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igyanshaala-my.sharepoint.com/personal/managing_trustee_vigyanshaala_com/Documents/Organization VigyanShaala/02 Products  Initiatives/01 Kalpana/01 Kalpana Incubators/Inc 3.0 Open Cohort/Program Monitoring INC_3/"/>
    </mc:Choice>
  </mc:AlternateContent>
  <xr:revisionPtr revIDLastSave="606" documentId="8_{3AE14039-0059-48FD-BD69-6EEFC070564C}" xr6:coauthVersionLast="47" xr6:coauthVersionMax="47" xr10:uidLastSave="{C3EA3FA5-6278-4B18-BBAC-E6B1DD78E4C7}"/>
  <bookViews>
    <workbookView xWindow="28680" yWindow="-120" windowWidth="29040" windowHeight="15720" activeTab="13" xr2:uid="{00000000-000D-0000-FFFF-FFFF00000000}"/>
  </bookViews>
  <sheets>
    <sheet name="Assignment Status" sheetId="3" r:id="rId1"/>
    <sheet name="Automated Responses" sheetId="2" r:id="rId2"/>
    <sheet name="Assignment Review" sheetId="1" r:id="rId3"/>
    <sheet name="Goal setting " sheetId="4" r:id="rId4"/>
    <sheet name="Career Exploration" sheetId="13" r:id="rId5"/>
    <sheet name="SMART Goal" sheetId="5" r:id="rId6"/>
    <sheet name="SWOT" sheetId="6" r:id="rId7"/>
    <sheet name="Internship Searching" sheetId="8" r:id="rId8"/>
    <sheet name="RIASEC" sheetId="10" r:id="rId9"/>
    <sheet name="CAP" sheetId="7" r:id="rId10"/>
    <sheet name="LinkedIn " sheetId="11" r:id="rId11"/>
    <sheet name="CV_Resume" sheetId="9" r:id="rId12"/>
    <sheet name="Planning Applications" sheetId="12" r:id="rId13"/>
    <sheet name="CareerExploration_Screening" sheetId="15" r:id="rId14"/>
    <sheet name="Sheet1" sheetId="14" r:id="rId15"/>
  </sheets>
  <definedNames>
    <definedName name="_xlnm._FilterDatabase" localSheetId="2" hidden="1">'Assignment Review'!$A$1:$AQ$2472</definedName>
    <definedName name="_xlnm._FilterDatabase" localSheetId="4" hidden="1">'Career Exploration'!$A$1:$C$57</definedName>
    <definedName name="_xlnm._FilterDatabase" localSheetId="13" hidden="1">CareerExploration_Screening!$A$1:$E$2271</definedName>
    <definedName name="_xlnm._FilterDatabase" localSheetId="3" hidden="1">'Goal setting '!$A$1:$C$1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1" l="1"/>
  <c r="R84" i="1"/>
  <c r="R6" i="1"/>
  <c r="I15" i="1" l="1"/>
  <c r="I17" i="1"/>
  <c r="L107" i="1"/>
  <c r="L98" i="1"/>
  <c r="L57" i="1"/>
  <c r="L53" i="1"/>
  <c r="L13" i="1"/>
  <c r="L30" i="1"/>
  <c r="L115" i="1"/>
  <c r="L14" i="1"/>
  <c r="L10" i="1"/>
  <c r="L65" i="1"/>
  <c r="L81" i="1"/>
  <c r="L62" i="1"/>
  <c r="L3" i="1"/>
  <c r="L109" i="1"/>
  <c r="L16" i="1"/>
  <c r="L84" i="1"/>
  <c r="L63" i="1"/>
  <c r="L32" i="1"/>
  <c r="L17" i="1"/>
  <c r="L28" i="1"/>
  <c r="L55" i="1"/>
  <c r="L24" i="1"/>
  <c r="L23" i="1"/>
  <c r="L52" i="1"/>
  <c r="L74" i="1"/>
  <c r="L111" i="1"/>
  <c r="L19" i="1"/>
  <c r="L21" i="1"/>
  <c r="L80" i="1"/>
  <c r="L18" i="1"/>
  <c r="L116" i="1"/>
  <c r="L60" i="1"/>
  <c r="L45" i="1"/>
  <c r="L103" i="1"/>
  <c r="L44" i="1"/>
  <c r="L104" i="1"/>
  <c r="L119" i="1"/>
  <c r="L2" i="1"/>
  <c r="L61" i="1"/>
  <c r="L46" i="1"/>
  <c r="L35" i="1"/>
  <c r="L38" i="1"/>
  <c r="L26" i="1"/>
  <c r="L129" i="1"/>
  <c r="L130" i="1"/>
  <c r="L22" i="1"/>
  <c r="L40" i="1"/>
  <c r="L39" i="1"/>
  <c r="L108" i="1"/>
  <c r="L82" i="1"/>
  <c r="L138" i="1"/>
  <c r="L85" i="1"/>
  <c r="L131" i="1"/>
  <c r="L7" i="1"/>
  <c r="L27" i="1"/>
  <c r="L75" i="1"/>
  <c r="L132" i="1"/>
  <c r="L37" i="1"/>
  <c r="L100" i="1"/>
  <c r="L73" i="1"/>
  <c r="L110" i="1"/>
  <c r="L87" i="1"/>
  <c r="L139" i="1"/>
  <c r="L41" i="1"/>
  <c r="L99" i="1"/>
  <c r="L133" i="1"/>
  <c r="L134" i="1"/>
  <c r="L135" i="1"/>
  <c r="L5" i="1"/>
  <c r="L136" i="1"/>
  <c r="L137" i="1"/>
  <c r="L66" i="1"/>
  <c r="L54" i="1"/>
  <c r="L92" i="1"/>
  <c r="L76" i="1"/>
  <c r="L47" i="1"/>
  <c r="L43" i="1"/>
  <c r="L140" i="1"/>
  <c r="L59" i="1"/>
  <c r="L88" i="1"/>
  <c r="L141" i="1"/>
  <c r="L142" i="1"/>
  <c r="L143" i="1"/>
  <c r="L149" i="1"/>
  <c r="L31" i="1"/>
  <c r="L127" i="1"/>
  <c r="L144" i="1"/>
  <c r="L9" i="1"/>
  <c r="L145" i="1"/>
  <c r="L146" i="1"/>
  <c r="L102" i="1"/>
  <c r="L150" i="1"/>
  <c r="L29" i="1"/>
  <c r="L122" i="1"/>
  <c r="L94" i="1"/>
  <c r="L12" i="1"/>
  <c r="L83" i="1"/>
  <c r="L48" i="1"/>
  <c r="L126" i="1"/>
  <c r="L151" i="1"/>
  <c r="L4" i="1"/>
  <c r="L184" i="1"/>
  <c r="L185" i="1"/>
  <c r="L67" i="1"/>
  <c r="L42" i="1"/>
  <c r="L152" i="1"/>
  <c r="L153" i="1"/>
  <c r="L105" i="1"/>
  <c r="L51" i="1"/>
  <c r="L154" i="1"/>
  <c r="L155" i="1"/>
  <c r="L156" i="1"/>
  <c r="L157" i="1"/>
  <c r="L158" i="1"/>
  <c r="L159" i="1"/>
  <c r="L147" i="1"/>
  <c r="L160" i="1"/>
  <c r="L11" i="1"/>
  <c r="L161" i="1"/>
  <c r="L162" i="1"/>
  <c r="L97" i="1"/>
  <c r="L163" i="1"/>
  <c r="L58" i="1"/>
  <c r="L33" i="1"/>
  <c r="L164" i="1"/>
  <c r="L165" i="1"/>
  <c r="L193" i="1"/>
  <c r="L194" i="1"/>
  <c r="L50" i="1"/>
  <c r="L101" i="1"/>
  <c r="L121" i="1"/>
  <c r="L123" i="1"/>
  <c r="L93" i="1"/>
  <c r="L120" i="1"/>
  <c r="L128" i="1"/>
  <c r="L186" i="1"/>
  <c r="L183" i="1"/>
  <c r="L187" i="1"/>
  <c r="L96" i="1"/>
  <c r="L69" i="1"/>
  <c r="L20" i="1"/>
  <c r="L166" i="1"/>
  <c r="L188" i="1"/>
  <c r="L189" i="1"/>
  <c r="L56" i="1"/>
  <c r="L167" i="1"/>
  <c r="L91" i="1"/>
  <c r="L168" i="1"/>
  <c r="L169" i="1"/>
  <c r="L64" i="1"/>
  <c r="L190" i="1"/>
  <c r="L77" i="1"/>
  <c r="L114" i="1"/>
  <c r="L170" i="1"/>
  <c r="L112" i="1"/>
  <c r="L95" i="1"/>
  <c r="L171" i="1"/>
  <c r="L106" i="1"/>
  <c r="L90" i="1"/>
  <c r="L86" i="1"/>
  <c r="L172" i="1"/>
  <c r="L79" i="1"/>
  <c r="L125" i="1"/>
  <c r="L173" i="1"/>
  <c r="L78" i="1"/>
  <c r="L174" i="1"/>
  <c r="L175" i="1"/>
  <c r="L176" i="1"/>
  <c r="L177" i="1"/>
  <c r="L191" i="1"/>
  <c r="L178" i="1"/>
  <c r="L113" i="1"/>
  <c r="L117" i="1"/>
  <c r="L192" i="1"/>
  <c r="L179" i="1"/>
  <c r="L180" i="1"/>
  <c r="L195" i="1"/>
  <c r="L181" i="1"/>
  <c r="L89" i="1"/>
  <c r="L148" i="1"/>
  <c r="L34" i="1"/>
  <c r="L6" i="1"/>
  <c r="L202" i="1"/>
  <c r="L25" i="1"/>
  <c r="L627" i="1"/>
  <c r="L201" i="1"/>
  <c r="L628" i="1"/>
  <c r="L629" i="1"/>
  <c r="L630" i="1"/>
  <c r="L631" i="1"/>
  <c r="L417" i="1"/>
  <c r="L632" i="1"/>
  <c r="L633" i="1"/>
  <c r="L634" i="1"/>
  <c r="L635" i="1"/>
  <c r="L636" i="1"/>
  <c r="L637" i="1"/>
  <c r="L638" i="1"/>
  <c r="L639" i="1"/>
  <c r="L124" i="1"/>
  <c r="L640" i="1"/>
  <c r="L418" i="1"/>
  <c r="L641" i="1"/>
  <c r="L203" i="1"/>
  <c r="J7" i="15"/>
  <c r="J2" i="15"/>
  <c r="J10" i="15"/>
  <c r="J12" i="15"/>
  <c r="J13" i="15"/>
  <c r="J9" i="15"/>
  <c r="J8" i="15"/>
  <c r="J14" i="15"/>
  <c r="J15" i="15"/>
  <c r="J6" i="15"/>
  <c r="J3" i="15"/>
  <c r="J11" i="15"/>
  <c r="J16" i="15"/>
  <c r="J4" i="15"/>
  <c r="J5" i="15"/>
  <c r="C17" i="15"/>
  <c r="C18" i="15"/>
  <c r="C19" i="15"/>
  <c r="C20" i="15"/>
  <c r="C21" i="15"/>
  <c r="C5" i="15"/>
  <c r="C22" i="15"/>
  <c r="C23" i="15"/>
  <c r="C7" i="15"/>
  <c r="C2" i="15"/>
  <c r="C24" i="15"/>
  <c r="C10" i="15"/>
  <c r="C25" i="15"/>
  <c r="C26" i="15"/>
  <c r="C12" i="15"/>
  <c r="C13" i="15"/>
  <c r="C27" i="15"/>
  <c r="C28" i="15"/>
  <c r="C29" i="15"/>
  <c r="C30" i="15"/>
  <c r="C31" i="15"/>
  <c r="C32" i="15"/>
  <c r="C33" i="15"/>
  <c r="C9" i="15"/>
  <c r="C34" i="15"/>
  <c r="C8" i="15"/>
  <c r="C35" i="15"/>
  <c r="C14" i="15"/>
  <c r="C36" i="15"/>
  <c r="C37" i="15"/>
  <c r="C38" i="15"/>
  <c r="C15" i="15"/>
  <c r="C6" i="15"/>
  <c r="C3" i="15"/>
  <c r="C39" i="15"/>
  <c r="C40" i="15"/>
  <c r="C41" i="15"/>
  <c r="C11" i="15"/>
  <c r="C42" i="15"/>
  <c r="C43" i="15"/>
  <c r="C16" i="15"/>
  <c r="C44" i="15"/>
  <c r="C45" i="15"/>
  <c r="C46" i="15"/>
  <c r="C47" i="15"/>
  <c r="C48" i="15"/>
  <c r="C49" i="15"/>
  <c r="C50" i="15"/>
  <c r="C51" i="15"/>
  <c r="C52" i="15"/>
  <c r="C4"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601" i="15"/>
  <c r="C602" i="15"/>
  <c r="C603" i="15"/>
  <c r="C604" i="15"/>
  <c r="C605" i="15"/>
  <c r="C606" i="15"/>
  <c r="C607" i="15"/>
  <c r="C608" i="15"/>
  <c r="C609" i="15"/>
  <c r="C610" i="15"/>
  <c r="C611" i="15"/>
  <c r="C612" i="15"/>
  <c r="C613" i="15"/>
  <c r="C614" i="15"/>
  <c r="C615" i="15"/>
  <c r="C616" i="15"/>
  <c r="C617" i="15"/>
  <c r="C618" i="15"/>
  <c r="C619" i="15"/>
  <c r="C620" i="15"/>
  <c r="C621" i="15"/>
  <c r="C622" i="15"/>
  <c r="C623" i="15"/>
  <c r="C624" i="15"/>
  <c r="C625" i="15"/>
  <c r="C626" i="15"/>
  <c r="C627" i="15"/>
  <c r="C628" i="15"/>
  <c r="C629" i="15"/>
  <c r="C630" i="15"/>
  <c r="C631" i="15"/>
  <c r="C632" i="15"/>
  <c r="C633" i="15"/>
  <c r="C634" i="15"/>
  <c r="C635" i="15"/>
  <c r="C636" i="15"/>
  <c r="C637" i="15"/>
  <c r="C638" i="15"/>
  <c r="C639" i="15"/>
  <c r="C640" i="15"/>
  <c r="C641" i="15"/>
  <c r="C642" i="15"/>
  <c r="C643" i="15"/>
  <c r="C644" i="15"/>
  <c r="C645" i="15"/>
  <c r="C646" i="15"/>
  <c r="C647" i="15"/>
  <c r="C648" i="15"/>
  <c r="C649" i="15"/>
  <c r="C650" i="15"/>
  <c r="C651" i="15"/>
  <c r="C652" i="15"/>
  <c r="C653" i="15"/>
  <c r="C654" i="15"/>
  <c r="C655" i="15"/>
  <c r="C656" i="15"/>
  <c r="C657" i="15"/>
  <c r="C658" i="15"/>
  <c r="C659" i="15"/>
  <c r="C660" i="15"/>
  <c r="C661" i="15"/>
  <c r="C662" i="15"/>
  <c r="C663" i="15"/>
  <c r="C664" i="15"/>
  <c r="C665" i="15"/>
  <c r="C666" i="15"/>
  <c r="C667" i="15"/>
  <c r="C668" i="15"/>
  <c r="C669" i="15"/>
  <c r="C670" i="15"/>
  <c r="C671" i="15"/>
  <c r="C672" i="15"/>
  <c r="C673" i="15"/>
  <c r="C674" i="15"/>
  <c r="C675" i="15"/>
  <c r="C676" i="15"/>
  <c r="C677" i="15"/>
  <c r="C678" i="15"/>
  <c r="C679" i="15"/>
  <c r="C680" i="15"/>
  <c r="C681" i="15"/>
  <c r="C682" i="15"/>
  <c r="C683" i="15"/>
  <c r="C684" i="15"/>
  <c r="C685" i="15"/>
  <c r="C686" i="15"/>
  <c r="C687" i="15"/>
  <c r="C688" i="15"/>
  <c r="C689" i="15"/>
  <c r="C690" i="15"/>
  <c r="C691" i="15"/>
  <c r="C692" i="15"/>
  <c r="C693" i="15"/>
  <c r="C694" i="15"/>
  <c r="C695" i="15"/>
  <c r="C696" i="15"/>
  <c r="C697" i="15"/>
  <c r="C698" i="15"/>
  <c r="C699" i="15"/>
  <c r="C700" i="15"/>
  <c r="C701" i="15"/>
  <c r="C702" i="15"/>
  <c r="C703" i="15"/>
  <c r="C704" i="15"/>
  <c r="C705" i="15"/>
  <c r="C706" i="15"/>
  <c r="C707" i="15"/>
  <c r="C708" i="15"/>
  <c r="C709" i="15"/>
  <c r="C710" i="15"/>
  <c r="C711" i="15"/>
  <c r="C712" i="15"/>
  <c r="C713" i="15"/>
  <c r="C714" i="15"/>
  <c r="C715" i="15"/>
  <c r="C716" i="15"/>
  <c r="C717" i="15"/>
  <c r="C718" i="15"/>
  <c r="C719" i="15"/>
  <c r="C720" i="15"/>
  <c r="C721" i="15"/>
  <c r="C722" i="15"/>
  <c r="C723" i="15"/>
  <c r="C724" i="15"/>
  <c r="C725" i="15"/>
  <c r="C726" i="15"/>
  <c r="C727" i="15"/>
  <c r="C728" i="15"/>
  <c r="C729" i="15"/>
  <c r="C730" i="15"/>
  <c r="C731" i="15"/>
  <c r="C732" i="15"/>
  <c r="C733" i="15"/>
  <c r="C734" i="15"/>
  <c r="C735" i="15"/>
  <c r="C736" i="15"/>
  <c r="C737" i="15"/>
  <c r="C738" i="15"/>
  <c r="C739" i="15"/>
  <c r="C740" i="15"/>
  <c r="C741" i="15"/>
  <c r="C742" i="15"/>
  <c r="C743" i="15"/>
  <c r="C744" i="15"/>
  <c r="C745" i="15"/>
  <c r="C746" i="15"/>
  <c r="C747" i="15"/>
  <c r="C748" i="15"/>
  <c r="C749" i="15"/>
  <c r="C750" i="15"/>
  <c r="C751" i="15"/>
  <c r="C752" i="15"/>
  <c r="C753" i="15"/>
  <c r="C754" i="15"/>
  <c r="C755" i="15"/>
  <c r="C756" i="15"/>
  <c r="C757" i="15"/>
  <c r="C758" i="15"/>
  <c r="C759" i="15"/>
  <c r="C760" i="15"/>
  <c r="C761" i="15"/>
  <c r="C762" i="15"/>
  <c r="C763" i="15"/>
  <c r="C764" i="15"/>
  <c r="C765" i="15"/>
  <c r="C766" i="15"/>
  <c r="C767" i="15"/>
  <c r="C768" i="15"/>
  <c r="C769" i="15"/>
  <c r="C770" i="15"/>
  <c r="C771" i="15"/>
  <c r="C772" i="15"/>
  <c r="C773" i="15"/>
  <c r="C774" i="15"/>
  <c r="C775" i="15"/>
  <c r="C776" i="15"/>
  <c r="C777" i="15"/>
  <c r="C778" i="15"/>
  <c r="C779" i="15"/>
  <c r="C780" i="15"/>
  <c r="C781" i="15"/>
  <c r="C782" i="15"/>
  <c r="C783" i="15"/>
  <c r="C784" i="15"/>
  <c r="C785" i="15"/>
  <c r="C786" i="15"/>
  <c r="C787" i="15"/>
  <c r="C788" i="15"/>
  <c r="C789" i="15"/>
  <c r="C790" i="15"/>
  <c r="C791" i="15"/>
  <c r="C792" i="15"/>
  <c r="C793" i="15"/>
  <c r="C794" i="15"/>
  <c r="C795" i="15"/>
  <c r="C796" i="15"/>
  <c r="C797" i="15"/>
  <c r="C798" i="15"/>
  <c r="C799" i="15"/>
  <c r="C800" i="15"/>
  <c r="C801" i="15"/>
  <c r="C802" i="15"/>
  <c r="C803" i="15"/>
  <c r="C804" i="15"/>
  <c r="C805" i="15"/>
  <c r="C806" i="15"/>
  <c r="C807" i="15"/>
  <c r="C808" i="15"/>
  <c r="C809" i="15"/>
  <c r="C810" i="15"/>
  <c r="C811" i="15"/>
  <c r="C812" i="15"/>
  <c r="C813" i="15"/>
  <c r="C814" i="15"/>
  <c r="C815" i="15"/>
  <c r="C816" i="15"/>
  <c r="C817" i="15"/>
  <c r="C818" i="15"/>
  <c r="C819" i="15"/>
  <c r="C820" i="15"/>
  <c r="C821" i="15"/>
  <c r="C822" i="15"/>
  <c r="C823" i="15"/>
  <c r="C824" i="15"/>
  <c r="C825" i="15"/>
  <c r="C826" i="15"/>
  <c r="C827" i="15"/>
  <c r="C828" i="15"/>
  <c r="C829" i="15"/>
  <c r="C830" i="15"/>
  <c r="C831" i="15"/>
  <c r="C832" i="15"/>
  <c r="C833" i="15"/>
  <c r="C834" i="15"/>
  <c r="C835" i="15"/>
  <c r="C836" i="15"/>
  <c r="C837" i="15"/>
  <c r="C838" i="15"/>
  <c r="C839" i="15"/>
  <c r="C840" i="15"/>
  <c r="C841" i="15"/>
  <c r="C842" i="15"/>
  <c r="C843" i="15"/>
  <c r="C844" i="15"/>
  <c r="C845" i="15"/>
  <c r="C846" i="15"/>
  <c r="C847" i="15"/>
  <c r="C848" i="15"/>
  <c r="C849" i="15"/>
  <c r="C850" i="15"/>
  <c r="C851" i="15"/>
  <c r="C852" i="15"/>
  <c r="C853" i="15"/>
  <c r="C854" i="15"/>
  <c r="C855" i="15"/>
  <c r="C856" i="15"/>
  <c r="C857" i="15"/>
  <c r="C858" i="15"/>
  <c r="C859" i="15"/>
  <c r="C860" i="15"/>
  <c r="C861" i="15"/>
  <c r="C862" i="15"/>
  <c r="C863" i="15"/>
  <c r="C864" i="15"/>
  <c r="C865" i="15"/>
  <c r="C866" i="15"/>
  <c r="C867" i="15"/>
  <c r="C868" i="15"/>
  <c r="C869" i="15"/>
  <c r="C870" i="15"/>
  <c r="C871" i="15"/>
  <c r="C872" i="15"/>
  <c r="C873" i="15"/>
  <c r="C874" i="15"/>
  <c r="C875" i="15"/>
  <c r="C876" i="15"/>
  <c r="C877" i="15"/>
  <c r="C878" i="15"/>
  <c r="C879" i="15"/>
  <c r="C880" i="15"/>
  <c r="C881" i="15"/>
  <c r="C882" i="15"/>
  <c r="C883" i="15"/>
  <c r="C884" i="15"/>
  <c r="C885" i="15"/>
  <c r="C886" i="15"/>
  <c r="C887" i="15"/>
  <c r="C888" i="15"/>
  <c r="C889" i="15"/>
  <c r="C890" i="15"/>
  <c r="C891" i="15"/>
  <c r="C892" i="15"/>
  <c r="C893" i="15"/>
  <c r="C894" i="15"/>
  <c r="C895" i="15"/>
  <c r="C896" i="15"/>
  <c r="C897" i="15"/>
  <c r="C898" i="15"/>
  <c r="C899" i="15"/>
  <c r="C900" i="15"/>
  <c r="C901" i="15"/>
  <c r="C902" i="15"/>
  <c r="C903" i="15"/>
  <c r="C904" i="15"/>
  <c r="C905" i="15"/>
  <c r="C906" i="15"/>
  <c r="C907" i="15"/>
  <c r="C908" i="15"/>
  <c r="C909" i="15"/>
  <c r="C910" i="15"/>
  <c r="C911" i="15"/>
  <c r="C912" i="15"/>
  <c r="C913" i="15"/>
  <c r="C914" i="15"/>
  <c r="C915" i="15"/>
  <c r="C916" i="15"/>
  <c r="C917" i="15"/>
  <c r="C918" i="15"/>
  <c r="C919" i="15"/>
  <c r="C920" i="15"/>
  <c r="C921" i="15"/>
  <c r="C922" i="15"/>
  <c r="C923" i="15"/>
  <c r="C924" i="15"/>
  <c r="C925" i="15"/>
  <c r="C926" i="15"/>
  <c r="C927" i="15"/>
  <c r="C928" i="15"/>
  <c r="C929" i="15"/>
  <c r="C930" i="15"/>
  <c r="C931" i="15"/>
  <c r="C932" i="15"/>
  <c r="C933" i="15"/>
  <c r="C934" i="15"/>
  <c r="C935" i="15"/>
  <c r="C936" i="15"/>
  <c r="C937" i="15"/>
  <c r="C938" i="15"/>
  <c r="C939" i="15"/>
  <c r="C940" i="15"/>
  <c r="C941" i="15"/>
  <c r="C942" i="15"/>
  <c r="C943" i="15"/>
  <c r="C944" i="15"/>
  <c r="C945" i="15"/>
  <c r="C946" i="15"/>
  <c r="C947" i="15"/>
  <c r="C948" i="15"/>
  <c r="C949" i="15"/>
  <c r="C950" i="15"/>
  <c r="C951" i="15"/>
  <c r="C952" i="15"/>
  <c r="C953" i="15"/>
  <c r="C954" i="15"/>
  <c r="C955" i="15"/>
  <c r="C956" i="15"/>
  <c r="C957" i="15"/>
  <c r="C958" i="15"/>
  <c r="C959" i="15"/>
  <c r="C960" i="15"/>
  <c r="C961" i="15"/>
  <c r="C962" i="15"/>
  <c r="C963" i="15"/>
  <c r="C964" i="15"/>
  <c r="C965" i="15"/>
  <c r="C966" i="15"/>
  <c r="C967" i="15"/>
  <c r="C968" i="15"/>
  <c r="C969" i="15"/>
  <c r="C970" i="15"/>
  <c r="C971" i="15"/>
  <c r="C972" i="15"/>
  <c r="C973" i="15"/>
  <c r="C974" i="15"/>
  <c r="C975" i="15"/>
  <c r="C976" i="15"/>
  <c r="C977" i="15"/>
  <c r="C978" i="15"/>
  <c r="C979" i="15"/>
  <c r="C980" i="15"/>
  <c r="C981" i="15"/>
  <c r="C982" i="15"/>
  <c r="C983" i="15"/>
  <c r="C984" i="15"/>
  <c r="C985" i="15"/>
  <c r="C986" i="15"/>
  <c r="C987" i="15"/>
  <c r="C988" i="15"/>
  <c r="C989" i="15"/>
  <c r="C990" i="15"/>
  <c r="C991" i="15"/>
  <c r="C992" i="15"/>
  <c r="C993" i="15"/>
  <c r="C994" i="15"/>
  <c r="C995" i="15"/>
  <c r="C996" i="15"/>
  <c r="C997" i="15"/>
  <c r="C998" i="15"/>
  <c r="C999" i="15"/>
  <c r="C1000" i="15"/>
  <c r="C1001" i="15"/>
  <c r="C1002" i="15"/>
  <c r="C1003" i="15"/>
  <c r="C1004" i="15"/>
  <c r="C1005" i="15"/>
  <c r="C1006" i="15"/>
  <c r="C1007" i="15"/>
  <c r="C1008" i="15"/>
  <c r="C1009" i="15"/>
  <c r="C1010" i="15"/>
  <c r="C1011" i="15"/>
  <c r="C1012" i="15"/>
  <c r="C1013" i="15"/>
  <c r="C1014" i="15"/>
  <c r="C1015" i="15"/>
  <c r="C1016" i="15"/>
  <c r="C1017" i="15"/>
  <c r="C1018" i="15"/>
  <c r="C1019" i="15"/>
  <c r="C1020" i="15"/>
  <c r="C1021" i="15"/>
  <c r="C1022" i="15"/>
  <c r="C1023" i="15"/>
  <c r="C1024" i="15"/>
  <c r="C1025" i="15"/>
  <c r="C1026" i="15"/>
  <c r="C1027" i="15"/>
  <c r="C1028" i="15"/>
  <c r="C1029" i="15"/>
  <c r="C1030" i="15"/>
  <c r="C1031" i="15"/>
  <c r="C1032" i="15"/>
  <c r="C1033" i="15"/>
  <c r="C1034" i="15"/>
  <c r="C1035" i="15"/>
  <c r="C1036" i="15"/>
  <c r="C1037" i="15"/>
  <c r="C1038" i="15"/>
  <c r="C1039" i="15"/>
  <c r="C1040" i="15"/>
  <c r="C1041" i="15"/>
  <c r="C1042" i="15"/>
  <c r="C1043" i="15"/>
  <c r="C1044" i="15"/>
  <c r="C1045" i="15"/>
  <c r="C1046" i="15"/>
  <c r="C1047" i="15"/>
  <c r="C1048" i="15"/>
  <c r="C1049" i="15"/>
  <c r="C1050" i="15"/>
  <c r="C1051" i="15"/>
  <c r="C1052" i="15"/>
  <c r="C1053" i="15"/>
  <c r="C1054" i="15"/>
  <c r="C1055" i="15"/>
  <c r="C1056" i="15"/>
  <c r="C1057" i="15"/>
  <c r="C1058" i="15"/>
  <c r="C1059" i="15"/>
  <c r="C1060" i="15"/>
  <c r="C1061" i="15"/>
  <c r="C1062" i="15"/>
  <c r="C1063" i="15"/>
  <c r="C1064" i="15"/>
  <c r="C1065" i="15"/>
  <c r="C1066" i="15"/>
  <c r="C1067" i="15"/>
  <c r="C1068" i="15"/>
  <c r="C1069" i="15"/>
  <c r="C1070" i="15"/>
  <c r="C1071" i="15"/>
  <c r="C1072" i="15"/>
  <c r="C1073" i="15"/>
  <c r="C1074" i="15"/>
  <c r="C1075" i="15"/>
  <c r="C1076" i="15"/>
  <c r="C1077" i="15"/>
  <c r="C1078" i="15"/>
  <c r="C1079" i="15"/>
  <c r="C1080" i="15"/>
  <c r="C1081" i="15"/>
  <c r="C1082" i="15"/>
  <c r="C1083" i="15"/>
  <c r="C1084" i="15"/>
  <c r="C1085" i="15"/>
  <c r="C1086" i="15"/>
  <c r="C1087" i="15"/>
  <c r="C1088" i="15"/>
  <c r="C1089" i="15"/>
  <c r="C1090" i="15"/>
  <c r="C1091" i="15"/>
  <c r="C1092" i="15"/>
  <c r="C1093" i="15"/>
  <c r="C1094" i="15"/>
  <c r="C1095" i="15"/>
  <c r="C1096" i="15"/>
  <c r="C1097" i="15"/>
  <c r="C1098" i="15"/>
  <c r="C1099" i="15"/>
  <c r="C1100" i="15"/>
  <c r="C1101" i="15"/>
  <c r="C1102" i="15"/>
  <c r="C1103" i="15"/>
  <c r="C1104" i="15"/>
  <c r="C1105" i="15"/>
  <c r="C1106" i="15"/>
  <c r="C1107" i="15"/>
  <c r="C1108" i="15"/>
  <c r="C1109" i="15"/>
  <c r="C1110" i="15"/>
  <c r="C1111" i="15"/>
  <c r="C1112" i="15"/>
  <c r="C1113" i="15"/>
  <c r="C1114" i="15"/>
  <c r="C1115" i="15"/>
  <c r="C1116" i="15"/>
  <c r="C1117" i="15"/>
  <c r="C1118" i="15"/>
  <c r="C1119" i="15"/>
  <c r="C1120" i="15"/>
  <c r="C1121" i="15"/>
  <c r="C1122" i="15"/>
  <c r="C1123" i="15"/>
  <c r="C1124" i="15"/>
  <c r="C1125" i="15"/>
  <c r="C1126" i="15"/>
  <c r="C1127" i="15"/>
  <c r="C1128" i="15"/>
  <c r="C1129" i="15"/>
  <c r="C1130" i="15"/>
  <c r="C1131" i="15"/>
  <c r="C1132" i="15"/>
  <c r="C1133" i="15"/>
  <c r="C1134" i="15"/>
  <c r="C1135" i="15"/>
  <c r="C1136" i="15"/>
  <c r="C1137" i="15"/>
  <c r="C1138" i="15"/>
  <c r="C1139" i="15"/>
  <c r="C1140" i="15"/>
  <c r="C1141" i="15"/>
  <c r="C1142" i="15"/>
  <c r="C1143" i="15"/>
  <c r="C1144" i="15"/>
  <c r="C1145" i="15"/>
  <c r="C1146" i="15"/>
  <c r="C1147" i="15"/>
  <c r="C1148" i="15"/>
  <c r="C1149" i="15"/>
  <c r="C1150" i="15"/>
  <c r="C1151" i="15"/>
  <c r="C1152" i="15"/>
  <c r="C1153" i="15"/>
  <c r="C1154" i="15"/>
  <c r="C1155" i="15"/>
  <c r="C1156" i="15"/>
  <c r="C1157" i="15"/>
  <c r="C1158" i="15"/>
  <c r="C1159" i="15"/>
  <c r="C1160" i="15"/>
  <c r="C1161" i="15"/>
  <c r="C1162" i="15"/>
  <c r="C1163" i="15"/>
  <c r="C1164" i="15"/>
  <c r="C1165" i="15"/>
  <c r="C1166" i="15"/>
  <c r="C1167" i="15"/>
  <c r="C1168" i="15"/>
  <c r="C1169" i="15"/>
  <c r="C1170" i="15"/>
  <c r="C1171" i="15"/>
  <c r="C1172" i="15"/>
  <c r="C1173" i="15"/>
  <c r="C1174" i="15"/>
  <c r="C1175" i="15"/>
  <c r="C1176" i="15"/>
  <c r="C1177" i="15"/>
  <c r="C1178" i="15"/>
  <c r="C1179" i="15"/>
  <c r="C1180" i="15"/>
  <c r="C1181" i="15"/>
  <c r="C1182" i="15"/>
  <c r="C1183" i="15"/>
  <c r="C1184" i="15"/>
  <c r="C1185" i="15"/>
  <c r="C1186" i="15"/>
  <c r="C1187" i="15"/>
  <c r="C1188" i="15"/>
  <c r="C1189" i="15"/>
  <c r="C1190" i="15"/>
  <c r="C1191" i="15"/>
  <c r="C1192" i="15"/>
  <c r="C1193" i="15"/>
  <c r="C1194" i="15"/>
  <c r="C1195" i="15"/>
  <c r="C1196" i="15"/>
  <c r="C1197" i="15"/>
  <c r="C1198" i="15"/>
  <c r="C1199" i="15"/>
  <c r="C1200" i="15"/>
  <c r="C1201" i="15"/>
  <c r="C1202" i="15"/>
  <c r="C1203" i="15"/>
  <c r="C1204" i="15"/>
  <c r="C1205" i="15"/>
  <c r="C1206" i="15"/>
  <c r="C1207" i="15"/>
  <c r="C1208" i="15"/>
  <c r="C1209" i="15"/>
  <c r="C1210" i="15"/>
  <c r="C1211" i="15"/>
  <c r="C1212" i="15"/>
  <c r="C1213" i="15"/>
  <c r="C1214" i="15"/>
  <c r="C1215" i="15"/>
  <c r="C1216" i="15"/>
  <c r="C1217" i="15"/>
  <c r="C1218" i="15"/>
  <c r="C1219" i="15"/>
  <c r="C1220" i="15"/>
  <c r="C1221" i="15"/>
  <c r="C1222" i="15"/>
  <c r="C1223" i="15"/>
  <c r="C1224" i="15"/>
  <c r="C1225" i="15"/>
  <c r="C1226" i="15"/>
  <c r="C1227" i="15"/>
  <c r="C1228" i="15"/>
  <c r="C1229" i="15"/>
  <c r="C1230" i="15"/>
  <c r="C1231" i="15"/>
  <c r="C1232" i="15"/>
  <c r="C1233" i="15"/>
  <c r="C1234" i="15"/>
  <c r="C1235" i="15"/>
  <c r="C1236" i="15"/>
  <c r="C1237" i="15"/>
  <c r="C1238" i="15"/>
  <c r="C1239" i="15"/>
  <c r="C1240" i="15"/>
  <c r="C1241" i="15"/>
  <c r="C1242" i="15"/>
  <c r="C1243" i="15"/>
  <c r="C1244" i="15"/>
  <c r="C1245" i="15"/>
  <c r="C1246" i="15"/>
  <c r="C1247" i="15"/>
  <c r="C1248" i="15"/>
  <c r="C1249" i="15"/>
  <c r="C1250" i="15"/>
  <c r="C1251" i="15"/>
  <c r="C1252" i="15"/>
  <c r="C1253" i="15"/>
  <c r="C1254" i="15"/>
  <c r="C1255" i="15"/>
  <c r="C1256" i="15"/>
  <c r="C1257" i="15"/>
  <c r="C1258" i="15"/>
  <c r="C1259" i="15"/>
  <c r="C1260" i="15"/>
  <c r="C1261" i="15"/>
  <c r="C1262" i="15"/>
  <c r="C1263" i="15"/>
  <c r="C1264" i="15"/>
  <c r="C1265" i="15"/>
  <c r="C1266" i="15"/>
  <c r="C1267" i="15"/>
  <c r="C1268" i="15"/>
  <c r="C1269" i="15"/>
  <c r="C1270" i="15"/>
  <c r="C1271" i="15"/>
  <c r="C1272" i="15"/>
  <c r="C1273" i="15"/>
  <c r="C1274" i="15"/>
  <c r="C1275" i="15"/>
  <c r="C1276" i="15"/>
  <c r="C1277" i="15"/>
  <c r="C1278" i="15"/>
  <c r="C1279" i="15"/>
  <c r="C1280" i="15"/>
  <c r="C1281" i="15"/>
  <c r="C1282" i="15"/>
  <c r="C1283" i="15"/>
  <c r="C1284" i="15"/>
  <c r="C1285" i="15"/>
  <c r="C1286" i="15"/>
  <c r="C1287" i="15"/>
  <c r="C1288" i="15"/>
  <c r="C1289" i="15"/>
  <c r="C1290" i="15"/>
  <c r="C1291" i="15"/>
  <c r="C1292" i="15"/>
  <c r="C1293" i="15"/>
  <c r="C1294" i="15"/>
  <c r="C1295" i="15"/>
  <c r="C1296" i="15"/>
  <c r="C1297" i="15"/>
  <c r="C1298" i="15"/>
  <c r="C1299" i="15"/>
  <c r="C1300" i="15"/>
  <c r="C1301" i="15"/>
  <c r="C1302" i="15"/>
  <c r="C1303" i="15"/>
  <c r="C1304" i="15"/>
  <c r="C1305" i="15"/>
  <c r="C1306" i="15"/>
  <c r="C1307" i="15"/>
  <c r="C1308" i="15"/>
  <c r="C1309" i="15"/>
  <c r="C1310" i="15"/>
  <c r="C1311" i="15"/>
  <c r="C1312" i="15"/>
  <c r="C1313" i="15"/>
  <c r="C1314" i="15"/>
  <c r="C1315" i="15"/>
  <c r="C1316" i="15"/>
  <c r="C1317" i="15"/>
  <c r="C1318" i="15"/>
  <c r="C1319" i="15"/>
  <c r="C1320" i="15"/>
  <c r="C1321" i="15"/>
  <c r="C1322" i="15"/>
  <c r="C1323" i="15"/>
  <c r="C1324" i="15"/>
  <c r="C1325" i="15"/>
  <c r="C1326" i="15"/>
  <c r="C1327" i="15"/>
  <c r="C1328" i="15"/>
  <c r="C1329" i="15"/>
  <c r="C1330" i="15"/>
  <c r="C1331" i="15"/>
  <c r="C1332" i="15"/>
  <c r="C1333" i="15"/>
  <c r="C1334" i="15"/>
  <c r="C1335" i="15"/>
  <c r="C1336" i="15"/>
  <c r="C1337" i="15"/>
  <c r="C1338" i="15"/>
  <c r="C1339" i="15"/>
  <c r="C1340" i="15"/>
  <c r="C1341" i="15"/>
  <c r="C1342" i="15"/>
  <c r="C1343" i="15"/>
  <c r="C1344" i="15"/>
  <c r="C1345" i="15"/>
  <c r="C1346" i="15"/>
  <c r="C1347" i="15"/>
  <c r="C1348" i="15"/>
  <c r="C1349" i="15"/>
  <c r="C1350" i="15"/>
  <c r="C1351" i="15"/>
  <c r="C1352" i="15"/>
  <c r="C1353" i="15"/>
  <c r="C1354" i="15"/>
  <c r="C1355" i="15"/>
  <c r="C1356" i="15"/>
  <c r="C1357" i="15"/>
  <c r="C1358" i="15"/>
  <c r="C1359" i="15"/>
  <c r="C1360" i="15"/>
  <c r="C1361" i="15"/>
  <c r="C1362" i="15"/>
  <c r="C1363" i="15"/>
  <c r="C1364" i="15"/>
  <c r="C1365" i="15"/>
  <c r="C1366" i="15"/>
  <c r="C1367" i="15"/>
  <c r="C1368" i="15"/>
  <c r="C1369" i="15"/>
  <c r="C1370" i="15"/>
  <c r="C1371" i="15"/>
  <c r="C1372" i="15"/>
  <c r="C1373" i="15"/>
  <c r="C1374" i="15"/>
  <c r="C1375" i="15"/>
  <c r="C1376" i="15"/>
  <c r="C1377" i="15"/>
  <c r="C1378" i="15"/>
  <c r="C1379" i="15"/>
  <c r="C1380" i="15"/>
  <c r="C1381" i="15"/>
  <c r="C1382" i="15"/>
  <c r="C1383" i="15"/>
  <c r="C1384" i="15"/>
  <c r="C1385" i="15"/>
  <c r="C1386" i="15"/>
  <c r="C1387" i="15"/>
  <c r="C1388" i="15"/>
  <c r="C1389" i="15"/>
  <c r="C1390" i="15"/>
  <c r="C1391" i="15"/>
  <c r="C1392" i="15"/>
  <c r="C1393" i="15"/>
  <c r="C1394" i="15"/>
  <c r="C1395" i="15"/>
  <c r="C1396" i="15"/>
  <c r="C1397" i="15"/>
  <c r="C1398" i="15"/>
  <c r="C1399" i="15"/>
  <c r="C1400" i="15"/>
  <c r="C1401" i="15"/>
  <c r="C1402" i="15"/>
  <c r="C1403" i="15"/>
  <c r="C1404" i="15"/>
  <c r="C1405" i="15"/>
  <c r="C1406" i="15"/>
  <c r="C1407" i="15"/>
  <c r="C1408" i="15"/>
  <c r="C1409" i="15"/>
  <c r="C1410" i="15"/>
  <c r="C1411" i="15"/>
  <c r="C1412" i="15"/>
  <c r="C1413" i="15"/>
  <c r="C1414" i="15"/>
  <c r="C1415" i="15"/>
  <c r="C1416" i="15"/>
  <c r="C1417" i="15"/>
  <c r="C1418" i="15"/>
  <c r="C1419" i="15"/>
  <c r="C1420" i="15"/>
  <c r="C1421" i="15"/>
  <c r="C1422" i="15"/>
  <c r="C1423" i="15"/>
  <c r="C1424" i="15"/>
  <c r="C1425" i="15"/>
  <c r="C1426" i="15"/>
  <c r="C1427" i="15"/>
  <c r="C1428" i="15"/>
  <c r="C1429" i="15"/>
  <c r="C1430" i="15"/>
  <c r="C1431" i="15"/>
  <c r="C1432" i="15"/>
  <c r="C1433" i="15"/>
  <c r="C1434" i="15"/>
  <c r="C1435" i="15"/>
  <c r="C1436" i="15"/>
  <c r="C1437" i="15"/>
  <c r="C1438" i="15"/>
  <c r="C1439" i="15"/>
  <c r="C1440" i="15"/>
  <c r="C1441" i="15"/>
  <c r="C1442" i="15"/>
  <c r="C1443" i="15"/>
  <c r="C1444" i="15"/>
  <c r="C1445" i="15"/>
  <c r="C1446" i="15"/>
  <c r="C1447" i="15"/>
  <c r="C1448" i="15"/>
  <c r="C1449" i="15"/>
  <c r="C1450" i="15"/>
  <c r="C1451" i="15"/>
  <c r="C1452" i="15"/>
  <c r="C1453" i="15"/>
  <c r="C1454" i="15"/>
  <c r="C1455" i="15"/>
  <c r="C1456" i="15"/>
  <c r="C1457" i="15"/>
  <c r="C1458" i="15"/>
  <c r="C1459" i="15"/>
  <c r="C1460" i="15"/>
  <c r="C1461" i="15"/>
  <c r="C1462" i="15"/>
  <c r="C1463" i="15"/>
  <c r="C1464" i="15"/>
  <c r="C1465" i="15"/>
  <c r="C1466" i="15"/>
  <c r="C1467" i="15"/>
  <c r="C1468" i="15"/>
  <c r="C1469" i="15"/>
  <c r="C1470" i="15"/>
  <c r="C1471" i="15"/>
  <c r="C1472" i="15"/>
  <c r="C1473" i="15"/>
  <c r="C1474" i="15"/>
  <c r="C1475" i="15"/>
  <c r="C1476" i="15"/>
  <c r="C1477" i="15"/>
  <c r="C1478" i="15"/>
  <c r="C1479" i="15"/>
  <c r="C1480" i="15"/>
  <c r="C1481" i="15"/>
  <c r="C1482" i="15"/>
  <c r="C1483" i="15"/>
  <c r="C1484" i="15"/>
  <c r="C1485" i="15"/>
  <c r="C1486" i="15"/>
  <c r="C1487" i="15"/>
  <c r="C1488" i="15"/>
  <c r="C1489" i="15"/>
  <c r="C1490" i="15"/>
  <c r="C1491" i="15"/>
  <c r="C1492" i="15"/>
  <c r="C1493" i="15"/>
  <c r="C1494" i="15"/>
  <c r="C1495" i="15"/>
  <c r="C1496" i="15"/>
  <c r="C1497" i="15"/>
  <c r="C1498" i="15"/>
  <c r="C1499" i="15"/>
  <c r="C1500" i="15"/>
  <c r="C1501" i="15"/>
  <c r="C1502" i="15"/>
  <c r="C1503" i="15"/>
  <c r="C1504" i="15"/>
  <c r="C1505" i="15"/>
  <c r="C1506" i="15"/>
  <c r="C1507" i="15"/>
  <c r="C1508" i="15"/>
  <c r="C1509" i="15"/>
  <c r="C1510" i="15"/>
  <c r="C1511" i="15"/>
  <c r="C1512" i="15"/>
  <c r="C1513" i="15"/>
  <c r="C1514" i="15"/>
  <c r="C1515" i="15"/>
  <c r="C1516" i="15"/>
  <c r="C1517" i="15"/>
  <c r="C1518" i="15"/>
  <c r="C1519" i="15"/>
  <c r="C1520" i="15"/>
  <c r="C1521" i="15"/>
  <c r="C1522" i="15"/>
  <c r="C1523" i="15"/>
  <c r="C1524" i="15"/>
  <c r="C1525" i="15"/>
  <c r="C1526" i="15"/>
  <c r="C1527" i="15"/>
  <c r="C1528" i="15"/>
  <c r="C1529" i="15"/>
  <c r="C1530" i="15"/>
  <c r="C1531" i="15"/>
  <c r="C1532" i="15"/>
  <c r="C1533" i="15"/>
  <c r="C1534" i="15"/>
  <c r="C1535" i="15"/>
  <c r="C1536" i="15"/>
  <c r="C1537" i="15"/>
  <c r="C1538" i="15"/>
  <c r="C1539" i="15"/>
  <c r="C1540" i="15"/>
  <c r="C1541" i="15"/>
  <c r="C1542" i="15"/>
  <c r="C1543" i="15"/>
  <c r="C1544" i="15"/>
  <c r="C1545" i="15"/>
  <c r="C1546" i="15"/>
  <c r="C1547" i="15"/>
  <c r="C1548" i="15"/>
  <c r="C1549" i="15"/>
  <c r="C1550" i="15"/>
  <c r="C1551" i="15"/>
  <c r="C1552" i="15"/>
  <c r="C1553" i="15"/>
  <c r="C1554" i="15"/>
  <c r="C1555" i="15"/>
  <c r="C1556" i="15"/>
  <c r="C1557" i="15"/>
  <c r="C1558" i="15"/>
  <c r="C1559" i="15"/>
  <c r="C1560" i="15"/>
  <c r="C1561" i="15"/>
  <c r="C1562" i="15"/>
  <c r="C1563" i="15"/>
  <c r="C1564" i="15"/>
  <c r="C1565" i="15"/>
  <c r="C1566" i="15"/>
  <c r="C1567" i="15"/>
  <c r="C1568" i="15"/>
  <c r="C1569" i="15"/>
  <c r="C1570" i="15"/>
  <c r="C1571" i="15"/>
  <c r="C1572" i="15"/>
  <c r="C1573" i="15"/>
  <c r="C1574" i="15"/>
  <c r="C1575" i="15"/>
  <c r="C1576" i="15"/>
  <c r="C1577" i="15"/>
  <c r="C1578" i="15"/>
  <c r="C1579" i="15"/>
  <c r="C1580" i="15"/>
  <c r="C1581" i="15"/>
  <c r="C1582" i="15"/>
  <c r="C1583" i="15"/>
  <c r="C1584" i="15"/>
  <c r="C1585" i="15"/>
  <c r="C1586" i="15"/>
  <c r="C1587" i="15"/>
  <c r="C1588" i="15"/>
  <c r="C1589" i="15"/>
  <c r="C1590" i="15"/>
  <c r="C1591" i="15"/>
  <c r="C1592" i="15"/>
  <c r="C1593" i="15"/>
  <c r="C1594" i="15"/>
  <c r="C1595" i="15"/>
  <c r="C1596" i="15"/>
  <c r="C1597" i="15"/>
  <c r="C1598" i="15"/>
  <c r="C1599" i="15"/>
  <c r="C1600" i="15"/>
  <c r="C1601" i="15"/>
  <c r="C1602" i="15"/>
  <c r="C1603" i="15"/>
  <c r="C1604" i="15"/>
  <c r="C1605" i="15"/>
  <c r="C1606" i="15"/>
  <c r="C1607" i="15"/>
  <c r="C1608" i="15"/>
  <c r="C1609" i="15"/>
  <c r="C1610" i="15"/>
  <c r="C1611" i="15"/>
  <c r="C1612" i="15"/>
  <c r="C1613" i="15"/>
  <c r="C1614" i="15"/>
  <c r="C1615" i="15"/>
  <c r="C1616" i="15"/>
  <c r="C1617" i="15"/>
  <c r="C1618" i="15"/>
  <c r="C1619" i="15"/>
  <c r="C1620" i="15"/>
  <c r="C1621" i="15"/>
  <c r="C1622" i="15"/>
  <c r="C1623" i="15"/>
  <c r="C1624" i="15"/>
  <c r="C1625" i="15"/>
  <c r="C1626" i="15"/>
  <c r="C1627" i="15"/>
  <c r="C1628" i="15"/>
  <c r="C1629" i="15"/>
  <c r="C1630" i="15"/>
  <c r="C1631" i="15"/>
  <c r="C1632" i="15"/>
  <c r="C1633" i="15"/>
  <c r="C1634" i="15"/>
  <c r="C1635" i="15"/>
  <c r="C1636" i="15"/>
  <c r="C1637" i="15"/>
  <c r="C1638" i="15"/>
  <c r="C1639" i="15"/>
  <c r="C1640" i="15"/>
  <c r="C1641" i="15"/>
  <c r="C1642" i="15"/>
  <c r="C1643" i="15"/>
  <c r="C1644" i="15"/>
  <c r="C1645" i="15"/>
  <c r="C1646" i="15"/>
  <c r="C1647" i="15"/>
  <c r="C1648" i="15"/>
  <c r="C1649" i="15"/>
  <c r="C1650" i="15"/>
  <c r="C1651" i="15"/>
  <c r="C1652" i="15"/>
  <c r="C1653" i="15"/>
  <c r="C1654" i="15"/>
  <c r="C1655" i="15"/>
  <c r="C1656" i="15"/>
  <c r="C1657" i="15"/>
  <c r="C1658" i="15"/>
  <c r="C1659" i="15"/>
  <c r="C1660" i="15"/>
  <c r="C1661" i="15"/>
  <c r="C1662" i="15"/>
  <c r="C1663" i="15"/>
  <c r="C1664" i="15"/>
  <c r="C1665" i="15"/>
  <c r="C1666" i="15"/>
  <c r="C1667" i="15"/>
  <c r="C1668" i="15"/>
  <c r="C1669" i="15"/>
  <c r="C1670" i="15"/>
  <c r="C1671" i="15"/>
  <c r="C1672" i="15"/>
  <c r="C1673" i="15"/>
  <c r="C1674" i="15"/>
  <c r="C1675" i="15"/>
  <c r="C1676" i="15"/>
  <c r="C1677" i="15"/>
  <c r="C1678" i="15"/>
  <c r="C1679" i="15"/>
  <c r="C1680" i="15"/>
  <c r="C1681" i="15"/>
  <c r="C1682" i="15"/>
  <c r="C1683" i="15"/>
  <c r="C1684" i="15"/>
  <c r="C1685" i="15"/>
  <c r="C1686" i="15"/>
  <c r="C1687" i="15"/>
  <c r="C1688" i="15"/>
  <c r="C1689" i="15"/>
  <c r="C1690" i="15"/>
  <c r="C1691" i="15"/>
  <c r="C1692" i="15"/>
  <c r="C1693" i="15"/>
  <c r="C1694" i="15"/>
  <c r="C1695" i="15"/>
  <c r="C1696" i="15"/>
  <c r="C1697" i="15"/>
  <c r="C1698" i="15"/>
  <c r="C1699" i="15"/>
  <c r="C1700" i="15"/>
  <c r="C1701" i="15"/>
  <c r="C1702" i="15"/>
  <c r="C1703" i="15"/>
  <c r="C1704" i="15"/>
  <c r="C1705" i="15"/>
  <c r="C1706" i="15"/>
  <c r="C1707" i="15"/>
  <c r="C1708" i="15"/>
  <c r="C1709" i="15"/>
  <c r="C1710" i="15"/>
  <c r="C1711" i="15"/>
  <c r="C1712" i="15"/>
  <c r="C1713" i="15"/>
  <c r="C1714" i="15"/>
  <c r="C1715" i="15"/>
  <c r="C1716" i="15"/>
  <c r="C1717" i="15"/>
  <c r="C1718" i="15"/>
  <c r="C1719" i="15"/>
  <c r="C1720" i="15"/>
  <c r="C1721" i="15"/>
  <c r="C1722" i="15"/>
  <c r="C1723" i="15"/>
  <c r="C1724" i="15"/>
  <c r="C1725" i="15"/>
  <c r="C1726" i="15"/>
  <c r="C1727" i="15"/>
  <c r="C1728" i="15"/>
  <c r="C1729" i="15"/>
  <c r="C1730" i="15"/>
  <c r="C1731" i="15"/>
  <c r="C1732" i="15"/>
  <c r="C1733" i="15"/>
  <c r="C1734" i="15"/>
  <c r="C1735" i="15"/>
  <c r="C1736" i="15"/>
  <c r="C1737" i="15"/>
  <c r="C1738" i="15"/>
  <c r="C1739" i="15"/>
  <c r="C1740" i="15"/>
  <c r="C1741" i="15"/>
  <c r="C1742" i="15"/>
  <c r="C1743" i="15"/>
  <c r="C1744" i="15"/>
  <c r="C1745" i="15"/>
  <c r="C1746" i="15"/>
  <c r="C1747" i="15"/>
  <c r="C1748" i="15"/>
  <c r="C1749" i="15"/>
  <c r="C1750" i="15"/>
  <c r="C1751" i="15"/>
  <c r="C1752" i="15"/>
  <c r="C1753" i="15"/>
  <c r="C1754" i="15"/>
  <c r="C1755" i="15"/>
  <c r="C1756" i="15"/>
  <c r="C1757" i="15"/>
  <c r="C1758" i="15"/>
  <c r="C1759" i="15"/>
  <c r="C1760" i="15"/>
  <c r="C1761" i="15"/>
  <c r="C1762" i="15"/>
  <c r="C1763" i="15"/>
  <c r="C1764" i="15"/>
  <c r="C1765" i="15"/>
  <c r="C1766" i="15"/>
  <c r="C1767" i="15"/>
  <c r="C1768" i="15"/>
  <c r="C1769" i="15"/>
  <c r="C1770" i="15"/>
  <c r="C1771" i="15"/>
  <c r="C1772" i="15"/>
  <c r="C1773" i="15"/>
  <c r="C1774" i="15"/>
  <c r="C1775" i="15"/>
  <c r="C1776" i="15"/>
  <c r="C1777" i="15"/>
  <c r="C1778" i="15"/>
  <c r="C1779" i="15"/>
  <c r="C1780" i="15"/>
  <c r="C1781" i="15"/>
  <c r="C1782" i="15"/>
  <c r="C1783" i="15"/>
  <c r="C1784" i="15"/>
  <c r="C1785" i="15"/>
  <c r="C1786" i="15"/>
  <c r="C1787" i="15"/>
  <c r="C1788" i="15"/>
  <c r="C1789" i="15"/>
  <c r="C1790" i="15"/>
  <c r="C1791" i="15"/>
  <c r="C1792" i="15"/>
  <c r="C1793" i="15"/>
  <c r="C1794" i="15"/>
  <c r="C1795" i="15"/>
  <c r="C1796" i="15"/>
  <c r="C1797" i="15"/>
  <c r="C1798" i="15"/>
  <c r="C1799" i="15"/>
  <c r="C1800" i="15"/>
  <c r="C1801" i="15"/>
  <c r="C1802" i="15"/>
  <c r="C1803" i="15"/>
  <c r="C1804" i="15"/>
  <c r="C1805" i="15"/>
  <c r="C1806" i="15"/>
  <c r="C1807" i="15"/>
  <c r="C1808" i="15"/>
  <c r="C1809" i="15"/>
  <c r="C1810" i="15"/>
  <c r="C1811" i="15"/>
  <c r="C1812" i="15"/>
  <c r="C1813" i="15"/>
  <c r="C1814" i="15"/>
  <c r="C1815" i="15"/>
  <c r="C1816" i="15"/>
  <c r="C1817" i="15"/>
  <c r="C1818" i="15"/>
  <c r="C1819" i="15"/>
  <c r="C1820" i="15"/>
  <c r="C1821" i="15"/>
  <c r="C1822" i="15"/>
  <c r="C1823" i="15"/>
  <c r="C1824" i="15"/>
  <c r="C1825" i="15"/>
  <c r="C1826" i="15"/>
  <c r="C1827" i="15"/>
  <c r="C1828" i="15"/>
  <c r="C1829" i="15"/>
  <c r="C1830" i="15"/>
  <c r="C1831" i="15"/>
  <c r="C1832" i="15"/>
  <c r="C1833" i="15"/>
  <c r="C1834" i="15"/>
  <c r="C1835" i="15"/>
  <c r="C1836" i="15"/>
  <c r="C1837" i="15"/>
  <c r="C1838" i="15"/>
  <c r="C1839" i="15"/>
  <c r="C1840" i="15"/>
  <c r="C1841" i="15"/>
  <c r="C1842" i="15"/>
  <c r="C1843" i="15"/>
  <c r="C1844" i="15"/>
  <c r="C1845" i="15"/>
  <c r="C1846" i="15"/>
  <c r="C1847" i="15"/>
  <c r="C1848" i="15"/>
  <c r="C1849" i="15"/>
  <c r="C1850" i="15"/>
  <c r="C1851" i="15"/>
  <c r="C1852" i="15"/>
  <c r="C1853" i="15"/>
  <c r="C1854" i="15"/>
  <c r="C1855" i="15"/>
  <c r="C1856" i="15"/>
  <c r="C1857" i="15"/>
  <c r="C1858" i="15"/>
  <c r="C1859" i="15"/>
  <c r="C1860" i="15"/>
  <c r="C1861" i="15"/>
  <c r="C1862" i="15"/>
  <c r="C1863" i="15"/>
  <c r="C1864" i="15"/>
  <c r="C1865" i="15"/>
  <c r="C1866" i="15"/>
  <c r="C1867" i="15"/>
  <c r="C1868" i="15"/>
  <c r="C1869" i="15"/>
  <c r="C1870" i="15"/>
  <c r="C1871" i="15"/>
  <c r="C1872" i="15"/>
  <c r="C1873" i="15"/>
  <c r="C1874" i="15"/>
  <c r="C1875" i="15"/>
  <c r="C1876" i="15"/>
  <c r="C1877" i="15"/>
  <c r="C1878" i="15"/>
  <c r="C1879" i="15"/>
  <c r="C1880" i="15"/>
  <c r="C1881" i="15"/>
  <c r="C1882" i="15"/>
  <c r="C1883" i="15"/>
  <c r="C1884" i="15"/>
  <c r="C1885" i="15"/>
  <c r="C1886" i="15"/>
  <c r="C1887" i="15"/>
  <c r="C1888" i="15"/>
  <c r="C1889" i="15"/>
  <c r="C1890" i="15"/>
  <c r="C1891" i="15"/>
  <c r="C1892" i="15"/>
  <c r="C1893" i="15"/>
  <c r="C1894" i="15"/>
  <c r="C1895" i="15"/>
  <c r="C1896" i="15"/>
  <c r="C1897" i="15"/>
  <c r="C1898" i="15"/>
  <c r="C1899" i="15"/>
  <c r="C1900" i="15"/>
  <c r="C1901" i="15"/>
  <c r="C1902" i="15"/>
  <c r="C1903" i="15"/>
  <c r="C1904" i="15"/>
  <c r="C1905" i="15"/>
  <c r="C1906" i="15"/>
  <c r="C1907" i="15"/>
  <c r="C1908" i="15"/>
  <c r="C1909" i="15"/>
  <c r="C1910" i="15"/>
  <c r="C1911" i="15"/>
  <c r="C1912" i="15"/>
  <c r="C1913" i="15"/>
  <c r="C1914" i="15"/>
  <c r="C1915" i="15"/>
  <c r="C1916" i="15"/>
  <c r="C1917" i="15"/>
  <c r="C1918" i="15"/>
  <c r="C1919" i="15"/>
  <c r="C1920" i="15"/>
  <c r="C1921" i="15"/>
  <c r="C1922" i="15"/>
  <c r="C1923" i="15"/>
  <c r="C1924" i="15"/>
  <c r="C1925" i="15"/>
  <c r="C1926" i="15"/>
  <c r="C1927" i="15"/>
  <c r="C1928" i="15"/>
  <c r="C1929" i="15"/>
  <c r="C1930" i="15"/>
  <c r="C1931" i="15"/>
  <c r="C1932" i="15"/>
  <c r="C1933" i="15"/>
  <c r="C1934" i="15"/>
  <c r="C1935" i="15"/>
  <c r="C1936" i="15"/>
  <c r="C1937" i="15"/>
  <c r="C1938" i="15"/>
  <c r="C1939" i="15"/>
  <c r="C1940" i="15"/>
  <c r="C1941" i="15"/>
  <c r="C1942" i="15"/>
  <c r="C1943" i="15"/>
  <c r="C1944" i="15"/>
  <c r="C1945" i="15"/>
  <c r="C1946" i="15"/>
  <c r="C1947" i="15"/>
  <c r="C1948" i="15"/>
  <c r="C1949" i="15"/>
  <c r="C1950" i="15"/>
  <c r="C1951" i="15"/>
  <c r="C1952" i="15"/>
  <c r="C1953" i="15"/>
  <c r="C1954" i="15"/>
  <c r="C1955" i="15"/>
  <c r="C1956" i="15"/>
  <c r="C1957" i="15"/>
  <c r="C1958" i="15"/>
  <c r="C1959" i="15"/>
  <c r="C1960" i="15"/>
  <c r="C1961" i="15"/>
  <c r="C1962" i="15"/>
  <c r="C1963" i="15"/>
  <c r="C1964" i="15"/>
  <c r="C1965" i="15"/>
  <c r="C1966" i="15"/>
  <c r="C1967" i="15"/>
  <c r="C1968" i="15"/>
  <c r="C1969" i="15"/>
  <c r="C1970" i="15"/>
  <c r="C1971" i="15"/>
  <c r="C1972" i="15"/>
  <c r="C1973" i="15"/>
  <c r="C1974" i="15"/>
  <c r="C1975" i="15"/>
  <c r="C1976" i="15"/>
  <c r="C1977" i="15"/>
  <c r="C1978" i="15"/>
  <c r="C1979" i="15"/>
  <c r="C1980" i="15"/>
  <c r="C1981" i="15"/>
  <c r="C1982" i="15"/>
  <c r="C1983" i="15"/>
  <c r="C1984" i="15"/>
  <c r="C1985" i="15"/>
  <c r="C1986" i="15"/>
  <c r="C1987" i="15"/>
  <c r="C1988" i="15"/>
  <c r="C1989" i="15"/>
  <c r="C1990" i="15"/>
  <c r="C1991" i="15"/>
  <c r="C1992" i="15"/>
  <c r="C1993" i="15"/>
  <c r="C1994" i="15"/>
  <c r="C1995" i="15"/>
  <c r="C1996" i="15"/>
  <c r="C1997" i="15"/>
  <c r="C1998" i="15"/>
  <c r="C1999" i="15"/>
  <c r="C2000" i="15"/>
  <c r="C2001" i="15"/>
  <c r="C2002" i="15"/>
  <c r="C2003" i="15"/>
  <c r="C2004" i="15"/>
  <c r="C2005" i="15"/>
  <c r="C2006" i="15"/>
  <c r="C2007" i="15"/>
  <c r="C2008" i="15"/>
  <c r="C2009" i="15"/>
  <c r="C2010" i="15"/>
  <c r="C2011" i="15"/>
  <c r="C2012" i="15"/>
  <c r="C2013" i="15"/>
  <c r="C2014" i="15"/>
  <c r="C2015" i="15"/>
  <c r="C2016" i="15"/>
  <c r="C2017" i="15"/>
  <c r="C2018" i="15"/>
  <c r="C2019" i="15"/>
  <c r="C2020" i="15"/>
  <c r="C2021" i="15"/>
  <c r="C2022" i="15"/>
  <c r="C2023" i="15"/>
  <c r="C2024" i="15"/>
  <c r="C2025" i="15"/>
  <c r="C2026" i="15"/>
  <c r="C2027" i="15"/>
  <c r="C2028" i="15"/>
  <c r="C2029" i="15"/>
  <c r="C2030" i="15"/>
  <c r="C2031" i="15"/>
  <c r="C2032" i="15"/>
  <c r="C2033" i="15"/>
  <c r="C2034" i="15"/>
  <c r="C2035" i="15"/>
  <c r="C2036" i="15"/>
  <c r="C2037" i="15"/>
  <c r="C2038" i="15"/>
  <c r="C2039" i="15"/>
  <c r="C2040" i="15"/>
  <c r="C2041" i="15"/>
  <c r="C2042" i="15"/>
  <c r="C2043" i="15"/>
  <c r="C2044" i="15"/>
  <c r="C2045" i="15"/>
  <c r="C2046" i="15"/>
  <c r="C2047" i="15"/>
  <c r="C2048" i="15"/>
  <c r="C2049" i="15"/>
  <c r="C2050" i="15"/>
  <c r="C2051" i="15"/>
  <c r="C2052" i="15"/>
  <c r="C2053" i="15"/>
  <c r="C2054" i="15"/>
  <c r="C2055" i="15"/>
  <c r="C2056" i="15"/>
  <c r="C2057" i="15"/>
  <c r="C2058" i="15"/>
  <c r="C2059" i="15"/>
  <c r="C2060" i="15"/>
  <c r="C2061" i="15"/>
  <c r="C2062" i="15"/>
  <c r="C2063" i="15"/>
  <c r="C2064" i="15"/>
  <c r="C2065" i="15"/>
  <c r="C2066" i="15"/>
  <c r="C2067" i="15"/>
  <c r="C2068" i="15"/>
  <c r="C2069" i="15"/>
  <c r="C2070" i="15"/>
  <c r="C2071" i="15"/>
  <c r="C2072" i="15"/>
  <c r="C2073" i="15"/>
  <c r="C2074" i="15"/>
  <c r="C2075" i="15"/>
  <c r="C2076" i="15"/>
  <c r="C2077" i="15"/>
  <c r="C2078" i="15"/>
  <c r="C2079" i="15"/>
  <c r="C2080" i="15"/>
  <c r="C2081" i="15"/>
  <c r="C2082" i="15"/>
  <c r="C2083" i="15"/>
  <c r="C2084" i="15"/>
  <c r="C2085" i="15"/>
  <c r="C2086" i="15"/>
  <c r="C2087" i="15"/>
  <c r="C2088" i="15"/>
  <c r="C2089" i="15"/>
  <c r="C2090" i="15"/>
  <c r="C2091" i="15"/>
  <c r="C2092" i="15"/>
  <c r="C2093" i="15"/>
  <c r="C2094" i="15"/>
  <c r="C2095" i="15"/>
  <c r="C2096" i="15"/>
  <c r="C2097" i="15"/>
  <c r="C2098" i="15"/>
  <c r="C2099" i="15"/>
  <c r="C2100" i="15"/>
  <c r="C2101" i="15"/>
  <c r="C2102" i="15"/>
  <c r="C2103" i="15"/>
  <c r="C2104" i="15"/>
  <c r="C2105" i="15"/>
  <c r="C2106" i="15"/>
  <c r="C2107" i="15"/>
  <c r="C2108" i="15"/>
  <c r="C2109" i="15"/>
  <c r="C2110" i="15"/>
  <c r="C2111" i="15"/>
  <c r="C2112" i="15"/>
  <c r="C2113" i="15"/>
  <c r="C2114" i="15"/>
  <c r="C2115" i="15"/>
  <c r="C2116" i="15"/>
  <c r="C2117" i="15"/>
  <c r="C2118" i="15"/>
  <c r="C2119" i="15"/>
  <c r="C2120" i="15"/>
  <c r="C2121" i="15"/>
  <c r="C2122" i="15"/>
  <c r="C2123" i="15"/>
  <c r="C2124" i="15"/>
  <c r="C2125" i="15"/>
  <c r="C2126" i="15"/>
  <c r="C2127" i="15"/>
  <c r="C2128" i="15"/>
  <c r="C2129" i="15"/>
  <c r="C2130" i="15"/>
  <c r="C2131" i="15"/>
  <c r="C2132" i="15"/>
  <c r="C2133" i="15"/>
  <c r="C2134" i="15"/>
  <c r="C2135" i="15"/>
  <c r="C2136" i="15"/>
  <c r="C2137" i="15"/>
  <c r="C2138" i="15"/>
  <c r="C2139" i="15"/>
  <c r="C2140" i="15"/>
  <c r="C2141" i="15"/>
  <c r="C2142" i="15"/>
  <c r="C2143" i="15"/>
  <c r="C2144" i="15"/>
  <c r="C2145" i="15"/>
  <c r="C2146" i="15"/>
  <c r="C2147" i="15"/>
  <c r="C2148" i="15"/>
  <c r="C2149" i="15"/>
  <c r="C2150" i="15"/>
  <c r="C2151" i="15"/>
  <c r="C2152" i="15"/>
  <c r="C2153" i="15"/>
  <c r="C2154" i="15"/>
  <c r="C2155" i="15"/>
  <c r="C2156" i="15"/>
  <c r="C2157" i="15"/>
  <c r="C2158" i="15"/>
  <c r="C2159" i="15"/>
  <c r="C2160" i="15"/>
  <c r="C2161" i="15"/>
  <c r="C2162" i="15"/>
  <c r="C2163" i="15"/>
  <c r="C2164" i="15"/>
  <c r="C2165" i="15"/>
  <c r="C2166" i="15"/>
  <c r="C2167" i="15"/>
  <c r="C2168" i="15"/>
  <c r="C2169" i="15"/>
  <c r="C2170" i="15"/>
  <c r="C2171" i="15"/>
  <c r="C2172" i="15"/>
  <c r="C2173" i="15"/>
  <c r="C2174" i="15"/>
  <c r="C2175" i="15"/>
  <c r="C2176" i="15"/>
  <c r="C2177" i="15"/>
  <c r="C2178" i="15"/>
  <c r="C2179" i="15"/>
  <c r="C2180" i="15"/>
  <c r="C2181" i="15"/>
  <c r="C2182" i="15"/>
  <c r="C2183" i="15"/>
  <c r="C2184" i="15"/>
  <c r="C2185" i="15"/>
  <c r="C2186" i="15"/>
  <c r="C2187" i="15"/>
  <c r="C2188" i="15"/>
  <c r="C2189" i="15"/>
  <c r="C2190" i="15"/>
  <c r="C2191" i="15"/>
  <c r="C2192" i="15"/>
  <c r="C2193" i="15"/>
  <c r="C2194" i="15"/>
  <c r="C2195" i="15"/>
  <c r="C2196" i="15"/>
  <c r="C2197" i="15"/>
  <c r="C2198" i="15"/>
  <c r="C2199" i="15"/>
  <c r="C2200" i="15"/>
  <c r="C2201" i="15"/>
  <c r="C2202" i="15"/>
  <c r="C2203" i="15"/>
  <c r="C2204" i="15"/>
  <c r="C2205" i="15"/>
  <c r="C2206" i="15"/>
  <c r="C2207" i="15"/>
  <c r="C2208" i="15"/>
  <c r="C2209" i="15"/>
  <c r="C2210" i="15"/>
  <c r="C2211" i="15"/>
  <c r="C2212" i="15"/>
  <c r="C2213" i="15"/>
  <c r="C2214" i="15"/>
  <c r="C2215" i="15"/>
  <c r="C2216" i="15"/>
  <c r="C2217" i="15"/>
  <c r="C2218" i="15"/>
  <c r="C2219" i="15"/>
  <c r="C2220" i="15"/>
  <c r="C2221" i="15"/>
  <c r="C2222" i="15"/>
  <c r="C2223" i="15"/>
  <c r="C2224" i="15"/>
  <c r="C2225" i="15"/>
  <c r="C2226" i="15"/>
  <c r="C2227" i="15"/>
  <c r="C2228" i="15"/>
  <c r="C2229" i="15"/>
  <c r="C2230" i="15"/>
  <c r="C2231" i="15"/>
  <c r="C2232" i="15"/>
  <c r="C2233" i="15"/>
  <c r="C2234" i="15"/>
  <c r="C2235" i="15"/>
  <c r="C2236" i="15"/>
  <c r="C2237" i="15"/>
  <c r="C2238" i="15"/>
  <c r="C2239" i="15"/>
  <c r="C2240" i="15"/>
  <c r="C2241" i="15"/>
  <c r="C2242" i="15"/>
  <c r="C2243" i="15"/>
  <c r="C2244" i="15"/>
  <c r="C2245" i="15"/>
  <c r="C2246" i="15"/>
  <c r="C2247" i="15"/>
  <c r="C2248" i="15"/>
  <c r="C2249" i="15"/>
  <c r="C2250" i="15"/>
  <c r="C2251" i="15"/>
  <c r="C2252" i="15"/>
  <c r="C2253" i="15"/>
  <c r="C2254" i="15"/>
  <c r="C2255" i="15"/>
  <c r="C2256" i="15"/>
  <c r="C2257" i="15"/>
  <c r="C2258" i="15"/>
  <c r="C2259" i="15"/>
  <c r="C2260" i="15"/>
  <c r="C2261" i="15"/>
  <c r="C2262" i="15"/>
  <c r="C2263" i="15"/>
  <c r="C2264" i="15"/>
  <c r="C2265" i="15"/>
  <c r="C2266" i="15"/>
  <c r="C2267" i="15"/>
  <c r="C2268" i="15"/>
  <c r="C2269" i="15"/>
  <c r="C2270" i="15"/>
  <c r="C2271" i="15"/>
  <c r="C98" i="1"/>
  <c r="C62" i="1"/>
  <c r="C27" i="1"/>
  <c r="C75" i="1"/>
  <c r="C132" i="1"/>
  <c r="C3" i="1"/>
  <c r="C109" i="1"/>
  <c r="C16" i="1"/>
  <c r="C84" i="1"/>
  <c r="C22" i="1"/>
  <c r="C37" i="1"/>
  <c r="C100" i="1"/>
  <c r="C73" i="1"/>
  <c r="C63" i="1"/>
  <c r="C110" i="1"/>
  <c r="C87" i="1"/>
  <c r="C139" i="1"/>
  <c r="C32" i="1"/>
  <c r="C41" i="1"/>
  <c r="C99" i="1"/>
  <c r="C43" i="1"/>
  <c r="C140" i="1"/>
  <c r="C111" i="1"/>
  <c r="C59" i="1"/>
  <c r="C88" i="1"/>
  <c r="C141" i="1"/>
  <c r="C149" i="1"/>
  <c r="C19" i="1"/>
  <c r="C21" i="1"/>
  <c r="C35" i="1"/>
  <c r="C142" i="1"/>
  <c r="C627" i="1"/>
  <c r="C201" i="1"/>
  <c r="C628" i="1"/>
  <c r="C629" i="1"/>
  <c r="C630" i="1"/>
  <c r="C631" i="1"/>
  <c r="C417" i="1"/>
  <c r="C632" i="1"/>
  <c r="C633" i="1"/>
  <c r="C634" i="1"/>
  <c r="C635" i="1"/>
  <c r="C636" i="1"/>
  <c r="C637" i="1"/>
  <c r="C126" i="1"/>
  <c r="C638" i="1"/>
  <c r="C639" i="1"/>
  <c r="C124" i="1"/>
  <c r="C640" i="1"/>
  <c r="C418" i="1"/>
  <c r="C641" i="1"/>
  <c r="C203" i="1"/>
  <c r="C47" i="1"/>
  <c r="C198" i="1"/>
  <c r="C642" i="1"/>
  <c r="C643" i="1"/>
  <c r="C644" i="1"/>
  <c r="C645" i="1"/>
  <c r="C646" i="1"/>
  <c r="C204" i="1"/>
  <c r="C205" i="1"/>
  <c r="C31" i="1"/>
  <c r="C143" i="1"/>
  <c r="C151" i="1"/>
  <c r="C206" i="1"/>
  <c r="C4" i="1"/>
  <c r="C207" i="1"/>
  <c r="C127" i="1"/>
  <c r="C28" i="1"/>
  <c r="C208" i="1"/>
  <c r="C209" i="1"/>
  <c r="C144" i="1"/>
  <c r="C184" i="1"/>
  <c r="C66" i="1"/>
  <c r="C185" i="1"/>
  <c r="C9" i="1"/>
  <c r="C49" i="1"/>
  <c r="C210" i="1"/>
  <c r="C211" i="1"/>
  <c r="C133" i="1"/>
  <c r="C212" i="1"/>
  <c r="C55" i="1"/>
  <c r="C213" i="1"/>
  <c r="C67" i="1"/>
  <c r="C64" i="1"/>
  <c r="C647" i="1"/>
  <c r="C648" i="1"/>
  <c r="C649" i="1"/>
  <c r="C650" i="1"/>
  <c r="C651" i="1"/>
  <c r="C652" i="1"/>
  <c r="C653" i="1"/>
  <c r="C654" i="1"/>
  <c r="C655" i="1"/>
  <c r="C656" i="1"/>
  <c r="C190" i="1"/>
  <c r="C657" i="1"/>
  <c r="C658" i="1"/>
  <c r="C68" i="1"/>
  <c r="C659" i="1"/>
  <c r="C660" i="1"/>
  <c r="C214" i="1"/>
  <c r="C42" i="1"/>
  <c r="C215" i="1"/>
  <c r="C216" i="1"/>
  <c r="C217" i="1"/>
  <c r="C218" i="1"/>
  <c r="C219" i="1"/>
  <c r="C145" i="1"/>
  <c r="C24" i="1"/>
  <c r="C220" i="1"/>
  <c r="C152" i="1"/>
  <c r="C221" i="1"/>
  <c r="C222" i="1"/>
  <c r="C153" i="1"/>
  <c r="C223" i="1"/>
  <c r="C115" i="1"/>
  <c r="C224" i="1"/>
  <c r="C71" i="1"/>
  <c r="C146" i="1"/>
  <c r="C105" i="1"/>
  <c r="C51" i="1"/>
  <c r="C72" i="1"/>
  <c r="C225" i="1"/>
  <c r="C226" i="1"/>
  <c r="C77" i="1"/>
  <c r="C227" i="1"/>
  <c r="C228" i="1"/>
  <c r="C154" i="1"/>
  <c r="C114" i="1"/>
  <c r="C229" i="1"/>
  <c r="C170" i="1"/>
  <c r="C155" i="1"/>
  <c r="C80" i="1"/>
  <c r="C156" i="1"/>
  <c r="C157" i="1"/>
  <c r="C230" i="1"/>
  <c r="C158" i="1"/>
  <c r="C159" i="1"/>
  <c r="C231" i="1"/>
  <c r="C147" i="1"/>
  <c r="C232" i="1"/>
  <c r="C160" i="1"/>
  <c r="C233" i="1"/>
  <c r="C661" i="1"/>
  <c r="C11" i="1"/>
  <c r="C161" i="1"/>
  <c r="C234" i="1"/>
  <c r="C162" i="1"/>
  <c r="C60" i="1"/>
  <c r="C235" i="1"/>
  <c r="C54" i="1"/>
  <c r="C236" i="1"/>
  <c r="C97" i="1"/>
  <c r="C163" i="1"/>
  <c r="C58" i="1"/>
  <c r="C34" i="1"/>
  <c r="C237" i="1"/>
  <c r="C92" i="1"/>
  <c r="C76" i="1"/>
  <c r="C33" i="1"/>
  <c r="C102" i="1"/>
  <c r="C238" i="1"/>
  <c r="C239" i="1"/>
  <c r="C164" i="1"/>
  <c r="C2" i="1"/>
  <c r="C240" i="1"/>
  <c r="C241" i="1"/>
  <c r="C242" i="1"/>
  <c r="C243" i="1"/>
  <c r="C244" i="1"/>
  <c r="C165" i="1"/>
  <c r="C245" i="1"/>
  <c r="C246" i="1"/>
  <c r="C247" i="1"/>
  <c r="C26" i="1"/>
  <c r="C12" i="1"/>
  <c r="C248" i="1"/>
  <c r="C249" i="1"/>
  <c r="C250" i="1"/>
  <c r="C251" i="1"/>
  <c r="C252" i="1"/>
  <c r="C38" i="1"/>
  <c r="C150" i="1"/>
  <c r="C253" i="1"/>
  <c r="C254" i="1"/>
  <c r="C255" i="1"/>
  <c r="C256" i="1"/>
  <c r="C257" i="1"/>
  <c r="C258" i="1"/>
  <c r="C259" i="1"/>
  <c r="C260" i="1"/>
  <c r="C46" i="1"/>
  <c r="C261" i="1"/>
  <c r="C6" i="1"/>
  <c r="C262" i="1"/>
  <c r="C263" i="1"/>
  <c r="C264" i="1"/>
  <c r="C182" i="1"/>
  <c r="C265" i="1"/>
  <c r="C266" i="1"/>
  <c r="C29" i="1"/>
  <c r="C267" i="1"/>
  <c r="C268" i="1"/>
  <c r="C70" i="1"/>
  <c r="C269" i="1"/>
  <c r="C193" i="1"/>
  <c r="C270" i="1"/>
  <c r="C118" i="1"/>
  <c r="C194" i="1"/>
  <c r="C271" i="1"/>
  <c r="C272" i="1"/>
  <c r="C273" i="1"/>
  <c r="C274" i="1"/>
  <c r="C50" i="1"/>
  <c r="C275" i="1"/>
  <c r="C276" i="1"/>
  <c r="C277" i="1"/>
  <c r="C101" i="1"/>
  <c r="C278" i="1"/>
  <c r="C279" i="1"/>
  <c r="C280" i="1"/>
  <c r="C281" i="1"/>
  <c r="C282" i="1"/>
  <c r="C121" i="1"/>
  <c r="C283" i="1"/>
  <c r="C122" i="1"/>
  <c r="C284" i="1"/>
  <c r="C130" i="1"/>
  <c r="C285" i="1"/>
  <c r="C123" i="1"/>
  <c r="C286" i="1"/>
  <c r="C287" i="1"/>
  <c r="C288" i="1"/>
  <c r="C289" i="1"/>
  <c r="C290" i="1"/>
  <c r="C291" i="1"/>
  <c r="C292" i="1"/>
  <c r="C293" i="1"/>
  <c r="C148" i="1"/>
  <c r="C662" i="1"/>
  <c r="C94" i="1"/>
  <c r="C294" i="1"/>
  <c r="C295" i="1"/>
  <c r="C93" i="1"/>
  <c r="C120" i="1"/>
  <c r="C663" i="1"/>
  <c r="C664" i="1"/>
  <c r="C665" i="1"/>
  <c r="C666" i="1"/>
  <c r="C667" i="1"/>
  <c r="C128" i="1"/>
  <c r="C668" i="1"/>
  <c r="C669" i="1"/>
  <c r="C670" i="1"/>
  <c r="C296" i="1"/>
  <c r="C297" i="1"/>
  <c r="C298" i="1"/>
  <c r="C299" i="1"/>
  <c r="C300" i="1"/>
  <c r="C301" i="1"/>
  <c r="C302" i="1"/>
  <c r="C303" i="1"/>
  <c r="C304" i="1"/>
  <c r="C305" i="1"/>
  <c r="C306" i="1"/>
  <c r="C307" i="1"/>
  <c r="C308" i="1"/>
  <c r="C309" i="1"/>
  <c r="C310" i="1"/>
  <c r="C671" i="1"/>
  <c r="C419" i="1"/>
  <c r="C672" i="1"/>
  <c r="C311" i="1"/>
  <c r="C420" i="1"/>
  <c r="C673" i="1"/>
  <c r="C312" i="1"/>
  <c r="C313" i="1"/>
  <c r="C314" i="1"/>
  <c r="C674" i="1"/>
  <c r="C675" i="1"/>
  <c r="C676" i="1"/>
  <c r="C186" i="1"/>
  <c r="C315" i="1"/>
  <c r="C83" i="1"/>
  <c r="C316" i="1"/>
  <c r="C677" i="1"/>
  <c r="C421" i="1"/>
  <c r="C317" i="1"/>
  <c r="C678" i="1"/>
  <c r="C200" i="1"/>
  <c r="C679" i="1"/>
  <c r="C318" i="1"/>
  <c r="C680" i="1"/>
  <c r="C319" i="1"/>
  <c r="C422" i="1"/>
  <c r="C112" i="1"/>
  <c r="C320" i="1"/>
  <c r="C183" i="1"/>
  <c r="C187" i="1"/>
  <c r="C321" i="1"/>
  <c r="C322" i="1"/>
  <c r="C423" i="1"/>
  <c r="C323" i="1"/>
  <c r="C324" i="1"/>
  <c r="C325" i="1"/>
  <c r="C18" i="1"/>
  <c r="C23" i="1"/>
  <c r="C424" i="1"/>
  <c r="C681" i="1"/>
  <c r="C95" i="1"/>
  <c r="C682" i="1"/>
  <c r="C326" i="1"/>
  <c r="C327" i="1"/>
  <c r="C96" i="1"/>
  <c r="C683" i="1"/>
  <c r="C171" i="1"/>
  <c r="C328" i="1"/>
  <c r="C329" i="1"/>
  <c r="C684" i="1"/>
  <c r="C330" i="1"/>
  <c r="C331" i="1"/>
  <c r="C685" i="1"/>
  <c r="C425" i="1"/>
  <c r="C686" i="1"/>
  <c r="C129" i="1"/>
  <c r="C426" i="1"/>
  <c r="C687" i="1"/>
  <c r="C332" i="1"/>
  <c r="C333" i="1"/>
  <c r="C427" i="1"/>
  <c r="C428" i="1"/>
  <c r="C429" i="1"/>
  <c r="C430" i="1"/>
  <c r="C431" i="1"/>
  <c r="C432" i="1"/>
  <c r="C433" i="1"/>
  <c r="C434" i="1"/>
  <c r="C435" i="1"/>
  <c r="C436" i="1"/>
  <c r="C437" i="1"/>
  <c r="C438" i="1"/>
  <c r="C439" i="1"/>
  <c r="C440" i="1"/>
  <c r="C688" i="1"/>
  <c r="C334" i="1"/>
  <c r="C689" i="1"/>
  <c r="C335" i="1"/>
  <c r="C336" i="1"/>
  <c r="C337" i="1"/>
  <c r="C338" i="1"/>
  <c r="C339" i="1"/>
  <c r="C340" i="1"/>
  <c r="C341" i="1"/>
  <c r="C342" i="1"/>
  <c r="C690" i="1"/>
  <c r="C343" i="1"/>
  <c r="C344" i="1"/>
  <c r="C691" i="1"/>
  <c r="C692" i="1"/>
  <c r="C345" i="1"/>
  <c r="C106" i="1"/>
  <c r="C346" i="1"/>
  <c r="C69" i="1"/>
  <c r="C441" i="1"/>
  <c r="C442" i="1"/>
  <c r="C443" i="1"/>
  <c r="C444" i="1"/>
  <c r="C445" i="1"/>
  <c r="C693" i="1"/>
  <c r="C446" i="1"/>
  <c r="C694" i="1"/>
  <c r="C447" i="1"/>
  <c r="C448" i="1"/>
  <c r="C449" i="1"/>
  <c r="C450" i="1"/>
  <c r="C451" i="1"/>
  <c r="C452" i="1"/>
  <c r="C453" i="1"/>
  <c r="C454" i="1"/>
  <c r="C455" i="1"/>
  <c r="C456" i="1"/>
  <c r="C30" i="1"/>
  <c r="C457" i="1"/>
  <c r="C458" i="1"/>
  <c r="C459" i="1"/>
  <c r="C460" i="1"/>
  <c r="C461" i="1"/>
  <c r="C462" i="1"/>
  <c r="C463" i="1"/>
  <c r="C695" i="1"/>
  <c r="C696" i="1"/>
  <c r="C697" i="1"/>
  <c r="C464" i="1"/>
  <c r="C90" i="1"/>
  <c r="C465" i="1"/>
  <c r="C466" i="1"/>
  <c r="C698" i="1"/>
  <c r="C347" i="1"/>
  <c r="C699" i="1"/>
  <c r="C348" i="1"/>
  <c r="C700" i="1"/>
  <c r="C349" i="1"/>
  <c r="C350" i="1"/>
  <c r="C351" i="1"/>
  <c r="C701" i="1"/>
  <c r="C702" i="1"/>
  <c r="C703" i="1"/>
  <c r="C352" i="1"/>
  <c r="C704" i="1"/>
  <c r="C705" i="1"/>
  <c r="C467" i="1"/>
  <c r="C468" i="1"/>
  <c r="C469" i="1"/>
  <c r="C470" i="1"/>
  <c r="C471" i="1"/>
  <c r="C706" i="1"/>
  <c r="C707" i="1"/>
  <c r="C708" i="1"/>
  <c r="C709" i="1"/>
  <c r="C116" i="1"/>
  <c r="C1081" i="1"/>
  <c r="C20" i="1"/>
  <c r="C45" i="1"/>
  <c r="C52" i="1"/>
  <c r="C86" i="1"/>
  <c r="C166" i="1"/>
  <c r="C188" i="1"/>
  <c r="C1082" i="1"/>
  <c r="C1083" i="1"/>
  <c r="C1084" i="1"/>
  <c r="C1085" i="1"/>
  <c r="C189" i="1"/>
  <c r="C57" i="1"/>
  <c r="C1086" i="1"/>
  <c r="C56" i="1"/>
  <c r="C167" i="1"/>
  <c r="C91" i="1"/>
  <c r="C168" i="1"/>
  <c r="C196" i="1"/>
  <c r="C710" i="1"/>
  <c r="C472" i="1"/>
  <c r="C473" i="1"/>
  <c r="C711" i="1"/>
  <c r="C474" i="1"/>
  <c r="C712" i="1"/>
  <c r="C713" i="1"/>
  <c r="C714" i="1"/>
  <c r="C715" i="1"/>
  <c r="C716" i="1"/>
  <c r="C717" i="1"/>
  <c r="C718" i="1"/>
  <c r="C719" i="1"/>
  <c r="C720" i="1"/>
  <c r="C721" i="1"/>
  <c r="C475" i="1"/>
  <c r="C722" i="1"/>
  <c r="C723" i="1"/>
  <c r="C202" i="1"/>
  <c r="C476" i="1"/>
  <c r="C477" i="1"/>
  <c r="C724" i="1"/>
  <c r="C725" i="1"/>
  <c r="C48" i="1"/>
  <c r="C726" i="1"/>
  <c r="C727" i="1"/>
  <c r="C728" i="1"/>
  <c r="C729" i="1"/>
  <c r="C730" i="1"/>
  <c r="C731" i="1"/>
  <c r="C478" i="1"/>
  <c r="C732" i="1"/>
  <c r="C103" i="1"/>
  <c r="C733" i="1"/>
  <c r="C734" i="1"/>
  <c r="C735" i="1"/>
  <c r="C736" i="1"/>
  <c r="C737" i="1"/>
  <c r="C738" i="1"/>
  <c r="C353" i="1"/>
  <c r="C479" i="1"/>
  <c r="C739" i="1"/>
  <c r="C354" i="1"/>
  <c r="C740" i="1"/>
  <c r="C480" i="1"/>
  <c r="C741" i="1"/>
  <c r="C53" i="1"/>
  <c r="C742" i="1"/>
  <c r="C743" i="1"/>
  <c r="C744" i="1"/>
  <c r="C481" i="1"/>
  <c r="C745" i="1"/>
  <c r="C746" i="1"/>
  <c r="C747" i="1"/>
  <c r="C169" i="1"/>
  <c r="C74" i="1"/>
  <c r="C748" i="1"/>
  <c r="C482" i="1"/>
  <c r="C749" i="1"/>
  <c r="C750" i="1"/>
  <c r="C751" i="1"/>
  <c r="C752" i="1"/>
  <c r="C753" i="1"/>
  <c r="C754" i="1"/>
  <c r="C755" i="1"/>
  <c r="C756" i="1"/>
  <c r="C757" i="1"/>
  <c r="C758" i="1"/>
  <c r="C483" i="1"/>
  <c r="C134" i="1"/>
  <c r="C759" i="1"/>
  <c r="C760" i="1"/>
  <c r="C484" i="1"/>
  <c r="C761" i="1"/>
  <c r="C485" i="1"/>
  <c r="C762" i="1"/>
  <c r="C763" i="1"/>
  <c r="C172" i="1"/>
  <c r="C486" i="1"/>
  <c r="C764" i="1"/>
  <c r="C765" i="1"/>
  <c r="C766" i="1"/>
  <c r="C767" i="1"/>
  <c r="C768" i="1"/>
  <c r="C769" i="1"/>
  <c r="C487" i="1"/>
  <c r="C488" i="1"/>
  <c r="C489" i="1"/>
  <c r="C490" i="1"/>
  <c r="C491" i="1"/>
  <c r="C492" i="1"/>
  <c r="C770" i="1"/>
  <c r="C493" i="1"/>
  <c r="C494" i="1"/>
  <c r="C771" i="1"/>
  <c r="C772" i="1"/>
  <c r="C135" i="1"/>
  <c r="C773" i="1"/>
  <c r="C79" i="1"/>
  <c r="C495" i="1"/>
  <c r="C496" i="1"/>
  <c r="C497" i="1"/>
  <c r="C774" i="1"/>
  <c r="C498" i="1"/>
  <c r="C499" i="1"/>
  <c r="C500" i="1"/>
  <c r="C775" i="1"/>
  <c r="C197" i="1"/>
  <c r="C501" i="1"/>
  <c r="C776" i="1"/>
  <c r="C777" i="1"/>
  <c r="C778" i="1"/>
  <c r="C779" i="1"/>
  <c r="C780" i="1"/>
  <c r="C125" i="1"/>
  <c r="C502" i="1"/>
  <c r="C781" i="1"/>
  <c r="C503" i="1"/>
  <c r="C782" i="1"/>
  <c r="C504" i="1"/>
  <c r="C783" i="1"/>
  <c r="C173" i="1"/>
  <c r="C784" i="1"/>
  <c r="C785" i="1"/>
  <c r="C786" i="1"/>
  <c r="C787" i="1"/>
  <c r="C788" i="1"/>
  <c r="C789" i="1"/>
  <c r="C790" i="1"/>
  <c r="C791" i="1"/>
  <c r="C792" i="1"/>
  <c r="C793" i="1"/>
  <c r="C505" i="1"/>
  <c r="C794" i="1"/>
  <c r="C795" i="1"/>
  <c r="C506" i="1"/>
  <c r="C796" i="1"/>
  <c r="C507" i="1"/>
  <c r="C797" i="1"/>
  <c r="C798" i="1"/>
  <c r="C799" i="1"/>
  <c r="C800" i="1"/>
  <c r="C801" i="1"/>
  <c r="C802" i="1"/>
  <c r="C803" i="1"/>
  <c r="C804" i="1"/>
  <c r="C78" i="1"/>
  <c r="C508" i="1"/>
  <c r="C805" i="1"/>
  <c r="C509" i="1"/>
  <c r="C806" i="1"/>
  <c r="C807" i="1"/>
  <c r="C510" i="1"/>
  <c r="C808" i="1"/>
  <c r="C809" i="1"/>
  <c r="C511" i="1"/>
  <c r="C512" i="1"/>
  <c r="C810" i="1"/>
  <c r="C811" i="1"/>
  <c r="C812" i="1"/>
  <c r="C813" i="1"/>
  <c r="C814" i="1"/>
  <c r="C815" i="1"/>
  <c r="C513" i="1"/>
  <c r="C816" i="1"/>
  <c r="C817" i="1"/>
  <c r="C514" i="1"/>
  <c r="C515" i="1"/>
  <c r="C818" i="1"/>
  <c r="C516" i="1"/>
  <c r="C517" i="1"/>
  <c r="C819" i="1"/>
  <c r="C518" i="1"/>
  <c r="C820" i="1"/>
  <c r="C821" i="1"/>
  <c r="C174" i="1"/>
  <c r="C822" i="1"/>
  <c r="C823" i="1"/>
  <c r="C824" i="1"/>
  <c r="C519" i="1"/>
  <c r="C825" i="1"/>
  <c r="C520" i="1"/>
  <c r="C521" i="1"/>
  <c r="C826" i="1"/>
  <c r="C827" i="1"/>
  <c r="C828" i="1"/>
  <c r="C522" i="1"/>
  <c r="C829" i="1"/>
  <c r="C175" i="1"/>
  <c r="C355" i="1"/>
  <c r="C830" i="1"/>
  <c r="C831" i="1"/>
  <c r="C832" i="1"/>
  <c r="C833" i="1"/>
  <c r="C834" i="1"/>
  <c r="C835" i="1"/>
  <c r="C836" i="1"/>
  <c r="C837" i="1"/>
  <c r="C838" i="1"/>
  <c r="C839" i="1"/>
  <c r="C840" i="1"/>
  <c r="C841" i="1"/>
  <c r="C842" i="1"/>
  <c r="C843" i="1"/>
  <c r="C844" i="1"/>
  <c r="C845" i="1"/>
  <c r="C846" i="1"/>
  <c r="C847" i="1"/>
  <c r="C848" i="1"/>
  <c r="C849" i="1"/>
  <c r="C850" i="1"/>
  <c r="C851" i="1"/>
  <c r="C176" i="1"/>
  <c r="C852" i="1"/>
  <c r="C523" i="1"/>
  <c r="C853" i="1"/>
  <c r="C854" i="1"/>
  <c r="C855" i="1"/>
  <c r="C524" i="1"/>
  <c r="C856" i="1"/>
  <c r="C857" i="1"/>
  <c r="C858" i="1"/>
  <c r="C525" i="1"/>
  <c r="C356" i="1"/>
  <c r="C859" i="1"/>
  <c r="C860" i="1"/>
  <c r="C861" i="1"/>
  <c r="C862" i="1"/>
  <c r="C863" i="1"/>
  <c r="C864" i="1"/>
  <c r="C865" i="1"/>
  <c r="C866" i="1"/>
  <c r="C867" i="1"/>
  <c r="C526" i="1"/>
  <c r="C868" i="1"/>
  <c r="C869" i="1"/>
  <c r="C527" i="1"/>
  <c r="C870" i="1"/>
  <c r="C871" i="1"/>
  <c r="C872" i="1"/>
  <c r="C873" i="1"/>
  <c r="C874" i="1"/>
  <c r="C875" i="1"/>
  <c r="C528" i="1"/>
  <c r="C876" i="1"/>
  <c r="C61" i="1"/>
  <c r="C877" i="1"/>
  <c r="C878" i="1"/>
  <c r="C879" i="1"/>
  <c r="C880" i="1"/>
  <c r="C881" i="1"/>
  <c r="C882" i="1"/>
  <c r="C883" i="1"/>
  <c r="C884" i="1"/>
  <c r="C885" i="1"/>
  <c r="C886" i="1"/>
  <c r="C887" i="1"/>
  <c r="C888" i="1"/>
  <c r="C889" i="1"/>
  <c r="C890" i="1"/>
  <c r="C891" i="1"/>
  <c r="C892" i="1"/>
  <c r="C893" i="1"/>
  <c r="C894" i="1"/>
  <c r="C895" i="1"/>
  <c r="C896" i="1"/>
  <c r="C897" i="1"/>
  <c r="C898" i="1"/>
  <c r="C899" i="1"/>
  <c r="C529" i="1"/>
  <c r="C900" i="1"/>
  <c r="C901" i="1"/>
  <c r="C902" i="1"/>
  <c r="C903" i="1"/>
  <c r="C904" i="1"/>
  <c r="C905" i="1"/>
  <c r="C906" i="1"/>
  <c r="C907" i="1"/>
  <c r="C357" i="1"/>
  <c r="C358" i="1"/>
  <c r="C530" i="1"/>
  <c r="C908" i="1"/>
  <c r="C909" i="1"/>
  <c r="C910" i="1"/>
  <c r="C911" i="1"/>
  <c r="C912" i="1"/>
  <c r="C913" i="1"/>
  <c r="C914" i="1"/>
  <c r="C915" i="1"/>
  <c r="C916" i="1"/>
  <c r="C177" i="1"/>
  <c r="C917" i="1"/>
  <c r="C918" i="1"/>
  <c r="C919" i="1"/>
  <c r="C920" i="1"/>
  <c r="C921" i="1"/>
  <c r="C922" i="1"/>
  <c r="C923" i="1"/>
  <c r="C924" i="1"/>
  <c r="C925" i="1"/>
  <c r="C926" i="1"/>
  <c r="C927" i="1"/>
  <c r="C928" i="1"/>
  <c r="C929" i="1"/>
  <c r="C25" i="1"/>
  <c r="C930" i="1"/>
  <c r="C931" i="1"/>
  <c r="C932" i="1"/>
  <c r="C531" i="1"/>
  <c r="C933" i="1"/>
  <c r="C532" i="1"/>
  <c r="C934" i="1"/>
  <c r="C191" i="1"/>
  <c r="C935" i="1"/>
  <c r="C936" i="1"/>
  <c r="C937" i="1"/>
  <c r="C938" i="1"/>
  <c r="C178" i="1"/>
  <c r="C533" i="1"/>
  <c r="C939" i="1"/>
  <c r="C534" i="1"/>
  <c r="C940" i="1"/>
  <c r="C535" i="1"/>
  <c r="C536" i="1"/>
  <c r="C537" i="1"/>
  <c r="C538" i="1"/>
  <c r="C5" i="1"/>
  <c r="C539" i="1"/>
  <c r="C941" i="1"/>
  <c r="C942" i="1"/>
  <c r="C943" i="1"/>
  <c r="C944" i="1"/>
  <c r="C945" i="1"/>
  <c r="C946" i="1"/>
  <c r="C947" i="1"/>
  <c r="C948" i="1"/>
  <c r="C949" i="1"/>
  <c r="C950" i="1"/>
  <c r="C951" i="1"/>
  <c r="C952" i="1"/>
  <c r="C953" i="1"/>
  <c r="C954" i="1"/>
  <c r="C955" i="1"/>
  <c r="C956" i="1"/>
  <c r="C957" i="1"/>
  <c r="C540" i="1"/>
  <c r="C541" i="1"/>
  <c r="C958" i="1"/>
  <c r="C959" i="1"/>
  <c r="C960" i="1"/>
  <c r="C961" i="1"/>
  <c r="C542" i="1"/>
  <c r="C962" i="1"/>
  <c r="C963" i="1"/>
  <c r="C543" i="1"/>
  <c r="C544" i="1"/>
  <c r="C545" i="1"/>
  <c r="C964" i="1"/>
  <c r="C965" i="1"/>
  <c r="C966" i="1"/>
  <c r="C546" i="1"/>
  <c r="C967" i="1"/>
  <c r="C547" i="1"/>
  <c r="C968" i="1"/>
  <c r="C969" i="1"/>
  <c r="C970" i="1"/>
  <c r="C971" i="1"/>
  <c r="C972" i="1"/>
  <c r="C548" i="1"/>
  <c r="C973" i="1"/>
  <c r="C549" i="1"/>
  <c r="C113" i="1"/>
  <c r="C550" i="1"/>
  <c r="C359" i="1"/>
  <c r="C551" i="1"/>
  <c r="C552" i="1"/>
  <c r="C974" i="1"/>
  <c r="C975" i="1"/>
  <c r="C976" i="1"/>
  <c r="C977" i="1"/>
  <c r="C978" i="1"/>
  <c r="C117" i="1"/>
  <c r="C979" i="1"/>
  <c r="C360" i="1"/>
  <c r="C980" i="1"/>
  <c r="C553" i="1"/>
  <c r="C554" i="1"/>
  <c r="C981" i="1"/>
  <c r="C555" i="1"/>
  <c r="C556" i="1"/>
  <c r="C557" i="1"/>
  <c r="C982" i="1"/>
  <c r="C361" i="1"/>
  <c r="C983" i="1"/>
  <c r="C558" i="1"/>
  <c r="C362" i="1"/>
  <c r="C559" i="1"/>
  <c r="C984" i="1"/>
  <c r="C985" i="1"/>
  <c r="C560" i="1"/>
  <c r="C561" i="1"/>
  <c r="C986" i="1"/>
  <c r="C987" i="1"/>
  <c r="C988" i="1"/>
  <c r="C989" i="1"/>
  <c r="C990" i="1"/>
  <c r="C991" i="1"/>
  <c r="C992" i="1"/>
  <c r="C36" i="1"/>
  <c r="C44" i="1"/>
  <c r="C993" i="1"/>
  <c r="C562" i="1"/>
  <c r="C994" i="1"/>
  <c r="C104" i="1"/>
  <c r="C995" i="1"/>
  <c r="C192" i="1"/>
  <c r="C563" i="1"/>
  <c r="C996" i="1"/>
  <c r="C997" i="1"/>
  <c r="C998" i="1"/>
  <c r="C363" i="1"/>
  <c r="C999" i="1"/>
  <c r="C1000" i="1"/>
  <c r="C1001" i="1"/>
  <c r="C1002" i="1"/>
  <c r="C1003" i="1"/>
  <c r="C564" i="1"/>
  <c r="C1004" i="1"/>
  <c r="C1005" i="1"/>
  <c r="C1006" i="1"/>
  <c r="C364" i="1"/>
  <c r="C1007" i="1"/>
  <c r="C565" i="1"/>
  <c r="C1008" i="1"/>
  <c r="C1009" i="1"/>
  <c r="C1010" i="1"/>
  <c r="C136" i="1"/>
  <c r="C566" i="1"/>
  <c r="C1011" i="1"/>
  <c r="C1012" i="1"/>
  <c r="C1013" i="1"/>
  <c r="C567" i="1"/>
  <c r="C1014" i="1"/>
  <c r="C1015" i="1"/>
  <c r="C1016" i="1"/>
  <c r="C137" i="1"/>
  <c r="C1017" i="1"/>
  <c r="C1018" i="1"/>
  <c r="C568" i="1"/>
  <c r="C1019" i="1"/>
  <c r="C1020" i="1"/>
  <c r="C1021" i="1"/>
  <c r="C569" i="1"/>
  <c r="C1022" i="1"/>
  <c r="C1023" i="1"/>
  <c r="C1024" i="1"/>
  <c r="C1025" i="1"/>
  <c r="C1026" i="1"/>
  <c r="C570" i="1"/>
  <c r="C571" i="1"/>
  <c r="C1027" i="1"/>
  <c r="C1028" i="1"/>
  <c r="C179" i="1"/>
  <c r="C572" i="1"/>
  <c r="C573" i="1"/>
  <c r="C574" i="1"/>
  <c r="C1029" i="1"/>
  <c r="C1030" i="1"/>
  <c r="C365" i="1"/>
  <c r="C366" i="1"/>
  <c r="C367" i="1"/>
  <c r="C368" i="1"/>
  <c r="C369" i="1"/>
  <c r="C370" i="1"/>
  <c r="C1031" i="1"/>
  <c r="C575" i="1"/>
  <c r="C371" i="1"/>
  <c r="C372" i="1"/>
  <c r="C373" i="1"/>
  <c r="C374" i="1"/>
  <c r="C375" i="1"/>
  <c r="C376" i="1"/>
  <c r="C377" i="1"/>
  <c r="C378" i="1"/>
  <c r="C379" i="1"/>
  <c r="C380" i="1"/>
  <c r="C381" i="1"/>
  <c r="C119" i="1"/>
  <c r="C382" i="1"/>
  <c r="C383" i="1"/>
  <c r="C1032" i="1"/>
  <c r="C384" i="1"/>
  <c r="C385" i="1"/>
  <c r="C1033" i="1"/>
  <c r="C576" i="1"/>
  <c r="C180" i="1"/>
  <c r="C13" i="1"/>
  <c r="C577" i="1"/>
  <c r="C386" i="1"/>
  <c r="C387" i="1"/>
  <c r="C578" i="1"/>
  <c r="C388" i="1"/>
  <c r="C389" i="1"/>
  <c r="C390" i="1"/>
  <c r="C391" i="1"/>
  <c r="C392" i="1"/>
  <c r="C393" i="1"/>
  <c r="C394" i="1"/>
  <c r="C395" i="1"/>
  <c r="C396" i="1"/>
  <c r="C397" i="1"/>
  <c r="C398" i="1"/>
  <c r="C399" i="1"/>
  <c r="C400" i="1"/>
  <c r="C401" i="1"/>
  <c r="C402" i="1"/>
  <c r="C1034" i="1"/>
  <c r="C1035" i="1"/>
  <c r="C403" i="1"/>
  <c r="C1036" i="1"/>
  <c r="C195" i="1"/>
  <c r="C404" i="1"/>
  <c r="C1037" i="1"/>
  <c r="C579" i="1"/>
  <c r="C405" i="1"/>
  <c r="C1038" i="1"/>
  <c r="C406" i="1"/>
  <c r="C407" i="1"/>
  <c r="C1039" i="1"/>
  <c r="C408" i="1"/>
  <c r="C1040" i="1"/>
  <c r="C580" i="1"/>
  <c r="C409" i="1"/>
  <c r="C1041" i="1"/>
  <c r="C1042" i="1"/>
  <c r="C1043" i="1"/>
  <c r="C1044" i="1"/>
  <c r="C1045" i="1"/>
  <c r="C1046" i="1"/>
  <c r="C181" i="1"/>
  <c r="C1047" i="1"/>
  <c r="C1048" i="1"/>
  <c r="C410" i="1"/>
  <c r="C17" i="1"/>
  <c r="C1049" i="1"/>
  <c r="C1050" i="1"/>
  <c r="C1051" i="1"/>
  <c r="C1052" i="1"/>
  <c r="C1053" i="1"/>
  <c r="C1054" i="1"/>
  <c r="C1055" i="1"/>
  <c r="C411" i="1"/>
  <c r="C412" i="1"/>
  <c r="C413" i="1"/>
  <c r="C1056" i="1"/>
  <c r="C1057" i="1"/>
  <c r="C414" i="1"/>
  <c r="C415" i="1"/>
  <c r="C416" i="1"/>
  <c r="C89" i="1"/>
  <c r="C1058" i="1"/>
  <c r="C1059" i="1"/>
  <c r="C1060" i="1"/>
  <c r="C1061" i="1"/>
  <c r="C1062" i="1"/>
  <c r="C1063" i="1"/>
  <c r="C1064" i="1"/>
  <c r="C1065" i="1"/>
  <c r="C1066" i="1"/>
  <c r="C1067" i="1"/>
  <c r="C1068" i="1"/>
  <c r="C1069" i="1"/>
  <c r="C1070" i="1"/>
  <c r="C581" i="1"/>
  <c r="C1071" i="1"/>
  <c r="C1072" i="1"/>
  <c r="C582" i="1"/>
  <c r="C1073" i="1"/>
  <c r="C1074" i="1"/>
  <c r="C1075" i="1"/>
  <c r="C1076" i="1"/>
  <c r="C1077" i="1"/>
  <c r="C1078" i="1"/>
  <c r="C583" i="1"/>
  <c r="C1079" i="1"/>
  <c r="C1080" i="1"/>
  <c r="C584" i="1"/>
  <c r="C585" i="1"/>
  <c r="C586" i="1"/>
  <c r="C587" i="1"/>
  <c r="C1087" i="1"/>
  <c r="C1088" i="1"/>
  <c r="C199" i="1"/>
  <c r="C131" i="1"/>
  <c r="C7" i="1"/>
  <c r="C65" i="1"/>
  <c r="C81" i="1"/>
  <c r="C107" i="1"/>
  <c r="C14" i="1"/>
  <c r="C39" i="1"/>
  <c r="C108" i="1"/>
  <c r="C82" i="1"/>
  <c r="C10" i="1"/>
  <c r="C138" i="1"/>
  <c r="C15" i="1"/>
  <c r="C8" i="1"/>
  <c r="C85" i="1"/>
  <c r="C40" i="1"/>
  <c r="F107" i="1"/>
  <c r="F14" i="1"/>
  <c r="F39" i="1"/>
  <c r="F108" i="1"/>
  <c r="F82" i="1"/>
  <c r="F10" i="1"/>
  <c r="F138" i="1"/>
  <c r="F15" i="1"/>
  <c r="F8" i="1"/>
  <c r="F85" i="1"/>
  <c r="F131" i="1"/>
  <c r="F7" i="1"/>
  <c r="F65" i="1"/>
  <c r="F81" i="1"/>
  <c r="F98" i="1"/>
  <c r="F62" i="1"/>
  <c r="F27" i="1"/>
  <c r="F43" i="1"/>
  <c r="F140" i="1"/>
  <c r="F111" i="1"/>
  <c r="F88" i="1"/>
  <c r="F59" i="1"/>
  <c r="F151" i="1"/>
  <c r="F4" i="1"/>
  <c r="F109" i="1"/>
  <c r="F16" i="1"/>
  <c r="F84" i="1"/>
  <c r="F127" i="1"/>
  <c r="F141" i="1"/>
  <c r="F149" i="1"/>
  <c r="F28" i="1"/>
  <c r="F144" i="1"/>
  <c r="F19" i="1"/>
  <c r="F22" i="1"/>
  <c r="F21" i="1"/>
  <c r="F35" i="1"/>
  <c r="F142" i="1"/>
  <c r="F184" i="1"/>
  <c r="F37" i="1"/>
  <c r="F47" i="1"/>
  <c r="F66" i="1"/>
  <c r="F31" i="1"/>
  <c r="F100" i="1"/>
  <c r="F185" i="1"/>
  <c r="F143" i="1"/>
  <c r="F627" i="1"/>
  <c r="F201" i="1"/>
  <c r="F628" i="1"/>
  <c r="F629" i="1"/>
  <c r="F630" i="1"/>
  <c r="F631" i="1"/>
  <c r="F417" i="1"/>
  <c r="F632" i="1"/>
  <c r="F633" i="1"/>
  <c r="F634" i="1"/>
  <c r="F635" i="1"/>
  <c r="F636" i="1"/>
  <c r="F637" i="1"/>
  <c r="F126" i="1"/>
  <c r="F638" i="1"/>
  <c r="F639" i="1"/>
  <c r="F124" i="1"/>
  <c r="F640" i="1"/>
  <c r="F418" i="1"/>
  <c r="F641" i="1"/>
  <c r="F203" i="1"/>
  <c r="F55" i="1"/>
  <c r="F198" i="1"/>
  <c r="F642" i="1"/>
  <c r="F643" i="1"/>
  <c r="F644" i="1"/>
  <c r="F645" i="1"/>
  <c r="F646" i="1"/>
  <c r="F204" i="1"/>
  <c r="F205" i="1"/>
  <c r="F67" i="1"/>
  <c r="F75" i="1"/>
  <c r="F42" i="1"/>
  <c r="F206" i="1"/>
  <c r="F132" i="1"/>
  <c r="F207" i="1"/>
  <c r="F145" i="1"/>
  <c r="F24" i="1"/>
  <c r="F208" i="1"/>
  <c r="F209" i="1"/>
  <c r="F152" i="1"/>
  <c r="F153" i="1"/>
  <c r="F146" i="1"/>
  <c r="F105" i="1"/>
  <c r="F51" i="1"/>
  <c r="F49" i="1"/>
  <c r="F210" i="1"/>
  <c r="F211" i="1"/>
  <c r="F133" i="1"/>
  <c r="F212" i="1"/>
  <c r="F154" i="1"/>
  <c r="F213" i="1"/>
  <c r="F3" i="1"/>
  <c r="F64" i="1"/>
  <c r="F647" i="1"/>
  <c r="F648" i="1"/>
  <c r="F649" i="1"/>
  <c r="F650" i="1"/>
  <c r="F651" i="1"/>
  <c r="F652" i="1"/>
  <c r="F653" i="1"/>
  <c r="F654" i="1"/>
  <c r="F655" i="1"/>
  <c r="F656" i="1"/>
  <c r="F190" i="1"/>
  <c r="F657" i="1"/>
  <c r="F658" i="1"/>
  <c r="F68" i="1"/>
  <c r="F659" i="1"/>
  <c r="F660" i="1"/>
  <c r="F214" i="1"/>
  <c r="F155" i="1"/>
  <c r="F215" i="1"/>
  <c r="F216" i="1"/>
  <c r="F217" i="1"/>
  <c r="F218" i="1"/>
  <c r="F219" i="1"/>
  <c r="F80" i="1"/>
  <c r="F156" i="1"/>
  <c r="F220" i="1"/>
  <c r="F9" i="1"/>
  <c r="F221" i="1"/>
  <c r="F222" i="1"/>
  <c r="F157" i="1"/>
  <c r="F223" i="1"/>
  <c r="F115" i="1"/>
  <c r="F224" i="1"/>
  <c r="F71" i="1"/>
  <c r="F99" i="1"/>
  <c r="F57" i="1"/>
  <c r="F56" i="1"/>
  <c r="F72" i="1"/>
  <c r="F225" i="1"/>
  <c r="F226" i="1"/>
  <c r="F77" i="1"/>
  <c r="F227" i="1"/>
  <c r="F228" i="1"/>
  <c r="F167" i="1"/>
  <c r="F114" i="1"/>
  <c r="F229" i="1"/>
  <c r="F170" i="1"/>
  <c r="F91" i="1"/>
  <c r="F168" i="1"/>
  <c r="F48" i="1"/>
  <c r="F53" i="1"/>
  <c r="F230" i="1"/>
  <c r="F169" i="1"/>
  <c r="F74" i="1"/>
  <c r="F231" i="1"/>
  <c r="F134" i="1"/>
  <c r="F232" i="1"/>
  <c r="F172" i="1"/>
  <c r="F233" i="1"/>
  <c r="F661" i="1"/>
  <c r="F135" i="1"/>
  <c r="F125" i="1"/>
  <c r="F234" i="1"/>
  <c r="F173" i="1"/>
  <c r="F60" i="1"/>
  <c r="F235" i="1"/>
  <c r="F174" i="1"/>
  <c r="F236" i="1"/>
  <c r="F176" i="1"/>
  <c r="F61" i="1"/>
  <c r="F177" i="1"/>
  <c r="F34" i="1"/>
  <c r="F237" i="1"/>
  <c r="F178" i="1"/>
  <c r="F5" i="1"/>
  <c r="F117" i="1"/>
  <c r="F158" i="1"/>
  <c r="F238" i="1"/>
  <c r="F239" i="1"/>
  <c r="F73" i="1"/>
  <c r="F44" i="1"/>
  <c r="F240" i="1"/>
  <c r="F241" i="1"/>
  <c r="F242" i="1"/>
  <c r="F243" i="1"/>
  <c r="F244" i="1"/>
  <c r="F104" i="1"/>
  <c r="F245" i="1"/>
  <c r="F246" i="1"/>
  <c r="F247" i="1"/>
  <c r="F159" i="1"/>
  <c r="F136" i="1"/>
  <c r="F248" i="1"/>
  <c r="F249" i="1"/>
  <c r="F250" i="1"/>
  <c r="F251" i="1"/>
  <c r="F252" i="1"/>
  <c r="F147" i="1"/>
  <c r="F160" i="1"/>
  <c r="F253" i="1"/>
  <c r="F254" i="1"/>
  <c r="F255" i="1"/>
  <c r="F256" i="1"/>
  <c r="F257" i="1"/>
  <c r="F258" i="1"/>
  <c r="F259" i="1"/>
  <c r="F260" i="1"/>
  <c r="F11" i="1"/>
  <c r="F261" i="1"/>
  <c r="F6" i="1"/>
  <c r="F262" i="1"/>
  <c r="F263" i="1"/>
  <c r="F264" i="1"/>
  <c r="F182" i="1"/>
  <c r="F265" i="1"/>
  <c r="F266" i="1"/>
  <c r="F161" i="1"/>
  <c r="F267" i="1"/>
  <c r="F268" i="1"/>
  <c r="F70" i="1"/>
  <c r="F269" i="1"/>
  <c r="F137" i="1"/>
  <c r="F270" i="1"/>
  <c r="F118" i="1"/>
  <c r="F162" i="1"/>
  <c r="F271" i="1"/>
  <c r="F272" i="1"/>
  <c r="F273" i="1"/>
  <c r="F274" i="1"/>
  <c r="F54" i="1"/>
  <c r="F275" i="1"/>
  <c r="F276" i="1"/>
  <c r="F277" i="1"/>
  <c r="F97" i="1"/>
  <c r="F278" i="1"/>
  <c r="F279" i="1"/>
  <c r="F280" i="1"/>
  <c r="F281" i="1"/>
  <c r="F282" i="1"/>
  <c r="F63" i="1"/>
  <c r="F283" i="1"/>
  <c r="F179" i="1"/>
  <c r="F284" i="1"/>
  <c r="F130" i="1"/>
  <c r="F285" i="1"/>
  <c r="F163" i="1"/>
  <c r="F286" i="1"/>
  <c r="F287" i="1"/>
  <c r="F288" i="1"/>
  <c r="F289" i="1"/>
  <c r="F290" i="1"/>
  <c r="F291" i="1"/>
  <c r="F292" i="1"/>
  <c r="F293" i="1"/>
  <c r="F58" i="1"/>
  <c r="F662" i="1"/>
  <c r="F92" i="1"/>
  <c r="F294" i="1"/>
  <c r="F295" i="1"/>
  <c r="F76" i="1"/>
  <c r="F33" i="1"/>
  <c r="F663" i="1"/>
  <c r="F664" i="1"/>
  <c r="F665" i="1"/>
  <c r="F666" i="1"/>
  <c r="F667" i="1"/>
  <c r="F180" i="1"/>
  <c r="F668" i="1"/>
  <c r="F669" i="1"/>
  <c r="F670" i="1"/>
  <c r="F296" i="1"/>
  <c r="F297" i="1"/>
  <c r="F298" i="1"/>
  <c r="F299" i="1"/>
  <c r="F300" i="1"/>
  <c r="F301" i="1"/>
  <c r="F302" i="1"/>
  <c r="F303" i="1"/>
  <c r="F304" i="1"/>
  <c r="F305" i="1"/>
  <c r="F306" i="1"/>
  <c r="F307" i="1"/>
  <c r="F308" i="1"/>
  <c r="F309" i="1"/>
  <c r="F310" i="1"/>
  <c r="F671" i="1"/>
  <c r="F419" i="1"/>
  <c r="F672" i="1"/>
  <c r="F311" i="1"/>
  <c r="F420" i="1"/>
  <c r="F673" i="1"/>
  <c r="F312" i="1"/>
  <c r="F313" i="1"/>
  <c r="F314" i="1"/>
  <c r="F674" i="1"/>
  <c r="F675" i="1"/>
  <c r="F676" i="1"/>
  <c r="F110" i="1"/>
  <c r="F315" i="1"/>
  <c r="F102" i="1"/>
  <c r="F316" i="1"/>
  <c r="F677" i="1"/>
  <c r="F421" i="1"/>
  <c r="F317" i="1"/>
  <c r="F678" i="1"/>
  <c r="F200" i="1"/>
  <c r="F679" i="1"/>
  <c r="F318" i="1"/>
  <c r="F680" i="1"/>
  <c r="F319" i="1"/>
  <c r="F422" i="1"/>
  <c r="F112" i="1"/>
  <c r="F320" i="1"/>
  <c r="F13" i="1"/>
  <c r="F164" i="1"/>
  <c r="F321" i="1"/>
  <c r="F322" i="1"/>
  <c r="F423" i="1"/>
  <c r="F323" i="1"/>
  <c r="F324" i="1"/>
  <c r="F325" i="1"/>
  <c r="F2" i="1"/>
  <c r="F165" i="1"/>
  <c r="F424" i="1"/>
  <c r="F681" i="1"/>
  <c r="F95" i="1"/>
  <c r="F682" i="1"/>
  <c r="F326" i="1"/>
  <c r="F327" i="1"/>
  <c r="F26" i="1"/>
  <c r="F683" i="1"/>
  <c r="F171" i="1"/>
  <c r="F328" i="1"/>
  <c r="F329" i="1"/>
  <c r="F684" i="1"/>
  <c r="F330" i="1"/>
  <c r="F331" i="1"/>
  <c r="F685" i="1"/>
  <c r="F425" i="1"/>
  <c r="F686" i="1"/>
  <c r="F12" i="1"/>
  <c r="F426" i="1"/>
  <c r="F687" i="1"/>
  <c r="F332" i="1"/>
  <c r="F333" i="1"/>
  <c r="F427" i="1"/>
  <c r="F428" i="1"/>
  <c r="F429" i="1"/>
  <c r="F430" i="1"/>
  <c r="F431" i="1"/>
  <c r="F432" i="1"/>
  <c r="F433" i="1"/>
  <c r="F434" i="1"/>
  <c r="F435" i="1"/>
  <c r="F436" i="1"/>
  <c r="F437" i="1"/>
  <c r="F438" i="1"/>
  <c r="F439" i="1"/>
  <c r="F440" i="1"/>
  <c r="F688" i="1"/>
  <c r="F334" i="1"/>
  <c r="F689" i="1"/>
  <c r="F335" i="1"/>
  <c r="F336" i="1"/>
  <c r="F337" i="1"/>
  <c r="F338" i="1"/>
  <c r="F339" i="1"/>
  <c r="F340" i="1"/>
  <c r="F341" i="1"/>
  <c r="F342" i="1"/>
  <c r="F690" i="1"/>
  <c r="F343" i="1"/>
  <c r="F344" i="1"/>
  <c r="F691" i="1"/>
  <c r="F692" i="1"/>
  <c r="F345" i="1"/>
  <c r="F106" i="1"/>
  <c r="F346" i="1"/>
  <c r="F38" i="1"/>
  <c r="F441" i="1"/>
  <c r="F442" i="1"/>
  <c r="F443" i="1"/>
  <c r="F444" i="1"/>
  <c r="F445" i="1"/>
  <c r="F693" i="1"/>
  <c r="F446" i="1"/>
  <c r="F694" i="1"/>
  <c r="F447" i="1"/>
  <c r="F448" i="1"/>
  <c r="F449" i="1"/>
  <c r="F450" i="1"/>
  <c r="F451" i="1"/>
  <c r="F452" i="1"/>
  <c r="F453" i="1"/>
  <c r="F454" i="1"/>
  <c r="F455" i="1"/>
  <c r="F456" i="1"/>
  <c r="F150" i="1"/>
  <c r="F457" i="1"/>
  <c r="F458" i="1"/>
  <c r="F459" i="1"/>
  <c r="F460" i="1"/>
  <c r="F461" i="1"/>
  <c r="F462" i="1"/>
  <c r="F463" i="1"/>
  <c r="F695" i="1"/>
  <c r="F696" i="1"/>
  <c r="F697" i="1"/>
  <c r="F464" i="1"/>
  <c r="F90" i="1"/>
  <c r="F465" i="1"/>
  <c r="F466" i="1"/>
  <c r="F698" i="1"/>
  <c r="F347" i="1"/>
  <c r="F699" i="1"/>
  <c r="F348" i="1"/>
  <c r="F700" i="1"/>
  <c r="F349" i="1"/>
  <c r="F350" i="1"/>
  <c r="F351" i="1"/>
  <c r="F701" i="1"/>
  <c r="F702" i="1"/>
  <c r="F703" i="1"/>
  <c r="F352" i="1"/>
  <c r="F704" i="1"/>
  <c r="F705" i="1"/>
  <c r="F467" i="1"/>
  <c r="F468" i="1"/>
  <c r="F469" i="1"/>
  <c r="F470" i="1"/>
  <c r="F471" i="1"/>
  <c r="F706" i="1"/>
  <c r="F707" i="1"/>
  <c r="F708" i="1"/>
  <c r="F709" i="1"/>
  <c r="F46" i="1"/>
  <c r="F1081" i="1"/>
  <c r="F29" i="1"/>
  <c r="F45" i="1"/>
  <c r="F195" i="1"/>
  <c r="F86" i="1"/>
  <c r="F193" i="1"/>
  <c r="F87" i="1"/>
  <c r="F1082" i="1"/>
  <c r="F1083" i="1"/>
  <c r="F1084" i="1"/>
  <c r="F1085" i="1"/>
  <c r="F194" i="1"/>
  <c r="F50" i="1"/>
  <c r="F1086" i="1"/>
  <c r="F101" i="1"/>
  <c r="F121" i="1"/>
  <c r="F122" i="1"/>
  <c r="F123" i="1"/>
  <c r="F196" i="1"/>
  <c r="F710" i="1"/>
  <c r="F472" i="1"/>
  <c r="F473" i="1"/>
  <c r="F711" i="1"/>
  <c r="F474" i="1"/>
  <c r="F712" i="1"/>
  <c r="F713" i="1"/>
  <c r="F714" i="1"/>
  <c r="F715" i="1"/>
  <c r="F716" i="1"/>
  <c r="F717" i="1"/>
  <c r="F718" i="1"/>
  <c r="F719" i="1"/>
  <c r="F720" i="1"/>
  <c r="F721" i="1"/>
  <c r="F475" i="1"/>
  <c r="F722" i="1"/>
  <c r="F723" i="1"/>
  <c r="F202" i="1"/>
  <c r="F476" i="1"/>
  <c r="F477" i="1"/>
  <c r="F724" i="1"/>
  <c r="F725" i="1"/>
  <c r="F181" i="1"/>
  <c r="F726" i="1"/>
  <c r="F727" i="1"/>
  <c r="F728" i="1"/>
  <c r="F729" i="1"/>
  <c r="F730" i="1"/>
  <c r="F731" i="1"/>
  <c r="F478" i="1"/>
  <c r="F732" i="1"/>
  <c r="F103" i="1"/>
  <c r="F733" i="1"/>
  <c r="F734" i="1"/>
  <c r="F735" i="1"/>
  <c r="F736" i="1"/>
  <c r="F737" i="1"/>
  <c r="F738" i="1"/>
  <c r="F353" i="1"/>
  <c r="F479" i="1"/>
  <c r="F739" i="1"/>
  <c r="F354" i="1"/>
  <c r="F740" i="1"/>
  <c r="F480" i="1"/>
  <c r="F741" i="1"/>
  <c r="F148" i="1"/>
  <c r="F742" i="1"/>
  <c r="F743" i="1"/>
  <c r="F744" i="1"/>
  <c r="F481" i="1"/>
  <c r="F745" i="1"/>
  <c r="F746" i="1"/>
  <c r="F747" i="1"/>
  <c r="F94" i="1"/>
  <c r="F93" i="1"/>
  <c r="F748" i="1"/>
  <c r="F482" i="1"/>
  <c r="F749" i="1"/>
  <c r="F750" i="1"/>
  <c r="F751" i="1"/>
  <c r="F752" i="1"/>
  <c r="F753" i="1"/>
  <c r="F754" i="1"/>
  <c r="F755" i="1"/>
  <c r="F756" i="1"/>
  <c r="F757" i="1"/>
  <c r="F758" i="1"/>
  <c r="F483" i="1"/>
  <c r="F17" i="1"/>
  <c r="F759" i="1"/>
  <c r="F760" i="1"/>
  <c r="F484" i="1"/>
  <c r="F761" i="1"/>
  <c r="F485" i="1"/>
  <c r="F762" i="1"/>
  <c r="F763" i="1"/>
  <c r="F120" i="1"/>
  <c r="F486" i="1"/>
  <c r="F764" i="1"/>
  <c r="F765" i="1"/>
  <c r="F766" i="1"/>
  <c r="F767" i="1"/>
  <c r="F768" i="1"/>
  <c r="F769" i="1"/>
  <c r="F487" i="1"/>
  <c r="F488" i="1"/>
  <c r="F489" i="1"/>
  <c r="F490" i="1"/>
  <c r="F491" i="1"/>
  <c r="F492" i="1"/>
  <c r="F770" i="1"/>
  <c r="F493" i="1"/>
  <c r="F494" i="1"/>
  <c r="F771" i="1"/>
  <c r="F772" i="1"/>
  <c r="F128" i="1"/>
  <c r="F773" i="1"/>
  <c r="F79" i="1"/>
  <c r="F495" i="1"/>
  <c r="F496" i="1"/>
  <c r="F497" i="1"/>
  <c r="F774" i="1"/>
  <c r="F498" i="1"/>
  <c r="F499" i="1"/>
  <c r="F500" i="1"/>
  <c r="F775" i="1"/>
  <c r="F501" i="1"/>
  <c r="F776" i="1"/>
  <c r="F777" i="1"/>
  <c r="F778" i="1"/>
  <c r="F779" i="1"/>
  <c r="F780" i="1"/>
  <c r="F186" i="1"/>
  <c r="F502" i="1"/>
  <c r="F781" i="1"/>
  <c r="F503" i="1"/>
  <c r="F782" i="1"/>
  <c r="F504" i="1"/>
  <c r="F783" i="1"/>
  <c r="F83" i="1"/>
  <c r="F784" i="1"/>
  <c r="F785" i="1"/>
  <c r="F786" i="1"/>
  <c r="F787" i="1"/>
  <c r="F788" i="1"/>
  <c r="F789" i="1"/>
  <c r="F790" i="1"/>
  <c r="F791" i="1"/>
  <c r="F792" i="1"/>
  <c r="F793" i="1"/>
  <c r="F505" i="1"/>
  <c r="F794" i="1"/>
  <c r="F795" i="1"/>
  <c r="F506" i="1"/>
  <c r="F796" i="1"/>
  <c r="F507" i="1"/>
  <c r="F797" i="1"/>
  <c r="F798" i="1"/>
  <c r="F799" i="1"/>
  <c r="F800" i="1"/>
  <c r="F801" i="1"/>
  <c r="F802" i="1"/>
  <c r="F803" i="1"/>
  <c r="F804" i="1"/>
  <c r="F78" i="1"/>
  <c r="F508" i="1"/>
  <c r="F805" i="1"/>
  <c r="F509" i="1"/>
  <c r="F806" i="1"/>
  <c r="F807" i="1"/>
  <c r="F510" i="1"/>
  <c r="F808" i="1"/>
  <c r="F809" i="1"/>
  <c r="F511" i="1"/>
  <c r="F512" i="1"/>
  <c r="F810" i="1"/>
  <c r="F811" i="1"/>
  <c r="F812" i="1"/>
  <c r="F813" i="1"/>
  <c r="F814" i="1"/>
  <c r="F815" i="1"/>
  <c r="F513" i="1"/>
  <c r="F816" i="1"/>
  <c r="F817" i="1"/>
  <c r="F514" i="1"/>
  <c r="F515" i="1"/>
  <c r="F818" i="1"/>
  <c r="F516" i="1"/>
  <c r="F517" i="1"/>
  <c r="F819" i="1"/>
  <c r="F518" i="1"/>
  <c r="F820" i="1"/>
  <c r="F821" i="1"/>
  <c r="F183" i="1"/>
  <c r="F822" i="1"/>
  <c r="F823" i="1"/>
  <c r="F824" i="1"/>
  <c r="F519" i="1"/>
  <c r="F825" i="1"/>
  <c r="F520" i="1"/>
  <c r="F521" i="1"/>
  <c r="F826" i="1"/>
  <c r="F827" i="1"/>
  <c r="F828" i="1"/>
  <c r="F522" i="1"/>
  <c r="F829" i="1"/>
  <c r="F175" i="1"/>
  <c r="F355" i="1"/>
  <c r="F830" i="1"/>
  <c r="F831" i="1"/>
  <c r="F832" i="1"/>
  <c r="F833" i="1"/>
  <c r="F834" i="1"/>
  <c r="F835" i="1"/>
  <c r="F836" i="1"/>
  <c r="F837" i="1"/>
  <c r="F838" i="1"/>
  <c r="F839" i="1"/>
  <c r="F840" i="1"/>
  <c r="F841" i="1"/>
  <c r="F842" i="1"/>
  <c r="F843" i="1"/>
  <c r="F844" i="1"/>
  <c r="F845" i="1"/>
  <c r="F846" i="1"/>
  <c r="F847" i="1"/>
  <c r="F848" i="1"/>
  <c r="F849" i="1"/>
  <c r="F850" i="1"/>
  <c r="F851" i="1"/>
  <c r="F187" i="1"/>
  <c r="F852" i="1"/>
  <c r="F523" i="1"/>
  <c r="F853" i="1"/>
  <c r="F854" i="1"/>
  <c r="F855" i="1"/>
  <c r="F524" i="1"/>
  <c r="F856" i="1"/>
  <c r="F857" i="1"/>
  <c r="F858" i="1"/>
  <c r="F525" i="1"/>
  <c r="F356" i="1"/>
  <c r="F859" i="1"/>
  <c r="F860" i="1"/>
  <c r="F861" i="1"/>
  <c r="F862" i="1"/>
  <c r="F863" i="1"/>
  <c r="F864" i="1"/>
  <c r="F865" i="1"/>
  <c r="F866" i="1"/>
  <c r="F867" i="1"/>
  <c r="F526" i="1"/>
  <c r="F868" i="1"/>
  <c r="F869" i="1"/>
  <c r="F527" i="1"/>
  <c r="F870" i="1"/>
  <c r="F871" i="1"/>
  <c r="F872" i="1"/>
  <c r="F873" i="1"/>
  <c r="F874" i="1"/>
  <c r="F875" i="1"/>
  <c r="F528" i="1"/>
  <c r="F876" i="1"/>
  <c r="F139" i="1"/>
  <c r="F877" i="1"/>
  <c r="F878" i="1"/>
  <c r="F879" i="1"/>
  <c r="F880" i="1"/>
  <c r="F881" i="1"/>
  <c r="F882" i="1"/>
  <c r="F883" i="1"/>
  <c r="F884" i="1"/>
  <c r="F885" i="1"/>
  <c r="F886" i="1"/>
  <c r="F887" i="1"/>
  <c r="F888" i="1"/>
  <c r="F889" i="1"/>
  <c r="F890" i="1"/>
  <c r="F891" i="1"/>
  <c r="F892" i="1"/>
  <c r="F893" i="1"/>
  <c r="F894" i="1"/>
  <c r="F895" i="1"/>
  <c r="F896" i="1"/>
  <c r="F897" i="1"/>
  <c r="F898" i="1"/>
  <c r="F899" i="1"/>
  <c r="F529" i="1"/>
  <c r="F900" i="1"/>
  <c r="F901" i="1"/>
  <c r="F902" i="1"/>
  <c r="F903" i="1"/>
  <c r="F904" i="1"/>
  <c r="F905" i="1"/>
  <c r="F906" i="1"/>
  <c r="F907" i="1"/>
  <c r="F357" i="1"/>
  <c r="F358" i="1"/>
  <c r="F530" i="1"/>
  <c r="F908" i="1"/>
  <c r="F909" i="1"/>
  <c r="F910" i="1"/>
  <c r="F911" i="1"/>
  <c r="F912" i="1"/>
  <c r="F913" i="1"/>
  <c r="F914" i="1"/>
  <c r="F915" i="1"/>
  <c r="F916" i="1"/>
  <c r="F18" i="1"/>
  <c r="F917" i="1"/>
  <c r="F918" i="1"/>
  <c r="F919" i="1"/>
  <c r="F920" i="1"/>
  <c r="F921" i="1"/>
  <c r="F922" i="1"/>
  <c r="F923" i="1"/>
  <c r="F924" i="1"/>
  <c r="F925" i="1"/>
  <c r="F926" i="1"/>
  <c r="F927" i="1"/>
  <c r="F928" i="1"/>
  <c r="F929" i="1"/>
  <c r="F25" i="1"/>
  <c r="F930" i="1"/>
  <c r="F931" i="1"/>
  <c r="F932" i="1"/>
  <c r="F531" i="1"/>
  <c r="F933" i="1"/>
  <c r="F532" i="1"/>
  <c r="F934" i="1"/>
  <c r="F191" i="1"/>
  <c r="F935" i="1"/>
  <c r="F936" i="1"/>
  <c r="F937" i="1"/>
  <c r="F938" i="1"/>
  <c r="F23" i="1"/>
  <c r="F533" i="1"/>
  <c r="F939" i="1"/>
  <c r="F534" i="1"/>
  <c r="F940" i="1"/>
  <c r="F535" i="1"/>
  <c r="F536" i="1"/>
  <c r="F537" i="1"/>
  <c r="F538" i="1"/>
  <c r="F96" i="1"/>
  <c r="F539" i="1"/>
  <c r="F941" i="1"/>
  <c r="F942" i="1"/>
  <c r="F943" i="1"/>
  <c r="F944" i="1"/>
  <c r="F945" i="1"/>
  <c r="F946" i="1"/>
  <c r="F947" i="1"/>
  <c r="F948" i="1"/>
  <c r="F949" i="1"/>
  <c r="F950" i="1"/>
  <c r="F951" i="1"/>
  <c r="F952" i="1"/>
  <c r="F953" i="1"/>
  <c r="F954" i="1"/>
  <c r="F955" i="1"/>
  <c r="F956" i="1"/>
  <c r="F957" i="1"/>
  <c r="F540" i="1"/>
  <c r="F541" i="1"/>
  <c r="F958" i="1"/>
  <c r="F959" i="1"/>
  <c r="F960" i="1"/>
  <c r="F961" i="1"/>
  <c r="F542" i="1"/>
  <c r="F962" i="1"/>
  <c r="F963" i="1"/>
  <c r="F543" i="1"/>
  <c r="F544" i="1"/>
  <c r="F545" i="1"/>
  <c r="F964" i="1"/>
  <c r="F965" i="1"/>
  <c r="F966" i="1"/>
  <c r="F546" i="1"/>
  <c r="F967" i="1"/>
  <c r="F547" i="1"/>
  <c r="F968" i="1"/>
  <c r="F969" i="1"/>
  <c r="F970" i="1"/>
  <c r="F971" i="1"/>
  <c r="F972" i="1"/>
  <c r="F548" i="1"/>
  <c r="F973" i="1"/>
  <c r="F549" i="1"/>
  <c r="F113" i="1"/>
  <c r="F550" i="1"/>
  <c r="F359" i="1"/>
  <c r="F551" i="1"/>
  <c r="F552" i="1"/>
  <c r="F974" i="1"/>
  <c r="F975" i="1"/>
  <c r="F976" i="1"/>
  <c r="F977" i="1"/>
  <c r="F978" i="1"/>
  <c r="F129" i="1"/>
  <c r="F979" i="1"/>
  <c r="F360" i="1"/>
  <c r="F980" i="1"/>
  <c r="F553" i="1"/>
  <c r="F554" i="1"/>
  <c r="F981" i="1"/>
  <c r="F555" i="1"/>
  <c r="F556" i="1"/>
  <c r="F557" i="1"/>
  <c r="F982" i="1"/>
  <c r="F361" i="1"/>
  <c r="F983" i="1"/>
  <c r="F558" i="1"/>
  <c r="F362" i="1"/>
  <c r="F559" i="1"/>
  <c r="F984" i="1"/>
  <c r="F985" i="1"/>
  <c r="F560" i="1"/>
  <c r="F561" i="1"/>
  <c r="F986" i="1"/>
  <c r="F987" i="1"/>
  <c r="F988" i="1"/>
  <c r="F989" i="1"/>
  <c r="F990" i="1"/>
  <c r="F991" i="1"/>
  <c r="F992" i="1"/>
  <c r="F36" i="1"/>
  <c r="F69" i="1"/>
  <c r="F993" i="1"/>
  <c r="F562" i="1"/>
  <c r="F994" i="1"/>
  <c r="F30" i="1"/>
  <c r="F995" i="1"/>
  <c r="F192" i="1"/>
  <c r="F563" i="1"/>
  <c r="F996" i="1"/>
  <c r="F997" i="1"/>
  <c r="F998" i="1"/>
  <c r="F363" i="1"/>
  <c r="F999" i="1"/>
  <c r="F1000" i="1"/>
  <c r="F1001" i="1"/>
  <c r="F1002" i="1"/>
  <c r="F1003" i="1"/>
  <c r="F564" i="1"/>
  <c r="F1004" i="1"/>
  <c r="F1005" i="1"/>
  <c r="F1006" i="1"/>
  <c r="F364" i="1"/>
  <c r="F1007" i="1"/>
  <c r="F565" i="1"/>
  <c r="F1008" i="1"/>
  <c r="F1009" i="1"/>
  <c r="F1010" i="1"/>
  <c r="F32" i="1"/>
  <c r="F566" i="1"/>
  <c r="F1011" i="1"/>
  <c r="F1012" i="1"/>
  <c r="F1013" i="1"/>
  <c r="F567" i="1"/>
  <c r="F1014" i="1"/>
  <c r="F1015" i="1"/>
  <c r="F1016" i="1"/>
  <c r="F41" i="1"/>
  <c r="F1017" i="1"/>
  <c r="F1018" i="1"/>
  <c r="F568" i="1"/>
  <c r="F1019" i="1"/>
  <c r="F1020" i="1"/>
  <c r="F1021" i="1"/>
  <c r="F569" i="1"/>
  <c r="F1022" i="1"/>
  <c r="F1023" i="1"/>
  <c r="F1024" i="1"/>
  <c r="F1025" i="1"/>
  <c r="F1026" i="1"/>
  <c r="F570" i="1"/>
  <c r="F571" i="1"/>
  <c r="F1027" i="1"/>
  <c r="F1028" i="1"/>
  <c r="F89" i="1"/>
  <c r="F572" i="1"/>
  <c r="F573" i="1"/>
  <c r="F574" i="1"/>
  <c r="F1029" i="1"/>
  <c r="F1030" i="1"/>
  <c r="F365" i="1"/>
  <c r="F366" i="1"/>
  <c r="F367" i="1"/>
  <c r="F368" i="1"/>
  <c r="F369" i="1"/>
  <c r="F370" i="1"/>
  <c r="F1031" i="1"/>
  <c r="F575" i="1"/>
  <c r="F371" i="1"/>
  <c r="F372" i="1"/>
  <c r="F373" i="1"/>
  <c r="F374" i="1"/>
  <c r="F375" i="1"/>
  <c r="F376" i="1"/>
  <c r="F377" i="1"/>
  <c r="F378" i="1"/>
  <c r="F379" i="1"/>
  <c r="F380" i="1"/>
  <c r="F381" i="1"/>
  <c r="F119" i="1"/>
  <c r="F382" i="1"/>
  <c r="F383" i="1"/>
  <c r="F1032" i="1"/>
  <c r="F384" i="1"/>
  <c r="F385" i="1"/>
  <c r="F1033" i="1"/>
  <c r="F576" i="1"/>
  <c r="F116" i="1"/>
  <c r="F20" i="1"/>
  <c r="F577" i="1"/>
  <c r="F386" i="1"/>
  <c r="F387" i="1"/>
  <c r="F578" i="1"/>
  <c r="F388" i="1"/>
  <c r="F389" i="1"/>
  <c r="F390" i="1"/>
  <c r="F391" i="1"/>
  <c r="F392" i="1"/>
  <c r="F393" i="1"/>
  <c r="F394" i="1"/>
  <c r="F395" i="1"/>
  <c r="F396" i="1"/>
  <c r="F397" i="1"/>
  <c r="F398" i="1"/>
  <c r="F399" i="1"/>
  <c r="F400" i="1"/>
  <c r="F401" i="1"/>
  <c r="F402" i="1"/>
  <c r="F1034" i="1"/>
  <c r="F1035" i="1"/>
  <c r="F403" i="1"/>
  <c r="F1036" i="1"/>
  <c r="F52" i="1"/>
  <c r="F404" i="1"/>
  <c r="F1037" i="1"/>
  <c r="F579" i="1"/>
  <c r="F405" i="1"/>
  <c r="F1038" i="1"/>
  <c r="F406" i="1"/>
  <c r="F407" i="1"/>
  <c r="F1039" i="1"/>
  <c r="F408" i="1"/>
  <c r="F1040" i="1"/>
  <c r="F580" i="1"/>
  <c r="F409" i="1"/>
  <c r="F1041" i="1"/>
  <c r="F1042" i="1"/>
  <c r="F1043" i="1"/>
  <c r="F1044" i="1"/>
  <c r="F1045" i="1"/>
  <c r="F1046" i="1"/>
  <c r="F166" i="1"/>
  <c r="F1047" i="1"/>
  <c r="F1048" i="1"/>
  <c r="F410" i="1"/>
  <c r="F188" i="1"/>
  <c r="F1049" i="1"/>
  <c r="F1050" i="1"/>
  <c r="F1051" i="1"/>
  <c r="F1052" i="1"/>
  <c r="F1053" i="1"/>
  <c r="F1054" i="1"/>
  <c r="F1055" i="1"/>
  <c r="F411" i="1"/>
  <c r="F412" i="1"/>
  <c r="F413" i="1"/>
  <c r="F1056" i="1"/>
  <c r="F1057" i="1"/>
  <c r="F414" i="1"/>
  <c r="F415" i="1"/>
  <c r="F416" i="1"/>
  <c r="F189" i="1"/>
  <c r="F1058" i="1"/>
  <c r="F1059" i="1"/>
  <c r="F1060" i="1"/>
  <c r="F1061" i="1"/>
  <c r="F1062" i="1"/>
  <c r="F1063" i="1"/>
  <c r="F1064" i="1"/>
  <c r="F1065" i="1"/>
  <c r="F1066" i="1"/>
  <c r="F1067" i="1"/>
  <c r="F1068" i="1"/>
  <c r="F1069" i="1"/>
  <c r="F1070" i="1"/>
  <c r="F581" i="1"/>
  <c r="F1071" i="1"/>
  <c r="F1072" i="1"/>
  <c r="F582" i="1"/>
  <c r="F1073" i="1"/>
  <c r="F1074" i="1"/>
  <c r="F1075" i="1"/>
  <c r="F1076" i="1"/>
  <c r="F1077" i="1"/>
  <c r="F1078" i="1"/>
  <c r="F583" i="1"/>
  <c r="F1079" i="1"/>
  <c r="F1080"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1087" i="1"/>
  <c r="F1088" i="1"/>
  <c r="F199" i="1"/>
  <c r="F40" i="1"/>
  <c r="I107" i="1"/>
  <c r="I14" i="1"/>
  <c r="I39" i="1"/>
  <c r="I108" i="1"/>
  <c r="I82" i="1"/>
  <c r="I10" i="1"/>
  <c r="I138" i="1"/>
  <c r="I151" i="1"/>
  <c r="I4" i="1"/>
  <c r="I109" i="1"/>
  <c r="I16" i="1"/>
  <c r="I43" i="1"/>
  <c r="I84" i="1"/>
  <c r="I81" i="1"/>
  <c r="I143" i="1"/>
  <c r="I98" i="1"/>
  <c r="I140" i="1"/>
  <c r="I62" i="1"/>
  <c r="I127" i="1"/>
  <c r="I111" i="1"/>
  <c r="I88" i="1"/>
  <c r="I141" i="1"/>
  <c r="I59" i="1"/>
  <c r="I27" i="1"/>
  <c r="I149" i="1"/>
  <c r="I28" i="1"/>
  <c r="I144" i="1"/>
  <c r="I627" i="1"/>
  <c r="I201" i="1"/>
  <c r="I628" i="1"/>
  <c r="I629" i="1"/>
  <c r="I630" i="1"/>
  <c r="I631" i="1"/>
  <c r="I417" i="1"/>
  <c r="I632" i="1"/>
  <c r="I633" i="1"/>
  <c r="I634" i="1"/>
  <c r="I635" i="1"/>
  <c r="I636" i="1"/>
  <c r="I637" i="1"/>
  <c r="I126" i="1"/>
  <c r="I638" i="1"/>
  <c r="I639" i="1"/>
  <c r="I124" i="1"/>
  <c r="I640" i="1"/>
  <c r="I418" i="1"/>
  <c r="I641" i="1"/>
  <c r="I203" i="1"/>
  <c r="I55" i="1"/>
  <c r="I198" i="1"/>
  <c r="I642" i="1"/>
  <c r="I643" i="1"/>
  <c r="I644" i="1"/>
  <c r="I645" i="1"/>
  <c r="I646" i="1"/>
  <c r="I204" i="1"/>
  <c r="I205" i="1"/>
  <c r="I67" i="1"/>
  <c r="I75" i="1"/>
  <c r="I42" i="1"/>
  <c r="I206" i="1"/>
  <c r="I132" i="1"/>
  <c r="I207" i="1"/>
  <c r="I145" i="1"/>
  <c r="I24" i="1"/>
  <c r="I208" i="1"/>
  <c r="I19" i="1"/>
  <c r="I209" i="1"/>
  <c r="I152" i="1"/>
  <c r="I153" i="1"/>
  <c r="I146" i="1"/>
  <c r="I105" i="1"/>
  <c r="I51" i="1"/>
  <c r="I49" i="1"/>
  <c r="I210" i="1"/>
  <c r="I211" i="1"/>
  <c r="I133" i="1"/>
  <c r="I22" i="1"/>
  <c r="I212" i="1"/>
  <c r="I154" i="1"/>
  <c r="I213" i="1"/>
  <c r="I3" i="1"/>
  <c r="I64" i="1"/>
  <c r="I647" i="1"/>
  <c r="I648" i="1"/>
  <c r="I649" i="1"/>
  <c r="I650" i="1"/>
  <c r="I651" i="1"/>
  <c r="I652" i="1"/>
  <c r="I653" i="1"/>
  <c r="I654" i="1"/>
  <c r="I655" i="1"/>
  <c r="I656" i="1"/>
  <c r="I190" i="1"/>
  <c r="I657" i="1"/>
  <c r="I658" i="1"/>
  <c r="I68" i="1"/>
  <c r="I659" i="1"/>
  <c r="I660" i="1"/>
  <c r="I214" i="1"/>
  <c r="I155" i="1"/>
  <c r="I215" i="1"/>
  <c r="I216" i="1"/>
  <c r="I217" i="1"/>
  <c r="I218" i="1"/>
  <c r="I219" i="1"/>
  <c r="I80" i="1"/>
  <c r="I156" i="1"/>
  <c r="I220" i="1"/>
  <c r="I9" i="1"/>
  <c r="I221" i="1"/>
  <c r="I222" i="1"/>
  <c r="I157" i="1"/>
  <c r="I223" i="1"/>
  <c r="I115" i="1"/>
  <c r="I224" i="1"/>
  <c r="I21" i="1"/>
  <c r="I71" i="1"/>
  <c r="I99" i="1"/>
  <c r="I57" i="1"/>
  <c r="I8" i="1"/>
  <c r="I56" i="1"/>
  <c r="I72" i="1"/>
  <c r="I225" i="1"/>
  <c r="I226" i="1"/>
  <c r="I85" i="1"/>
  <c r="I77" i="1"/>
  <c r="I227" i="1"/>
  <c r="I228" i="1"/>
  <c r="I167" i="1"/>
  <c r="I114" i="1"/>
  <c r="I229" i="1"/>
  <c r="I170" i="1"/>
  <c r="I91" i="1"/>
  <c r="I168" i="1"/>
  <c r="I48" i="1"/>
  <c r="I53" i="1"/>
  <c r="I230" i="1"/>
  <c r="I169" i="1"/>
  <c r="I74" i="1"/>
  <c r="I231" i="1"/>
  <c r="I134" i="1"/>
  <c r="I232" i="1"/>
  <c r="I172" i="1"/>
  <c r="I233" i="1"/>
  <c r="I661" i="1"/>
  <c r="I135" i="1"/>
  <c r="I125" i="1"/>
  <c r="I234" i="1"/>
  <c r="I173" i="1"/>
  <c r="I35" i="1"/>
  <c r="I60" i="1"/>
  <c r="I235" i="1"/>
  <c r="I174" i="1"/>
  <c r="I236" i="1"/>
  <c r="I176" i="1"/>
  <c r="I61" i="1"/>
  <c r="I177" i="1"/>
  <c r="I34" i="1"/>
  <c r="I237" i="1"/>
  <c r="I178" i="1"/>
  <c r="I5" i="1"/>
  <c r="I117" i="1"/>
  <c r="I158" i="1"/>
  <c r="I238" i="1"/>
  <c r="I239" i="1"/>
  <c r="I73" i="1"/>
  <c r="I44" i="1"/>
  <c r="I240" i="1"/>
  <c r="I241" i="1"/>
  <c r="I242" i="1"/>
  <c r="I243" i="1"/>
  <c r="I244" i="1"/>
  <c r="I104" i="1"/>
  <c r="I245" i="1"/>
  <c r="I246" i="1"/>
  <c r="I247" i="1"/>
  <c r="I159" i="1"/>
  <c r="I136" i="1"/>
  <c r="I248" i="1"/>
  <c r="I249" i="1"/>
  <c r="I250" i="1"/>
  <c r="I251" i="1"/>
  <c r="I252" i="1"/>
  <c r="I147" i="1"/>
  <c r="I160" i="1"/>
  <c r="I253" i="1"/>
  <c r="I254" i="1"/>
  <c r="I255" i="1"/>
  <c r="I256" i="1"/>
  <c r="I142" i="1"/>
  <c r="I257" i="1"/>
  <c r="I258" i="1"/>
  <c r="I259" i="1"/>
  <c r="I260" i="1"/>
  <c r="I11" i="1"/>
  <c r="I261" i="1"/>
  <c r="I6" i="1"/>
  <c r="I262" i="1"/>
  <c r="I263" i="1"/>
  <c r="I264" i="1"/>
  <c r="I182" i="1"/>
  <c r="I265" i="1"/>
  <c r="I266" i="1"/>
  <c r="I161" i="1"/>
  <c r="I267" i="1"/>
  <c r="I268" i="1"/>
  <c r="I70" i="1"/>
  <c r="I269" i="1"/>
  <c r="I137" i="1"/>
  <c r="I270" i="1"/>
  <c r="I118" i="1"/>
  <c r="I162" i="1"/>
  <c r="I271" i="1"/>
  <c r="I272" i="1"/>
  <c r="I273" i="1"/>
  <c r="I274" i="1"/>
  <c r="I54" i="1"/>
  <c r="I275" i="1"/>
  <c r="I276" i="1"/>
  <c r="I277" i="1"/>
  <c r="I97" i="1"/>
  <c r="I278" i="1"/>
  <c r="I279" i="1"/>
  <c r="I280" i="1"/>
  <c r="I281" i="1"/>
  <c r="I282" i="1"/>
  <c r="I63" i="1"/>
  <c r="I283" i="1"/>
  <c r="I179" i="1"/>
  <c r="I284" i="1"/>
  <c r="I130" i="1"/>
  <c r="I285" i="1"/>
  <c r="I163" i="1"/>
  <c r="I286" i="1"/>
  <c r="I287" i="1"/>
  <c r="I288" i="1"/>
  <c r="I289" i="1"/>
  <c r="I290" i="1"/>
  <c r="I291" i="1"/>
  <c r="I292" i="1"/>
  <c r="I293" i="1"/>
  <c r="I58" i="1"/>
  <c r="I662" i="1"/>
  <c r="I92" i="1"/>
  <c r="I294" i="1"/>
  <c r="I295" i="1"/>
  <c r="I76" i="1"/>
  <c r="I33" i="1"/>
  <c r="I663" i="1"/>
  <c r="I664" i="1"/>
  <c r="I665" i="1"/>
  <c r="I666" i="1"/>
  <c r="I667" i="1"/>
  <c r="I180" i="1"/>
  <c r="I668" i="1"/>
  <c r="I669" i="1"/>
  <c r="I670" i="1"/>
  <c r="I296" i="1"/>
  <c r="I297" i="1"/>
  <c r="I298" i="1"/>
  <c r="I299" i="1"/>
  <c r="I300" i="1"/>
  <c r="I301" i="1"/>
  <c r="I302" i="1"/>
  <c r="I303" i="1"/>
  <c r="I304" i="1"/>
  <c r="I305" i="1"/>
  <c r="I306" i="1"/>
  <c r="I307" i="1"/>
  <c r="I308" i="1"/>
  <c r="I309" i="1"/>
  <c r="I310" i="1"/>
  <c r="I671" i="1"/>
  <c r="I419" i="1"/>
  <c r="I672" i="1"/>
  <c r="I311" i="1"/>
  <c r="I420" i="1"/>
  <c r="I673" i="1"/>
  <c r="I312" i="1"/>
  <c r="I313" i="1"/>
  <c r="I314" i="1"/>
  <c r="I674" i="1"/>
  <c r="I675" i="1"/>
  <c r="I676" i="1"/>
  <c r="I110" i="1"/>
  <c r="I315" i="1"/>
  <c r="I102" i="1"/>
  <c r="I316" i="1"/>
  <c r="I677" i="1"/>
  <c r="I421" i="1"/>
  <c r="I317" i="1"/>
  <c r="I678" i="1"/>
  <c r="I200" i="1"/>
  <c r="I679" i="1"/>
  <c r="I318" i="1"/>
  <c r="I680" i="1"/>
  <c r="I319" i="1"/>
  <c r="I422" i="1"/>
  <c r="I112" i="1"/>
  <c r="I320" i="1"/>
  <c r="I13" i="1"/>
  <c r="I184" i="1"/>
  <c r="I164" i="1"/>
  <c r="I321" i="1"/>
  <c r="I322" i="1"/>
  <c r="I423" i="1"/>
  <c r="I323" i="1"/>
  <c r="I324" i="1"/>
  <c r="I37" i="1"/>
  <c r="I325" i="1"/>
  <c r="I2" i="1"/>
  <c r="I165" i="1"/>
  <c r="I424" i="1"/>
  <c r="I681" i="1"/>
  <c r="I95" i="1"/>
  <c r="I682" i="1"/>
  <c r="I326" i="1"/>
  <c r="I327" i="1"/>
  <c r="I26" i="1"/>
  <c r="I683" i="1"/>
  <c r="I171" i="1"/>
  <c r="I328" i="1"/>
  <c r="I329" i="1"/>
  <c r="I684" i="1"/>
  <c r="I330" i="1"/>
  <c r="I331" i="1"/>
  <c r="I685" i="1"/>
  <c r="I425" i="1"/>
  <c r="I686" i="1"/>
  <c r="I131" i="1"/>
  <c r="I12" i="1"/>
  <c r="I426" i="1"/>
  <c r="I687" i="1"/>
  <c r="I332" i="1"/>
  <c r="I333" i="1"/>
  <c r="I427" i="1"/>
  <c r="I428" i="1"/>
  <c r="I429" i="1"/>
  <c r="I430" i="1"/>
  <c r="I431" i="1"/>
  <c r="I432" i="1"/>
  <c r="I433" i="1"/>
  <c r="I434" i="1"/>
  <c r="I435" i="1"/>
  <c r="I436" i="1"/>
  <c r="I437" i="1"/>
  <c r="I438" i="1"/>
  <c r="I439" i="1"/>
  <c r="I440" i="1"/>
  <c r="I688" i="1"/>
  <c r="I334" i="1"/>
  <c r="I689" i="1"/>
  <c r="I335" i="1"/>
  <c r="I336" i="1"/>
  <c r="I337" i="1"/>
  <c r="I338" i="1"/>
  <c r="I339" i="1"/>
  <c r="I340" i="1"/>
  <c r="I341" i="1"/>
  <c r="I342" i="1"/>
  <c r="I690" i="1"/>
  <c r="I343" i="1"/>
  <c r="I344" i="1"/>
  <c r="I691" i="1"/>
  <c r="I692" i="1"/>
  <c r="I345" i="1"/>
  <c r="I106" i="1"/>
  <c r="I346" i="1"/>
  <c r="I38" i="1"/>
  <c r="I441" i="1"/>
  <c r="I442" i="1"/>
  <c r="I443" i="1"/>
  <c r="I444" i="1"/>
  <c r="I445" i="1"/>
  <c r="I693" i="1"/>
  <c r="I446" i="1"/>
  <c r="I694" i="1"/>
  <c r="I447" i="1"/>
  <c r="I448" i="1"/>
  <c r="I449" i="1"/>
  <c r="I450" i="1"/>
  <c r="I451" i="1"/>
  <c r="I452" i="1"/>
  <c r="I453" i="1"/>
  <c r="I454" i="1"/>
  <c r="I455" i="1"/>
  <c r="I456" i="1"/>
  <c r="I150" i="1"/>
  <c r="I457" i="1"/>
  <c r="I458" i="1"/>
  <c r="I459" i="1"/>
  <c r="I460" i="1"/>
  <c r="I461" i="1"/>
  <c r="I462" i="1"/>
  <c r="I463" i="1"/>
  <c r="I695" i="1"/>
  <c r="I696" i="1"/>
  <c r="I697" i="1"/>
  <c r="I464" i="1"/>
  <c r="I90" i="1"/>
  <c r="I465" i="1"/>
  <c r="I466" i="1"/>
  <c r="I698" i="1"/>
  <c r="I347" i="1"/>
  <c r="I699" i="1"/>
  <c r="I348" i="1"/>
  <c r="I700" i="1"/>
  <c r="I349" i="1"/>
  <c r="I350" i="1"/>
  <c r="I351" i="1"/>
  <c r="I701" i="1"/>
  <c r="I702" i="1"/>
  <c r="I703" i="1"/>
  <c r="I352" i="1"/>
  <c r="I704" i="1"/>
  <c r="I705" i="1"/>
  <c r="I467" i="1"/>
  <c r="I468" i="1"/>
  <c r="I469" i="1"/>
  <c r="I470" i="1"/>
  <c r="I471" i="1"/>
  <c r="I706" i="1"/>
  <c r="I707" i="1"/>
  <c r="I708" i="1"/>
  <c r="I709" i="1"/>
  <c r="I46" i="1"/>
  <c r="I1081" i="1"/>
  <c r="I29" i="1"/>
  <c r="I45" i="1"/>
  <c r="I195" i="1"/>
  <c r="I86" i="1"/>
  <c r="I193" i="1"/>
  <c r="I87" i="1"/>
  <c r="I1082" i="1"/>
  <c r="I66" i="1"/>
  <c r="I1083" i="1"/>
  <c r="I1084" i="1"/>
  <c r="I1085" i="1"/>
  <c r="I31" i="1"/>
  <c r="I194" i="1"/>
  <c r="I50" i="1"/>
  <c r="I1086" i="1"/>
  <c r="I101" i="1"/>
  <c r="I121" i="1"/>
  <c r="I122" i="1"/>
  <c r="I123" i="1"/>
  <c r="I196" i="1"/>
  <c r="I710" i="1"/>
  <c r="I472" i="1"/>
  <c r="I473" i="1"/>
  <c r="I711" i="1"/>
  <c r="I474" i="1"/>
  <c r="I712" i="1"/>
  <c r="I713" i="1"/>
  <c r="I714" i="1"/>
  <c r="I715" i="1"/>
  <c r="I716" i="1"/>
  <c r="I717" i="1"/>
  <c r="I718" i="1"/>
  <c r="I719" i="1"/>
  <c r="I720" i="1"/>
  <c r="I721" i="1"/>
  <c r="I475" i="1"/>
  <c r="I722" i="1"/>
  <c r="I723" i="1"/>
  <c r="I202" i="1"/>
  <c r="I476" i="1"/>
  <c r="I477" i="1"/>
  <c r="I724" i="1"/>
  <c r="I725" i="1"/>
  <c r="I181" i="1"/>
  <c r="I726" i="1"/>
  <c r="I727" i="1"/>
  <c r="I728" i="1"/>
  <c r="I729" i="1"/>
  <c r="I730" i="1"/>
  <c r="I731" i="1"/>
  <c r="I478" i="1"/>
  <c r="I732" i="1"/>
  <c r="I103" i="1"/>
  <c r="I733" i="1"/>
  <c r="I734" i="1"/>
  <c r="I735" i="1"/>
  <c r="I736" i="1"/>
  <c r="I47" i="1"/>
  <c r="I737" i="1"/>
  <c r="I738" i="1"/>
  <c r="I353" i="1"/>
  <c r="I479" i="1"/>
  <c r="I739" i="1"/>
  <c r="I354" i="1"/>
  <c r="I740" i="1"/>
  <c r="I480" i="1"/>
  <c r="I741" i="1"/>
  <c r="I148" i="1"/>
  <c r="I742" i="1"/>
  <c r="I743" i="1"/>
  <c r="I744" i="1"/>
  <c r="I481" i="1"/>
  <c r="I745" i="1"/>
  <c r="I746" i="1"/>
  <c r="I747" i="1"/>
  <c r="I94" i="1"/>
  <c r="I93" i="1"/>
  <c r="I748" i="1"/>
  <c r="I482" i="1"/>
  <c r="I749" i="1"/>
  <c r="I750" i="1"/>
  <c r="I751" i="1"/>
  <c r="I752" i="1"/>
  <c r="I753" i="1"/>
  <c r="I754" i="1"/>
  <c r="I755" i="1"/>
  <c r="I756" i="1"/>
  <c r="I757" i="1"/>
  <c r="I758" i="1"/>
  <c r="I483" i="1"/>
  <c r="I759" i="1"/>
  <c r="I760" i="1"/>
  <c r="I484" i="1"/>
  <c r="I761" i="1"/>
  <c r="I485" i="1"/>
  <c r="I762" i="1"/>
  <c r="I763" i="1"/>
  <c r="I120" i="1"/>
  <c r="I486" i="1"/>
  <c r="I764" i="1"/>
  <c r="I765" i="1"/>
  <c r="I766" i="1"/>
  <c r="I767" i="1"/>
  <c r="I768" i="1"/>
  <c r="I769" i="1"/>
  <c r="I487" i="1"/>
  <c r="I488" i="1"/>
  <c r="I489" i="1"/>
  <c r="I490" i="1"/>
  <c r="I491" i="1"/>
  <c r="I492" i="1"/>
  <c r="I770" i="1"/>
  <c r="I493" i="1"/>
  <c r="I494" i="1"/>
  <c r="I771" i="1"/>
  <c r="I772" i="1"/>
  <c r="I128" i="1"/>
  <c r="I773" i="1"/>
  <c r="I79" i="1"/>
  <c r="I495" i="1"/>
  <c r="I496" i="1"/>
  <c r="I497" i="1"/>
  <c r="I774" i="1"/>
  <c r="I498" i="1"/>
  <c r="I499" i="1"/>
  <c r="I500" i="1"/>
  <c r="I775" i="1"/>
  <c r="I197" i="1"/>
  <c r="I501" i="1"/>
  <c r="I776" i="1"/>
  <c r="I777" i="1"/>
  <c r="I778" i="1"/>
  <c r="I779" i="1"/>
  <c r="I780" i="1"/>
  <c r="I186" i="1"/>
  <c r="I502" i="1"/>
  <c r="I781" i="1"/>
  <c r="I503" i="1"/>
  <c r="I782" i="1"/>
  <c r="I504" i="1"/>
  <c r="I783" i="1"/>
  <c r="I83" i="1"/>
  <c r="I784" i="1"/>
  <c r="I785" i="1"/>
  <c r="I786" i="1"/>
  <c r="I787" i="1"/>
  <c r="I788" i="1"/>
  <c r="I789" i="1"/>
  <c r="I790" i="1"/>
  <c r="I791" i="1"/>
  <c r="I792" i="1"/>
  <c r="I793" i="1"/>
  <c r="I505" i="1"/>
  <c r="I794" i="1"/>
  <c r="I795" i="1"/>
  <c r="I506" i="1"/>
  <c r="I796" i="1"/>
  <c r="I507" i="1"/>
  <c r="I797" i="1"/>
  <c r="I798" i="1"/>
  <c r="I799" i="1"/>
  <c r="I800" i="1"/>
  <c r="I801" i="1"/>
  <c r="I802" i="1"/>
  <c r="I803" i="1"/>
  <c r="I804" i="1"/>
  <c r="I78" i="1"/>
  <c r="I508" i="1"/>
  <c r="I805" i="1"/>
  <c r="I509" i="1"/>
  <c r="I806" i="1"/>
  <c r="I807" i="1"/>
  <c r="I510" i="1"/>
  <c r="I808" i="1"/>
  <c r="I809" i="1"/>
  <c r="I511" i="1"/>
  <c r="I512" i="1"/>
  <c r="I810" i="1"/>
  <c r="I811" i="1"/>
  <c r="I812" i="1"/>
  <c r="I813" i="1"/>
  <c r="I814" i="1"/>
  <c r="I815" i="1"/>
  <c r="I513" i="1"/>
  <c r="I816" i="1"/>
  <c r="I817" i="1"/>
  <c r="I514" i="1"/>
  <c r="I515" i="1"/>
  <c r="I818" i="1"/>
  <c r="I516" i="1"/>
  <c r="I517" i="1"/>
  <c r="I819" i="1"/>
  <c r="I518" i="1"/>
  <c r="I820" i="1"/>
  <c r="I821" i="1"/>
  <c r="I183" i="1"/>
  <c r="I822" i="1"/>
  <c r="I823" i="1"/>
  <c r="I824" i="1"/>
  <c r="I519" i="1"/>
  <c r="I825" i="1"/>
  <c r="I520" i="1"/>
  <c r="I521" i="1"/>
  <c r="I826" i="1"/>
  <c r="I827" i="1"/>
  <c r="I828" i="1"/>
  <c r="I522" i="1"/>
  <c r="I829" i="1"/>
  <c r="I175" i="1"/>
  <c r="I355" i="1"/>
  <c r="I830" i="1"/>
  <c r="I831" i="1"/>
  <c r="I832" i="1"/>
  <c r="I833" i="1"/>
  <c r="I834" i="1"/>
  <c r="I835" i="1"/>
  <c r="I836" i="1"/>
  <c r="I837" i="1"/>
  <c r="I838" i="1"/>
  <c r="I839" i="1"/>
  <c r="I840" i="1"/>
  <c r="I841" i="1"/>
  <c r="I842" i="1"/>
  <c r="I843" i="1"/>
  <c r="I844" i="1"/>
  <c r="I845" i="1"/>
  <c r="I846" i="1"/>
  <c r="I847" i="1"/>
  <c r="I848" i="1"/>
  <c r="I849" i="1"/>
  <c r="I850" i="1"/>
  <c r="I851" i="1"/>
  <c r="I187" i="1"/>
  <c r="I852" i="1"/>
  <c r="I523" i="1"/>
  <c r="I853" i="1"/>
  <c r="I854" i="1"/>
  <c r="I855" i="1"/>
  <c r="I524" i="1"/>
  <c r="I856" i="1"/>
  <c r="I857" i="1"/>
  <c r="I858" i="1"/>
  <c r="I525" i="1"/>
  <c r="I356" i="1"/>
  <c r="I859" i="1"/>
  <c r="I860" i="1"/>
  <c r="I861" i="1"/>
  <c r="I862" i="1"/>
  <c r="I863" i="1"/>
  <c r="I864" i="1"/>
  <c r="I865" i="1"/>
  <c r="I866" i="1"/>
  <c r="I867" i="1"/>
  <c r="I526" i="1"/>
  <c r="I868" i="1"/>
  <c r="I869" i="1"/>
  <c r="I527" i="1"/>
  <c r="I870" i="1"/>
  <c r="I871" i="1"/>
  <c r="I872" i="1"/>
  <c r="I873" i="1"/>
  <c r="I874" i="1"/>
  <c r="I875" i="1"/>
  <c r="I528" i="1"/>
  <c r="I876" i="1"/>
  <c r="I139" i="1"/>
  <c r="I877" i="1"/>
  <c r="I878" i="1"/>
  <c r="I879" i="1"/>
  <c r="I880" i="1"/>
  <c r="I881" i="1"/>
  <c r="I882" i="1"/>
  <c r="I883" i="1"/>
  <c r="I884" i="1"/>
  <c r="I885" i="1"/>
  <c r="I886" i="1"/>
  <c r="I887" i="1"/>
  <c r="I888" i="1"/>
  <c r="I889" i="1"/>
  <c r="I890" i="1"/>
  <c r="I891" i="1"/>
  <c r="I892" i="1"/>
  <c r="I893" i="1"/>
  <c r="I894" i="1"/>
  <c r="I895" i="1"/>
  <c r="I896" i="1"/>
  <c r="I897" i="1"/>
  <c r="I898" i="1"/>
  <c r="I899" i="1"/>
  <c r="I529" i="1"/>
  <c r="I900" i="1"/>
  <c r="I901" i="1"/>
  <c r="I902" i="1"/>
  <c r="I903" i="1"/>
  <c r="I904" i="1"/>
  <c r="I905" i="1"/>
  <c r="I906" i="1"/>
  <c r="I907" i="1"/>
  <c r="I357" i="1"/>
  <c r="I358" i="1"/>
  <c r="I530" i="1"/>
  <c r="I908" i="1"/>
  <c r="I909" i="1"/>
  <c r="I910" i="1"/>
  <c r="I911" i="1"/>
  <c r="I912" i="1"/>
  <c r="I913" i="1"/>
  <c r="I914" i="1"/>
  <c r="I915" i="1"/>
  <c r="I916" i="1"/>
  <c r="I18" i="1"/>
  <c r="I917" i="1"/>
  <c r="I918" i="1"/>
  <c r="I919" i="1"/>
  <c r="I920" i="1"/>
  <c r="I921" i="1"/>
  <c r="I922" i="1"/>
  <c r="I923" i="1"/>
  <c r="I924" i="1"/>
  <c r="I925" i="1"/>
  <c r="I926" i="1"/>
  <c r="I927" i="1"/>
  <c r="I928" i="1"/>
  <c r="I929" i="1"/>
  <c r="I25" i="1"/>
  <c r="I930" i="1"/>
  <c r="I931" i="1"/>
  <c r="I932" i="1"/>
  <c r="I531" i="1"/>
  <c r="I933" i="1"/>
  <c r="I532" i="1"/>
  <c r="I934" i="1"/>
  <c r="I191" i="1"/>
  <c r="I935" i="1"/>
  <c r="I936" i="1"/>
  <c r="I937" i="1"/>
  <c r="I938" i="1"/>
  <c r="I23" i="1"/>
  <c r="I533" i="1"/>
  <c r="I939" i="1"/>
  <c r="I534" i="1"/>
  <c r="I940" i="1"/>
  <c r="I535" i="1"/>
  <c r="I536" i="1"/>
  <c r="I537" i="1"/>
  <c r="I538" i="1"/>
  <c r="I96" i="1"/>
  <c r="I539" i="1"/>
  <c r="I941" i="1"/>
  <c r="I942" i="1"/>
  <c r="I943" i="1"/>
  <c r="I944" i="1"/>
  <c r="I945" i="1"/>
  <c r="I946" i="1"/>
  <c r="I947" i="1"/>
  <c r="I948" i="1"/>
  <c r="I949" i="1"/>
  <c r="I950" i="1"/>
  <c r="I951" i="1"/>
  <c r="I952" i="1"/>
  <c r="I953" i="1"/>
  <c r="I954" i="1"/>
  <c r="I955" i="1"/>
  <c r="I956" i="1"/>
  <c r="I957" i="1"/>
  <c r="I540" i="1"/>
  <c r="I541" i="1"/>
  <c r="I958" i="1"/>
  <c r="I959" i="1"/>
  <c r="I960" i="1"/>
  <c r="I961" i="1"/>
  <c r="I542" i="1"/>
  <c r="I962" i="1"/>
  <c r="I963" i="1"/>
  <c r="I543" i="1"/>
  <c r="I544" i="1"/>
  <c r="I545" i="1"/>
  <c r="I964" i="1"/>
  <c r="I965" i="1"/>
  <c r="I966" i="1"/>
  <c r="I546" i="1"/>
  <c r="I967" i="1"/>
  <c r="I547" i="1"/>
  <c r="I968" i="1"/>
  <c r="I969" i="1"/>
  <c r="I970" i="1"/>
  <c r="I971" i="1"/>
  <c r="I972" i="1"/>
  <c r="I548" i="1"/>
  <c r="I973" i="1"/>
  <c r="I549" i="1"/>
  <c r="I113" i="1"/>
  <c r="I550" i="1"/>
  <c r="I359" i="1"/>
  <c r="I551" i="1"/>
  <c r="I552" i="1"/>
  <c r="I974" i="1"/>
  <c r="I975" i="1"/>
  <c r="I976" i="1"/>
  <c r="I977" i="1"/>
  <c r="I978" i="1"/>
  <c r="I129" i="1"/>
  <c r="I979" i="1"/>
  <c r="I360" i="1"/>
  <c r="I980" i="1"/>
  <c r="I553" i="1"/>
  <c r="I554" i="1"/>
  <c r="I981" i="1"/>
  <c r="I555" i="1"/>
  <c r="I556" i="1"/>
  <c r="I557" i="1"/>
  <c r="I982" i="1"/>
  <c r="I361" i="1"/>
  <c r="I983" i="1"/>
  <c r="I558" i="1"/>
  <c r="I362" i="1"/>
  <c r="I559" i="1"/>
  <c r="I984" i="1"/>
  <c r="I985" i="1"/>
  <c r="I560" i="1"/>
  <c r="I561" i="1"/>
  <c r="I986" i="1"/>
  <c r="I987" i="1"/>
  <c r="I988" i="1"/>
  <c r="I989" i="1"/>
  <c r="I990" i="1"/>
  <c r="I991" i="1"/>
  <c r="I992" i="1"/>
  <c r="I36" i="1"/>
  <c r="I69" i="1"/>
  <c r="I993" i="1"/>
  <c r="I562" i="1"/>
  <c r="I994" i="1"/>
  <c r="I30" i="1"/>
  <c r="I995" i="1"/>
  <c r="I192" i="1"/>
  <c r="I563" i="1"/>
  <c r="I996" i="1"/>
  <c r="I997" i="1"/>
  <c r="I998" i="1"/>
  <c r="I363" i="1"/>
  <c r="I999" i="1"/>
  <c r="I1000" i="1"/>
  <c r="I1001" i="1"/>
  <c r="I1002" i="1"/>
  <c r="I1003" i="1"/>
  <c r="I564" i="1"/>
  <c r="I1004" i="1"/>
  <c r="I1005" i="1"/>
  <c r="I1006" i="1"/>
  <c r="I364" i="1"/>
  <c r="I1007" i="1"/>
  <c r="I565" i="1"/>
  <c r="I1008" i="1"/>
  <c r="I1009" i="1"/>
  <c r="I1010" i="1"/>
  <c r="I32" i="1"/>
  <c r="I566" i="1"/>
  <c r="I1011" i="1"/>
  <c r="I1012" i="1"/>
  <c r="I1013" i="1"/>
  <c r="I567" i="1"/>
  <c r="I1014" i="1"/>
  <c r="I1015" i="1"/>
  <c r="I1016" i="1"/>
  <c r="I41" i="1"/>
  <c r="I1017" i="1"/>
  <c r="I1018" i="1"/>
  <c r="I568" i="1"/>
  <c r="I1019" i="1"/>
  <c r="I1020" i="1"/>
  <c r="I1021" i="1"/>
  <c r="I569" i="1"/>
  <c r="I1022" i="1"/>
  <c r="I1023" i="1"/>
  <c r="I1024" i="1"/>
  <c r="I1025" i="1"/>
  <c r="I1026" i="1"/>
  <c r="I570" i="1"/>
  <c r="I571" i="1"/>
  <c r="I1027" i="1"/>
  <c r="I1028" i="1"/>
  <c r="I89" i="1"/>
  <c r="I572" i="1"/>
  <c r="I573" i="1"/>
  <c r="I574" i="1"/>
  <c r="I1029" i="1"/>
  <c r="I1030" i="1"/>
  <c r="I365" i="1"/>
  <c r="I366" i="1"/>
  <c r="I367" i="1"/>
  <c r="I368" i="1"/>
  <c r="I369" i="1"/>
  <c r="I370" i="1"/>
  <c r="I1031" i="1"/>
  <c r="I575" i="1"/>
  <c r="I371" i="1"/>
  <c r="I372" i="1"/>
  <c r="I373" i="1"/>
  <c r="I374" i="1"/>
  <c r="I375" i="1"/>
  <c r="I376" i="1"/>
  <c r="I377" i="1"/>
  <c r="I378" i="1"/>
  <c r="I379" i="1"/>
  <c r="I380" i="1"/>
  <c r="I381" i="1"/>
  <c r="I119" i="1"/>
  <c r="I382" i="1"/>
  <c r="I383" i="1"/>
  <c r="I1032" i="1"/>
  <c r="I384" i="1"/>
  <c r="I385" i="1"/>
  <c r="I1033" i="1"/>
  <c r="I576" i="1"/>
  <c r="I116" i="1"/>
  <c r="I20" i="1"/>
  <c r="I577" i="1"/>
  <c r="I386" i="1"/>
  <c r="I387" i="1"/>
  <c r="I578" i="1"/>
  <c r="I388" i="1"/>
  <c r="I389" i="1"/>
  <c r="I390" i="1"/>
  <c r="I391" i="1"/>
  <c r="I392" i="1"/>
  <c r="I393" i="1"/>
  <c r="I7" i="1"/>
  <c r="I394" i="1"/>
  <c r="I395" i="1"/>
  <c r="I396" i="1"/>
  <c r="I397" i="1"/>
  <c r="I398" i="1"/>
  <c r="I399" i="1"/>
  <c r="I400" i="1"/>
  <c r="I401" i="1"/>
  <c r="I402" i="1"/>
  <c r="I1034" i="1"/>
  <c r="I1035" i="1"/>
  <c r="I403" i="1"/>
  <c r="I1036" i="1"/>
  <c r="I52" i="1"/>
  <c r="I404" i="1"/>
  <c r="I1037" i="1"/>
  <c r="I579" i="1"/>
  <c r="I405" i="1"/>
  <c r="I1038" i="1"/>
  <c r="I406" i="1"/>
  <c r="I407" i="1"/>
  <c r="I1039" i="1"/>
  <c r="I408" i="1"/>
  <c r="I1040" i="1"/>
  <c r="I580" i="1"/>
  <c r="I409" i="1"/>
  <c r="I1041" i="1"/>
  <c r="I1042" i="1"/>
  <c r="I1043" i="1"/>
  <c r="I1044" i="1"/>
  <c r="I1045" i="1"/>
  <c r="I1046" i="1"/>
  <c r="I166" i="1"/>
  <c r="I1047" i="1"/>
  <c r="I1048" i="1"/>
  <c r="I410" i="1"/>
  <c r="I188" i="1"/>
  <c r="I1049" i="1"/>
  <c r="I1050" i="1"/>
  <c r="I1051" i="1"/>
  <c r="I1052" i="1"/>
  <c r="I1053" i="1"/>
  <c r="I1054" i="1"/>
  <c r="I1055" i="1"/>
  <c r="I411" i="1"/>
  <c r="I412" i="1"/>
  <c r="I413" i="1"/>
  <c r="I1056" i="1"/>
  <c r="I1057" i="1"/>
  <c r="I414" i="1"/>
  <c r="I415" i="1"/>
  <c r="I416" i="1"/>
  <c r="I189" i="1"/>
  <c r="I1058" i="1"/>
  <c r="I100" i="1"/>
  <c r="I185" i="1"/>
  <c r="I1059" i="1"/>
  <c r="I1060" i="1"/>
  <c r="I1061" i="1"/>
  <c r="I1062" i="1"/>
  <c r="I1063" i="1"/>
  <c r="I1064" i="1"/>
  <c r="I1065" i="1"/>
  <c r="I1066" i="1"/>
  <c r="I1067" i="1"/>
  <c r="I1068" i="1"/>
  <c r="I1069" i="1"/>
  <c r="I1070" i="1"/>
  <c r="I581" i="1"/>
  <c r="I1071" i="1"/>
  <c r="I65" i="1"/>
  <c r="I1072" i="1"/>
  <c r="I582" i="1"/>
  <c r="I1073" i="1"/>
  <c r="I1074" i="1"/>
  <c r="I1075" i="1"/>
  <c r="I1076" i="1"/>
  <c r="I1077" i="1"/>
  <c r="I1078" i="1"/>
  <c r="I583" i="1"/>
  <c r="I1079" i="1"/>
  <c r="I1080"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1087" i="1"/>
  <c r="I1088" i="1"/>
  <c r="I1089" i="1"/>
  <c r="I1090" i="1"/>
  <c r="I199" i="1"/>
  <c r="I40" i="1"/>
  <c r="U967" i="1"/>
  <c r="AG71" i="1"/>
  <c r="B2" i="3" l="1"/>
  <c r="AG80" i="1"/>
  <c r="AG22" i="1"/>
  <c r="AG642" i="1"/>
  <c r="AD80" i="1"/>
  <c r="AD22" i="1"/>
  <c r="AD642" i="1"/>
  <c r="AA80" i="1"/>
  <c r="AA22" i="1"/>
  <c r="AA642" i="1"/>
  <c r="X80" i="1"/>
  <c r="X22" i="1"/>
  <c r="X642" i="1"/>
  <c r="U80" i="1"/>
  <c r="U22" i="1"/>
  <c r="U642" i="1"/>
  <c r="R80" i="1"/>
  <c r="R22" i="1"/>
  <c r="R642" i="1"/>
  <c r="O80" i="1"/>
  <c r="O22" i="1"/>
  <c r="O642" i="1"/>
  <c r="L642" i="1"/>
  <c r="B4" i="3"/>
  <c r="AH22" i="1" l="1"/>
  <c r="AD6" i="1"/>
  <c r="AD635" i="1"/>
  <c r="AD636" i="1"/>
  <c r="AD201" i="1"/>
  <c r="AD146" i="1"/>
  <c r="AD178" i="1"/>
  <c r="AD207" i="1"/>
  <c r="AD262" i="1"/>
  <c r="AD105" i="1"/>
  <c r="AD637" i="1"/>
  <c r="AD634" i="1"/>
  <c r="AD244" i="1"/>
  <c r="AD145" i="1"/>
  <c r="AD263" i="1"/>
  <c r="AD51" i="1"/>
  <c r="AD206" i="1"/>
  <c r="AD229" i="1"/>
  <c r="AD628" i="1"/>
  <c r="AD629" i="1"/>
  <c r="AD5" i="1"/>
  <c r="AD264" i="1"/>
  <c r="AD630" i="1"/>
  <c r="AD190" i="1"/>
  <c r="AD75" i="1"/>
  <c r="AD417" i="1"/>
  <c r="AD109" i="1"/>
  <c r="AD42" i="1"/>
  <c r="AD230" i="1"/>
  <c r="AD182" i="1"/>
  <c r="AD49" i="1"/>
  <c r="AD658" i="1"/>
  <c r="AD140" i="1"/>
  <c r="AD265" i="1"/>
  <c r="AD209" i="1"/>
  <c r="AD104" i="1"/>
  <c r="AD253" i="1"/>
  <c r="AD211" i="1"/>
  <c r="AD132" i="1"/>
  <c r="AD643" i="1"/>
  <c r="AD266" i="1"/>
  <c r="AD161" i="1"/>
  <c r="AD267" i="1"/>
  <c r="AD77" i="1"/>
  <c r="AD24" i="1"/>
  <c r="AD224" i="1"/>
  <c r="AD638" i="1"/>
  <c r="AD74" i="1"/>
  <c r="AD21" i="1"/>
  <c r="AD268" i="1"/>
  <c r="AD70" i="1"/>
  <c r="AD143" i="1"/>
  <c r="AD137" i="1"/>
  <c r="AD270" i="1"/>
  <c r="AD118" i="1"/>
  <c r="AD176" i="1"/>
  <c r="AD40" i="1"/>
  <c r="AD162" i="1"/>
  <c r="AD255" i="1"/>
  <c r="AD233" i="1"/>
  <c r="AD135" i="1"/>
  <c r="AD48" i="1"/>
  <c r="AD258" i="1"/>
  <c r="AD271" i="1"/>
  <c r="AD272" i="1"/>
  <c r="AD245" i="1"/>
  <c r="AD167" i="1"/>
  <c r="AD225" i="1"/>
  <c r="AD226" i="1"/>
  <c r="AD174" i="1"/>
  <c r="AD134" i="1"/>
  <c r="AD117" i="1"/>
  <c r="AD215" i="1"/>
  <c r="AD219" i="1"/>
  <c r="AD67" i="1"/>
  <c r="AD220" i="1"/>
  <c r="AD91" i="1"/>
  <c r="AD217" i="1"/>
  <c r="AD647" i="1"/>
  <c r="AD68" i="1"/>
  <c r="AD240" i="1"/>
  <c r="AD210" i="1"/>
  <c r="AD84" i="1"/>
  <c r="AD9" i="1"/>
  <c r="AD649" i="1"/>
  <c r="AD651" i="1"/>
  <c r="AD652" i="1"/>
  <c r="AD14" i="1"/>
  <c r="AD154" i="1"/>
  <c r="AD231" i="1"/>
  <c r="AD648" i="1"/>
  <c r="AD155" i="1"/>
  <c r="AD133" i="1"/>
  <c r="AD654" i="1"/>
  <c r="AD170" i="1"/>
  <c r="AD657" i="1"/>
  <c r="AD659" i="1"/>
  <c r="AD222" i="1"/>
  <c r="AD198" i="1"/>
  <c r="AD660" i="1"/>
  <c r="AD418" i="1"/>
  <c r="AD204" i="1"/>
  <c r="AD16" i="1"/>
  <c r="AD205" i="1"/>
  <c r="AD212" i="1"/>
  <c r="AD221" i="1"/>
  <c r="AD639" i="1"/>
  <c r="AD640" i="1"/>
  <c r="AD650" i="1"/>
  <c r="AD656" i="1"/>
  <c r="AD641" i="1"/>
  <c r="AD242" i="1"/>
  <c r="AD124" i="1"/>
  <c r="AD644" i="1"/>
  <c r="AD269" i="1"/>
  <c r="AD631" i="1"/>
  <c r="AD114" i="1"/>
  <c r="AD157" i="1"/>
  <c r="AD19" i="1"/>
  <c r="AD273" i="1"/>
  <c r="AD223" i="1"/>
  <c r="AD71" i="1"/>
  <c r="AD99" i="1"/>
  <c r="AD72" i="1"/>
  <c r="AD57" i="1"/>
  <c r="AD85" i="1"/>
  <c r="AD227" i="1"/>
  <c r="AD43" i="1"/>
  <c r="AD218" i="1"/>
  <c r="AD168" i="1"/>
  <c r="AD8" i="1"/>
  <c r="AD56" i="1"/>
  <c r="AD214" i="1"/>
  <c r="AD228" i="1"/>
  <c r="AD213" i="1"/>
  <c r="AD53" i="1"/>
  <c r="AD254" i="1"/>
  <c r="AD661" i="1"/>
  <c r="AD236" i="1"/>
  <c r="AD55" i="1"/>
  <c r="AD153" i="1"/>
  <c r="AD107" i="1"/>
  <c r="AD655" i="1"/>
  <c r="AD216" i="1"/>
  <c r="AD276" i="1"/>
  <c r="AD277" i="1"/>
  <c r="AD97" i="1"/>
  <c r="AD278" i="1"/>
  <c r="AD279" i="1"/>
  <c r="AD280" i="1"/>
  <c r="AD281" i="1"/>
  <c r="AD282" i="1"/>
  <c r="AD63" i="1"/>
  <c r="AD283" i="1"/>
  <c r="AD179" i="1"/>
  <c r="AD82" i="1"/>
  <c r="AD284" i="1"/>
  <c r="AD130" i="1"/>
  <c r="AD285" i="1"/>
  <c r="AD163" i="1"/>
  <c r="AD286" i="1"/>
  <c r="AD151" i="1"/>
  <c r="AD287" i="1"/>
  <c r="AD288" i="1"/>
  <c r="AD289" i="1"/>
  <c r="AD290" i="1"/>
  <c r="AD81" i="1"/>
  <c r="AD291" i="1"/>
  <c r="AD292" i="1"/>
  <c r="AD293" i="1"/>
  <c r="AD58" i="1"/>
  <c r="AD662" i="1"/>
  <c r="AD92" i="1"/>
  <c r="AD15" i="1"/>
  <c r="AD294" i="1"/>
  <c r="AD62" i="1"/>
  <c r="AD108" i="1"/>
  <c r="AD295" i="1"/>
  <c r="AD76" i="1"/>
  <c r="AD33" i="1"/>
  <c r="AD663" i="1"/>
  <c r="AD664" i="1"/>
  <c r="AD633" i="1"/>
  <c r="AD665" i="1"/>
  <c r="AD208" i="1"/>
  <c r="AD666" i="1"/>
  <c r="AD667" i="1"/>
  <c r="AD632" i="1"/>
  <c r="AD180" i="1"/>
  <c r="AD127" i="1"/>
  <c r="AD668" i="1"/>
  <c r="AD669" i="1"/>
  <c r="AD670" i="1"/>
  <c r="AD296" i="1"/>
  <c r="AD297" i="1"/>
  <c r="AD298" i="1"/>
  <c r="AD299" i="1"/>
  <c r="AD111" i="1"/>
  <c r="AD88" i="1"/>
  <c r="AD300" i="1"/>
  <c r="AD301" i="1"/>
  <c r="AD302" i="1"/>
  <c r="AD303" i="1"/>
  <c r="AD304" i="1"/>
  <c r="AD305" i="1"/>
  <c r="AD306" i="1"/>
  <c r="AD307" i="1"/>
  <c r="AD308" i="1"/>
  <c r="AD309" i="1"/>
  <c r="AD310" i="1"/>
  <c r="AD671" i="1"/>
  <c r="AD419" i="1"/>
  <c r="AD672" i="1"/>
  <c r="AD311" i="1"/>
  <c r="AD420" i="1"/>
  <c r="AD673" i="1"/>
  <c r="AD312" i="1"/>
  <c r="AD313" i="1"/>
  <c r="AD314" i="1"/>
  <c r="AD674" i="1"/>
  <c r="AD675" i="1"/>
  <c r="AD676" i="1"/>
  <c r="AD243" i="1"/>
  <c r="AD110" i="1"/>
  <c r="AD315" i="1"/>
  <c r="AD102" i="1"/>
  <c r="AD316" i="1"/>
  <c r="AD677" i="1"/>
  <c r="AD421" i="1"/>
  <c r="AD317" i="1"/>
  <c r="AD678" i="1"/>
  <c r="AD200" i="1"/>
  <c r="AD679" i="1"/>
  <c r="AD318" i="1"/>
  <c r="AD680" i="1"/>
  <c r="AD319" i="1"/>
  <c r="AD422" i="1"/>
  <c r="AD112" i="1"/>
  <c r="AD320" i="1"/>
  <c r="AD13" i="1"/>
  <c r="AD184" i="1"/>
  <c r="AD164" i="1"/>
  <c r="AD321" i="1"/>
  <c r="AD322" i="1"/>
  <c r="AD423" i="1"/>
  <c r="AD323" i="1"/>
  <c r="AD324" i="1"/>
  <c r="AD37" i="1"/>
  <c r="AD325" i="1"/>
  <c r="AD2" i="1"/>
  <c r="AD165" i="1"/>
  <c r="AD424" i="1"/>
  <c r="AD681" i="1"/>
  <c r="AD95" i="1"/>
  <c r="AD682" i="1"/>
  <c r="AD326" i="1"/>
  <c r="AD327" i="1"/>
  <c r="AD26" i="1"/>
  <c r="AD683" i="1"/>
  <c r="AD171" i="1"/>
  <c r="AD328" i="1"/>
  <c r="AD329" i="1"/>
  <c r="AD684" i="1"/>
  <c r="AD330" i="1"/>
  <c r="AD331" i="1"/>
  <c r="AD685" i="1"/>
  <c r="AD425" i="1"/>
  <c r="AD686" i="1"/>
  <c r="AD131" i="1"/>
  <c r="AD12" i="1"/>
  <c r="AD426" i="1"/>
  <c r="AD687" i="1"/>
  <c r="AD332" i="1"/>
  <c r="AD333" i="1"/>
  <c r="AD427" i="1"/>
  <c r="AD428" i="1"/>
  <c r="AD429" i="1"/>
  <c r="AD430" i="1"/>
  <c r="AD431" i="1"/>
  <c r="AD432" i="1"/>
  <c r="AD433" i="1"/>
  <c r="AD434" i="1"/>
  <c r="AD435" i="1"/>
  <c r="AD436" i="1"/>
  <c r="AD437" i="1"/>
  <c r="AD438" i="1"/>
  <c r="AD439" i="1"/>
  <c r="AD440" i="1"/>
  <c r="AD688" i="1"/>
  <c r="AD334" i="1"/>
  <c r="AD689" i="1"/>
  <c r="AD335" i="1"/>
  <c r="AD141" i="1"/>
  <c r="AD336" i="1"/>
  <c r="AD337" i="1"/>
  <c r="AD338" i="1"/>
  <c r="AD339" i="1"/>
  <c r="AD340" i="1"/>
  <c r="AD341" i="1"/>
  <c r="AD342" i="1"/>
  <c r="AD690" i="1"/>
  <c r="AD343" i="1"/>
  <c r="AD344" i="1"/>
  <c r="AD691" i="1"/>
  <c r="AD692" i="1"/>
  <c r="AD345" i="1"/>
  <c r="AD106" i="1"/>
  <c r="AD346" i="1"/>
  <c r="AD38" i="1"/>
  <c r="AD441" i="1"/>
  <c r="AD442" i="1"/>
  <c r="AD443" i="1"/>
  <c r="AD444" i="1"/>
  <c r="AD445" i="1"/>
  <c r="AD693" i="1"/>
  <c r="AD446" i="1"/>
  <c r="AD694" i="1"/>
  <c r="AD447" i="1"/>
  <c r="AD448" i="1"/>
  <c r="AD449" i="1"/>
  <c r="AD450" i="1"/>
  <c r="AD451" i="1"/>
  <c r="AD452" i="1"/>
  <c r="AD453" i="1"/>
  <c r="AD454" i="1"/>
  <c r="AD455" i="1"/>
  <c r="AD456" i="1"/>
  <c r="AD150" i="1"/>
  <c r="AD457" i="1"/>
  <c r="AD458" i="1"/>
  <c r="AD459" i="1"/>
  <c r="AD460" i="1"/>
  <c r="AD461" i="1"/>
  <c r="AD462" i="1"/>
  <c r="AD463" i="1"/>
  <c r="AD695" i="1"/>
  <c r="AD696" i="1"/>
  <c r="AD697" i="1"/>
  <c r="AD464" i="1"/>
  <c r="AD90" i="1"/>
  <c r="AD465" i="1"/>
  <c r="AD466" i="1"/>
  <c r="AD698" i="1"/>
  <c r="AD347" i="1"/>
  <c r="AD699" i="1"/>
  <c r="AD348" i="1"/>
  <c r="AD700" i="1"/>
  <c r="AD349" i="1"/>
  <c r="AD350" i="1"/>
  <c r="AD351" i="1"/>
  <c r="AD701" i="1"/>
  <c r="AD702" i="1"/>
  <c r="AD703" i="1"/>
  <c r="AD352" i="1"/>
  <c r="AD704" i="1"/>
  <c r="AD705" i="1"/>
  <c r="AD467" i="1"/>
  <c r="AD468" i="1"/>
  <c r="AD469" i="1"/>
  <c r="AD470" i="1"/>
  <c r="AD471" i="1"/>
  <c r="AD706" i="1"/>
  <c r="AD707" i="1"/>
  <c r="AD708" i="1"/>
  <c r="AD709" i="1"/>
  <c r="AD46" i="1"/>
  <c r="AD1081" i="1"/>
  <c r="AD29" i="1"/>
  <c r="AD45" i="1"/>
  <c r="AD195" i="1"/>
  <c r="AD86" i="1"/>
  <c r="AD193" i="1"/>
  <c r="AD87" i="1"/>
  <c r="AD1082" i="1"/>
  <c r="AD66" i="1"/>
  <c r="AD1083" i="1"/>
  <c r="AD1084" i="1"/>
  <c r="AD1085" i="1"/>
  <c r="AD31" i="1"/>
  <c r="AD194" i="1"/>
  <c r="AD50" i="1"/>
  <c r="AD1086" i="1"/>
  <c r="AD101" i="1"/>
  <c r="AD121" i="1"/>
  <c r="AD122" i="1"/>
  <c r="AD123" i="1"/>
  <c r="AD4" i="1"/>
  <c r="AD196" i="1"/>
  <c r="AD710" i="1"/>
  <c r="AD472" i="1"/>
  <c r="AD473" i="1"/>
  <c r="AD711" i="1"/>
  <c r="AD474" i="1"/>
  <c r="AD712" i="1"/>
  <c r="AD713" i="1"/>
  <c r="AD714" i="1"/>
  <c r="AD715" i="1"/>
  <c r="AD716" i="1"/>
  <c r="AD717" i="1"/>
  <c r="AD718" i="1"/>
  <c r="AD719" i="1"/>
  <c r="AD720" i="1"/>
  <c r="AD721" i="1"/>
  <c r="AD475" i="1"/>
  <c r="AD722" i="1"/>
  <c r="AD723" i="1"/>
  <c r="AD202" i="1"/>
  <c r="AD476" i="1"/>
  <c r="AD477" i="1"/>
  <c r="AD724" i="1"/>
  <c r="AD725" i="1"/>
  <c r="AD181" i="1"/>
  <c r="AD726" i="1"/>
  <c r="AD727" i="1"/>
  <c r="AD728" i="1"/>
  <c r="AD729" i="1"/>
  <c r="AD730" i="1"/>
  <c r="AD731" i="1"/>
  <c r="AD478" i="1"/>
  <c r="AD732" i="1"/>
  <c r="AD103" i="1"/>
  <c r="AD733" i="1"/>
  <c r="AD734" i="1"/>
  <c r="AD735" i="1"/>
  <c r="AD736" i="1"/>
  <c r="AD47" i="1"/>
  <c r="AD737" i="1"/>
  <c r="AD738" i="1"/>
  <c r="AD353" i="1"/>
  <c r="AD479" i="1"/>
  <c r="AD739" i="1"/>
  <c r="AD354" i="1"/>
  <c r="AD740" i="1"/>
  <c r="AD480" i="1"/>
  <c r="AD741" i="1"/>
  <c r="AD148" i="1"/>
  <c r="AD742" i="1"/>
  <c r="AD743" i="1"/>
  <c r="AD744" i="1"/>
  <c r="AD481" i="1"/>
  <c r="AD745" i="1"/>
  <c r="AD746" i="1"/>
  <c r="AD10" i="1"/>
  <c r="AD747" i="1"/>
  <c r="AD94" i="1"/>
  <c r="AD93" i="1"/>
  <c r="AD748" i="1"/>
  <c r="AD482" i="1"/>
  <c r="AD749" i="1"/>
  <c r="AD750" i="1"/>
  <c r="AD751" i="1"/>
  <c r="AD752" i="1"/>
  <c r="AD59" i="1"/>
  <c r="AD753" i="1"/>
  <c r="AD754" i="1"/>
  <c r="AD755" i="1"/>
  <c r="AD756" i="1"/>
  <c r="AD757" i="1"/>
  <c r="AD758" i="1"/>
  <c r="AD483" i="1"/>
  <c r="AD17" i="1"/>
  <c r="AD759" i="1"/>
  <c r="AD760" i="1"/>
  <c r="AD484" i="1"/>
  <c r="AD761" i="1"/>
  <c r="AD485" i="1"/>
  <c r="AD762" i="1"/>
  <c r="AD763" i="1"/>
  <c r="AD120" i="1"/>
  <c r="AD486" i="1"/>
  <c r="AD764" i="1"/>
  <c r="AD765" i="1"/>
  <c r="AD766" i="1"/>
  <c r="AD767" i="1"/>
  <c r="AD768" i="1"/>
  <c r="AD769" i="1"/>
  <c r="AD487" i="1"/>
  <c r="AD274" i="1"/>
  <c r="AD488" i="1"/>
  <c r="AD27" i="1"/>
  <c r="AD489" i="1"/>
  <c r="AD490" i="1"/>
  <c r="AD491" i="1"/>
  <c r="AD492" i="1"/>
  <c r="AD770" i="1"/>
  <c r="AD493" i="1"/>
  <c r="AD494" i="1"/>
  <c r="AD234" i="1"/>
  <c r="AD771" i="1"/>
  <c r="AD772" i="1"/>
  <c r="AD128" i="1"/>
  <c r="AD773" i="1"/>
  <c r="AD79" i="1"/>
  <c r="AD495" i="1"/>
  <c r="AD496" i="1"/>
  <c r="AD497" i="1"/>
  <c r="AD774" i="1"/>
  <c r="AD498" i="1"/>
  <c r="AD499" i="1"/>
  <c r="AD500" i="1"/>
  <c r="AD775" i="1"/>
  <c r="AD197" i="1"/>
  <c r="AD501" i="1"/>
  <c r="AD776" i="1"/>
  <c r="AD777" i="1"/>
  <c r="AD778" i="1"/>
  <c r="AD779" i="1"/>
  <c r="AD780" i="1"/>
  <c r="AD186" i="1"/>
  <c r="AD502" i="1"/>
  <c r="AD781" i="1"/>
  <c r="AD503" i="1"/>
  <c r="AD782" i="1"/>
  <c r="AD504" i="1"/>
  <c r="AD783" i="1"/>
  <c r="AD83" i="1"/>
  <c r="AD784" i="1"/>
  <c r="AD785" i="1"/>
  <c r="AD786" i="1"/>
  <c r="AD787" i="1"/>
  <c r="AD788" i="1"/>
  <c r="AD789" i="1"/>
  <c r="AD790" i="1"/>
  <c r="AD791" i="1"/>
  <c r="AD792" i="1"/>
  <c r="AD793" i="1"/>
  <c r="AD505" i="1"/>
  <c r="AD794" i="1"/>
  <c r="AD795" i="1"/>
  <c r="AD506" i="1"/>
  <c r="AD796" i="1"/>
  <c r="AD507" i="1"/>
  <c r="AD797" i="1"/>
  <c r="AD798" i="1"/>
  <c r="AD799" i="1"/>
  <c r="AD800" i="1"/>
  <c r="AD801" i="1"/>
  <c r="AD802" i="1"/>
  <c r="AD803" i="1"/>
  <c r="AD804" i="1"/>
  <c r="AD78" i="1"/>
  <c r="AD508" i="1"/>
  <c r="AD805" i="1"/>
  <c r="AD509" i="1"/>
  <c r="AD806" i="1"/>
  <c r="AD807" i="1"/>
  <c r="AD510" i="1"/>
  <c r="AD808" i="1"/>
  <c r="AD809" i="1"/>
  <c r="AD511" i="1"/>
  <c r="AD512" i="1"/>
  <c r="AD810" i="1"/>
  <c r="AD811" i="1"/>
  <c r="AD812" i="1"/>
  <c r="AD813" i="1"/>
  <c r="AD814" i="1"/>
  <c r="AD815" i="1"/>
  <c r="AD513" i="1"/>
  <c r="AD816" i="1"/>
  <c r="AD817" i="1"/>
  <c r="AD514" i="1"/>
  <c r="AD515" i="1"/>
  <c r="AD818" i="1"/>
  <c r="AD516" i="1"/>
  <c r="AD517" i="1"/>
  <c r="AD149" i="1"/>
  <c r="AD819" i="1"/>
  <c r="AD518" i="1"/>
  <c r="AD820" i="1"/>
  <c r="AD821" i="1"/>
  <c r="AD183" i="1"/>
  <c r="AD822" i="1"/>
  <c r="AD823" i="1"/>
  <c r="AD824" i="1"/>
  <c r="AD519" i="1"/>
  <c r="AD825" i="1"/>
  <c r="AD520" i="1"/>
  <c r="AD521" i="1"/>
  <c r="AD826" i="1"/>
  <c r="AD827" i="1"/>
  <c r="AD828" i="1"/>
  <c r="AD522" i="1"/>
  <c r="AD829" i="1"/>
  <c r="AD175" i="1"/>
  <c r="AD355" i="1"/>
  <c r="AD830" i="1"/>
  <c r="AD831" i="1"/>
  <c r="AD832" i="1"/>
  <c r="AD833" i="1"/>
  <c r="AD834" i="1"/>
  <c r="AD835" i="1"/>
  <c r="AD836" i="1"/>
  <c r="AD837" i="1"/>
  <c r="AD838" i="1"/>
  <c r="AD839" i="1"/>
  <c r="AD840" i="1"/>
  <c r="AD841" i="1"/>
  <c r="AD842" i="1"/>
  <c r="AD843" i="1"/>
  <c r="AD844" i="1"/>
  <c r="AD845" i="1"/>
  <c r="AD846" i="1"/>
  <c r="AD847" i="1"/>
  <c r="AD848" i="1"/>
  <c r="AD849" i="1"/>
  <c r="AD850" i="1"/>
  <c r="AD851" i="1"/>
  <c r="AD187" i="1"/>
  <c r="AD852" i="1"/>
  <c r="AD523" i="1"/>
  <c r="AD853" i="1"/>
  <c r="AD854" i="1"/>
  <c r="AD855" i="1"/>
  <c r="AD524" i="1"/>
  <c r="AD856" i="1"/>
  <c r="AD857" i="1"/>
  <c r="AD858" i="1"/>
  <c r="AD525" i="1"/>
  <c r="AD356" i="1"/>
  <c r="AD859" i="1"/>
  <c r="AD860" i="1"/>
  <c r="AD861" i="1"/>
  <c r="AD862" i="1"/>
  <c r="AD863" i="1"/>
  <c r="AD864" i="1"/>
  <c r="AD865" i="1"/>
  <c r="AD866" i="1"/>
  <c r="AD867" i="1"/>
  <c r="AD526" i="1"/>
  <c r="AD868" i="1"/>
  <c r="AD869" i="1"/>
  <c r="AD527" i="1"/>
  <c r="AD870" i="1"/>
  <c r="AD871" i="1"/>
  <c r="AD872" i="1"/>
  <c r="AD873" i="1"/>
  <c r="AD874" i="1"/>
  <c r="AD875" i="1"/>
  <c r="AD528" i="1"/>
  <c r="AD876" i="1"/>
  <c r="AD139"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529" i="1"/>
  <c r="AD900" i="1"/>
  <c r="AD901" i="1"/>
  <c r="AD902" i="1"/>
  <c r="AD903" i="1"/>
  <c r="AD904" i="1"/>
  <c r="AD905" i="1"/>
  <c r="AD906" i="1"/>
  <c r="AD907" i="1"/>
  <c r="AD357" i="1"/>
  <c r="AD358" i="1"/>
  <c r="AD530" i="1"/>
  <c r="AD908" i="1"/>
  <c r="AD909" i="1"/>
  <c r="AD910" i="1"/>
  <c r="AD911" i="1"/>
  <c r="AD912" i="1"/>
  <c r="AD913" i="1"/>
  <c r="AD914" i="1"/>
  <c r="AD915" i="1"/>
  <c r="AD916" i="1"/>
  <c r="AD18" i="1"/>
  <c r="AD917" i="1"/>
  <c r="AD918" i="1"/>
  <c r="AD919" i="1"/>
  <c r="AD920" i="1"/>
  <c r="AD921" i="1"/>
  <c r="AD922" i="1"/>
  <c r="AD923" i="1"/>
  <c r="AD924" i="1"/>
  <c r="AD925" i="1"/>
  <c r="AD926" i="1"/>
  <c r="AD927" i="1"/>
  <c r="AD928" i="1"/>
  <c r="AD929" i="1"/>
  <c r="AD25" i="1"/>
  <c r="AD930" i="1"/>
  <c r="AD931" i="1"/>
  <c r="AD932" i="1"/>
  <c r="AD531" i="1"/>
  <c r="AD933" i="1"/>
  <c r="AD532" i="1"/>
  <c r="AD934" i="1"/>
  <c r="AD191" i="1"/>
  <c r="AD935" i="1"/>
  <c r="AD936" i="1"/>
  <c r="AD937" i="1"/>
  <c r="AD938" i="1"/>
  <c r="AD23" i="1"/>
  <c r="AD533" i="1"/>
  <c r="AD939" i="1"/>
  <c r="AD534" i="1"/>
  <c r="AD940" i="1"/>
  <c r="AD535" i="1"/>
  <c r="AD536" i="1"/>
  <c r="AD537" i="1"/>
  <c r="AD538" i="1"/>
  <c r="AD28" i="1"/>
  <c r="AD96" i="1"/>
  <c r="AD539" i="1"/>
  <c r="AD941" i="1"/>
  <c r="AD942" i="1"/>
  <c r="AD943" i="1"/>
  <c r="AD944" i="1"/>
  <c r="AD945" i="1"/>
  <c r="AD946" i="1"/>
  <c r="AD947" i="1"/>
  <c r="AD948" i="1"/>
  <c r="AD949" i="1"/>
  <c r="AD950" i="1"/>
  <c r="AD951" i="1"/>
  <c r="AD952" i="1"/>
  <c r="AD953" i="1"/>
  <c r="AD954" i="1"/>
  <c r="AD955" i="1"/>
  <c r="AD956" i="1"/>
  <c r="AD957" i="1"/>
  <c r="AD540" i="1"/>
  <c r="AD541" i="1"/>
  <c r="AD958" i="1"/>
  <c r="AD959" i="1"/>
  <c r="AD960" i="1"/>
  <c r="AD961" i="1"/>
  <c r="AD542" i="1"/>
  <c r="AD962" i="1"/>
  <c r="AD963" i="1"/>
  <c r="AD543" i="1"/>
  <c r="AD544" i="1"/>
  <c r="AD545" i="1"/>
  <c r="AD964" i="1"/>
  <c r="AD965" i="1"/>
  <c r="AD966" i="1"/>
  <c r="AD546" i="1"/>
  <c r="AD967" i="1"/>
  <c r="AD547" i="1"/>
  <c r="AD968" i="1"/>
  <c r="AD969" i="1"/>
  <c r="AD970" i="1"/>
  <c r="AD152" i="1"/>
  <c r="AD971" i="1"/>
  <c r="AD972" i="1"/>
  <c r="AD548" i="1"/>
  <c r="AD973" i="1"/>
  <c r="AD549" i="1"/>
  <c r="AD113" i="1"/>
  <c r="AD54" i="1"/>
  <c r="AD239" i="1"/>
  <c r="AD550" i="1"/>
  <c r="AD246" i="1"/>
  <c r="AD61" i="1"/>
  <c r="AD173" i="1"/>
  <c r="AD177" i="1"/>
  <c r="AD35" i="1"/>
  <c r="AD34" i="1"/>
  <c r="AD60" i="1"/>
  <c r="AD247" i="1"/>
  <c r="AD256" i="1"/>
  <c r="AD159" i="1"/>
  <c r="AD136" i="1"/>
  <c r="AD248" i="1"/>
  <c r="AD249" i="1"/>
  <c r="AD235" i="1"/>
  <c r="AD250" i="1"/>
  <c r="AD251" i="1"/>
  <c r="AD252" i="1"/>
  <c r="AD147" i="1"/>
  <c r="AD160" i="1"/>
  <c r="AD359" i="1"/>
  <c r="AD551" i="1"/>
  <c r="AD552" i="1"/>
  <c r="AD974" i="1"/>
  <c r="AD975" i="1"/>
  <c r="AD976" i="1"/>
  <c r="AD977" i="1"/>
  <c r="AD978" i="1"/>
  <c r="AD129" i="1"/>
  <c r="AD979" i="1"/>
  <c r="AD360" i="1"/>
  <c r="AD980" i="1"/>
  <c r="AD553" i="1"/>
  <c r="AD554" i="1"/>
  <c r="AD981" i="1"/>
  <c r="AD555" i="1"/>
  <c r="AD556" i="1"/>
  <c r="AD557" i="1"/>
  <c r="AD982" i="1"/>
  <c r="AD361" i="1"/>
  <c r="AD983" i="1"/>
  <c r="AD558" i="1"/>
  <c r="AD362" i="1"/>
  <c r="AD559" i="1"/>
  <c r="AD984" i="1"/>
  <c r="AD985" i="1"/>
  <c r="AD560" i="1"/>
  <c r="AD561" i="1"/>
  <c r="AD986" i="1"/>
  <c r="AD987" i="1"/>
  <c r="AD988" i="1"/>
  <c r="AD989" i="1"/>
  <c r="AD990" i="1"/>
  <c r="AD991" i="1"/>
  <c r="AD992" i="1"/>
  <c r="AD36" i="1"/>
  <c r="AD69" i="1"/>
  <c r="AD993" i="1"/>
  <c r="AD562" i="1"/>
  <c r="AD994" i="1"/>
  <c r="AD30" i="1"/>
  <c r="AD995" i="1"/>
  <c r="AD192" i="1"/>
  <c r="AD563" i="1"/>
  <c r="AD996" i="1"/>
  <c r="AD997" i="1"/>
  <c r="AD998" i="1"/>
  <c r="AD363" i="1"/>
  <c r="AD999" i="1"/>
  <c r="AD1000" i="1"/>
  <c r="AD1001" i="1"/>
  <c r="AD1002" i="1"/>
  <c r="AD1003" i="1"/>
  <c r="AD564" i="1"/>
  <c r="AD1004" i="1"/>
  <c r="AD1005" i="1"/>
  <c r="AD1006" i="1"/>
  <c r="AD364" i="1"/>
  <c r="AD1007" i="1"/>
  <c r="AD565" i="1"/>
  <c r="AD1008" i="1"/>
  <c r="AD1009" i="1"/>
  <c r="AD1010" i="1"/>
  <c r="AD32" i="1"/>
  <c r="AD566" i="1"/>
  <c r="AD1011" i="1"/>
  <c r="AD1012" i="1"/>
  <c r="AD1013" i="1"/>
  <c r="AD567" i="1"/>
  <c r="AD1014" i="1"/>
  <c r="AD1015" i="1"/>
  <c r="AD1016" i="1"/>
  <c r="AD41" i="1"/>
  <c r="AD1017" i="1"/>
  <c r="AD1018" i="1"/>
  <c r="AD568" i="1"/>
  <c r="AD1019" i="1"/>
  <c r="AD1020" i="1"/>
  <c r="AD1021" i="1"/>
  <c r="AD569" i="1"/>
  <c r="AD1022" i="1"/>
  <c r="AD1023" i="1"/>
  <c r="AD1024" i="1"/>
  <c r="AD1025" i="1"/>
  <c r="AD1026" i="1"/>
  <c r="AD570" i="1"/>
  <c r="AD571" i="1"/>
  <c r="AD1027" i="1"/>
  <c r="AD1028" i="1"/>
  <c r="AD89" i="1"/>
  <c r="AD572" i="1"/>
  <c r="AD573" i="1"/>
  <c r="AD574" i="1"/>
  <c r="AD1029" i="1"/>
  <c r="AD1030" i="1"/>
  <c r="AD365" i="1"/>
  <c r="AD366" i="1"/>
  <c r="AD367" i="1"/>
  <c r="AD368" i="1"/>
  <c r="AD369" i="1"/>
  <c r="AD370" i="1"/>
  <c r="AD1031" i="1"/>
  <c r="AD575" i="1"/>
  <c r="AD371" i="1"/>
  <c r="AD372" i="1"/>
  <c r="AD373" i="1"/>
  <c r="AD374" i="1"/>
  <c r="AD375" i="1"/>
  <c r="AD376" i="1"/>
  <c r="AD377" i="1"/>
  <c r="AD378" i="1"/>
  <c r="AD144" i="1"/>
  <c r="AD379" i="1"/>
  <c r="AD380" i="1"/>
  <c r="AD381" i="1"/>
  <c r="AD119" i="1"/>
  <c r="AD382" i="1"/>
  <c r="AD383" i="1"/>
  <c r="AD1032" i="1"/>
  <c r="AD384" i="1"/>
  <c r="AD385" i="1"/>
  <c r="AD1033" i="1"/>
  <c r="AD576" i="1"/>
  <c r="AD116" i="1"/>
  <c r="AD20" i="1"/>
  <c r="AD577" i="1"/>
  <c r="AD386" i="1"/>
  <c r="AD387" i="1"/>
  <c r="AD578" i="1"/>
  <c r="AD388" i="1"/>
  <c r="AD389" i="1"/>
  <c r="AD390" i="1"/>
  <c r="AD391" i="1"/>
  <c r="AD392" i="1"/>
  <c r="AD393" i="1"/>
  <c r="AD7" i="1"/>
  <c r="AD394" i="1"/>
  <c r="AD395" i="1"/>
  <c r="AD396" i="1"/>
  <c r="AD397" i="1"/>
  <c r="AD398" i="1"/>
  <c r="AD399" i="1"/>
  <c r="AD400" i="1"/>
  <c r="AD401" i="1"/>
  <c r="AD402" i="1"/>
  <c r="AD1034" i="1"/>
  <c r="AD1035" i="1"/>
  <c r="AD403" i="1"/>
  <c r="AD1036" i="1"/>
  <c r="AD52" i="1"/>
  <c r="AD404" i="1"/>
  <c r="AD1037" i="1"/>
  <c r="AD579" i="1"/>
  <c r="AD405" i="1"/>
  <c r="AD1038" i="1"/>
  <c r="AD406" i="1"/>
  <c r="AD407" i="1"/>
  <c r="AD1039" i="1"/>
  <c r="AD408" i="1"/>
  <c r="AD1040" i="1"/>
  <c r="AD580" i="1"/>
  <c r="AD409" i="1"/>
  <c r="AD1041" i="1"/>
  <c r="AD1042" i="1"/>
  <c r="AD1043" i="1"/>
  <c r="AD1044" i="1"/>
  <c r="AD1045" i="1"/>
  <c r="AD1046" i="1"/>
  <c r="AD166" i="1"/>
  <c r="AD44" i="1"/>
  <c r="AD98" i="1"/>
  <c r="AD1047" i="1"/>
  <c r="AD1048" i="1"/>
  <c r="AD410" i="1"/>
  <c r="AD188" i="1"/>
  <c r="AD1049" i="1"/>
  <c r="AD1050" i="1"/>
  <c r="AD1051" i="1"/>
  <c r="AD1052" i="1"/>
  <c r="AD1053" i="1"/>
  <c r="AD1054" i="1"/>
  <c r="AD1055" i="1"/>
  <c r="AD411" i="1"/>
  <c r="AD412" i="1"/>
  <c r="AD413" i="1"/>
  <c r="AD169" i="1"/>
  <c r="AD1056" i="1"/>
  <c r="AD1057" i="1"/>
  <c r="AD414" i="1"/>
  <c r="AD415" i="1"/>
  <c r="AD416" i="1"/>
  <c r="AD189" i="1"/>
  <c r="AD1058" i="1"/>
  <c r="AD100" i="1"/>
  <c r="AD138" i="1"/>
  <c r="AD185" i="1"/>
  <c r="AD1059" i="1"/>
  <c r="AD1060" i="1"/>
  <c r="AD1061" i="1"/>
  <c r="AD1062" i="1"/>
  <c r="AD1063" i="1"/>
  <c r="AD1064" i="1"/>
  <c r="AD1065" i="1"/>
  <c r="AD1066" i="1"/>
  <c r="AD1067" i="1"/>
  <c r="AD1068" i="1"/>
  <c r="AD1069" i="1"/>
  <c r="AD1070" i="1"/>
  <c r="AD581" i="1"/>
  <c r="AD1071" i="1"/>
  <c r="AD65" i="1"/>
  <c r="AD1072" i="1"/>
  <c r="AD582" i="1"/>
  <c r="AD1073" i="1"/>
  <c r="AD1074" i="1"/>
  <c r="AD1075" i="1"/>
  <c r="AD1076" i="1"/>
  <c r="AD1077" i="1"/>
  <c r="AD1078" i="1"/>
  <c r="AD583" i="1"/>
  <c r="AD1079" i="1"/>
  <c r="AD1080" i="1"/>
  <c r="AD584" i="1"/>
  <c r="AD585" i="1"/>
  <c r="AD586" i="1"/>
  <c r="AD232"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1087" i="1"/>
  <c r="AD1088" i="1"/>
  <c r="AD1089" i="1"/>
  <c r="AD1090" i="1"/>
  <c r="AD199" i="1"/>
  <c r="AD260" i="1"/>
  <c r="AD11" i="1"/>
  <c r="AD39" i="1"/>
  <c r="AD142" i="1"/>
  <c r="AD237" i="1"/>
  <c r="AD275" i="1"/>
  <c r="AD73" i="1"/>
  <c r="AD241" i="1"/>
  <c r="AD261" i="1"/>
  <c r="AD156" i="1"/>
  <c r="AD259" i="1"/>
  <c r="AD257" i="1"/>
  <c r="AD64" i="1"/>
  <c r="AD172" i="1"/>
  <c r="AD158" i="1"/>
  <c r="AD238" i="1"/>
  <c r="AD115" i="1"/>
  <c r="AD653" i="1"/>
  <c r="AD3" i="1"/>
  <c r="AD203" i="1"/>
  <c r="AD645" i="1"/>
  <c r="AD646" i="1"/>
  <c r="AD126" i="1"/>
  <c r="AD125" i="1"/>
  <c r="AD627" i="1"/>
  <c r="AA6" i="1"/>
  <c r="AA635" i="1"/>
  <c r="AA636" i="1"/>
  <c r="AA201" i="1"/>
  <c r="AA146" i="1"/>
  <c r="AA178" i="1"/>
  <c r="AA207" i="1"/>
  <c r="AA262" i="1"/>
  <c r="AA105" i="1"/>
  <c r="AA637" i="1"/>
  <c r="AA634" i="1"/>
  <c r="AA244" i="1"/>
  <c r="AA145" i="1"/>
  <c r="AA263" i="1"/>
  <c r="AA51" i="1"/>
  <c r="AA206" i="1"/>
  <c r="AA229" i="1"/>
  <c r="AA628" i="1"/>
  <c r="AA629" i="1"/>
  <c r="AA5" i="1"/>
  <c r="AA264" i="1"/>
  <c r="AA630" i="1"/>
  <c r="AA190" i="1"/>
  <c r="AA75" i="1"/>
  <c r="AA417" i="1"/>
  <c r="AA109" i="1"/>
  <c r="AA42" i="1"/>
  <c r="AA230" i="1"/>
  <c r="AA182" i="1"/>
  <c r="AA49" i="1"/>
  <c r="AA658" i="1"/>
  <c r="AA140" i="1"/>
  <c r="AA265" i="1"/>
  <c r="AA209" i="1"/>
  <c r="AA104" i="1"/>
  <c r="AA253" i="1"/>
  <c r="AA211" i="1"/>
  <c r="AA132" i="1"/>
  <c r="AA643" i="1"/>
  <c r="AA266" i="1"/>
  <c r="AA161" i="1"/>
  <c r="AA267" i="1"/>
  <c r="AA77" i="1"/>
  <c r="AA24" i="1"/>
  <c r="AA224" i="1"/>
  <c r="AA638" i="1"/>
  <c r="AA74" i="1"/>
  <c r="AA21" i="1"/>
  <c r="AA268" i="1"/>
  <c r="AA70" i="1"/>
  <c r="AA143" i="1"/>
  <c r="AA137" i="1"/>
  <c r="AA270" i="1"/>
  <c r="AA118" i="1"/>
  <c r="AA176" i="1"/>
  <c r="AA40" i="1"/>
  <c r="AA162" i="1"/>
  <c r="AA255" i="1"/>
  <c r="AA233" i="1"/>
  <c r="AA135" i="1"/>
  <c r="AA48" i="1"/>
  <c r="AA258" i="1"/>
  <c r="AA271" i="1"/>
  <c r="AA272" i="1"/>
  <c r="AA245" i="1"/>
  <c r="AA167" i="1"/>
  <c r="AA225" i="1"/>
  <c r="AA226" i="1"/>
  <c r="AA174" i="1"/>
  <c r="AA134" i="1"/>
  <c r="AA117" i="1"/>
  <c r="AA215" i="1"/>
  <c r="AA219" i="1"/>
  <c r="AA67" i="1"/>
  <c r="AA220" i="1"/>
  <c r="AA91" i="1"/>
  <c r="AA217" i="1"/>
  <c r="AA647" i="1"/>
  <c r="AA68" i="1"/>
  <c r="AA240" i="1"/>
  <c r="AA210" i="1"/>
  <c r="AA84" i="1"/>
  <c r="AA9" i="1"/>
  <c r="AA649" i="1"/>
  <c r="AA651" i="1"/>
  <c r="AA14" i="1"/>
  <c r="AA154" i="1"/>
  <c r="AA231" i="1"/>
  <c r="AA648" i="1"/>
  <c r="AA155" i="1"/>
  <c r="AA133" i="1"/>
  <c r="AA654" i="1"/>
  <c r="AA170" i="1"/>
  <c r="AA657" i="1"/>
  <c r="AA659" i="1"/>
  <c r="AA222" i="1"/>
  <c r="AA198" i="1"/>
  <c r="AA660" i="1"/>
  <c r="AA418" i="1"/>
  <c r="AA204" i="1"/>
  <c r="AA16" i="1"/>
  <c r="AA205" i="1"/>
  <c r="AA212" i="1"/>
  <c r="AA221" i="1"/>
  <c r="AA639" i="1"/>
  <c r="AA640" i="1"/>
  <c r="AA650" i="1"/>
  <c r="AA656" i="1"/>
  <c r="AA641" i="1"/>
  <c r="AA242" i="1"/>
  <c r="AA124" i="1"/>
  <c r="AA644" i="1"/>
  <c r="AA269" i="1"/>
  <c r="AA631" i="1"/>
  <c r="AA114" i="1"/>
  <c r="AA157" i="1"/>
  <c r="AA19" i="1"/>
  <c r="AA273" i="1"/>
  <c r="AA223" i="1"/>
  <c r="AA71" i="1"/>
  <c r="AA99" i="1"/>
  <c r="AA72" i="1"/>
  <c r="AA57" i="1"/>
  <c r="AA85" i="1"/>
  <c r="AA227" i="1"/>
  <c r="AA43" i="1"/>
  <c r="AA218" i="1"/>
  <c r="AA168" i="1"/>
  <c r="AA8" i="1"/>
  <c r="AA56" i="1"/>
  <c r="AA214" i="1"/>
  <c r="AA228" i="1"/>
  <c r="AA213" i="1"/>
  <c r="AA53" i="1"/>
  <c r="AA254" i="1"/>
  <c r="AA661" i="1"/>
  <c r="AA236" i="1"/>
  <c r="AA55" i="1"/>
  <c r="AA153" i="1"/>
  <c r="AA107" i="1"/>
  <c r="AA655" i="1"/>
  <c r="AA216" i="1"/>
  <c r="AA276" i="1"/>
  <c r="AA277" i="1"/>
  <c r="AA97" i="1"/>
  <c r="AA278" i="1"/>
  <c r="AA279" i="1"/>
  <c r="AA280" i="1"/>
  <c r="AA281" i="1"/>
  <c r="AA282" i="1"/>
  <c r="AA63" i="1"/>
  <c r="AA283" i="1"/>
  <c r="AA179" i="1"/>
  <c r="AA82" i="1"/>
  <c r="AA284" i="1"/>
  <c r="AA130" i="1"/>
  <c r="AA285" i="1"/>
  <c r="AA163" i="1"/>
  <c r="AA286" i="1"/>
  <c r="AA151" i="1"/>
  <c r="AA287" i="1"/>
  <c r="AA288" i="1"/>
  <c r="AA289" i="1"/>
  <c r="AA290" i="1"/>
  <c r="AA81" i="1"/>
  <c r="AA291" i="1"/>
  <c r="AA292" i="1"/>
  <c r="AA293" i="1"/>
  <c r="AA58" i="1"/>
  <c r="AA662" i="1"/>
  <c r="AA92" i="1"/>
  <c r="AA15" i="1"/>
  <c r="AA294" i="1"/>
  <c r="AA62" i="1"/>
  <c r="AA108" i="1"/>
  <c r="AA295" i="1"/>
  <c r="AA76" i="1"/>
  <c r="AA33" i="1"/>
  <c r="AA663" i="1"/>
  <c r="AA664" i="1"/>
  <c r="AA633" i="1"/>
  <c r="AA665" i="1"/>
  <c r="AA208" i="1"/>
  <c r="AA666" i="1"/>
  <c r="AA667" i="1"/>
  <c r="AA632" i="1"/>
  <c r="AA180" i="1"/>
  <c r="AA127" i="1"/>
  <c r="AA668" i="1"/>
  <c r="AA669" i="1"/>
  <c r="AA670" i="1"/>
  <c r="AA296" i="1"/>
  <c r="AA297" i="1"/>
  <c r="AA298" i="1"/>
  <c r="AA299" i="1"/>
  <c r="AA111" i="1"/>
  <c r="AA88" i="1"/>
  <c r="AA300" i="1"/>
  <c r="AA301" i="1"/>
  <c r="AA302" i="1"/>
  <c r="AA303" i="1"/>
  <c r="AA304" i="1"/>
  <c r="AA305" i="1"/>
  <c r="AA306" i="1"/>
  <c r="AA307" i="1"/>
  <c r="AA308" i="1"/>
  <c r="AA309" i="1"/>
  <c r="AA310" i="1"/>
  <c r="AA671" i="1"/>
  <c r="AA419" i="1"/>
  <c r="AA672" i="1"/>
  <c r="AA311" i="1"/>
  <c r="AA420" i="1"/>
  <c r="AA673" i="1"/>
  <c r="AA312" i="1"/>
  <c r="AA313" i="1"/>
  <c r="AA314" i="1"/>
  <c r="AA674" i="1"/>
  <c r="AA675" i="1"/>
  <c r="AA676" i="1"/>
  <c r="AA243" i="1"/>
  <c r="AA110" i="1"/>
  <c r="AA315" i="1"/>
  <c r="AA102" i="1"/>
  <c r="AA316" i="1"/>
  <c r="AA677" i="1"/>
  <c r="AA421" i="1"/>
  <c r="AA317" i="1"/>
  <c r="AA678" i="1"/>
  <c r="AA200" i="1"/>
  <c r="AA679" i="1"/>
  <c r="AA318" i="1"/>
  <c r="AA680" i="1"/>
  <c r="AA319" i="1"/>
  <c r="AA422" i="1"/>
  <c r="AA112" i="1"/>
  <c r="AA320" i="1"/>
  <c r="AA13" i="1"/>
  <c r="AA184" i="1"/>
  <c r="AA164" i="1"/>
  <c r="AA321" i="1"/>
  <c r="AA322" i="1"/>
  <c r="AA423" i="1"/>
  <c r="AA323" i="1"/>
  <c r="AA324" i="1"/>
  <c r="AA37" i="1"/>
  <c r="AA325" i="1"/>
  <c r="AA2" i="1"/>
  <c r="AA165" i="1"/>
  <c r="AA424" i="1"/>
  <c r="AA681" i="1"/>
  <c r="AA95" i="1"/>
  <c r="AA682" i="1"/>
  <c r="AA326" i="1"/>
  <c r="AA327" i="1"/>
  <c r="AA26" i="1"/>
  <c r="AA683" i="1"/>
  <c r="AA171" i="1"/>
  <c r="AA328" i="1"/>
  <c r="AA329" i="1"/>
  <c r="AA684" i="1"/>
  <c r="AA330" i="1"/>
  <c r="AA331" i="1"/>
  <c r="AA685" i="1"/>
  <c r="AA425" i="1"/>
  <c r="AA686" i="1"/>
  <c r="AA131" i="1"/>
  <c r="AA12" i="1"/>
  <c r="AA426" i="1"/>
  <c r="AA687" i="1"/>
  <c r="AA332" i="1"/>
  <c r="AA333" i="1"/>
  <c r="AA427" i="1"/>
  <c r="AA428" i="1"/>
  <c r="AA429" i="1"/>
  <c r="AA430" i="1"/>
  <c r="AA431" i="1"/>
  <c r="AA432" i="1"/>
  <c r="AA433" i="1"/>
  <c r="AA434" i="1"/>
  <c r="AA435" i="1"/>
  <c r="AA436" i="1"/>
  <c r="AA437" i="1"/>
  <c r="AA438" i="1"/>
  <c r="AA439" i="1"/>
  <c r="AA440" i="1"/>
  <c r="AA688" i="1"/>
  <c r="AA334" i="1"/>
  <c r="AA689" i="1"/>
  <c r="AA335" i="1"/>
  <c r="AA141" i="1"/>
  <c r="AA336" i="1"/>
  <c r="AA337" i="1"/>
  <c r="AA338" i="1"/>
  <c r="AA339" i="1"/>
  <c r="AA340" i="1"/>
  <c r="AA341" i="1"/>
  <c r="AA342" i="1"/>
  <c r="AA690" i="1"/>
  <c r="AA343" i="1"/>
  <c r="AA344" i="1"/>
  <c r="AA691" i="1"/>
  <c r="AA692" i="1"/>
  <c r="AA345" i="1"/>
  <c r="AA106" i="1"/>
  <c r="AA346" i="1"/>
  <c r="AA38" i="1"/>
  <c r="AA441" i="1"/>
  <c r="AA442" i="1"/>
  <c r="AA443" i="1"/>
  <c r="AA444" i="1"/>
  <c r="AA445" i="1"/>
  <c r="AA693" i="1"/>
  <c r="AA446" i="1"/>
  <c r="AA694" i="1"/>
  <c r="AA447" i="1"/>
  <c r="AA448" i="1"/>
  <c r="AA449" i="1"/>
  <c r="AA450" i="1"/>
  <c r="AA451" i="1"/>
  <c r="AA452" i="1"/>
  <c r="AA453" i="1"/>
  <c r="AA454" i="1"/>
  <c r="AA455" i="1"/>
  <c r="AA456" i="1"/>
  <c r="AA150" i="1"/>
  <c r="AA457" i="1"/>
  <c r="AA458" i="1"/>
  <c r="AA459" i="1"/>
  <c r="AA460" i="1"/>
  <c r="AA461" i="1"/>
  <c r="AA462" i="1"/>
  <c r="AA463" i="1"/>
  <c r="AA695" i="1"/>
  <c r="AA696" i="1"/>
  <c r="AA697" i="1"/>
  <c r="AA464" i="1"/>
  <c r="AA90" i="1"/>
  <c r="AA465" i="1"/>
  <c r="AA466" i="1"/>
  <c r="AA698" i="1"/>
  <c r="AA347" i="1"/>
  <c r="AA699" i="1"/>
  <c r="AA348" i="1"/>
  <c r="AA700" i="1"/>
  <c r="AA349" i="1"/>
  <c r="AA350" i="1"/>
  <c r="AA351" i="1"/>
  <c r="AA701" i="1"/>
  <c r="AA702" i="1"/>
  <c r="AA703" i="1"/>
  <c r="AA352" i="1"/>
  <c r="AA704" i="1"/>
  <c r="AA705" i="1"/>
  <c r="AA467" i="1"/>
  <c r="AA468" i="1"/>
  <c r="AA469" i="1"/>
  <c r="AA470" i="1"/>
  <c r="AA471" i="1"/>
  <c r="AA706" i="1"/>
  <c r="AA707" i="1"/>
  <c r="AA708" i="1"/>
  <c r="AA709" i="1"/>
  <c r="AA46" i="1"/>
  <c r="AA1081" i="1"/>
  <c r="AA29" i="1"/>
  <c r="AA45" i="1"/>
  <c r="AA195" i="1"/>
  <c r="AA86" i="1"/>
  <c r="AA193" i="1"/>
  <c r="AA87" i="1"/>
  <c r="AA1082" i="1"/>
  <c r="AA66" i="1"/>
  <c r="AA1083" i="1"/>
  <c r="AA1084" i="1"/>
  <c r="AA1085" i="1"/>
  <c r="AA31" i="1"/>
  <c r="AA194" i="1"/>
  <c r="AA50" i="1"/>
  <c r="AA1086" i="1"/>
  <c r="AA101" i="1"/>
  <c r="AA121" i="1"/>
  <c r="AA122" i="1"/>
  <c r="AA123" i="1"/>
  <c r="AA4" i="1"/>
  <c r="AA196" i="1"/>
  <c r="AA710" i="1"/>
  <c r="AA472" i="1"/>
  <c r="AA473" i="1"/>
  <c r="AA711" i="1"/>
  <c r="AA474" i="1"/>
  <c r="AA712" i="1"/>
  <c r="AA713" i="1"/>
  <c r="AA714" i="1"/>
  <c r="AA715" i="1"/>
  <c r="AA716" i="1"/>
  <c r="AA717" i="1"/>
  <c r="AA718" i="1"/>
  <c r="AA719" i="1"/>
  <c r="AA720" i="1"/>
  <c r="AA721" i="1"/>
  <c r="AA475" i="1"/>
  <c r="AA722" i="1"/>
  <c r="AA723" i="1"/>
  <c r="AA202" i="1"/>
  <c r="AA476" i="1"/>
  <c r="AA477" i="1"/>
  <c r="AA724" i="1"/>
  <c r="AA725" i="1"/>
  <c r="AA181" i="1"/>
  <c r="AA726" i="1"/>
  <c r="AA727" i="1"/>
  <c r="AA728" i="1"/>
  <c r="AA729" i="1"/>
  <c r="AA730" i="1"/>
  <c r="AA731" i="1"/>
  <c r="AA478" i="1"/>
  <c r="AA732" i="1"/>
  <c r="AA103" i="1"/>
  <c r="AA733" i="1"/>
  <c r="AA734" i="1"/>
  <c r="AA735" i="1"/>
  <c r="AA736" i="1"/>
  <c r="AA47" i="1"/>
  <c r="AA737" i="1"/>
  <c r="AA738" i="1"/>
  <c r="AA353" i="1"/>
  <c r="AA479" i="1"/>
  <c r="AA739" i="1"/>
  <c r="AA354" i="1"/>
  <c r="AA740" i="1"/>
  <c r="AA480" i="1"/>
  <c r="AA741" i="1"/>
  <c r="AA148" i="1"/>
  <c r="AA742" i="1"/>
  <c r="AA743" i="1"/>
  <c r="AA744" i="1"/>
  <c r="AA481" i="1"/>
  <c r="AA745" i="1"/>
  <c r="AA746" i="1"/>
  <c r="AA10" i="1"/>
  <c r="AA747" i="1"/>
  <c r="AA94" i="1"/>
  <c r="AA93" i="1"/>
  <c r="AA748" i="1"/>
  <c r="AA482" i="1"/>
  <c r="AA749" i="1"/>
  <c r="AA750" i="1"/>
  <c r="AA751" i="1"/>
  <c r="AA752" i="1"/>
  <c r="AA59" i="1"/>
  <c r="AA753" i="1"/>
  <c r="AA754" i="1"/>
  <c r="AA755" i="1"/>
  <c r="AA756" i="1"/>
  <c r="AA757" i="1"/>
  <c r="AA758" i="1"/>
  <c r="AA483" i="1"/>
  <c r="AA17" i="1"/>
  <c r="AA759" i="1"/>
  <c r="AA760" i="1"/>
  <c r="AA484" i="1"/>
  <c r="AA761" i="1"/>
  <c r="AA485" i="1"/>
  <c r="AA762" i="1"/>
  <c r="AA763" i="1"/>
  <c r="AA120" i="1"/>
  <c r="AA486" i="1"/>
  <c r="AA764" i="1"/>
  <c r="AA765" i="1"/>
  <c r="AA766" i="1"/>
  <c r="AA767" i="1"/>
  <c r="AA768" i="1"/>
  <c r="AA769" i="1"/>
  <c r="AA487" i="1"/>
  <c r="AA274" i="1"/>
  <c r="AA488" i="1"/>
  <c r="AA27" i="1"/>
  <c r="AA489" i="1"/>
  <c r="AA490" i="1"/>
  <c r="AA491" i="1"/>
  <c r="AA492" i="1"/>
  <c r="AA770" i="1"/>
  <c r="AA493" i="1"/>
  <c r="AA494" i="1"/>
  <c r="AA234" i="1"/>
  <c r="AA771" i="1"/>
  <c r="AA772" i="1"/>
  <c r="AA128" i="1"/>
  <c r="AA773" i="1"/>
  <c r="AA79" i="1"/>
  <c r="AA495" i="1"/>
  <c r="AA496" i="1"/>
  <c r="AA497" i="1"/>
  <c r="AA774" i="1"/>
  <c r="AA498" i="1"/>
  <c r="AA499" i="1"/>
  <c r="AA500" i="1"/>
  <c r="AA775" i="1"/>
  <c r="AA197" i="1"/>
  <c r="AA501" i="1"/>
  <c r="AA776" i="1"/>
  <c r="AA777" i="1"/>
  <c r="AA778" i="1"/>
  <c r="AA779" i="1"/>
  <c r="AA780" i="1"/>
  <c r="AA186" i="1"/>
  <c r="AA502" i="1"/>
  <c r="AA781" i="1"/>
  <c r="AA503" i="1"/>
  <c r="AA782" i="1"/>
  <c r="AA504" i="1"/>
  <c r="AA783" i="1"/>
  <c r="AA83" i="1"/>
  <c r="AA784" i="1"/>
  <c r="AA785" i="1"/>
  <c r="AA786" i="1"/>
  <c r="AA787" i="1"/>
  <c r="AA788" i="1"/>
  <c r="AA789" i="1"/>
  <c r="AA790" i="1"/>
  <c r="AA791" i="1"/>
  <c r="AA792" i="1"/>
  <c r="AA793" i="1"/>
  <c r="AA505" i="1"/>
  <c r="AA794" i="1"/>
  <c r="AA795" i="1"/>
  <c r="AA506" i="1"/>
  <c r="AA796" i="1"/>
  <c r="AA507" i="1"/>
  <c r="AA797" i="1"/>
  <c r="AA798" i="1"/>
  <c r="AA799" i="1"/>
  <c r="AA800" i="1"/>
  <c r="AA801" i="1"/>
  <c r="AA802" i="1"/>
  <c r="AA803" i="1"/>
  <c r="AA804" i="1"/>
  <c r="AA78" i="1"/>
  <c r="AA508" i="1"/>
  <c r="AA805" i="1"/>
  <c r="AA509" i="1"/>
  <c r="AA806" i="1"/>
  <c r="AA807" i="1"/>
  <c r="AA510" i="1"/>
  <c r="AA808" i="1"/>
  <c r="AA809" i="1"/>
  <c r="AA511" i="1"/>
  <c r="AA512" i="1"/>
  <c r="AA810" i="1"/>
  <c r="AA811" i="1"/>
  <c r="AA812" i="1"/>
  <c r="AA813" i="1"/>
  <c r="AA814" i="1"/>
  <c r="AA815" i="1"/>
  <c r="AA513" i="1"/>
  <c r="AA816" i="1"/>
  <c r="AA817" i="1"/>
  <c r="AA514" i="1"/>
  <c r="AA515" i="1"/>
  <c r="AA818" i="1"/>
  <c r="AA516" i="1"/>
  <c r="AA517" i="1"/>
  <c r="AA149" i="1"/>
  <c r="AA819" i="1"/>
  <c r="AA518" i="1"/>
  <c r="AA820" i="1"/>
  <c r="AA821" i="1"/>
  <c r="AA183" i="1"/>
  <c r="AA822" i="1"/>
  <c r="AA823" i="1"/>
  <c r="AA824" i="1"/>
  <c r="AA519" i="1"/>
  <c r="AA825" i="1"/>
  <c r="AA520" i="1"/>
  <c r="AA521" i="1"/>
  <c r="AA826" i="1"/>
  <c r="AA827" i="1"/>
  <c r="AA828" i="1"/>
  <c r="AA522" i="1"/>
  <c r="AA829" i="1"/>
  <c r="AA175" i="1"/>
  <c r="AA355" i="1"/>
  <c r="AA830" i="1"/>
  <c r="AA831" i="1"/>
  <c r="AA832" i="1"/>
  <c r="AA833" i="1"/>
  <c r="AA834" i="1"/>
  <c r="AA835" i="1"/>
  <c r="AA836" i="1"/>
  <c r="AA837" i="1"/>
  <c r="AA838" i="1"/>
  <c r="AA839" i="1"/>
  <c r="AA840" i="1"/>
  <c r="AA841" i="1"/>
  <c r="AA842" i="1"/>
  <c r="AA843" i="1"/>
  <c r="AA844" i="1"/>
  <c r="AA845" i="1"/>
  <c r="AA846" i="1"/>
  <c r="AA847" i="1"/>
  <c r="AA848" i="1"/>
  <c r="AA849" i="1"/>
  <c r="AA850" i="1"/>
  <c r="AA851" i="1"/>
  <c r="AA187" i="1"/>
  <c r="AA852" i="1"/>
  <c r="AA523" i="1"/>
  <c r="AA853" i="1"/>
  <c r="AA854" i="1"/>
  <c r="AA855" i="1"/>
  <c r="AA524" i="1"/>
  <c r="AA856" i="1"/>
  <c r="AA857" i="1"/>
  <c r="AA858" i="1"/>
  <c r="AA525" i="1"/>
  <c r="AA356" i="1"/>
  <c r="AA859" i="1"/>
  <c r="AA860" i="1"/>
  <c r="AA861" i="1"/>
  <c r="AA862" i="1"/>
  <c r="AA863" i="1"/>
  <c r="AA864" i="1"/>
  <c r="AA865" i="1"/>
  <c r="AA866" i="1"/>
  <c r="AA867" i="1"/>
  <c r="AA526" i="1"/>
  <c r="AA868" i="1"/>
  <c r="AA869" i="1"/>
  <c r="AA527" i="1"/>
  <c r="AA870" i="1"/>
  <c r="AA871" i="1"/>
  <c r="AA872" i="1"/>
  <c r="AA873" i="1"/>
  <c r="AA874" i="1"/>
  <c r="AA875" i="1"/>
  <c r="AA528" i="1"/>
  <c r="AA876" i="1"/>
  <c r="AA139"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529" i="1"/>
  <c r="AA900" i="1"/>
  <c r="AA901" i="1"/>
  <c r="AA902" i="1"/>
  <c r="AA903" i="1"/>
  <c r="AA904" i="1"/>
  <c r="AA905" i="1"/>
  <c r="AA906" i="1"/>
  <c r="AA907" i="1"/>
  <c r="AA357" i="1"/>
  <c r="AA358" i="1"/>
  <c r="AA530" i="1"/>
  <c r="AA908" i="1"/>
  <c r="AA909" i="1"/>
  <c r="AA910" i="1"/>
  <c r="AA911" i="1"/>
  <c r="AA912" i="1"/>
  <c r="AA913" i="1"/>
  <c r="AA914" i="1"/>
  <c r="AA915" i="1"/>
  <c r="AA916" i="1"/>
  <c r="AA18" i="1"/>
  <c r="AA917" i="1"/>
  <c r="AA918" i="1"/>
  <c r="AA919" i="1"/>
  <c r="AA920" i="1"/>
  <c r="AA921" i="1"/>
  <c r="AA922" i="1"/>
  <c r="AA923" i="1"/>
  <c r="AA924" i="1"/>
  <c r="AA925" i="1"/>
  <c r="AA926" i="1"/>
  <c r="AA927" i="1"/>
  <c r="AA928" i="1"/>
  <c r="AA929" i="1"/>
  <c r="AA25" i="1"/>
  <c r="AA930" i="1"/>
  <c r="AA931" i="1"/>
  <c r="AA932" i="1"/>
  <c r="AA531" i="1"/>
  <c r="AA933" i="1"/>
  <c r="AA532" i="1"/>
  <c r="AA934" i="1"/>
  <c r="AA191" i="1"/>
  <c r="AA935" i="1"/>
  <c r="AA936" i="1"/>
  <c r="AA937" i="1"/>
  <c r="AA938" i="1"/>
  <c r="AA23" i="1"/>
  <c r="AA533" i="1"/>
  <c r="AA939" i="1"/>
  <c r="AA534" i="1"/>
  <c r="AA940" i="1"/>
  <c r="AA535" i="1"/>
  <c r="AA536" i="1"/>
  <c r="AA537" i="1"/>
  <c r="AA538" i="1"/>
  <c r="AA28" i="1"/>
  <c r="AA96" i="1"/>
  <c r="AA539" i="1"/>
  <c r="AA941" i="1"/>
  <c r="AA942" i="1"/>
  <c r="AA943" i="1"/>
  <c r="AA944" i="1"/>
  <c r="AA945" i="1"/>
  <c r="AA946" i="1"/>
  <c r="AA947" i="1"/>
  <c r="AA948" i="1"/>
  <c r="AA949" i="1"/>
  <c r="AA950" i="1"/>
  <c r="AA951" i="1"/>
  <c r="AA952" i="1"/>
  <c r="AA953" i="1"/>
  <c r="AA954" i="1"/>
  <c r="AA955" i="1"/>
  <c r="AA956" i="1"/>
  <c r="AA957" i="1"/>
  <c r="AA540" i="1"/>
  <c r="AA541" i="1"/>
  <c r="AA958" i="1"/>
  <c r="AA959" i="1"/>
  <c r="AA960" i="1"/>
  <c r="AA961" i="1"/>
  <c r="AA542" i="1"/>
  <c r="AA962" i="1"/>
  <c r="AA963" i="1"/>
  <c r="AA543" i="1"/>
  <c r="AA544" i="1"/>
  <c r="AA545" i="1"/>
  <c r="AA964" i="1"/>
  <c r="AA965" i="1"/>
  <c r="AA966" i="1"/>
  <c r="AA546" i="1"/>
  <c r="AA967" i="1"/>
  <c r="AA547" i="1"/>
  <c r="AA968" i="1"/>
  <c r="AA969" i="1"/>
  <c r="AA970" i="1"/>
  <c r="AA152" i="1"/>
  <c r="AA971" i="1"/>
  <c r="AA972" i="1"/>
  <c r="AA548" i="1"/>
  <c r="AA973" i="1"/>
  <c r="AA549" i="1"/>
  <c r="AA113" i="1"/>
  <c r="AA54" i="1"/>
  <c r="AA239" i="1"/>
  <c r="AA550" i="1"/>
  <c r="AA246" i="1"/>
  <c r="AA61" i="1"/>
  <c r="AA173" i="1"/>
  <c r="AA177" i="1"/>
  <c r="AA35" i="1"/>
  <c r="AA34" i="1"/>
  <c r="AA60" i="1"/>
  <c r="AA247" i="1"/>
  <c r="AA256" i="1"/>
  <c r="AA159" i="1"/>
  <c r="AA136" i="1"/>
  <c r="AA248" i="1"/>
  <c r="AA249" i="1"/>
  <c r="AA235" i="1"/>
  <c r="AA250" i="1"/>
  <c r="AA251" i="1"/>
  <c r="AA252" i="1"/>
  <c r="AA147" i="1"/>
  <c r="AA160" i="1"/>
  <c r="AA359" i="1"/>
  <c r="AA551" i="1"/>
  <c r="AA552" i="1"/>
  <c r="AA974" i="1"/>
  <c r="AA975" i="1"/>
  <c r="AA976" i="1"/>
  <c r="AA977" i="1"/>
  <c r="AA978" i="1"/>
  <c r="AA129" i="1"/>
  <c r="AA979" i="1"/>
  <c r="AA360" i="1"/>
  <c r="AA980" i="1"/>
  <c r="AA553" i="1"/>
  <c r="AA554" i="1"/>
  <c r="AA981" i="1"/>
  <c r="AA555" i="1"/>
  <c r="AA556" i="1"/>
  <c r="AA557" i="1"/>
  <c r="AA982" i="1"/>
  <c r="AA361" i="1"/>
  <c r="AA983" i="1"/>
  <c r="AA558" i="1"/>
  <c r="AA362" i="1"/>
  <c r="AA559" i="1"/>
  <c r="AA984" i="1"/>
  <c r="AA985" i="1"/>
  <c r="AA560" i="1"/>
  <c r="AA561" i="1"/>
  <c r="AA986" i="1"/>
  <c r="AA987" i="1"/>
  <c r="AA988" i="1"/>
  <c r="AA989" i="1"/>
  <c r="AA990" i="1"/>
  <c r="AA991" i="1"/>
  <c r="AA992" i="1"/>
  <c r="AA36" i="1"/>
  <c r="AA69" i="1"/>
  <c r="AA993" i="1"/>
  <c r="AA562" i="1"/>
  <c r="AA994" i="1"/>
  <c r="AA30" i="1"/>
  <c r="AA995" i="1"/>
  <c r="AA192" i="1"/>
  <c r="AA563" i="1"/>
  <c r="AA996" i="1"/>
  <c r="AA997" i="1"/>
  <c r="AA998" i="1"/>
  <c r="AA363" i="1"/>
  <c r="AA999" i="1"/>
  <c r="AA1000" i="1"/>
  <c r="AA1001" i="1"/>
  <c r="AA1002" i="1"/>
  <c r="AA1003" i="1"/>
  <c r="AA564" i="1"/>
  <c r="AA1004" i="1"/>
  <c r="AA1005" i="1"/>
  <c r="AA1006" i="1"/>
  <c r="AA364" i="1"/>
  <c r="AA1007" i="1"/>
  <c r="AA565" i="1"/>
  <c r="AA1008" i="1"/>
  <c r="AA1009" i="1"/>
  <c r="AA1010" i="1"/>
  <c r="AA32" i="1"/>
  <c r="AA566" i="1"/>
  <c r="AA1011" i="1"/>
  <c r="AA1012" i="1"/>
  <c r="AA1013" i="1"/>
  <c r="AA567" i="1"/>
  <c r="AA1014" i="1"/>
  <c r="AA1015" i="1"/>
  <c r="AA1016" i="1"/>
  <c r="AA41" i="1"/>
  <c r="AA1017" i="1"/>
  <c r="AA1018" i="1"/>
  <c r="AA568" i="1"/>
  <c r="AA1019" i="1"/>
  <c r="AA1020" i="1"/>
  <c r="AA1021" i="1"/>
  <c r="AA569" i="1"/>
  <c r="AA1022" i="1"/>
  <c r="AA1023" i="1"/>
  <c r="AA1024" i="1"/>
  <c r="AA1025" i="1"/>
  <c r="AA1026" i="1"/>
  <c r="AA570" i="1"/>
  <c r="AA571" i="1"/>
  <c r="AA1027" i="1"/>
  <c r="AA1028" i="1"/>
  <c r="AA89" i="1"/>
  <c r="AA572" i="1"/>
  <c r="AA573" i="1"/>
  <c r="AA574" i="1"/>
  <c r="AA1029" i="1"/>
  <c r="AA1030" i="1"/>
  <c r="AA365" i="1"/>
  <c r="AA366" i="1"/>
  <c r="AA367" i="1"/>
  <c r="AA368" i="1"/>
  <c r="AA369" i="1"/>
  <c r="AA370" i="1"/>
  <c r="AA1031" i="1"/>
  <c r="AA575" i="1"/>
  <c r="AA371" i="1"/>
  <c r="AA372" i="1"/>
  <c r="AA373" i="1"/>
  <c r="AA374" i="1"/>
  <c r="AA375" i="1"/>
  <c r="AA376" i="1"/>
  <c r="AA377" i="1"/>
  <c r="AA378" i="1"/>
  <c r="AA144" i="1"/>
  <c r="AA379" i="1"/>
  <c r="AA380" i="1"/>
  <c r="AA381" i="1"/>
  <c r="AA119" i="1"/>
  <c r="AA382" i="1"/>
  <c r="AA383" i="1"/>
  <c r="AA1032" i="1"/>
  <c r="AA384" i="1"/>
  <c r="AA385" i="1"/>
  <c r="AA1033" i="1"/>
  <c r="AA576" i="1"/>
  <c r="AA116" i="1"/>
  <c r="AA20" i="1"/>
  <c r="AA577" i="1"/>
  <c r="AA386" i="1"/>
  <c r="AA387" i="1"/>
  <c r="AA578" i="1"/>
  <c r="AA388" i="1"/>
  <c r="AA389" i="1"/>
  <c r="AA390" i="1"/>
  <c r="AA391" i="1"/>
  <c r="AA392" i="1"/>
  <c r="AA393" i="1"/>
  <c r="AA7" i="1"/>
  <c r="AA394" i="1"/>
  <c r="AA395" i="1"/>
  <c r="AA396" i="1"/>
  <c r="AA397" i="1"/>
  <c r="AA398" i="1"/>
  <c r="AA399" i="1"/>
  <c r="AA400" i="1"/>
  <c r="AA401" i="1"/>
  <c r="AA402" i="1"/>
  <c r="AA1034" i="1"/>
  <c r="AA1035" i="1"/>
  <c r="AA403" i="1"/>
  <c r="AA1036" i="1"/>
  <c r="AA52" i="1"/>
  <c r="AA404" i="1"/>
  <c r="AA1037" i="1"/>
  <c r="AA579" i="1"/>
  <c r="AA405" i="1"/>
  <c r="AA1038" i="1"/>
  <c r="AA406" i="1"/>
  <c r="AA407" i="1"/>
  <c r="AA1039" i="1"/>
  <c r="AA408" i="1"/>
  <c r="AA1040" i="1"/>
  <c r="AA580" i="1"/>
  <c r="AA409" i="1"/>
  <c r="AA1041" i="1"/>
  <c r="AA1042" i="1"/>
  <c r="AA1043" i="1"/>
  <c r="AA1044" i="1"/>
  <c r="AA1045" i="1"/>
  <c r="AA1046" i="1"/>
  <c r="AA166" i="1"/>
  <c r="AA44" i="1"/>
  <c r="AA98" i="1"/>
  <c r="AA1047" i="1"/>
  <c r="AA1048" i="1"/>
  <c r="AA410" i="1"/>
  <c r="AA188" i="1"/>
  <c r="AA1049" i="1"/>
  <c r="AA1050" i="1"/>
  <c r="AA1051" i="1"/>
  <c r="AA1052" i="1"/>
  <c r="AA1053" i="1"/>
  <c r="AA1054" i="1"/>
  <c r="AA1055" i="1"/>
  <c r="AA411" i="1"/>
  <c r="AA412" i="1"/>
  <c r="AA413" i="1"/>
  <c r="AA169" i="1"/>
  <c r="AA1056" i="1"/>
  <c r="AA1057" i="1"/>
  <c r="AA414" i="1"/>
  <c r="AA415" i="1"/>
  <c r="AA416" i="1"/>
  <c r="AA189" i="1"/>
  <c r="AA1058" i="1"/>
  <c r="AA100" i="1"/>
  <c r="AA138" i="1"/>
  <c r="AA185" i="1"/>
  <c r="AA1059" i="1"/>
  <c r="AA1060" i="1"/>
  <c r="AA1061" i="1"/>
  <c r="AA1062" i="1"/>
  <c r="AA1063" i="1"/>
  <c r="AA1064" i="1"/>
  <c r="AA1065" i="1"/>
  <c r="AA1066" i="1"/>
  <c r="AA1067" i="1"/>
  <c r="AA1068" i="1"/>
  <c r="AA1069" i="1"/>
  <c r="AA1070" i="1"/>
  <c r="AA581" i="1"/>
  <c r="AA1071" i="1"/>
  <c r="AA65" i="1"/>
  <c r="AA1072" i="1"/>
  <c r="AA582" i="1"/>
  <c r="AA1073" i="1"/>
  <c r="AA1074" i="1"/>
  <c r="AA1075" i="1"/>
  <c r="AA1076" i="1"/>
  <c r="AA1077" i="1"/>
  <c r="AA1078" i="1"/>
  <c r="AA583" i="1"/>
  <c r="AA1079" i="1"/>
  <c r="AA1080" i="1"/>
  <c r="AA584" i="1"/>
  <c r="AA585" i="1"/>
  <c r="AA586" i="1"/>
  <c r="AA232"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1087" i="1"/>
  <c r="AA1088" i="1"/>
  <c r="AA1089" i="1"/>
  <c r="AA1090" i="1"/>
  <c r="AA199" i="1"/>
  <c r="AA260" i="1"/>
  <c r="AA11" i="1"/>
  <c r="AA39" i="1"/>
  <c r="AA142" i="1"/>
  <c r="AA237" i="1"/>
  <c r="AA275" i="1"/>
  <c r="AA73" i="1"/>
  <c r="AA241" i="1"/>
  <c r="AA261" i="1"/>
  <c r="AA156" i="1"/>
  <c r="AA259" i="1"/>
  <c r="AA257" i="1"/>
  <c r="AA64" i="1"/>
  <c r="AA172" i="1"/>
  <c r="AA158" i="1"/>
  <c r="AA238" i="1"/>
  <c r="AA115" i="1"/>
  <c r="AA653" i="1"/>
  <c r="AA3" i="1"/>
  <c r="AA203" i="1"/>
  <c r="AA645" i="1"/>
  <c r="AA646" i="1"/>
  <c r="AA126" i="1"/>
  <c r="AA125" i="1"/>
  <c r="AA627" i="1"/>
  <c r="U6" i="1"/>
  <c r="U635" i="1"/>
  <c r="U636" i="1"/>
  <c r="U201" i="1"/>
  <c r="U146" i="1"/>
  <c r="U178" i="1"/>
  <c r="U207" i="1"/>
  <c r="U262" i="1"/>
  <c r="U105" i="1"/>
  <c r="U637" i="1"/>
  <c r="U634" i="1"/>
  <c r="U244" i="1"/>
  <c r="U145" i="1"/>
  <c r="U263" i="1"/>
  <c r="U51" i="1"/>
  <c r="U206" i="1"/>
  <c r="U229" i="1"/>
  <c r="U628" i="1"/>
  <c r="U629" i="1"/>
  <c r="U5" i="1"/>
  <c r="U264" i="1"/>
  <c r="U630" i="1"/>
  <c r="U190" i="1"/>
  <c r="U75" i="1"/>
  <c r="U417" i="1"/>
  <c r="U109" i="1"/>
  <c r="U42" i="1"/>
  <c r="U230" i="1"/>
  <c r="U182" i="1"/>
  <c r="U49" i="1"/>
  <c r="U658" i="1"/>
  <c r="U140" i="1"/>
  <c r="U265" i="1"/>
  <c r="U209" i="1"/>
  <c r="U104" i="1"/>
  <c r="U253" i="1"/>
  <c r="U211" i="1"/>
  <c r="U132" i="1"/>
  <c r="U643" i="1"/>
  <c r="U266" i="1"/>
  <c r="U161" i="1"/>
  <c r="U267" i="1"/>
  <c r="U77" i="1"/>
  <c r="U24" i="1"/>
  <c r="U224" i="1"/>
  <c r="U638" i="1"/>
  <c r="U74" i="1"/>
  <c r="U21" i="1"/>
  <c r="U268" i="1"/>
  <c r="U70" i="1"/>
  <c r="U143" i="1"/>
  <c r="U137" i="1"/>
  <c r="U270" i="1"/>
  <c r="U118" i="1"/>
  <c r="U176" i="1"/>
  <c r="U40" i="1"/>
  <c r="U162" i="1"/>
  <c r="U255" i="1"/>
  <c r="U233" i="1"/>
  <c r="U135" i="1"/>
  <c r="U48" i="1"/>
  <c r="U258" i="1"/>
  <c r="U271" i="1"/>
  <c r="U272" i="1"/>
  <c r="U245" i="1"/>
  <c r="U167" i="1"/>
  <c r="U225" i="1"/>
  <c r="U226" i="1"/>
  <c r="U174" i="1"/>
  <c r="U134" i="1"/>
  <c r="U117" i="1"/>
  <c r="U215" i="1"/>
  <c r="U219" i="1"/>
  <c r="U67" i="1"/>
  <c r="U220" i="1"/>
  <c r="U91" i="1"/>
  <c r="U217" i="1"/>
  <c r="U647" i="1"/>
  <c r="U68" i="1"/>
  <c r="U240" i="1"/>
  <c r="U210" i="1"/>
  <c r="U84" i="1"/>
  <c r="U9" i="1"/>
  <c r="U649" i="1"/>
  <c r="U651" i="1"/>
  <c r="U652" i="1"/>
  <c r="U14" i="1"/>
  <c r="U154" i="1"/>
  <c r="U231" i="1"/>
  <c r="U648" i="1"/>
  <c r="U155" i="1"/>
  <c r="U133" i="1"/>
  <c r="U654" i="1"/>
  <c r="U170" i="1"/>
  <c r="U657" i="1"/>
  <c r="U659" i="1"/>
  <c r="U222" i="1"/>
  <c r="U198" i="1"/>
  <c r="U660" i="1"/>
  <c r="U418" i="1"/>
  <c r="U204" i="1"/>
  <c r="U16" i="1"/>
  <c r="U205" i="1"/>
  <c r="U212" i="1"/>
  <c r="U221" i="1"/>
  <c r="U639" i="1"/>
  <c r="U640" i="1"/>
  <c r="U650" i="1"/>
  <c r="U656" i="1"/>
  <c r="U641" i="1"/>
  <c r="U242" i="1"/>
  <c r="U124" i="1"/>
  <c r="U644" i="1"/>
  <c r="U269" i="1"/>
  <c r="U631" i="1"/>
  <c r="U114" i="1"/>
  <c r="U157" i="1"/>
  <c r="U19" i="1"/>
  <c r="U273" i="1"/>
  <c r="U223" i="1"/>
  <c r="U71" i="1"/>
  <c r="U99" i="1"/>
  <c r="U72" i="1"/>
  <c r="U57" i="1"/>
  <c r="U85" i="1"/>
  <c r="U227" i="1"/>
  <c r="U43" i="1"/>
  <c r="U218" i="1"/>
  <c r="U168" i="1"/>
  <c r="U8" i="1"/>
  <c r="U56" i="1"/>
  <c r="U214" i="1"/>
  <c r="U228" i="1"/>
  <c r="U213" i="1"/>
  <c r="U53" i="1"/>
  <c r="U254" i="1"/>
  <c r="U661" i="1"/>
  <c r="U236" i="1"/>
  <c r="U55" i="1"/>
  <c r="U153" i="1"/>
  <c r="U107" i="1"/>
  <c r="U655" i="1"/>
  <c r="U216" i="1"/>
  <c r="U276" i="1"/>
  <c r="U277" i="1"/>
  <c r="U97" i="1"/>
  <c r="U278" i="1"/>
  <c r="U279" i="1"/>
  <c r="U280" i="1"/>
  <c r="U281" i="1"/>
  <c r="U282" i="1"/>
  <c r="U63" i="1"/>
  <c r="U283" i="1"/>
  <c r="U179" i="1"/>
  <c r="U82" i="1"/>
  <c r="U284" i="1"/>
  <c r="U130" i="1"/>
  <c r="U285" i="1"/>
  <c r="U163" i="1"/>
  <c r="U286" i="1"/>
  <c r="U151" i="1"/>
  <c r="U287" i="1"/>
  <c r="U288" i="1"/>
  <c r="U289" i="1"/>
  <c r="U290" i="1"/>
  <c r="U81" i="1"/>
  <c r="U291" i="1"/>
  <c r="U292" i="1"/>
  <c r="U293" i="1"/>
  <c r="U58" i="1"/>
  <c r="U662" i="1"/>
  <c r="U92" i="1"/>
  <c r="U15" i="1"/>
  <c r="U294" i="1"/>
  <c r="U62" i="1"/>
  <c r="U108" i="1"/>
  <c r="U295" i="1"/>
  <c r="U76" i="1"/>
  <c r="U33" i="1"/>
  <c r="U663" i="1"/>
  <c r="U664" i="1"/>
  <c r="U633" i="1"/>
  <c r="U665" i="1"/>
  <c r="U208" i="1"/>
  <c r="U666" i="1"/>
  <c r="U667" i="1"/>
  <c r="U632" i="1"/>
  <c r="U180" i="1"/>
  <c r="U127" i="1"/>
  <c r="U668" i="1"/>
  <c r="U669" i="1"/>
  <c r="U670" i="1"/>
  <c r="U296" i="1"/>
  <c r="U297" i="1"/>
  <c r="U298" i="1"/>
  <c r="U299" i="1"/>
  <c r="U111" i="1"/>
  <c r="U88" i="1"/>
  <c r="U300" i="1"/>
  <c r="U301" i="1"/>
  <c r="U302" i="1"/>
  <c r="U303" i="1"/>
  <c r="U304" i="1"/>
  <c r="U305" i="1"/>
  <c r="U306" i="1"/>
  <c r="U307" i="1"/>
  <c r="U308" i="1"/>
  <c r="U309" i="1"/>
  <c r="U310" i="1"/>
  <c r="U671" i="1"/>
  <c r="U419" i="1"/>
  <c r="U672" i="1"/>
  <c r="U311" i="1"/>
  <c r="U420" i="1"/>
  <c r="U673" i="1"/>
  <c r="U312" i="1"/>
  <c r="U313" i="1"/>
  <c r="U314" i="1"/>
  <c r="U674" i="1"/>
  <c r="U675" i="1"/>
  <c r="U676" i="1"/>
  <c r="U243" i="1"/>
  <c r="U110" i="1"/>
  <c r="U315" i="1"/>
  <c r="U102" i="1"/>
  <c r="U316" i="1"/>
  <c r="U677" i="1"/>
  <c r="U421" i="1"/>
  <c r="U317" i="1"/>
  <c r="U678" i="1"/>
  <c r="U200" i="1"/>
  <c r="U679" i="1"/>
  <c r="U318" i="1"/>
  <c r="U680" i="1"/>
  <c r="U319" i="1"/>
  <c r="U422" i="1"/>
  <c r="U112" i="1"/>
  <c r="U320" i="1"/>
  <c r="U13" i="1"/>
  <c r="U184" i="1"/>
  <c r="U164" i="1"/>
  <c r="U321" i="1"/>
  <c r="U322" i="1"/>
  <c r="U423" i="1"/>
  <c r="U323" i="1"/>
  <c r="U324" i="1"/>
  <c r="U37" i="1"/>
  <c r="U325" i="1"/>
  <c r="U2" i="1"/>
  <c r="U165" i="1"/>
  <c r="U424" i="1"/>
  <c r="U681" i="1"/>
  <c r="U95" i="1"/>
  <c r="U682" i="1"/>
  <c r="U326" i="1"/>
  <c r="U327" i="1"/>
  <c r="U26" i="1"/>
  <c r="U683" i="1"/>
  <c r="U171" i="1"/>
  <c r="U328" i="1"/>
  <c r="U329" i="1"/>
  <c r="U684" i="1"/>
  <c r="U330" i="1"/>
  <c r="U331" i="1"/>
  <c r="U685" i="1"/>
  <c r="U425" i="1"/>
  <c r="U686" i="1"/>
  <c r="U131" i="1"/>
  <c r="U12" i="1"/>
  <c r="U426" i="1"/>
  <c r="U687" i="1"/>
  <c r="U332" i="1"/>
  <c r="U333" i="1"/>
  <c r="U427" i="1"/>
  <c r="U428" i="1"/>
  <c r="U429" i="1"/>
  <c r="U430" i="1"/>
  <c r="U431" i="1"/>
  <c r="U432" i="1"/>
  <c r="U433" i="1"/>
  <c r="U434" i="1"/>
  <c r="U435" i="1"/>
  <c r="U436" i="1"/>
  <c r="U437" i="1"/>
  <c r="U438" i="1"/>
  <c r="U439" i="1"/>
  <c r="U440" i="1"/>
  <c r="U688" i="1"/>
  <c r="U334" i="1"/>
  <c r="U689" i="1"/>
  <c r="U335" i="1"/>
  <c r="U141" i="1"/>
  <c r="U336" i="1"/>
  <c r="U337" i="1"/>
  <c r="U338" i="1"/>
  <c r="U339" i="1"/>
  <c r="U340" i="1"/>
  <c r="U341" i="1"/>
  <c r="U342" i="1"/>
  <c r="U690" i="1"/>
  <c r="U343" i="1"/>
  <c r="U344" i="1"/>
  <c r="U691" i="1"/>
  <c r="U692" i="1"/>
  <c r="U345" i="1"/>
  <c r="U106" i="1"/>
  <c r="U346" i="1"/>
  <c r="U38" i="1"/>
  <c r="U441" i="1"/>
  <c r="U442" i="1"/>
  <c r="U443" i="1"/>
  <c r="U444" i="1"/>
  <c r="U445" i="1"/>
  <c r="U693" i="1"/>
  <c r="U446" i="1"/>
  <c r="U694" i="1"/>
  <c r="U447" i="1"/>
  <c r="U448" i="1"/>
  <c r="U449" i="1"/>
  <c r="U450" i="1"/>
  <c r="U451" i="1"/>
  <c r="U452" i="1"/>
  <c r="U453" i="1"/>
  <c r="U454" i="1"/>
  <c r="U455" i="1"/>
  <c r="U456" i="1"/>
  <c r="U150" i="1"/>
  <c r="U457" i="1"/>
  <c r="U458" i="1"/>
  <c r="U459" i="1"/>
  <c r="U460" i="1"/>
  <c r="U461" i="1"/>
  <c r="U462" i="1"/>
  <c r="U463" i="1"/>
  <c r="U695" i="1"/>
  <c r="U696" i="1"/>
  <c r="U697" i="1"/>
  <c r="U464" i="1"/>
  <c r="U90" i="1"/>
  <c r="U465" i="1"/>
  <c r="U466" i="1"/>
  <c r="U698" i="1"/>
  <c r="U347" i="1"/>
  <c r="U699" i="1"/>
  <c r="U348" i="1"/>
  <c r="U700" i="1"/>
  <c r="U349" i="1"/>
  <c r="U350" i="1"/>
  <c r="U351" i="1"/>
  <c r="U701" i="1"/>
  <c r="U702" i="1"/>
  <c r="U703" i="1"/>
  <c r="U352" i="1"/>
  <c r="U704" i="1"/>
  <c r="U705" i="1"/>
  <c r="U467" i="1"/>
  <c r="U468" i="1"/>
  <c r="U469" i="1"/>
  <c r="U470" i="1"/>
  <c r="U471" i="1"/>
  <c r="U706" i="1"/>
  <c r="U707" i="1"/>
  <c r="U708" i="1"/>
  <c r="U709" i="1"/>
  <c r="U46" i="1"/>
  <c r="U1081" i="1"/>
  <c r="U29" i="1"/>
  <c r="U45" i="1"/>
  <c r="U195" i="1"/>
  <c r="U86" i="1"/>
  <c r="U193" i="1"/>
  <c r="U87" i="1"/>
  <c r="U1082" i="1"/>
  <c r="U66" i="1"/>
  <c r="U1083" i="1"/>
  <c r="U1084" i="1"/>
  <c r="U1085" i="1"/>
  <c r="U31" i="1"/>
  <c r="U194" i="1"/>
  <c r="U50" i="1"/>
  <c r="U1086" i="1"/>
  <c r="U101" i="1"/>
  <c r="U121" i="1"/>
  <c r="U122" i="1"/>
  <c r="U123" i="1"/>
  <c r="U4" i="1"/>
  <c r="U196" i="1"/>
  <c r="U710" i="1"/>
  <c r="U472" i="1"/>
  <c r="U473" i="1"/>
  <c r="U711" i="1"/>
  <c r="U474" i="1"/>
  <c r="U712" i="1"/>
  <c r="U713" i="1"/>
  <c r="U714" i="1"/>
  <c r="U715" i="1"/>
  <c r="U716" i="1"/>
  <c r="U717" i="1"/>
  <c r="U718" i="1"/>
  <c r="U719" i="1"/>
  <c r="U720" i="1"/>
  <c r="U721" i="1"/>
  <c r="U475" i="1"/>
  <c r="U722" i="1"/>
  <c r="U723" i="1"/>
  <c r="U202" i="1"/>
  <c r="U476" i="1"/>
  <c r="U477" i="1"/>
  <c r="U724" i="1"/>
  <c r="U725" i="1"/>
  <c r="U181" i="1"/>
  <c r="U726" i="1"/>
  <c r="U727" i="1"/>
  <c r="U728" i="1"/>
  <c r="U729" i="1"/>
  <c r="U730" i="1"/>
  <c r="U731" i="1"/>
  <c r="U478" i="1"/>
  <c r="U732" i="1"/>
  <c r="U103" i="1"/>
  <c r="U733" i="1"/>
  <c r="U734" i="1"/>
  <c r="U735" i="1"/>
  <c r="U736" i="1"/>
  <c r="U47" i="1"/>
  <c r="U737" i="1"/>
  <c r="U738" i="1"/>
  <c r="U353" i="1"/>
  <c r="U479" i="1"/>
  <c r="U739" i="1"/>
  <c r="U354" i="1"/>
  <c r="U740" i="1"/>
  <c r="U480" i="1"/>
  <c r="U741" i="1"/>
  <c r="U148" i="1"/>
  <c r="U742" i="1"/>
  <c r="U743" i="1"/>
  <c r="U744" i="1"/>
  <c r="U481" i="1"/>
  <c r="U745" i="1"/>
  <c r="U746" i="1"/>
  <c r="U10" i="1"/>
  <c r="U747" i="1"/>
  <c r="U94" i="1"/>
  <c r="U93" i="1"/>
  <c r="U748" i="1"/>
  <c r="U482" i="1"/>
  <c r="U749" i="1"/>
  <c r="U750" i="1"/>
  <c r="U751" i="1"/>
  <c r="U752" i="1"/>
  <c r="U59" i="1"/>
  <c r="U753" i="1"/>
  <c r="U754" i="1"/>
  <c r="U755" i="1"/>
  <c r="U756" i="1"/>
  <c r="U757" i="1"/>
  <c r="U758" i="1"/>
  <c r="U483" i="1"/>
  <c r="U17" i="1"/>
  <c r="U759" i="1"/>
  <c r="U760" i="1"/>
  <c r="U484" i="1"/>
  <c r="U761" i="1"/>
  <c r="U485" i="1"/>
  <c r="U762" i="1"/>
  <c r="U763" i="1"/>
  <c r="U120" i="1"/>
  <c r="U486" i="1"/>
  <c r="U764" i="1"/>
  <c r="U765" i="1"/>
  <c r="U766" i="1"/>
  <c r="U767" i="1"/>
  <c r="U768" i="1"/>
  <c r="U769" i="1"/>
  <c r="U487" i="1"/>
  <c r="U274" i="1"/>
  <c r="U488" i="1"/>
  <c r="U27" i="1"/>
  <c r="U489" i="1"/>
  <c r="U490" i="1"/>
  <c r="U491" i="1"/>
  <c r="U492" i="1"/>
  <c r="U770" i="1"/>
  <c r="U493" i="1"/>
  <c r="U494" i="1"/>
  <c r="U234" i="1"/>
  <c r="U771" i="1"/>
  <c r="U772" i="1"/>
  <c r="U128" i="1"/>
  <c r="U773" i="1"/>
  <c r="U79" i="1"/>
  <c r="U495" i="1"/>
  <c r="U496" i="1"/>
  <c r="U497" i="1"/>
  <c r="U774" i="1"/>
  <c r="U498" i="1"/>
  <c r="U499" i="1"/>
  <c r="U500" i="1"/>
  <c r="U775" i="1"/>
  <c r="U197" i="1"/>
  <c r="U501" i="1"/>
  <c r="U776" i="1"/>
  <c r="U777" i="1"/>
  <c r="U778" i="1"/>
  <c r="U779" i="1"/>
  <c r="U780" i="1"/>
  <c r="U186" i="1"/>
  <c r="U502" i="1"/>
  <c r="U781" i="1"/>
  <c r="U503" i="1"/>
  <c r="U782" i="1"/>
  <c r="U504" i="1"/>
  <c r="U783" i="1"/>
  <c r="U83" i="1"/>
  <c r="U784" i="1"/>
  <c r="U785" i="1"/>
  <c r="U786" i="1"/>
  <c r="U787" i="1"/>
  <c r="U788" i="1"/>
  <c r="U789" i="1"/>
  <c r="U790" i="1"/>
  <c r="U791" i="1"/>
  <c r="U792" i="1"/>
  <c r="U793" i="1"/>
  <c r="U505" i="1"/>
  <c r="U794" i="1"/>
  <c r="U795" i="1"/>
  <c r="U506" i="1"/>
  <c r="U796" i="1"/>
  <c r="U507" i="1"/>
  <c r="U797" i="1"/>
  <c r="U798" i="1"/>
  <c r="U799" i="1"/>
  <c r="U800" i="1"/>
  <c r="U801" i="1"/>
  <c r="U802" i="1"/>
  <c r="U803" i="1"/>
  <c r="U804" i="1"/>
  <c r="U78" i="1"/>
  <c r="U508" i="1"/>
  <c r="U805" i="1"/>
  <c r="U509" i="1"/>
  <c r="U806" i="1"/>
  <c r="U807" i="1"/>
  <c r="U510" i="1"/>
  <c r="U808" i="1"/>
  <c r="U809" i="1"/>
  <c r="U511" i="1"/>
  <c r="U512" i="1"/>
  <c r="U810" i="1"/>
  <c r="U811" i="1"/>
  <c r="U812" i="1"/>
  <c r="U813" i="1"/>
  <c r="U814" i="1"/>
  <c r="U815" i="1"/>
  <c r="U513" i="1"/>
  <c r="U816" i="1"/>
  <c r="U817" i="1"/>
  <c r="U514" i="1"/>
  <c r="U515" i="1"/>
  <c r="U818" i="1"/>
  <c r="U516" i="1"/>
  <c r="U517" i="1"/>
  <c r="U149" i="1"/>
  <c r="U819" i="1"/>
  <c r="U518" i="1"/>
  <c r="U820" i="1"/>
  <c r="U821" i="1"/>
  <c r="U183" i="1"/>
  <c r="U822" i="1"/>
  <c r="U823" i="1"/>
  <c r="U824" i="1"/>
  <c r="U519" i="1"/>
  <c r="U825" i="1"/>
  <c r="U520" i="1"/>
  <c r="U521" i="1"/>
  <c r="U826" i="1"/>
  <c r="U827" i="1"/>
  <c r="U828" i="1"/>
  <c r="U522" i="1"/>
  <c r="U829" i="1"/>
  <c r="U175" i="1"/>
  <c r="U355" i="1"/>
  <c r="U830" i="1"/>
  <c r="U831" i="1"/>
  <c r="U832" i="1"/>
  <c r="U833" i="1"/>
  <c r="U834" i="1"/>
  <c r="U835" i="1"/>
  <c r="U836" i="1"/>
  <c r="U837" i="1"/>
  <c r="U838" i="1"/>
  <c r="U839" i="1"/>
  <c r="U840" i="1"/>
  <c r="U841" i="1"/>
  <c r="U842" i="1"/>
  <c r="U843" i="1"/>
  <c r="U844" i="1"/>
  <c r="U845" i="1"/>
  <c r="U846" i="1"/>
  <c r="U847" i="1"/>
  <c r="U848" i="1"/>
  <c r="U849" i="1"/>
  <c r="U850" i="1"/>
  <c r="U851" i="1"/>
  <c r="U187" i="1"/>
  <c r="U852" i="1"/>
  <c r="U523" i="1"/>
  <c r="U853" i="1"/>
  <c r="U854" i="1"/>
  <c r="U855" i="1"/>
  <c r="U524" i="1"/>
  <c r="U856" i="1"/>
  <c r="U857" i="1"/>
  <c r="U858" i="1"/>
  <c r="U525" i="1"/>
  <c r="U356" i="1"/>
  <c r="U859" i="1"/>
  <c r="U860" i="1"/>
  <c r="U861" i="1"/>
  <c r="U862" i="1"/>
  <c r="U863" i="1"/>
  <c r="U864" i="1"/>
  <c r="U865" i="1"/>
  <c r="U866" i="1"/>
  <c r="U867" i="1"/>
  <c r="U526" i="1"/>
  <c r="U868" i="1"/>
  <c r="U869" i="1"/>
  <c r="U527" i="1"/>
  <c r="U870" i="1"/>
  <c r="U871" i="1"/>
  <c r="U872" i="1"/>
  <c r="U873" i="1"/>
  <c r="U874" i="1"/>
  <c r="U875" i="1"/>
  <c r="U528" i="1"/>
  <c r="U876" i="1"/>
  <c r="U139" i="1"/>
  <c r="U877" i="1"/>
  <c r="U878" i="1"/>
  <c r="U879" i="1"/>
  <c r="U880" i="1"/>
  <c r="U881" i="1"/>
  <c r="U882" i="1"/>
  <c r="U883" i="1"/>
  <c r="U884" i="1"/>
  <c r="U885" i="1"/>
  <c r="U886" i="1"/>
  <c r="U887" i="1"/>
  <c r="U888" i="1"/>
  <c r="U889" i="1"/>
  <c r="U890" i="1"/>
  <c r="U891" i="1"/>
  <c r="U892" i="1"/>
  <c r="U893" i="1"/>
  <c r="U894" i="1"/>
  <c r="U895" i="1"/>
  <c r="U896" i="1"/>
  <c r="U897" i="1"/>
  <c r="U898" i="1"/>
  <c r="U899" i="1"/>
  <c r="U529" i="1"/>
  <c r="U900" i="1"/>
  <c r="U901" i="1"/>
  <c r="U902" i="1"/>
  <c r="U903" i="1"/>
  <c r="U904" i="1"/>
  <c r="U905" i="1"/>
  <c r="U906" i="1"/>
  <c r="U907" i="1"/>
  <c r="U357" i="1"/>
  <c r="U358" i="1"/>
  <c r="U530" i="1"/>
  <c r="U908" i="1"/>
  <c r="U909" i="1"/>
  <c r="U910" i="1"/>
  <c r="U911" i="1"/>
  <c r="U912" i="1"/>
  <c r="U913" i="1"/>
  <c r="U914" i="1"/>
  <c r="U915" i="1"/>
  <c r="U916" i="1"/>
  <c r="U18" i="1"/>
  <c r="U917" i="1"/>
  <c r="U918" i="1"/>
  <c r="U919" i="1"/>
  <c r="U920" i="1"/>
  <c r="U921" i="1"/>
  <c r="U922" i="1"/>
  <c r="U923" i="1"/>
  <c r="U924" i="1"/>
  <c r="U925" i="1"/>
  <c r="U926" i="1"/>
  <c r="U927" i="1"/>
  <c r="U928" i="1"/>
  <c r="U929" i="1"/>
  <c r="U25" i="1"/>
  <c r="U930" i="1"/>
  <c r="U931" i="1"/>
  <c r="U932" i="1"/>
  <c r="U531" i="1"/>
  <c r="U933" i="1"/>
  <c r="U532" i="1"/>
  <c r="U934" i="1"/>
  <c r="U191" i="1"/>
  <c r="U935" i="1"/>
  <c r="U936" i="1"/>
  <c r="U937" i="1"/>
  <c r="U938" i="1"/>
  <c r="U23" i="1"/>
  <c r="U533" i="1"/>
  <c r="U939" i="1"/>
  <c r="U534" i="1"/>
  <c r="U940" i="1"/>
  <c r="U535" i="1"/>
  <c r="U536" i="1"/>
  <c r="U537" i="1"/>
  <c r="U538" i="1"/>
  <c r="U28" i="1"/>
  <c r="U96" i="1"/>
  <c r="U539" i="1"/>
  <c r="U941" i="1"/>
  <c r="U942" i="1"/>
  <c r="U943" i="1"/>
  <c r="U944" i="1"/>
  <c r="U945" i="1"/>
  <c r="U946" i="1"/>
  <c r="U947" i="1"/>
  <c r="U948" i="1"/>
  <c r="U949" i="1"/>
  <c r="U950" i="1"/>
  <c r="U951" i="1"/>
  <c r="U952" i="1"/>
  <c r="U953" i="1"/>
  <c r="U954" i="1"/>
  <c r="U955" i="1"/>
  <c r="U956" i="1"/>
  <c r="U957" i="1"/>
  <c r="U540" i="1"/>
  <c r="U541" i="1"/>
  <c r="U958" i="1"/>
  <c r="U959" i="1"/>
  <c r="U960" i="1"/>
  <c r="U961" i="1"/>
  <c r="U542" i="1"/>
  <c r="U962" i="1"/>
  <c r="U963" i="1"/>
  <c r="U543" i="1"/>
  <c r="U544" i="1"/>
  <c r="U545" i="1"/>
  <c r="U964" i="1"/>
  <c r="U965" i="1"/>
  <c r="U966" i="1"/>
  <c r="U546" i="1"/>
  <c r="U547" i="1"/>
  <c r="U968" i="1"/>
  <c r="U969" i="1"/>
  <c r="U970" i="1"/>
  <c r="U152" i="1"/>
  <c r="U971" i="1"/>
  <c r="U972" i="1"/>
  <c r="U548" i="1"/>
  <c r="U973" i="1"/>
  <c r="U549" i="1"/>
  <c r="U113" i="1"/>
  <c r="U54" i="1"/>
  <c r="U239" i="1"/>
  <c r="U550" i="1"/>
  <c r="U246" i="1"/>
  <c r="U61" i="1"/>
  <c r="U173" i="1"/>
  <c r="U177" i="1"/>
  <c r="U35" i="1"/>
  <c r="U34" i="1"/>
  <c r="U60" i="1"/>
  <c r="U247" i="1"/>
  <c r="U256" i="1"/>
  <c r="U159" i="1"/>
  <c r="U136" i="1"/>
  <c r="U248" i="1"/>
  <c r="U249" i="1"/>
  <c r="U235" i="1"/>
  <c r="U250" i="1"/>
  <c r="U251" i="1"/>
  <c r="U252" i="1"/>
  <c r="U147" i="1"/>
  <c r="U160" i="1"/>
  <c r="U359" i="1"/>
  <c r="U551" i="1"/>
  <c r="U552" i="1"/>
  <c r="U974" i="1"/>
  <c r="U975" i="1"/>
  <c r="U976" i="1"/>
  <c r="U977" i="1"/>
  <c r="U978" i="1"/>
  <c r="U129" i="1"/>
  <c r="U979" i="1"/>
  <c r="U360" i="1"/>
  <c r="U980" i="1"/>
  <c r="U553" i="1"/>
  <c r="U554" i="1"/>
  <c r="U981" i="1"/>
  <c r="U555" i="1"/>
  <c r="U556" i="1"/>
  <c r="U557" i="1"/>
  <c r="U982" i="1"/>
  <c r="U361" i="1"/>
  <c r="U983" i="1"/>
  <c r="U558" i="1"/>
  <c r="U362" i="1"/>
  <c r="U559" i="1"/>
  <c r="U984" i="1"/>
  <c r="U985" i="1"/>
  <c r="U560" i="1"/>
  <c r="U561" i="1"/>
  <c r="U986" i="1"/>
  <c r="U987" i="1"/>
  <c r="U988" i="1"/>
  <c r="U989" i="1"/>
  <c r="U990" i="1"/>
  <c r="U991" i="1"/>
  <c r="U992" i="1"/>
  <c r="U36" i="1"/>
  <c r="U69" i="1"/>
  <c r="U993" i="1"/>
  <c r="U562" i="1"/>
  <c r="U994" i="1"/>
  <c r="U30" i="1"/>
  <c r="U995" i="1"/>
  <c r="U192" i="1"/>
  <c r="U563" i="1"/>
  <c r="U996" i="1"/>
  <c r="U997" i="1"/>
  <c r="U998" i="1"/>
  <c r="U363" i="1"/>
  <c r="U999" i="1"/>
  <c r="U1000" i="1"/>
  <c r="U1001" i="1"/>
  <c r="U1002" i="1"/>
  <c r="U1003" i="1"/>
  <c r="U564" i="1"/>
  <c r="U1004" i="1"/>
  <c r="U1005" i="1"/>
  <c r="U1006" i="1"/>
  <c r="U364" i="1"/>
  <c r="U1007" i="1"/>
  <c r="U565" i="1"/>
  <c r="U1008" i="1"/>
  <c r="U1009" i="1"/>
  <c r="U1010" i="1"/>
  <c r="U32" i="1"/>
  <c r="U566" i="1"/>
  <c r="U1011" i="1"/>
  <c r="U1012" i="1"/>
  <c r="U1013" i="1"/>
  <c r="U567" i="1"/>
  <c r="U1014" i="1"/>
  <c r="U1015" i="1"/>
  <c r="U1016" i="1"/>
  <c r="U41" i="1"/>
  <c r="U1017" i="1"/>
  <c r="U1018" i="1"/>
  <c r="U568" i="1"/>
  <c r="U1019" i="1"/>
  <c r="U1020" i="1"/>
  <c r="U1021" i="1"/>
  <c r="U569" i="1"/>
  <c r="U1022" i="1"/>
  <c r="U1023" i="1"/>
  <c r="U1024" i="1"/>
  <c r="U1025" i="1"/>
  <c r="U1026" i="1"/>
  <c r="U570" i="1"/>
  <c r="U571" i="1"/>
  <c r="U1027" i="1"/>
  <c r="U1028" i="1"/>
  <c r="U89" i="1"/>
  <c r="U572" i="1"/>
  <c r="U573" i="1"/>
  <c r="U574" i="1"/>
  <c r="U1029" i="1"/>
  <c r="U1030" i="1"/>
  <c r="U365" i="1"/>
  <c r="U366" i="1"/>
  <c r="U367" i="1"/>
  <c r="U368" i="1"/>
  <c r="U369" i="1"/>
  <c r="U370" i="1"/>
  <c r="U1031" i="1"/>
  <c r="U575" i="1"/>
  <c r="U371" i="1"/>
  <c r="U372" i="1"/>
  <c r="U373" i="1"/>
  <c r="U374" i="1"/>
  <c r="U375" i="1"/>
  <c r="U376" i="1"/>
  <c r="U377" i="1"/>
  <c r="U378" i="1"/>
  <c r="U144" i="1"/>
  <c r="U379" i="1"/>
  <c r="U380" i="1"/>
  <c r="U381" i="1"/>
  <c r="U119" i="1"/>
  <c r="U382" i="1"/>
  <c r="U383" i="1"/>
  <c r="U1032" i="1"/>
  <c r="U384" i="1"/>
  <c r="U385" i="1"/>
  <c r="U1033" i="1"/>
  <c r="U576" i="1"/>
  <c r="U116" i="1"/>
  <c r="U20" i="1"/>
  <c r="U577" i="1"/>
  <c r="U386" i="1"/>
  <c r="U387" i="1"/>
  <c r="U578" i="1"/>
  <c r="U388" i="1"/>
  <c r="U389" i="1"/>
  <c r="U390" i="1"/>
  <c r="U391" i="1"/>
  <c r="U392" i="1"/>
  <c r="U393" i="1"/>
  <c r="U7" i="1"/>
  <c r="U394" i="1"/>
  <c r="U395" i="1"/>
  <c r="U396" i="1"/>
  <c r="U397" i="1"/>
  <c r="U398" i="1"/>
  <c r="U399" i="1"/>
  <c r="U400" i="1"/>
  <c r="U401" i="1"/>
  <c r="U402" i="1"/>
  <c r="U1034" i="1"/>
  <c r="U1035" i="1"/>
  <c r="U403" i="1"/>
  <c r="U1036" i="1"/>
  <c r="U52" i="1"/>
  <c r="U404" i="1"/>
  <c r="U1037" i="1"/>
  <c r="U579" i="1"/>
  <c r="U405" i="1"/>
  <c r="U1038" i="1"/>
  <c r="U406" i="1"/>
  <c r="U407" i="1"/>
  <c r="U1039" i="1"/>
  <c r="U408" i="1"/>
  <c r="U1040" i="1"/>
  <c r="U580" i="1"/>
  <c r="U409" i="1"/>
  <c r="U1041" i="1"/>
  <c r="U1042" i="1"/>
  <c r="U1043" i="1"/>
  <c r="U1044" i="1"/>
  <c r="U1045" i="1"/>
  <c r="U1046" i="1"/>
  <c r="U166" i="1"/>
  <c r="U44" i="1"/>
  <c r="U98" i="1"/>
  <c r="U1047" i="1"/>
  <c r="U1048" i="1"/>
  <c r="U410" i="1"/>
  <c r="U188" i="1"/>
  <c r="U1049" i="1"/>
  <c r="U1050" i="1"/>
  <c r="U1051" i="1"/>
  <c r="U1052" i="1"/>
  <c r="U1053" i="1"/>
  <c r="U1054" i="1"/>
  <c r="U1055" i="1"/>
  <c r="U411" i="1"/>
  <c r="U412" i="1"/>
  <c r="U413" i="1"/>
  <c r="U169" i="1"/>
  <c r="U1056" i="1"/>
  <c r="U1057" i="1"/>
  <c r="U414" i="1"/>
  <c r="U415" i="1"/>
  <c r="U416" i="1"/>
  <c r="U189" i="1"/>
  <c r="U1058" i="1"/>
  <c r="U100" i="1"/>
  <c r="U138" i="1"/>
  <c r="U185" i="1"/>
  <c r="U1059" i="1"/>
  <c r="U1060" i="1"/>
  <c r="U1061" i="1"/>
  <c r="U1062" i="1"/>
  <c r="U1063" i="1"/>
  <c r="U1064" i="1"/>
  <c r="U1065" i="1"/>
  <c r="U1066" i="1"/>
  <c r="U1067" i="1"/>
  <c r="U1068" i="1"/>
  <c r="U1069" i="1"/>
  <c r="U1070" i="1"/>
  <c r="U581" i="1"/>
  <c r="U1071" i="1"/>
  <c r="U65" i="1"/>
  <c r="U1072" i="1"/>
  <c r="U582" i="1"/>
  <c r="U1073" i="1"/>
  <c r="U1074" i="1"/>
  <c r="U1075" i="1"/>
  <c r="U1076" i="1"/>
  <c r="U1077" i="1"/>
  <c r="U1078" i="1"/>
  <c r="U583" i="1"/>
  <c r="U1079" i="1"/>
  <c r="U1080" i="1"/>
  <c r="U584" i="1"/>
  <c r="U585" i="1"/>
  <c r="U586" i="1"/>
  <c r="U232"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1087" i="1"/>
  <c r="U1088" i="1"/>
  <c r="U1089" i="1"/>
  <c r="U1090" i="1"/>
  <c r="U199" i="1"/>
  <c r="U260" i="1"/>
  <c r="U11" i="1"/>
  <c r="U39" i="1"/>
  <c r="U142" i="1"/>
  <c r="U237" i="1"/>
  <c r="U275" i="1"/>
  <c r="U73" i="1"/>
  <c r="U241" i="1"/>
  <c r="U261" i="1"/>
  <c r="U156" i="1"/>
  <c r="U259" i="1"/>
  <c r="U257" i="1"/>
  <c r="U64" i="1"/>
  <c r="U172" i="1"/>
  <c r="U158" i="1"/>
  <c r="U238" i="1"/>
  <c r="U115" i="1"/>
  <c r="U653" i="1"/>
  <c r="U3" i="1"/>
  <c r="U203" i="1"/>
  <c r="U645" i="1"/>
  <c r="U646" i="1"/>
  <c r="U126" i="1"/>
  <c r="U125" i="1"/>
  <c r="U627" i="1"/>
  <c r="R635" i="1"/>
  <c r="R636" i="1"/>
  <c r="R201" i="1"/>
  <c r="R146" i="1"/>
  <c r="R178" i="1"/>
  <c r="R207" i="1"/>
  <c r="R262" i="1"/>
  <c r="R105" i="1"/>
  <c r="R637" i="1"/>
  <c r="R634" i="1"/>
  <c r="R244" i="1"/>
  <c r="R145" i="1"/>
  <c r="R263" i="1"/>
  <c r="R51" i="1"/>
  <c r="R206" i="1"/>
  <c r="R229" i="1"/>
  <c r="R628" i="1"/>
  <c r="R629" i="1"/>
  <c r="R5" i="1"/>
  <c r="R264" i="1"/>
  <c r="R630" i="1"/>
  <c r="R190" i="1"/>
  <c r="R75" i="1"/>
  <c r="R417" i="1"/>
  <c r="R109" i="1"/>
  <c r="R42" i="1"/>
  <c r="R230" i="1"/>
  <c r="R182" i="1"/>
  <c r="R49" i="1"/>
  <c r="R658" i="1"/>
  <c r="R140" i="1"/>
  <c r="R265" i="1"/>
  <c r="R209" i="1"/>
  <c r="R104" i="1"/>
  <c r="R253" i="1"/>
  <c r="R211" i="1"/>
  <c r="R132" i="1"/>
  <c r="R643" i="1"/>
  <c r="R266" i="1"/>
  <c r="R161" i="1"/>
  <c r="R267" i="1"/>
  <c r="R77" i="1"/>
  <c r="R24" i="1"/>
  <c r="R224" i="1"/>
  <c r="R638" i="1"/>
  <c r="R74" i="1"/>
  <c r="R21" i="1"/>
  <c r="R268" i="1"/>
  <c r="R70" i="1"/>
  <c r="R143" i="1"/>
  <c r="R137" i="1"/>
  <c r="R270" i="1"/>
  <c r="R118" i="1"/>
  <c r="R176" i="1"/>
  <c r="R40" i="1"/>
  <c r="R162" i="1"/>
  <c r="R255" i="1"/>
  <c r="R233" i="1"/>
  <c r="R135" i="1"/>
  <c r="R48" i="1"/>
  <c r="R258" i="1"/>
  <c r="R271" i="1"/>
  <c r="R272" i="1"/>
  <c r="R245" i="1"/>
  <c r="R167" i="1"/>
  <c r="R225" i="1"/>
  <c r="R226" i="1"/>
  <c r="R174" i="1"/>
  <c r="R134" i="1"/>
  <c r="R117" i="1"/>
  <c r="R215" i="1"/>
  <c r="R219" i="1"/>
  <c r="R67" i="1"/>
  <c r="R220" i="1"/>
  <c r="R91" i="1"/>
  <c r="R217" i="1"/>
  <c r="R647" i="1"/>
  <c r="R68" i="1"/>
  <c r="R240" i="1"/>
  <c r="R210" i="1"/>
  <c r="R9" i="1"/>
  <c r="R649" i="1"/>
  <c r="R651" i="1"/>
  <c r="R652" i="1"/>
  <c r="R14" i="1"/>
  <c r="R154" i="1"/>
  <c r="R231" i="1"/>
  <c r="R648" i="1"/>
  <c r="R155" i="1"/>
  <c r="R133" i="1"/>
  <c r="R654" i="1"/>
  <c r="R170" i="1"/>
  <c r="R657" i="1"/>
  <c r="R659" i="1"/>
  <c r="R222" i="1"/>
  <c r="R198" i="1"/>
  <c r="R660" i="1"/>
  <c r="R418" i="1"/>
  <c r="R204" i="1"/>
  <c r="R16" i="1"/>
  <c r="R205" i="1"/>
  <c r="R212" i="1"/>
  <c r="R221" i="1"/>
  <c r="R639" i="1"/>
  <c r="R640" i="1"/>
  <c r="R650" i="1"/>
  <c r="R656" i="1"/>
  <c r="R641" i="1"/>
  <c r="R242" i="1"/>
  <c r="R124" i="1"/>
  <c r="R644" i="1"/>
  <c r="R269" i="1"/>
  <c r="R631" i="1"/>
  <c r="R114" i="1"/>
  <c r="R157" i="1"/>
  <c r="R19" i="1"/>
  <c r="R273" i="1"/>
  <c r="R223" i="1"/>
  <c r="R71" i="1"/>
  <c r="R99" i="1"/>
  <c r="R72" i="1"/>
  <c r="R57" i="1"/>
  <c r="R85" i="1"/>
  <c r="R227" i="1"/>
  <c r="R43" i="1"/>
  <c r="R218" i="1"/>
  <c r="R168" i="1"/>
  <c r="R8" i="1"/>
  <c r="R56" i="1"/>
  <c r="R214" i="1"/>
  <c r="R228" i="1"/>
  <c r="R213" i="1"/>
  <c r="R53" i="1"/>
  <c r="R254" i="1"/>
  <c r="R661" i="1"/>
  <c r="R236" i="1"/>
  <c r="R55" i="1"/>
  <c r="R153" i="1"/>
  <c r="R107" i="1"/>
  <c r="R655" i="1"/>
  <c r="R216" i="1"/>
  <c r="R276" i="1"/>
  <c r="R277" i="1"/>
  <c r="R97" i="1"/>
  <c r="R278" i="1"/>
  <c r="R279" i="1"/>
  <c r="R280" i="1"/>
  <c r="R281" i="1"/>
  <c r="R282" i="1"/>
  <c r="R63" i="1"/>
  <c r="R283" i="1"/>
  <c r="R179" i="1"/>
  <c r="R82" i="1"/>
  <c r="R284" i="1"/>
  <c r="R130" i="1"/>
  <c r="R285" i="1"/>
  <c r="R163" i="1"/>
  <c r="R286" i="1"/>
  <c r="R151" i="1"/>
  <c r="R287" i="1"/>
  <c r="R288" i="1"/>
  <c r="R289" i="1"/>
  <c r="R290" i="1"/>
  <c r="R81" i="1"/>
  <c r="R291" i="1"/>
  <c r="R292" i="1"/>
  <c r="R293" i="1"/>
  <c r="R58" i="1"/>
  <c r="R662" i="1"/>
  <c r="R92" i="1"/>
  <c r="R15" i="1"/>
  <c r="R294" i="1"/>
  <c r="R62" i="1"/>
  <c r="R108" i="1"/>
  <c r="R295" i="1"/>
  <c r="R76" i="1"/>
  <c r="R33" i="1"/>
  <c r="R663" i="1"/>
  <c r="R664" i="1"/>
  <c r="R633" i="1"/>
  <c r="R665" i="1"/>
  <c r="R208" i="1"/>
  <c r="R666" i="1"/>
  <c r="R667" i="1"/>
  <c r="R632" i="1"/>
  <c r="R180" i="1"/>
  <c r="R127" i="1"/>
  <c r="R668" i="1"/>
  <c r="R669" i="1"/>
  <c r="R670" i="1"/>
  <c r="R296" i="1"/>
  <c r="R297" i="1"/>
  <c r="R298" i="1"/>
  <c r="R299" i="1"/>
  <c r="R111" i="1"/>
  <c r="R88" i="1"/>
  <c r="R300" i="1"/>
  <c r="R301" i="1"/>
  <c r="R302" i="1"/>
  <c r="R303" i="1"/>
  <c r="R304" i="1"/>
  <c r="R305" i="1"/>
  <c r="R306" i="1"/>
  <c r="R307" i="1"/>
  <c r="R308" i="1"/>
  <c r="R309" i="1"/>
  <c r="R310" i="1"/>
  <c r="R671" i="1"/>
  <c r="R419" i="1"/>
  <c r="R672" i="1"/>
  <c r="R311" i="1"/>
  <c r="R420" i="1"/>
  <c r="R673" i="1"/>
  <c r="R312" i="1"/>
  <c r="R313" i="1"/>
  <c r="R314" i="1"/>
  <c r="R674" i="1"/>
  <c r="R675" i="1"/>
  <c r="R676" i="1"/>
  <c r="R243" i="1"/>
  <c r="R110" i="1"/>
  <c r="R315" i="1"/>
  <c r="R102" i="1"/>
  <c r="R316" i="1"/>
  <c r="R677" i="1"/>
  <c r="R421" i="1"/>
  <c r="R317" i="1"/>
  <c r="R678" i="1"/>
  <c r="R200" i="1"/>
  <c r="R679" i="1"/>
  <c r="R318" i="1"/>
  <c r="R680" i="1"/>
  <c r="R319" i="1"/>
  <c r="R422" i="1"/>
  <c r="R112" i="1"/>
  <c r="R320" i="1"/>
  <c r="R13" i="1"/>
  <c r="R184" i="1"/>
  <c r="R164" i="1"/>
  <c r="R321" i="1"/>
  <c r="R322" i="1"/>
  <c r="R423" i="1"/>
  <c r="R323" i="1"/>
  <c r="R324" i="1"/>
  <c r="R37" i="1"/>
  <c r="R325" i="1"/>
  <c r="R2" i="1"/>
  <c r="R165" i="1"/>
  <c r="R424" i="1"/>
  <c r="R681" i="1"/>
  <c r="R95" i="1"/>
  <c r="R682" i="1"/>
  <c r="R326" i="1"/>
  <c r="R327" i="1"/>
  <c r="R26" i="1"/>
  <c r="R683" i="1"/>
  <c r="R171" i="1"/>
  <c r="R328" i="1"/>
  <c r="R329" i="1"/>
  <c r="R684" i="1"/>
  <c r="R330" i="1"/>
  <c r="R331" i="1"/>
  <c r="R685" i="1"/>
  <c r="R425" i="1"/>
  <c r="R686" i="1"/>
  <c r="R131" i="1"/>
  <c r="R12" i="1"/>
  <c r="R426" i="1"/>
  <c r="R687" i="1"/>
  <c r="R332" i="1"/>
  <c r="R333" i="1"/>
  <c r="R427" i="1"/>
  <c r="R428" i="1"/>
  <c r="R429" i="1"/>
  <c r="R430" i="1"/>
  <c r="R431" i="1"/>
  <c r="R432" i="1"/>
  <c r="R433" i="1"/>
  <c r="R434" i="1"/>
  <c r="R435" i="1"/>
  <c r="R436" i="1"/>
  <c r="R437" i="1"/>
  <c r="R438" i="1"/>
  <c r="R439" i="1"/>
  <c r="R440" i="1"/>
  <c r="R688" i="1"/>
  <c r="R334" i="1"/>
  <c r="R689" i="1"/>
  <c r="R335" i="1"/>
  <c r="R141" i="1"/>
  <c r="R336" i="1"/>
  <c r="R337" i="1"/>
  <c r="R338" i="1"/>
  <c r="R339" i="1"/>
  <c r="R340" i="1"/>
  <c r="R341" i="1"/>
  <c r="R342" i="1"/>
  <c r="R690" i="1"/>
  <c r="R343" i="1"/>
  <c r="R344" i="1"/>
  <c r="R691" i="1"/>
  <c r="R692" i="1"/>
  <c r="R345" i="1"/>
  <c r="R106" i="1"/>
  <c r="R346" i="1"/>
  <c r="R38" i="1"/>
  <c r="R441" i="1"/>
  <c r="R442" i="1"/>
  <c r="R443" i="1"/>
  <c r="R444" i="1"/>
  <c r="R445" i="1"/>
  <c r="R693" i="1"/>
  <c r="R446" i="1"/>
  <c r="R694" i="1"/>
  <c r="R447" i="1"/>
  <c r="R448" i="1"/>
  <c r="R449" i="1"/>
  <c r="R450" i="1"/>
  <c r="R451" i="1"/>
  <c r="R452" i="1"/>
  <c r="R453" i="1"/>
  <c r="R454" i="1"/>
  <c r="R455" i="1"/>
  <c r="R456" i="1"/>
  <c r="R150" i="1"/>
  <c r="R457" i="1"/>
  <c r="R458" i="1"/>
  <c r="R459" i="1"/>
  <c r="R460" i="1"/>
  <c r="R461" i="1"/>
  <c r="R462" i="1"/>
  <c r="R463" i="1"/>
  <c r="R695" i="1"/>
  <c r="R696" i="1"/>
  <c r="R697" i="1"/>
  <c r="R464" i="1"/>
  <c r="R90" i="1"/>
  <c r="R465" i="1"/>
  <c r="R466" i="1"/>
  <c r="R698" i="1"/>
  <c r="R347" i="1"/>
  <c r="R699" i="1"/>
  <c r="R348" i="1"/>
  <c r="R700" i="1"/>
  <c r="R349" i="1"/>
  <c r="R350" i="1"/>
  <c r="R351" i="1"/>
  <c r="R701" i="1"/>
  <c r="R702" i="1"/>
  <c r="R703" i="1"/>
  <c r="R352" i="1"/>
  <c r="R704" i="1"/>
  <c r="R705" i="1"/>
  <c r="R467" i="1"/>
  <c r="R468" i="1"/>
  <c r="R469" i="1"/>
  <c r="R470" i="1"/>
  <c r="R471" i="1"/>
  <c r="R706" i="1"/>
  <c r="R707" i="1"/>
  <c r="R708" i="1"/>
  <c r="R709" i="1"/>
  <c r="R46" i="1"/>
  <c r="R1081" i="1"/>
  <c r="R29" i="1"/>
  <c r="R45" i="1"/>
  <c r="R195" i="1"/>
  <c r="R86" i="1"/>
  <c r="R193" i="1"/>
  <c r="R87" i="1"/>
  <c r="R1082" i="1"/>
  <c r="R66" i="1"/>
  <c r="R1083" i="1"/>
  <c r="R1084" i="1"/>
  <c r="R1085" i="1"/>
  <c r="R31" i="1"/>
  <c r="R194" i="1"/>
  <c r="R50" i="1"/>
  <c r="R1086" i="1"/>
  <c r="R101" i="1"/>
  <c r="R121" i="1"/>
  <c r="R122" i="1"/>
  <c r="R123" i="1"/>
  <c r="R4" i="1"/>
  <c r="R196" i="1"/>
  <c r="R710" i="1"/>
  <c r="R472" i="1"/>
  <c r="R473" i="1"/>
  <c r="R711" i="1"/>
  <c r="R474" i="1"/>
  <c r="R712" i="1"/>
  <c r="R713" i="1"/>
  <c r="R714" i="1"/>
  <c r="R715" i="1"/>
  <c r="R716" i="1"/>
  <c r="R717" i="1"/>
  <c r="R718" i="1"/>
  <c r="R719" i="1"/>
  <c r="R720" i="1"/>
  <c r="R721" i="1"/>
  <c r="R475" i="1"/>
  <c r="R722" i="1"/>
  <c r="R723" i="1"/>
  <c r="R202" i="1"/>
  <c r="R476" i="1"/>
  <c r="R477" i="1"/>
  <c r="R724" i="1"/>
  <c r="R725" i="1"/>
  <c r="R181" i="1"/>
  <c r="R726" i="1"/>
  <c r="R727" i="1"/>
  <c r="R728" i="1"/>
  <c r="R729" i="1"/>
  <c r="R730" i="1"/>
  <c r="R731" i="1"/>
  <c r="R478" i="1"/>
  <c r="R732" i="1"/>
  <c r="R103" i="1"/>
  <c r="R733" i="1"/>
  <c r="R734" i="1"/>
  <c r="R735" i="1"/>
  <c r="R736" i="1"/>
  <c r="R47" i="1"/>
  <c r="R737" i="1"/>
  <c r="R738" i="1"/>
  <c r="R353" i="1"/>
  <c r="R479" i="1"/>
  <c r="R739" i="1"/>
  <c r="R354" i="1"/>
  <c r="R740" i="1"/>
  <c r="R480" i="1"/>
  <c r="R741" i="1"/>
  <c r="R148" i="1"/>
  <c r="R742" i="1"/>
  <c r="R743" i="1"/>
  <c r="R744" i="1"/>
  <c r="R481" i="1"/>
  <c r="R745" i="1"/>
  <c r="R746" i="1"/>
  <c r="R10" i="1"/>
  <c r="R747" i="1"/>
  <c r="R94" i="1"/>
  <c r="R93" i="1"/>
  <c r="R748" i="1"/>
  <c r="R482" i="1"/>
  <c r="R749" i="1"/>
  <c r="R750" i="1"/>
  <c r="R751" i="1"/>
  <c r="R752" i="1"/>
  <c r="R59" i="1"/>
  <c r="R753" i="1"/>
  <c r="R754" i="1"/>
  <c r="R755" i="1"/>
  <c r="R756" i="1"/>
  <c r="R757" i="1"/>
  <c r="R758" i="1"/>
  <c r="R483" i="1"/>
  <c r="R17" i="1"/>
  <c r="R759" i="1"/>
  <c r="R760" i="1"/>
  <c r="R484" i="1"/>
  <c r="R761" i="1"/>
  <c r="R485" i="1"/>
  <c r="R762" i="1"/>
  <c r="R763" i="1"/>
  <c r="R120" i="1"/>
  <c r="R486" i="1"/>
  <c r="R764" i="1"/>
  <c r="R765" i="1"/>
  <c r="R766" i="1"/>
  <c r="R767" i="1"/>
  <c r="R768" i="1"/>
  <c r="R769" i="1"/>
  <c r="R487" i="1"/>
  <c r="R274" i="1"/>
  <c r="R488" i="1"/>
  <c r="R27" i="1"/>
  <c r="R489" i="1"/>
  <c r="R490" i="1"/>
  <c r="R491" i="1"/>
  <c r="R492" i="1"/>
  <c r="R770" i="1"/>
  <c r="R493" i="1"/>
  <c r="R494" i="1"/>
  <c r="R234" i="1"/>
  <c r="R771" i="1"/>
  <c r="R772" i="1"/>
  <c r="R128" i="1"/>
  <c r="R773" i="1"/>
  <c r="R79" i="1"/>
  <c r="R495" i="1"/>
  <c r="R496" i="1"/>
  <c r="R497" i="1"/>
  <c r="R774" i="1"/>
  <c r="R498" i="1"/>
  <c r="R499" i="1"/>
  <c r="R500" i="1"/>
  <c r="R775" i="1"/>
  <c r="R197" i="1"/>
  <c r="R501" i="1"/>
  <c r="R776" i="1"/>
  <c r="R777" i="1"/>
  <c r="R778" i="1"/>
  <c r="R779" i="1"/>
  <c r="R780" i="1"/>
  <c r="R186" i="1"/>
  <c r="R502" i="1"/>
  <c r="R781" i="1"/>
  <c r="R503" i="1"/>
  <c r="R782" i="1"/>
  <c r="R504" i="1"/>
  <c r="R783" i="1"/>
  <c r="R83" i="1"/>
  <c r="R784" i="1"/>
  <c r="R785" i="1"/>
  <c r="R786" i="1"/>
  <c r="R787" i="1"/>
  <c r="R788" i="1"/>
  <c r="R789" i="1"/>
  <c r="R790" i="1"/>
  <c r="R791" i="1"/>
  <c r="R792" i="1"/>
  <c r="R793" i="1"/>
  <c r="R505" i="1"/>
  <c r="R794" i="1"/>
  <c r="R795" i="1"/>
  <c r="R506" i="1"/>
  <c r="R796" i="1"/>
  <c r="R507" i="1"/>
  <c r="R797" i="1"/>
  <c r="R798" i="1"/>
  <c r="R799" i="1"/>
  <c r="R800" i="1"/>
  <c r="R801" i="1"/>
  <c r="R802" i="1"/>
  <c r="R803" i="1"/>
  <c r="R804" i="1"/>
  <c r="R78" i="1"/>
  <c r="R508" i="1"/>
  <c r="R805" i="1"/>
  <c r="R509" i="1"/>
  <c r="R806" i="1"/>
  <c r="R807" i="1"/>
  <c r="R510" i="1"/>
  <c r="R808" i="1"/>
  <c r="R809" i="1"/>
  <c r="R511" i="1"/>
  <c r="R512" i="1"/>
  <c r="R810" i="1"/>
  <c r="R811" i="1"/>
  <c r="R812" i="1"/>
  <c r="R813" i="1"/>
  <c r="R814" i="1"/>
  <c r="R815" i="1"/>
  <c r="R513" i="1"/>
  <c r="R816" i="1"/>
  <c r="R817" i="1"/>
  <c r="R514" i="1"/>
  <c r="R515" i="1"/>
  <c r="R818" i="1"/>
  <c r="R516" i="1"/>
  <c r="R517" i="1"/>
  <c r="R149" i="1"/>
  <c r="R819" i="1"/>
  <c r="R518" i="1"/>
  <c r="R820" i="1"/>
  <c r="R821" i="1"/>
  <c r="R183" i="1"/>
  <c r="R822" i="1"/>
  <c r="R823" i="1"/>
  <c r="R824" i="1"/>
  <c r="R519" i="1"/>
  <c r="R825" i="1"/>
  <c r="R520" i="1"/>
  <c r="R521" i="1"/>
  <c r="R826" i="1"/>
  <c r="R827" i="1"/>
  <c r="R828" i="1"/>
  <c r="R522" i="1"/>
  <c r="R829" i="1"/>
  <c r="R175" i="1"/>
  <c r="R355" i="1"/>
  <c r="R830" i="1"/>
  <c r="R831" i="1"/>
  <c r="R832" i="1"/>
  <c r="R833" i="1"/>
  <c r="R834" i="1"/>
  <c r="R835" i="1"/>
  <c r="R836" i="1"/>
  <c r="R837" i="1"/>
  <c r="R838" i="1"/>
  <c r="R839" i="1"/>
  <c r="R840" i="1"/>
  <c r="R841" i="1"/>
  <c r="R842" i="1"/>
  <c r="R843" i="1"/>
  <c r="R844" i="1"/>
  <c r="R845" i="1"/>
  <c r="R846" i="1"/>
  <c r="R847" i="1"/>
  <c r="R848" i="1"/>
  <c r="R849" i="1"/>
  <c r="R850" i="1"/>
  <c r="R851" i="1"/>
  <c r="R187" i="1"/>
  <c r="R852" i="1"/>
  <c r="R523" i="1"/>
  <c r="R853" i="1"/>
  <c r="R854" i="1"/>
  <c r="R855" i="1"/>
  <c r="R524" i="1"/>
  <c r="R856" i="1"/>
  <c r="R857" i="1"/>
  <c r="R858" i="1"/>
  <c r="R525" i="1"/>
  <c r="R356" i="1"/>
  <c r="R859" i="1"/>
  <c r="R860" i="1"/>
  <c r="R861" i="1"/>
  <c r="R862" i="1"/>
  <c r="R863" i="1"/>
  <c r="R864" i="1"/>
  <c r="R865" i="1"/>
  <c r="R866" i="1"/>
  <c r="R867" i="1"/>
  <c r="R526" i="1"/>
  <c r="R868" i="1"/>
  <c r="R869" i="1"/>
  <c r="R527" i="1"/>
  <c r="R870" i="1"/>
  <c r="R871" i="1"/>
  <c r="R872" i="1"/>
  <c r="R873" i="1"/>
  <c r="R874" i="1"/>
  <c r="R875" i="1"/>
  <c r="R528" i="1"/>
  <c r="R876" i="1"/>
  <c r="R139" i="1"/>
  <c r="R877" i="1"/>
  <c r="R878" i="1"/>
  <c r="R879" i="1"/>
  <c r="R880" i="1"/>
  <c r="R881" i="1"/>
  <c r="R882" i="1"/>
  <c r="R883" i="1"/>
  <c r="R884" i="1"/>
  <c r="R885" i="1"/>
  <c r="R886" i="1"/>
  <c r="R887" i="1"/>
  <c r="R888" i="1"/>
  <c r="R889" i="1"/>
  <c r="R890" i="1"/>
  <c r="R891" i="1"/>
  <c r="R892" i="1"/>
  <c r="R893" i="1"/>
  <c r="R894" i="1"/>
  <c r="R895" i="1"/>
  <c r="R896" i="1"/>
  <c r="R897" i="1"/>
  <c r="R898" i="1"/>
  <c r="R899" i="1"/>
  <c r="R529" i="1"/>
  <c r="R900" i="1"/>
  <c r="R901" i="1"/>
  <c r="R902" i="1"/>
  <c r="R903" i="1"/>
  <c r="R904" i="1"/>
  <c r="R905" i="1"/>
  <c r="R906" i="1"/>
  <c r="R907" i="1"/>
  <c r="R357" i="1"/>
  <c r="R358" i="1"/>
  <c r="R530" i="1"/>
  <c r="R908" i="1"/>
  <c r="R909" i="1"/>
  <c r="R910" i="1"/>
  <c r="R911" i="1"/>
  <c r="R912" i="1"/>
  <c r="R913" i="1"/>
  <c r="R914" i="1"/>
  <c r="R915" i="1"/>
  <c r="R916" i="1"/>
  <c r="R18" i="1"/>
  <c r="R917" i="1"/>
  <c r="R918" i="1"/>
  <c r="R919" i="1"/>
  <c r="R920" i="1"/>
  <c r="R921" i="1"/>
  <c r="R922" i="1"/>
  <c r="R923" i="1"/>
  <c r="R924" i="1"/>
  <c r="R925" i="1"/>
  <c r="R926" i="1"/>
  <c r="R927" i="1"/>
  <c r="R928" i="1"/>
  <c r="R929" i="1"/>
  <c r="R25" i="1"/>
  <c r="R930" i="1"/>
  <c r="R931" i="1"/>
  <c r="R932" i="1"/>
  <c r="R531" i="1"/>
  <c r="R933" i="1"/>
  <c r="R532" i="1"/>
  <c r="R934" i="1"/>
  <c r="R191" i="1"/>
  <c r="R935" i="1"/>
  <c r="R936" i="1"/>
  <c r="R937" i="1"/>
  <c r="R938" i="1"/>
  <c r="R23" i="1"/>
  <c r="R533" i="1"/>
  <c r="R939" i="1"/>
  <c r="R534" i="1"/>
  <c r="R940" i="1"/>
  <c r="R535" i="1"/>
  <c r="R536" i="1"/>
  <c r="R537" i="1"/>
  <c r="R538" i="1"/>
  <c r="R28" i="1"/>
  <c r="R96" i="1"/>
  <c r="R539" i="1"/>
  <c r="R941" i="1"/>
  <c r="R942" i="1"/>
  <c r="R943" i="1"/>
  <c r="R944" i="1"/>
  <c r="R945" i="1"/>
  <c r="R946" i="1"/>
  <c r="R947" i="1"/>
  <c r="R948" i="1"/>
  <c r="R949" i="1"/>
  <c r="R950" i="1"/>
  <c r="R951" i="1"/>
  <c r="R952" i="1"/>
  <c r="R953" i="1"/>
  <c r="R954" i="1"/>
  <c r="R955" i="1"/>
  <c r="R956" i="1"/>
  <c r="R957" i="1"/>
  <c r="R540" i="1"/>
  <c r="R541" i="1"/>
  <c r="R958" i="1"/>
  <c r="R959" i="1"/>
  <c r="R960" i="1"/>
  <c r="R961" i="1"/>
  <c r="R542" i="1"/>
  <c r="R962" i="1"/>
  <c r="R963" i="1"/>
  <c r="R543" i="1"/>
  <c r="R544" i="1"/>
  <c r="R545" i="1"/>
  <c r="R964" i="1"/>
  <c r="R965" i="1"/>
  <c r="R966" i="1"/>
  <c r="R546" i="1"/>
  <c r="R967" i="1"/>
  <c r="R547" i="1"/>
  <c r="R968" i="1"/>
  <c r="R969" i="1"/>
  <c r="R970" i="1"/>
  <c r="R152" i="1"/>
  <c r="R971" i="1"/>
  <c r="R972" i="1"/>
  <c r="R548" i="1"/>
  <c r="R973" i="1"/>
  <c r="R549" i="1"/>
  <c r="R113" i="1"/>
  <c r="R54" i="1"/>
  <c r="R239" i="1"/>
  <c r="R550" i="1"/>
  <c r="R246" i="1"/>
  <c r="R61" i="1"/>
  <c r="R173" i="1"/>
  <c r="R177" i="1"/>
  <c r="R35" i="1"/>
  <c r="R34" i="1"/>
  <c r="R60" i="1"/>
  <c r="R247" i="1"/>
  <c r="R256" i="1"/>
  <c r="R159" i="1"/>
  <c r="R136" i="1"/>
  <c r="R248" i="1"/>
  <c r="R249" i="1"/>
  <c r="R235" i="1"/>
  <c r="R250" i="1"/>
  <c r="R251" i="1"/>
  <c r="R252" i="1"/>
  <c r="R147" i="1"/>
  <c r="R160" i="1"/>
  <c r="R359" i="1"/>
  <c r="R551" i="1"/>
  <c r="R552" i="1"/>
  <c r="R974" i="1"/>
  <c r="R975" i="1"/>
  <c r="R976" i="1"/>
  <c r="R977" i="1"/>
  <c r="R978" i="1"/>
  <c r="R129" i="1"/>
  <c r="R979" i="1"/>
  <c r="R360" i="1"/>
  <c r="R980" i="1"/>
  <c r="R553" i="1"/>
  <c r="R554" i="1"/>
  <c r="R981" i="1"/>
  <c r="R555" i="1"/>
  <c r="R556" i="1"/>
  <c r="R557" i="1"/>
  <c r="R982" i="1"/>
  <c r="R361" i="1"/>
  <c r="R983" i="1"/>
  <c r="R558" i="1"/>
  <c r="R362" i="1"/>
  <c r="R559" i="1"/>
  <c r="R984" i="1"/>
  <c r="R985" i="1"/>
  <c r="R560" i="1"/>
  <c r="R561" i="1"/>
  <c r="R986" i="1"/>
  <c r="R987" i="1"/>
  <c r="R988" i="1"/>
  <c r="R989" i="1"/>
  <c r="R990" i="1"/>
  <c r="R991" i="1"/>
  <c r="R992" i="1"/>
  <c r="R36" i="1"/>
  <c r="R69" i="1"/>
  <c r="R993" i="1"/>
  <c r="R562" i="1"/>
  <c r="R994" i="1"/>
  <c r="R30" i="1"/>
  <c r="R995" i="1"/>
  <c r="R192" i="1"/>
  <c r="R563" i="1"/>
  <c r="R996" i="1"/>
  <c r="R997" i="1"/>
  <c r="R998" i="1"/>
  <c r="R363" i="1"/>
  <c r="R999" i="1"/>
  <c r="R1000" i="1"/>
  <c r="R1001" i="1"/>
  <c r="R1002" i="1"/>
  <c r="R1003" i="1"/>
  <c r="R564" i="1"/>
  <c r="R1004" i="1"/>
  <c r="R1005" i="1"/>
  <c r="R1006" i="1"/>
  <c r="R364" i="1"/>
  <c r="R1007" i="1"/>
  <c r="R565" i="1"/>
  <c r="R1008" i="1"/>
  <c r="R1009" i="1"/>
  <c r="R1010" i="1"/>
  <c r="R32" i="1"/>
  <c r="R566" i="1"/>
  <c r="R1011" i="1"/>
  <c r="R1012" i="1"/>
  <c r="R1013" i="1"/>
  <c r="R567" i="1"/>
  <c r="R1014" i="1"/>
  <c r="R1015" i="1"/>
  <c r="R1016" i="1"/>
  <c r="R41" i="1"/>
  <c r="R1017" i="1"/>
  <c r="R1018" i="1"/>
  <c r="R568" i="1"/>
  <c r="R1019" i="1"/>
  <c r="R1020" i="1"/>
  <c r="R1021" i="1"/>
  <c r="R569" i="1"/>
  <c r="R1022" i="1"/>
  <c r="R1023" i="1"/>
  <c r="R1024" i="1"/>
  <c r="R1025" i="1"/>
  <c r="R1026" i="1"/>
  <c r="R570" i="1"/>
  <c r="R571" i="1"/>
  <c r="R1027" i="1"/>
  <c r="R1028" i="1"/>
  <c r="R89" i="1"/>
  <c r="R572" i="1"/>
  <c r="R573" i="1"/>
  <c r="R574" i="1"/>
  <c r="R1029" i="1"/>
  <c r="R1030" i="1"/>
  <c r="R365" i="1"/>
  <c r="R366" i="1"/>
  <c r="R367" i="1"/>
  <c r="R368" i="1"/>
  <c r="R369" i="1"/>
  <c r="R370" i="1"/>
  <c r="R1031" i="1"/>
  <c r="R575" i="1"/>
  <c r="R371" i="1"/>
  <c r="R372" i="1"/>
  <c r="R373" i="1"/>
  <c r="R374" i="1"/>
  <c r="R375" i="1"/>
  <c r="R376" i="1"/>
  <c r="R377" i="1"/>
  <c r="R378" i="1"/>
  <c r="R144" i="1"/>
  <c r="R379" i="1"/>
  <c r="R380" i="1"/>
  <c r="R381" i="1"/>
  <c r="R119" i="1"/>
  <c r="R382" i="1"/>
  <c r="R383" i="1"/>
  <c r="R1032" i="1"/>
  <c r="R384" i="1"/>
  <c r="R385" i="1"/>
  <c r="R1033" i="1"/>
  <c r="R576" i="1"/>
  <c r="R116" i="1"/>
  <c r="R20" i="1"/>
  <c r="R577" i="1"/>
  <c r="R386" i="1"/>
  <c r="R387" i="1"/>
  <c r="R578" i="1"/>
  <c r="R388" i="1"/>
  <c r="R389" i="1"/>
  <c r="R390" i="1"/>
  <c r="R391" i="1"/>
  <c r="R392" i="1"/>
  <c r="R393" i="1"/>
  <c r="R7" i="1"/>
  <c r="R394" i="1"/>
  <c r="R395" i="1"/>
  <c r="R396" i="1"/>
  <c r="R397" i="1"/>
  <c r="R398" i="1"/>
  <c r="R399" i="1"/>
  <c r="R400" i="1"/>
  <c r="R401" i="1"/>
  <c r="R402" i="1"/>
  <c r="R1034" i="1"/>
  <c r="R1035" i="1"/>
  <c r="R403" i="1"/>
  <c r="R1036" i="1"/>
  <c r="R52" i="1"/>
  <c r="R404" i="1"/>
  <c r="R1037" i="1"/>
  <c r="R579" i="1"/>
  <c r="R405" i="1"/>
  <c r="R1038" i="1"/>
  <c r="R406" i="1"/>
  <c r="R407" i="1"/>
  <c r="R1039" i="1"/>
  <c r="R408" i="1"/>
  <c r="R1040" i="1"/>
  <c r="R580" i="1"/>
  <c r="R409" i="1"/>
  <c r="R1041" i="1"/>
  <c r="R1042" i="1"/>
  <c r="R1043" i="1"/>
  <c r="R1044" i="1"/>
  <c r="R1045" i="1"/>
  <c r="R1046" i="1"/>
  <c r="R166" i="1"/>
  <c r="R44" i="1"/>
  <c r="R98" i="1"/>
  <c r="R1047" i="1"/>
  <c r="R1048" i="1"/>
  <c r="R410" i="1"/>
  <c r="R188" i="1"/>
  <c r="R1049" i="1"/>
  <c r="R1050" i="1"/>
  <c r="R1051" i="1"/>
  <c r="R1052" i="1"/>
  <c r="R1053" i="1"/>
  <c r="R1054" i="1"/>
  <c r="R1055" i="1"/>
  <c r="R411" i="1"/>
  <c r="R412" i="1"/>
  <c r="R413" i="1"/>
  <c r="R169" i="1"/>
  <c r="R1056" i="1"/>
  <c r="R1057" i="1"/>
  <c r="R414" i="1"/>
  <c r="R415" i="1"/>
  <c r="R416" i="1"/>
  <c r="R189" i="1"/>
  <c r="R1058" i="1"/>
  <c r="R100" i="1"/>
  <c r="R138" i="1"/>
  <c r="R185" i="1"/>
  <c r="R1059" i="1"/>
  <c r="R1060" i="1"/>
  <c r="R1061" i="1"/>
  <c r="R1062" i="1"/>
  <c r="R1063" i="1"/>
  <c r="R1064" i="1"/>
  <c r="R1065" i="1"/>
  <c r="R1066" i="1"/>
  <c r="R1067" i="1"/>
  <c r="R1068" i="1"/>
  <c r="R1069" i="1"/>
  <c r="R1070" i="1"/>
  <c r="R581" i="1"/>
  <c r="R1071" i="1"/>
  <c r="R65" i="1"/>
  <c r="R1072" i="1"/>
  <c r="R582" i="1"/>
  <c r="R1073" i="1"/>
  <c r="R1074" i="1"/>
  <c r="R1075" i="1"/>
  <c r="R1076" i="1"/>
  <c r="R1077" i="1"/>
  <c r="R1078" i="1"/>
  <c r="R583" i="1"/>
  <c r="R1079" i="1"/>
  <c r="R1080" i="1"/>
  <c r="R584" i="1"/>
  <c r="R585" i="1"/>
  <c r="R586" i="1"/>
  <c r="R232"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1087" i="1"/>
  <c r="R1088" i="1"/>
  <c r="R1089" i="1"/>
  <c r="R1090" i="1"/>
  <c r="R199" i="1"/>
  <c r="R260" i="1"/>
  <c r="R11" i="1"/>
  <c r="R39" i="1"/>
  <c r="R142" i="1"/>
  <c r="R237" i="1"/>
  <c r="R275" i="1"/>
  <c r="R73" i="1"/>
  <c r="R241" i="1"/>
  <c r="R261" i="1"/>
  <c r="R156" i="1"/>
  <c r="R259" i="1"/>
  <c r="R257" i="1"/>
  <c r="R64" i="1"/>
  <c r="R172" i="1"/>
  <c r="R158" i="1"/>
  <c r="R238" i="1"/>
  <c r="R115" i="1"/>
  <c r="R653" i="1"/>
  <c r="R3" i="1"/>
  <c r="R203" i="1"/>
  <c r="R645" i="1"/>
  <c r="R646" i="1"/>
  <c r="R126" i="1"/>
  <c r="R125" i="1"/>
  <c r="R627" i="1"/>
  <c r="L207" i="1"/>
  <c r="L262" i="1"/>
  <c r="L244" i="1"/>
  <c r="L263" i="1"/>
  <c r="L206" i="1"/>
  <c r="L229" i="1"/>
  <c r="L264" i="1"/>
  <c r="L230" i="1"/>
  <c r="L182" i="1"/>
  <c r="L49" i="1"/>
  <c r="L658" i="1"/>
  <c r="L265" i="1"/>
  <c r="L209" i="1"/>
  <c r="L253" i="1"/>
  <c r="L211" i="1"/>
  <c r="L643" i="1"/>
  <c r="L266" i="1"/>
  <c r="L267" i="1"/>
  <c r="L224" i="1"/>
  <c r="L268" i="1"/>
  <c r="L70" i="1"/>
  <c r="L270" i="1"/>
  <c r="L118" i="1"/>
  <c r="L255" i="1"/>
  <c r="L233" i="1"/>
  <c r="L258" i="1"/>
  <c r="L271" i="1"/>
  <c r="L272" i="1"/>
  <c r="L245" i="1"/>
  <c r="L225" i="1"/>
  <c r="L226" i="1"/>
  <c r="L215" i="1"/>
  <c r="L219" i="1"/>
  <c r="L220" i="1"/>
  <c r="L217" i="1"/>
  <c r="L647" i="1"/>
  <c r="L68" i="1"/>
  <c r="L240" i="1"/>
  <c r="L210" i="1"/>
  <c r="L649" i="1"/>
  <c r="L651" i="1"/>
  <c r="L652" i="1"/>
  <c r="L231" i="1"/>
  <c r="L648" i="1"/>
  <c r="L654" i="1"/>
  <c r="L657" i="1"/>
  <c r="L659" i="1"/>
  <c r="L222" i="1"/>
  <c r="L660" i="1"/>
  <c r="L204" i="1"/>
  <c r="L205" i="1"/>
  <c r="L212" i="1"/>
  <c r="L221" i="1"/>
  <c r="L650" i="1"/>
  <c r="L656" i="1"/>
  <c r="L242" i="1"/>
  <c r="L644" i="1"/>
  <c r="L269" i="1"/>
  <c r="L273" i="1"/>
  <c r="L223" i="1"/>
  <c r="L71" i="1"/>
  <c r="L72" i="1"/>
  <c r="L227" i="1"/>
  <c r="L218" i="1"/>
  <c r="L8" i="1"/>
  <c r="L214" i="1"/>
  <c r="L228" i="1"/>
  <c r="L213" i="1"/>
  <c r="L254" i="1"/>
  <c r="L661" i="1"/>
  <c r="L236" i="1"/>
  <c r="L655" i="1"/>
  <c r="L216" i="1"/>
  <c r="L276" i="1"/>
  <c r="L277" i="1"/>
  <c r="L278" i="1"/>
  <c r="L279" i="1"/>
  <c r="L280" i="1"/>
  <c r="L281" i="1"/>
  <c r="L282" i="1"/>
  <c r="L283" i="1"/>
  <c r="L284" i="1"/>
  <c r="L285" i="1"/>
  <c r="L286" i="1"/>
  <c r="L287" i="1"/>
  <c r="L288" i="1"/>
  <c r="L289" i="1"/>
  <c r="L290" i="1"/>
  <c r="L291" i="1"/>
  <c r="L292" i="1"/>
  <c r="L293" i="1"/>
  <c r="L662" i="1"/>
  <c r="L294" i="1"/>
  <c r="L295" i="1"/>
  <c r="L663" i="1"/>
  <c r="L664" i="1"/>
  <c r="L665" i="1"/>
  <c r="L208" i="1"/>
  <c r="L666" i="1"/>
  <c r="L667" i="1"/>
  <c r="L668" i="1"/>
  <c r="L669" i="1"/>
  <c r="L670" i="1"/>
  <c r="L296" i="1"/>
  <c r="L297" i="1"/>
  <c r="L298" i="1"/>
  <c r="L299" i="1"/>
  <c r="L300" i="1"/>
  <c r="L301" i="1"/>
  <c r="L302" i="1"/>
  <c r="L303" i="1"/>
  <c r="L304" i="1"/>
  <c r="L305" i="1"/>
  <c r="L306" i="1"/>
  <c r="L307" i="1"/>
  <c r="L308" i="1"/>
  <c r="L309" i="1"/>
  <c r="L310" i="1"/>
  <c r="L671" i="1"/>
  <c r="L419" i="1"/>
  <c r="L672" i="1"/>
  <c r="L311" i="1"/>
  <c r="L420" i="1"/>
  <c r="L673" i="1"/>
  <c r="L312" i="1"/>
  <c r="L313" i="1"/>
  <c r="L314" i="1"/>
  <c r="L674" i="1"/>
  <c r="L675" i="1"/>
  <c r="L676" i="1"/>
  <c r="L243" i="1"/>
  <c r="L315" i="1"/>
  <c r="L316" i="1"/>
  <c r="L677" i="1"/>
  <c r="L421" i="1"/>
  <c r="L317" i="1"/>
  <c r="L678" i="1"/>
  <c r="L200" i="1"/>
  <c r="L679" i="1"/>
  <c r="L318" i="1"/>
  <c r="L680" i="1"/>
  <c r="L319" i="1"/>
  <c r="L422" i="1"/>
  <c r="L320" i="1"/>
  <c r="L321" i="1"/>
  <c r="L322" i="1"/>
  <c r="L423" i="1"/>
  <c r="L323" i="1"/>
  <c r="L324" i="1"/>
  <c r="L325" i="1"/>
  <c r="L424" i="1"/>
  <c r="L681" i="1"/>
  <c r="L682" i="1"/>
  <c r="L326" i="1"/>
  <c r="L327" i="1"/>
  <c r="L683" i="1"/>
  <c r="L328" i="1"/>
  <c r="L329" i="1"/>
  <c r="L684" i="1"/>
  <c r="L330" i="1"/>
  <c r="L331" i="1"/>
  <c r="L685" i="1"/>
  <c r="L425" i="1"/>
  <c r="L686" i="1"/>
  <c r="L426" i="1"/>
  <c r="L687" i="1"/>
  <c r="L332" i="1"/>
  <c r="L333" i="1"/>
  <c r="L427" i="1"/>
  <c r="L428" i="1"/>
  <c r="L429" i="1"/>
  <c r="L430" i="1"/>
  <c r="L431" i="1"/>
  <c r="L432" i="1"/>
  <c r="L433" i="1"/>
  <c r="L434" i="1"/>
  <c r="L435" i="1"/>
  <c r="L436" i="1"/>
  <c r="L437" i="1"/>
  <c r="L438" i="1"/>
  <c r="L439" i="1"/>
  <c r="L440" i="1"/>
  <c r="L688" i="1"/>
  <c r="L334" i="1"/>
  <c r="L689" i="1"/>
  <c r="L335" i="1"/>
  <c r="L336" i="1"/>
  <c r="L337" i="1"/>
  <c r="L338" i="1"/>
  <c r="L339" i="1"/>
  <c r="L340" i="1"/>
  <c r="L341" i="1"/>
  <c r="L342" i="1"/>
  <c r="L690" i="1"/>
  <c r="L343" i="1"/>
  <c r="L344" i="1"/>
  <c r="L691" i="1"/>
  <c r="L692" i="1"/>
  <c r="L345" i="1"/>
  <c r="L346" i="1"/>
  <c r="L441" i="1"/>
  <c r="L442" i="1"/>
  <c r="L443" i="1"/>
  <c r="L444" i="1"/>
  <c r="L445" i="1"/>
  <c r="L693" i="1"/>
  <c r="L446" i="1"/>
  <c r="L694" i="1"/>
  <c r="L447" i="1"/>
  <c r="L448" i="1"/>
  <c r="L449" i="1"/>
  <c r="L450" i="1"/>
  <c r="L451" i="1"/>
  <c r="L452" i="1"/>
  <c r="L453" i="1"/>
  <c r="L454" i="1"/>
  <c r="L455" i="1"/>
  <c r="L456" i="1"/>
  <c r="L457" i="1"/>
  <c r="L458" i="1"/>
  <c r="L459" i="1"/>
  <c r="L460" i="1"/>
  <c r="L461" i="1"/>
  <c r="L462" i="1"/>
  <c r="L463" i="1"/>
  <c r="L695" i="1"/>
  <c r="L696" i="1"/>
  <c r="L697" i="1"/>
  <c r="L464" i="1"/>
  <c r="L465" i="1"/>
  <c r="L466" i="1"/>
  <c r="L698" i="1"/>
  <c r="L347" i="1"/>
  <c r="L699" i="1"/>
  <c r="L348" i="1"/>
  <c r="L700" i="1"/>
  <c r="L349" i="1"/>
  <c r="L350" i="1"/>
  <c r="L351" i="1"/>
  <c r="L701" i="1"/>
  <c r="L702" i="1"/>
  <c r="L703" i="1"/>
  <c r="L352" i="1"/>
  <c r="L704" i="1"/>
  <c r="L705" i="1"/>
  <c r="L467" i="1"/>
  <c r="L468" i="1"/>
  <c r="L469" i="1"/>
  <c r="L470" i="1"/>
  <c r="L471" i="1"/>
  <c r="L706" i="1"/>
  <c r="L707" i="1"/>
  <c r="L708" i="1"/>
  <c r="L709" i="1"/>
  <c r="L1081" i="1"/>
  <c r="L1082" i="1"/>
  <c r="L1083" i="1"/>
  <c r="L1084" i="1"/>
  <c r="L1085" i="1"/>
  <c r="L1086" i="1"/>
  <c r="L196" i="1"/>
  <c r="L710" i="1"/>
  <c r="L472" i="1"/>
  <c r="L473" i="1"/>
  <c r="L711" i="1"/>
  <c r="L474" i="1"/>
  <c r="L712" i="1"/>
  <c r="L713" i="1"/>
  <c r="L714" i="1"/>
  <c r="L715" i="1"/>
  <c r="L716" i="1"/>
  <c r="L717" i="1"/>
  <c r="L718" i="1"/>
  <c r="L719" i="1"/>
  <c r="L720" i="1"/>
  <c r="L721" i="1"/>
  <c r="L475" i="1"/>
  <c r="L722" i="1"/>
  <c r="L723" i="1"/>
  <c r="L476" i="1"/>
  <c r="L477" i="1"/>
  <c r="L724" i="1"/>
  <c r="L725" i="1"/>
  <c r="L726" i="1"/>
  <c r="L727" i="1"/>
  <c r="L728" i="1"/>
  <c r="L729" i="1"/>
  <c r="L730" i="1"/>
  <c r="L731" i="1"/>
  <c r="L478" i="1"/>
  <c r="L732" i="1"/>
  <c r="L733" i="1"/>
  <c r="L734" i="1"/>
  <c r="L735" i="1"/>
  <c r="L736" i="1"/>
  <c r="L737" i="1"/>
  <c r="L738" i="1"/>
  <c r="L353" i="1"/>
  <c r="L479" i="1"/>
  <c r="L739" i="1"/>
  <c r="L354" i="1"/>
  <c r="L740" i="1"/>
  <c r="L480" i="1"/>
  <c r="L741" i="1"/>
  <c r="L742" i="1"/>
  <c r="L743" i="1"/>
  <c r="L744" i="1"/>
  <c r="L481" i="1"/>
  <c r="L745" i="1"/>
  <c r="L746" i="1"/>
  <c r="L747" i="1"/>
  <c r="L748" i="1"/>
  <c r="L482" i="1"/>
  <c r="L749" i="1"/>
  <c r="L750" i="1"/>
  <c r="L751" i="1"/>
  <c r="L752" i="1"/>
  <c r="L753" i="1"/>
  <c r="L754" i="1"/>
  <c r="L755" i="1"/>
  <c r="L756" i="1"/>
  <c r="L757" i="1"/>
  <c r="L758" i="1"/>
  <c r="L483" i="1"/>
  <c r="L759" i="1"/>
  <c r="L760" i="1"/>
  <c r="L484" i="1"/>
  <c r="L761" i="1"/>
  <c r="L485" i="1"/>
  <c r="L762" i="1"/>
  <c r="L763" i="1"/>
  <c r="L486" i="1"/>
  <c r="L764" i="1"/>
  <c r="L765" i="1"/>
  <c r="L766" i="1"/>
  <c r="L767" i="1"/>
  <c r="L768" i="1"/>
  <c r="L769" i="1"/>
  <c r="L487" i="1"/>
  <c r="L274" i="1"/>
  <c r="L488" i="1"/>
  <c r="L489" i="1"/>
  <c r="L490" i="1"/>
  <c r="L491" i="1"/>
  <c r="L492" i="1"/>
  <c r="L770" i="1"/>
  <c r="L493" i="1"/>
  <c r="L494" i="1"/>
  <c r="L234" i="1"/>
  <c r="L771" i="1"/>
  <c r="L772" i="1"/>
  <c r="L773" i="1"/>
  <c r="L495" i="1"/>
  <c r="L496" i="1"/>
  <c r="L497" i="1"/>
  <c r="L774" i="1"/>
  <c r="L498" i="1"/>
  <c r="L499" i="1"/>
  <c r="L500" i="1"/>
  <c r="L775" i="1"/>
  <c r="L197" i="1"/>
  <c r="L501" i="1"/>
  <c r="L776" i="1"/>
  <c r="L777" i="1"/>
  <c r="L778" i="1"/>
  <c r="L779" i="1"/>
  <c r="L780" i="1"/>
  <c r="L502" i="1"/>
  <c r="L781" i="1"/>
  <c r="L503" i="1"/>
  <c r="L782" i="1"/>
  <c r="L504" i="1"/>
  <c r="L783" i="1"/>
  <c r="L784" i="1"/>
  <c r="L785" i="1"/>
  <c r="L786" i="1"/>
  <c r="L787" i="1"/>
  <c r="L788" i="1"/>
  <c r="L789" i="1"/>
  <c r="L790" i="1"/>
  <c r="L791" i="1"/>
  <c r="L792" i="1"/>
  <c r="L793" i="1"/>
  <c r="L505" i="1"/>
  <c r="L794" i="1"/>
  <c r="L795" i="1"/>
  <c r="L506" i="1"/>
  <c r="L796" i="1"/>
  <c r="L507" i="1"/>
  <c r="L797" i="1"/>
  <c r="L798" i="1"/>
  <c r="L799" i="1"/>
  <c r="L800" i="1"/>
  <c r="L801" i="1"/>
  <c r="L802" i="1"/>
  <c r="L803" i="1"/>
  <c r="L804" i="1"/>
  <c r="L508" i="1"/>
  <c r="L805" i="1"/>
  <c r="L509" i="1"/>
  <c r="L806" i="1"/>
  <c r="L807" i="1"/>
  <c r="L510" i="1"/>
  <c r="L808" i="1"/>
  <c r="L809" i="1"/>
  <c r="L511" i="1"/>
  <c r="L512" i="1"/>
  <c r="L810" i="1"/>
  <c r="L811" i="1"/>
  <c r="L812" i="1"/>
  <c r="L813" i="1"/>
  <c r="L814" i="1"/>
  <c r="L815" i="1"/>
  <c r="L513" i="1"/>
  <c r="L816" i="1"/>
  <c r="L817" i="1"/>
  <c r="L514" i="1"/>
  <c r="L515" i="1"/>
  <c r="L818" i="1"/>
  <c r="L516" i="1"/>
  <c r="L517" i="1"/>
  <c r="L819" i="1"/>
  <c r="L518" i="1"/>
  <c r="L820" i="1"/>
  <c r="L821" i="1"/>
  <c r="L822" i="1"/>
  <c r="L823" i="1"/>
  <c r="L824" i="1"/>
  <c r="L519" i="1"/>
  <c r="L825" i="1"/>
  <c r="L520" i="1"/>
  <c r="L521" i="1"/>
  <c r="L826" i="1"/>
  <c r="L827" i="1"/>
  <c r="L828" i="1"/>
  <c r="L522" i="1"/>
  <c r="L829" i="1"/>
  <c r="L355" i="1"/>
  <c r="L830" i="1"/>
  <c r="L831" i="1"/>
  <c r="L832" i="1"/>
  <c r="L833" i="1"/>
  <c r="L834" i="1"/>
  <c r="L835" i="1"/>
  <c r="L836" i="1"/>
  <c r="L837" i="1"/>
  <c r="L838" i="1"/>
  <c r="L839" i="1"/>
  <c r="L840" i="1"/>
  <c r="L841" i="1"/>
  <c r="L842" i="1"/>
  <c r="L843" i="1"/>
  <c r="L844" i="1"/>
  <c r="L845" i="1"/>
  <c r="L846" i="1"/>
  <c r="L847" i="1"/>
  <c r="L848" i="1"/>
  <c r="L849" i="1"/>
  <c r="L850" i="1"/>
  <c r="L851" i="1"/>
  <c r="L852" i="1"/>
  <c r="L523" i="1"/>
  <c r="L853" i="1"/>
  <c r="L854" i="1"/>
  <c r="L855" i="1"/>
  <c r="L524" i="1"/>
  <c r="L856" i="1"/>
  <c r="L857" i="1"/>
  <c r="L858" i="1"/>
  <c r="L525" i="1"/>
  <c r="L356" i="1"/>
  <c r="L859" i="1"/>
  <c r="L860" i="1"/>
  <c r="L861" i="1"/>
  <c r="L862" i="1"/>
  <c r="L863" i="1"/>
  <c r="L864" i="1"/>
  <c r="L865" i="1"/>
  <c r="L866" i="1"/>
  <c r="L867" i="1"/>
  <c r="L526" i="1"/>
  <c r="L868" i="1"/>
  <c r="L869" i="1"/>
  <c r="L527" i="1"/>
  <c r="L870" i="1"/>
  <c r="L871" i="1"/>
  <c r="L872" i="1"/>
  <c r="L873" i="1"/>
  <c r="L874" i="1"/>
  <c r="L875" i="1"/>
  <c r="L528" i="1"/>
  <c r="L876" i="1"/>
  <c r="L877" i="1"/>
  <c r="L878" i="1"/>
  <c r="L879" i="1"/>
  <c r="L880" i="1"/>
  <c r="L881" i="1"/>
  <c r="L882" i="1"/>
  <c r="L883" i="1"/>
  <c r="L884" i="1"/>
  <c r="L885" i="1"/>
  <c r="L886" i="1"/>
  <c r="L887" i="1"/>
  <c r="L888" i="1"/>
  <c r="L889" i="1"/>
  <c r="L890" i="1"/>
  <c r="L891" i="1"/>
  <c r="L892" i="1"/>
  <c r="L893" i="1"/>
  <c r="L894" i="1"/>
  <c r="L895" i="1"/>
  <c r="L896" i="1"/>
  <c r="L897" i="1"/>
  <c r="L898" i="1"/>
  <c r="L899" i="1"/>
  <c r="L529" i="1"/>
  <c r="L900" i="1"/>
  <c r="L901" i="1"/>
  <c r="L902" i="1"/>
  <c r="L903" i="1"/>
  <c r="L904" i="1"/>
  <c r="L905" i="1"/>
  <c r="L906" i="1"/>
  <c r="L907" i="1"/>
  <c r="L357" i="1"/>
  <c r="L358" i="1"/>
  <c r="L530"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531" i="1"/>
  <c r="L933" i="1"/>
  <c r="L532" i="1"/>
  <c r="L934" i="1"/>
  <c r="L935" i="1"/>
  <c r="L936" i="1"/>
  <c r="L937" i="1"/>
  <c r="L938" i="1"/>
  <c r="L533" i="1"/>
  <c r="L939" i="1"/>
  <c r="L534" i="1"/>
  <c r="L940" i="1"/>
  <c r="L535" i="1"/>
  <c r="L536" i="1"/>
  <c r="L537" i="1"/>
  <c r="L538" i="1"/>
  <c r="L539" i="1"/>
  <c r="L941" i="1"/>
  <c r="L942" i="1"/>
  <c r="L943" i="1"/>
  <c r="L944" i="1"/>
  <c r="L945" i="1"/>
  <c r="L946" i="1"/>
  <c r="L947" i="1"/>
  <c r="L948" i="1"/>
  <c r="L949" i="1"/>
  <c r="L950" i="1"/>
  <c r="L951" i="1"/>
  <c r="L952" i="1"/>
  <c r="L953" i="1"/>
  <c r="L954" i="1"/>
  <c r="L955" i="1"/>
  <c r="L956" i="1"/>
  <c r="L957" i="1"/>
  <c r="L540" i="1"/>
  <c r="L541" i="1"/>
  <c r="L958" i="1"/>
  <c r="L959" i="1"/>
  <c r="L960" i="1"/>
  <c r="L961" i="1"/>
  <c r="L542" i="1"/>
  <c r="L962" i="1"/>
  <c r="L963" i="1"/>
  <c r="L543" i="1"/>
  <c r="L544" i="1"/>
  <c r="L545" i="1"/>
  <c r="L964" i="1"/>
  <c r="L965" i="1"/>
  <c r="L966" i="1"/>
  <c r="L546" i="1"/>
  <c r="L967" i="1"/>
  <c r="L547" i="1"/>
  <c r="L968" i="1"/>
  <c r="L969" i="1"/>
  <c r="L970" i="1"/>
  <c r="L971" i="1"/>
  <c r="L972" i="1"/>
  <c r="L548" i="1"/>
  <c r="L973" i="1"/>
  <c r="L549" i="1"/>
  <c r="L239" i="1"/>
  <c r="L550" i="1"/>
  <c r="L246" i="1"/>
  <c r="L247" i="1"/>
  <c r="L256" i="1"/>
  <c r="L248" i="1"/>
  <c r="L249" i="1"/>
  <c r="L235" i="1"/>
  <c r="L250" i="1"/>
  <c r="L251" i="1"/>
  <c r="L252" i="1"/>
  <c r="L359" i="1"/>
  <c r="L551" i="1"/>
  <c r="L552" i="1"/>
  <c r="L974" i="1"/>
  <c r="L975" i="1"/>
  <c r="L976" i="1"/>
  <c r="L977" i="1"/>
  <c r="L978" i="1"/>
  <c r="L979" i="1"/>
  <c r="L360" i="1"/>
  <c r="L980" i="1"/>
  <c r="L553" i="1"/>
  <c r="L554" i="1"/>
  <c r="L981" i="1"/>
  <c r="L555" i="1"/>
  <c r="L556" i="1"/>
  <c r="L557" i="1"/>
  <c r="L982" i="1"/>
  <c r="L361" i="1"/>
  <c r="L983" i="1"/>
  <c r="L558" i="1"/>
  <c r="L362" i="1"/>
  <c r="L559" i="1"/>
  <c r="L984" i="1"/>
  <c r="L985" i="1"/>
  <c r="L560" i="1"/>
  <c r="L561" i="1"/>
  <c r="L986" i="1"/>
  <c r="L987" i="1"/>
  <c r="L988" i="1"/>
  <c r="L989" i="1"/>
  <c r="L990" i="1"/>
  <c r="L991" i="1"/>
  <c r="L992" i="1"/>
  <c r="L36" i="1"/>
  <c r="L993" i="1"/>
  <c r="L562" i="1"/>
  <c r="L994" i="1"/>
  <c r="L995" i="1"/>
  <c r="L563" i="1"/>
  <c r="L996" i="1"/>
  <c r="L997" i="1"/>
  <c r="L998" i="1"/>
  <c r="L363" i="1"/>
  <c r="L999" i="1"/>
  <c r="L1000" i="1"/>
  <c r="L1001" i="1"/>
  <c r="L1002" i="1"/>
  <c r="L1003" i="1"/>
  <c r="L564" i="1"/>
  <c r="L1004" i="1"/>
  <c r="L1005" i="1"/>
  <c r="L1006" i="1"/>
  <c r="L364" i="1"/>
  <c r="L1007" i="1"/>
  <c r="L565" i="1"/>
  <c r="L1008" i="1"/>
  <c r="L1009" i="1"/>
  <c r="L1010" i="1"/>
  <c r="L566" i="1"/>
  <c r="L1011" i="1"/>
  <c r="L1012" i="1"/>
  <c r="L1013" i="1"/>
  <c r="L567" i="1"/>
  <c r="L1014" i="1"/>
  <c r="L1015" i="1"/>
  <c r="L1016" i="1"/>
  <c r="L1017" i="1"/>
  <c r="L1018" i="1"/>
  <c r="L568" i="1"/>
  <c r="L1019" i="1"/>
  <c r="L1020" i="1"/>
  <c r="L1021" i="1"/>
  <c r="L569" i="1"/>
  <c r="L1022" i="1"/>
  <c r="L1023" i="1"/>
  <c r="L1024" i="1"/>
  <c r="L1025" i="1"/>
  <c r="L1026" i="1"/>
  <c r="L570" i="1"/>
  <c r="L571" i="1"/>
  <c r="L1027" i="1"/>
  <c r="L1028" i="1"/>
  <c r="L572" i="1"/>
  <c r="L573" i="1"/>
  <c r="L574" i="1"/>
  <c r="L1029" i="1"/>
  <c r="L1030" i="1"/>
  <c r="L365" i="1"/>
  <c r="L366" i="1"/>
  <c r="L367" i="1"/>
  <c r="L368" i="1"/>
  <c r="L369" i="1"/>
  <c r="L370" i="1"/>
  <c r="L1031" i="1"/>
  <c r="L575" i="1"/>
  <c r="L371" i="1"/>
  <c r="L372" i="1"/>
  <c r="L373" i="1"/>
  <c r="L374" i="1"/>
  <c r="L375" i="1"/>
  <c r="L376" i="1"/>
  <c r="L377" i="1"/>
  <c r="L378" i="1"/>
  <c r="L379" i="1"/>
  <c r="L380" i="1"/>
  <c r="L381" i="1"/>
  <c r="L382" i="1"/>
  <c r="L383" i="1"/>
  <c r="L1032" i="1"/>
  <c r="L384" i="1"/>
  <c r="L385" i="1"/>
  <c r="L1033" i="1"/>
  <c r="L576" i="1"/>
  <c r="L577" i="1"/>
  <c r="L386" i="1"/>
  <c r="L387" i="1"/>
  <c r="L578" i="1"/>
  <c r="L388" i="1"/>
  <c r="L389" i="1"/>
  <c r="L390" i="1"/>
  <c r="L391" i="1"/>
  <c r="L392" i="1"/>
  <c r="L393" i="1"/>
  <c r="L394" i="1"/>
  <c r="L395" i="1"/>
  <c r="L396" i="1"/>
  <c r="L397" i="1"/>
  <c r="L398" i="1"/>
  <c r="L399" i="1"/>
  <c r="L400" i="1"/>
  <c r="L401" i="1"/>
  <c r="L402" i="1"/>
  <c r="L1034" i="1"/>
  <c r="L1035" i="1"/>
  <c r="L403" i="1"/>
  <c r="L1036" i="1"/>
  <c r="L404" i="1"/>
  <c r="L1037" i="1"/>
  <c r="L579" i="1"/>
  <c r="L405" i="1"/>
  <c r="L1038" i="1"/>
  <c r="L406" i="1"/>
  <c r="L407" i="1"/>
  <c r="L1039" i="1"/>
  <c r="L408" i="1"/>
  <c r="L1040" i="1"/>
  <c r="L580" i="1"/>
  <c r="L409" i="1"/>
  <c r="L1041" i="1"/>
  <c r="L1042" i="1"/>
  <c r="L1043" i="1"/>
  <c r="L1044" i="1"/>
  <c r="L1045" i="1"/>
  <c r="L1046" i="1"/>
  <c r="L1047" i="1"/>
  <c r="L1048" i="1"/>
  <c r="L410" i="1"/>
  <c r="L1049" i="1"/>
  <c r="L1050" i="1"/>
  <c r="L1051" i="1"/>
  <c r="L1052" i="1"/>
  <c r="L1053" i="1"/>
  <c r="L1054" i="1"/>
  <c r="L1055" i="1"/>
  <c r="L411" i="1"/>
  <c r="L412" i="1"/>
  <c r="L413" i="1"/>
  <c r="L1056" i="1"/>
  <c r="L1057" i="1"/>
  <c r="L414" i="1"/>
  <c r="L415" i="1"/>
  <c r="L416" i="1"/>
  <c r="L1058" i="1"/>
  <c r="L1059" i="1"/>
  <c r="L1060" i="1"/>
  <c r="L1061" i="1"/>
  <c r="L1062" i="1"/>
  <c r="L1063" i="1"/>
  <c r="L1064" i="1"/>
  <c r="L1065" i="1"/>
  <c r="L1066" i="1"/>
  <c r="L1067" i="1"/>
  <c r="L1068" i="1"/>
  <c r="L1069" i="1"/>
  <c r="L1070" i="1"/>
  <c r="L581" i="1"/>
  <c r="L1071" i="1"/>
  <c r="L1072" i="1"/>
  <c r="L582" i="1"/>
  <c r="L1073" i="1"/>
  <c r="L1074" i="1"/>
  <c r="L1075" i="1"/>
  <c r="L1076" i="1"/>
  <c r="L1077" i="1"/>
  <c r="L1078" i="1"/>
  <c r="L583" i="1"/>
  <c r="L1079" i="1"/>
  <c r="L1080" i="1"/>
  <c r="L584" i="1"/>
  <c r="L585" i="1"/>
  <c r="L586" i="1"/>
  <c r="L232"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1087" i="1"/>
  <c r="L1088" i="1"/>
  <c r="L1089" i="1"/>
  <c r="L1090" i="1"/>
  <c r="L199" i="1"/>
  <c r="L260" i="1"/>
  <c r="L237" i="1"/>
  <c r="L275" i="1"/>
  <c r="L241" i="1"/>
  <c r="L261" i="1"/>
  <c r="L259" i="1"/>
  <c r="L257" i="1"/>
  <c r="L238" i="1"/>
  <c r="L653" i="1"/>
  <c r="L645" i="1"/>
  <c r="L646" i="1"/>
  <c r="AG644" i="1"/>
  <c r="X644" i="1"/>
  <c r="O644" i="1"/>
  <c r="O635" i="1"/>
  <c r="O229" i="1"/>
  <c r="O636" i="1"/>
  <c r="O628" i="1"/>
  <c r="O201" i="1"/>
  <c r="O629" i="1"/>
  <c r="O146" i="1"/>
  <c r="O5" i="1"/>
  <c r="O77" i="1"/>
  <c r="O24" i="1"/>
  <c r="O224" i="1"/>
  <c r="O264" i="1"/>
  <c r="O630" i="1"/>
  <c r="O638" i="1"/>
  <c r="O190" i="1"/>
  <c r="O75" i="1"/>
  <c r="O417" i="1"/>
  <c r="O109" i="1"/>
  <c r="O42" i="1"/>
  <c r="O230" i="1"/>
  <c r="O182" i="1"/>
  <c r="O49" i="1"/>
  <c r="O178" i="1"/>
  <c r="O207" i="1"/>
  <c r="O262" i="1"/>
  <c r="O658" i="1"/>
  <c r="O140" i="1"/>
  <c r="O105" i="1"/>
  <c r="O637" i="1"/>
  <c r="O265" i="1"/>
  <c r="O209" i="1"/>
  <c r="O74" i="1"/>
  <c r="O104" i="1"/>
  <c r="O118" i="1"/>
  <c r="O631" i="1"/>
  <c r="O176" i="1"/>
  <c r="O40" i="1"/>
  <c r="O162" i="1"/>
  <c r="O255" i="1"/>
  <c r="O233" i="1"/>
  <c r="O223" i="1"/>
  <c r="O71" i="1"/>
  <c r="O99" i="1"/>
  <c r="O72" i="1"/>
  <c r="O57" i="1"/>
  <c r="O85" i="1"/>
  <c r="O135" i="1"/>
  <c r="O227" i="1"/>
  <c r="O43" i="1"/>
  <c r="O21" i="1"/>
  <c r="O48" i="1"/>
  <c r="O218" i="1"/>
  <c r="O168" i="1"/>
  <c r="O8" i="1"/>
  <c r="O56" i="1"/>
  <c r="O214" i="1"/>
  <c r="O228" i="1"/>
  <c r="O213" i="1"/>
  <c r="O114" i="1"/>
  <c r="O53" i="1"/>
  <c r="O258" i="1"/>
  <c r="O634" i="1"/>
  <c r="O157" i="1"/>
  <c r="O254" i="1"/>
  <c r="O269" i="1"/>
  <c r="O661" i="1"/>
  <c r="O236" i="1"/>
  <c r="O55" i="1"/>
  <c r="O153" i="1"/>
  <c r="O208" i="1"/>
  <c r="O167" i="1"/>
  <c r="O225" i="1"/>
  <c r="O226" i="1"/>
  <c r="O550" i="1"/>
  <c r="O666" i="1"/>
  <c r="O253" i="1"/>
  <c r="O244" i="1"/>
  <c r="O6" i="1"/>
  <c r="O145" i="1"/>
  <c r="O211" i="1"/>
  <c r="O263" i="1"/>
  <c r="O51" i="1"/>
  <c r="O132" i="1"/>
  <c r="O268" i="1"/>
  <c r="O643" i="1"/>
  <c r="O206" i="1"/>
  <c r="O266" i="1"/>
  <c r="O161" i="1"/>
  <c r="O267" i="1"/>
  <c r="O70" i="1"/>
  <c r="O143" i="1"/>
  <c r="O19" i="1"/>
  <c r="O271" i="1"/>
  <c r="O272" i="1"/>
  <c r="O137" i="1"/>
  <c r="O270" i="1"/>
  <c r="O107" i="1"/>
  <c r="O655" i="1"/>
  <c r="O273" i="1"/>
  <c r="O216" i="1"/>
  <c r="O246" i="1"/>
  <c r="O81" i="1"/>
  <c r="O61" i="1"/>
  <c r="O173" i="1"/>
  <c r="O177" i="1"/>
  <c r="O35" i="1"/>
  <c r="O34" i="1"/>
  <c r="O60" i="1"/>
  <c r="O247" i="1"/>
  <c r="O256" i="1"/>
  <c r="O159" i="1"/>
  <c r="O136" i="1"/>
  <c r="O248" i="1"/>
  <c r="O249" i="1"/>
  <c r="O235" i="1"/>
  <c r="O250" i="1"/>
  <c r="O251" i="1"/>
  <c r="O252" i="1"/>
  <c r="O147" i="1"/>
  <c r="O160" i="1"/>
  <c r="O667" i="1"/>
  <c r="O276" i="1"/>
  <c r="O277" i="1"/>
  <c r="O97" i="1"/>
  <c r="O278" i="1"/>
  <c r="O279" i="1"/>
  <c r="O280" i="1"/>
  <c r="O281" i="1"/>
  <c r="O282" i="1"/>
  <c r="O63" i="1"/>
  <c r="O283" i="1"/>
  <c r="O179" i="1"/>
  <c r="O82" i="1"/>
  <c r="O284" i="1"/>
  <c r="O130" i="1"/>
  <c r="O285" i="1"/>
  <c r="O163" i="1"/>
  <c r="O286" i="1"/>
  <c r="O151" i="1"/>
  <c r="O287" i="1"/>
  <c r="O288" i="1"/>
  <c r="O289" i="1"/>
  <c r="O290" i="1"/>
  <c r="O632" i="1"/>
  <c r="O359" i="1"/>
  <c r="O551" i="1"/>
  <c r="O180" i="1"/>
  <c r="O552" i="1"/>
  <c r="O974" i="1"/>
  <c r="O975" i="1"/>
  <c r="O976" i="1"/>
  <c r="O977" i="1"/>
  <c r="O978" i="1"/>
  <c r="O129" i="1"/>
  <c r="O979" i="1"/>
  <c r="O360" i="1"/>
  <c r="O980" i="1"/>
  <c r="O553" i="1"/>
  <c r="O554" i="1"/>
  <c r="O981" i="1"/>
  <c r="O555" i="1"/>
  <c r="O556" i="1"/>
  <c r="O557" i="1"/>
  <c r="O982" i="1"/>
  <c r="O361" i="1"/>
  <c r="O983" i="1"/>
  <c r="O558" i="1"/>
  <c r="O362" i="1"/>
  <c r="O559" i="1"/>
  <c r="O984" i="1"/>
  <c r="O985" i="1"/>
  <c r="O560" i="1"/>
  <c r="O561" i="1"/>
  <c r="O127" i="1"/>
  <c r="O986" i="1"/>
  <c r="O987" i="1"/>
  <c r="O988" i="1"/>
  <c r="O989" i="1"/>
  <c r="O990" i="1"/>
  <c r="O991" i="1"/>
  <c r="O992" i="1"/>
  <c r="O36" i="1"/>
  <c r="O69" i="1"/>
  <c r="O993" i="1"/>
  <c r="O562" i="1"/>
  <c r="O994" i="1"/>
  <c r="O30" i="1"/>
  <c r="O995" i="1"/>
  <c r="O192" i="1"/>
  <c r="O563" i="1"/>
  <c r="O996" i="1"/>
  <c r="O997" i="1"/>
  <c r="O998" i="1"/>
  <c r="O363" i="1"/>
  <c r="O999" i="1"/>
  <c r="O1000" i="1"/>
  <c r="O1001" i="1"/>
  <c r="O1002" i="1"/>
  <c r="O1003" i="1"/>
  <c r="O564" i="1"/>
  <c r="O1004" i="1"/>
  <c r="O1005" i="1"/>
  <c r="O1006" i="1"/>
  <c r="O364" i="1"/>
  <c r="O1007" i="1"/>
  <c r="O565" i="1"/>
  <c r="O1008" i="1"/>
  <c r="O1009" i="1"/>
  <c r="O1010" i="1"/>
  <c r="O32" i="1"/>
  <c r="O566" i="1"/>
  <c r="O1011" i="1"/>
  <c r="O1012" i="1"/>
  <c r="O1013" i="1"/>
  <c r="O567" i="1"/>
  <c r="O1014" i="1"/>
  <c r="O1015" i="1"/>
  <c r="O1016" i="1"/>
  <c r="O41" i="1"/>
  <c r="O1017" i="1"/>
  <c r="O1018" i="1"/>
  <c r="O568" i="1"/>
  <c r="O1019" i="1"/>
  <c r="O1020" i="1"/>
  <c r="O1021" i="1"/>
  <c r="O569" i="1"/>
  <c r="O668" i="1"/>
  <c r="O1022" i="1"/>
  <c r="O1023" i="1"/>
  <c r="O1024" i="1"/>
  <c r="O669" i="1"/>
  <c r="O1025" i="1"/>
  <c r="O1026" i="1"/>
  <c r="O670" i="1"/>
  <c r="O570" i="1"/>
  <c r="O296" i="1"/>
  <c r="O297" i="1"/>
  <c r="O298" i="1"/>
  <c r="O299" i="1"/>
  <c r="O571" i="1"/>
  <c r="O1027" i="1"/>
  <c r="O1028" i="1"/>
  <c r="O89" i="1"/>
  <c r="O572" i="1"/>
  <c r="O573" i="1"/>
  <c r="O574" i="1"/>
  <c r="O1029" i="1"/>
  <c r="O111" i="1"/>
  <c r="O88" i="1"/>
  <c r="O1030" i="1"/>
  <c r="O365" i="1"/>
  <c r="O366" i="1"/>
  <c r="O367" i="1"/>
  <c r="O368" i="1"/>
  <c r="O369" i="1"/>
  <c r="O370" i="1"/>
  <c r="O1031" i="1"/>
  <c r="O575" i="1"/>
  <c r="O371" i="1"/>
  <c r="O372" i="1"/>
  <c r="O373" i="1"/>
  <c r="O300" i="1"/>
  <c r="O374" i="1"/>
  <c r="O375" i="1"/>
  <c r="O376" i="1"/>
  <c r="O377" i="1"/>
  <c r="O378" i="1"/>
  <c r="O144" i="1"/>
  <c r="O301" i="1"/>
  <c r="O302" i="1"/>
  <c r="O303" i="1"/>
  <c r="O304" i="1"/>
  <c r="O379" i="1"/>
  <c r="O305" i="1"/>
  <c r="O306" i="1"/>
  <c r="O380" i="1"/>
  <c r="O381" i="1"/>
  <c r="O119" i="1"/>
  <c r="O307" i="1"/>
  <c r="O382" i="1"/>
  <c r="O383" i="1"/>
  <c r="O1032" i="1"/>
  <c r="O384" i="1"/>
  <c r="O385" i="1"/>
  <c r="O1033" i="1"/>
  <c r="O576" i="1"/>
  <c r="O116" i="1"/>
  <c r="O20" i="1"/>
  <c r="O577" i="1"/>
  <c r="O386" i="1"/>
  <c r="O387" i="1"/>
  <c r="O578" i="1"/>
  <c r="O388" i="1"/>
  <c r="O389" i="1"/>
  <c r="O390" i="1"/>
  <c r="O308" i="1"/>
  <c r="O391" i="1"/>
  <c r="O392" i="1"/>
  <c r="O393" i="1"/>
  <c r="O309" i="1"/>
  <c r="O310" i="1"/>
  <c r="O671" i="1"/>
  <c r="O7" i="1"/>
  <c r="O394" i="1"/>
  <c r="O395" i="1"/>
  <c r="O396" i="1"/>
  <c r="O397" i="1"/>
  <c r="O398" i="1"/>
  <c r="O399" i="1"/>
  <c r="O419" i="1"/>
  <c r="O672" i="1"/>
  <c r="O311" i="1"/>
  <c r="O420" i="1"/>
  <c r="O673" i="1"/>
  <c r="O312" i="1"/>
  <c r="O313" i="1"/>
  <c r="O400" i="1"/>
  <c r="O314" i="1"/>
  <c r="O674" i="1"/>
  <c r="O675" i="1"/>
  <c r="O676" i="1"/>
  <c r="O401" i="1"/>
  <c r="O243" i="1"/>
  <c r="O110" i="1"/>
  <c r="O315" i="1"/>
  <c r="O102" i="1"/>
  <c r="O316" i="1"/>
  <c r="O677" i="1"/>
  <c r="O421" i="1"/>
  <c r="O317" i="1"/>
  <c r="O678" i="1"/>
  <c r="O200" i="1"/>
  <c r="O679" i="1"/>
  <c r="O318" i="1"/>
  <c r="O680" i="1"/>
  <c r="O319" i="1"/>
  <c r="O422" i="1"/>
  <c r="O112" i="1"/>
  <c r="O320" i="1"/>
  <c r="O13" i="1"/>
  <c r="O184" i="1"/>
  <c r="O164" i="1"/>
  <c r="O321" i="1"/>
  <c r="O322" i="1"/>
  <c r="O423" i="1"/>
  <c r="O323" i="1"/>
  <c r="O324" i="1"/>
  <c r="O37" i="1"/>
  <c r="O325" i="1"/>
  <c r="O2" i="1"/>
  <c r="O165" i="1"/>
  <c r="O424" i="1"/>
  <c r="O681" i="1"/>
  <c r="O95" i="1"/>
  <c r="O682" i="1"/>
  <c r="O326" i="1"/>
  <c r="O327" i="1"/>
  <c r="O26" i="1"/>
  <c r="O683" i="1"/>
  <c r="O171" i="1"/>
  <c r="O328" i="1"/>
  <c r="O329" i="1"/>
  <c r="O684" i="1"/>
  <c r="O330" i="1"/>
  <c r="O331" i="1"/>
  <c r="O685" i="1"/>
  <c r="O425" i="1"/>
  <c r="O686" i="1"/>
  <c r="O131" i="1"/>
  <c r="O12" i="1"/>
  <c r="O291" i="1"/>
  <c r="O426" i="1"/>
  <c r="O687" i="1"/>
  <c r="O332" i="1"/>
  <c r="O333" i="1"/>
  <c r="O427" i="1"/>
  <c r="O428" i="1"/>
  <c r="O429" i="1"/>
  <c r="O430" i="1"/>
  <c r="O431" i="1"/>
  <c r="O432" i="1"/>
  <c r="O433" i="1"/>
  <c r="O434" i="1"/>
  <c r="O435" i="1"/>
  <c r="O436" i="1"/>
  <c r="O437" i="1"/>
  <c r="O402" i="1"/>
  <c r="O438" i="1"/>
  <c r="O439" i="1"/>
  <c r="O440" i="1"/>
  <c r="O688" i="1"/>
  <c r="O334" i="1"/>
  <c r="O689" i="1"/>
  <c r="O335" i="1"/>
  <c r="O141" i="1"/>
  <c r="O336" i="1"/>
  <c r="O337" i="1"/>
  <c r="O338" i="1"/>
  <c r="O339" i="1"/>
  <c r="O340" i="1"/>
  <c r="O1034" i="1"/>
  <c r="O341" i="1"/>
  <c r="O1035" i="1"/>
  <c r="O403" i="1"/>
  <c r="O342" i="1"/>
  <c r="O1036" i="1"/>
  <c r="O690" i="1"/>
  <c r="O343" i="1"/>
  <c r="O344" i="1"/>
  <c r="O691" i="1"/>
  <c r="O692" i="1"/>
  <c r="O345" i="1"/>
  <c r="O106" i="1"/>
  <c r="O346" i="1"/>
  <c r="O38" i="1"/>
  <c r="O441" i="1"/>
  <c r="O442" i="1"/>
  <c r="O443" i="1"/>
  <c r="O444" i="1"/>
  <c r="O445" i="1"/>
  <c r="O693" i="1"/>
  <c r="O446" i="1"/>
  <c r="O174" i="1"/>
  <c r="O694" i="1"/>
  <c r="O52" i="1"/>
  <c r="O447" i="1"/>
  <c r="O404" i="1"/>
  <c r="O1037" i="1"/>
  <c r="O579" i="1"/>
  <c r="O405" i="1"/>
  <c r="O1038" i="1"/>
  <c r="O406" i="1"/>
  <c r="O407" i="1"/>
  <c r="O448" i="1"/>
  <c r="O449" i="1"/>
  <c r="O1039" i="1"/>
  <c r="O408" i="1"/>
  <c r="O1040" i="1"/>
  <c r="O450" i="1"/>
  <c r="O451" i="1"/>
  <c r="O452" i="1"/>
  <c r="O580" i="1"/>
  <c r="O409" i="1"/>
  <c r="O453" i="1"/>
  <c r="O454" i="1"/>
  <c r="O1041" i="1"/>
  <c r="O455" i="1"/>
  <c r="O456" i="1"/>
  <c r="O150" i="1"/>
  <c r="O1042" i="1"/>
  <c r="O457" i="1"/>
  <c r="O458" i="1"/>
  <c r="O1043" i="1"/>
  <c r="O134" i="1"/>
  <c r="O1044" i="1"/>
  <c r="O117" i="1"/>
  <c r="O1045" i="1"/>
  <c r="O1046" i="1"/>
  <c r="O166" i="1"/>
  <c r="O292" i="1"/>
  <c r="O44" i="1"/>
  <c r="O215" i="1"/>
  <c r="O98" i="1"/>
  <c r="O1047" i="1"/>
  <c r="O1048" i="1"/>
  <c r="O410" i="1"/>
  <c r="O188" i="1"/>
  <c r="O1049" i="1"/>
  <c r="O1050" i="1"/>
  <c r="O1051" i="1"/>
  <c r="O1052" i="1"/>
  <c r="O1053" i="1"/>
  <c r="O1054" i="1"/>
  <c r="O1055" i="1"/>
  <c r="O411" i="1"/>
  <c r="O412" i="1"/>
  <c r="O413" i="1"/>
  <c r="O169" i="1"/>
  <c r="O1056" i="1"/>
  <c r="O459" i="1"/>
  <c r="O1057" i="1"/>
  <c r="O414" i="1"/>
  <c r="O415" i="1"/>
  <c r="O416" i="1"/>
  <c r="O189" i="1"/>
  <c r="O1058" i="1"/>
  <c r="O100" i="1"/>
  <c r="O460" i="1"/>
  <c r="O138" i="1"/>
  <c r="O185" i="1"/>
  <c r="O1059" i="1"/>
  <c r="O1060" i="1"/>
  <c r="O1061" i="1"/>
  <c r="O1062" i="1"/>
  <c r="O1063" i="1"/>
  <c r="O1064" i="1"/>
  <c r="O1065" i="1"/>
  <c r="O1066" i="1"/>
  <c r="O1067" i="1"/>
  <c r="O1068" i="1"/>
  <c r="O1069" i="1"/>
  <c r="O1070" i="1"/>
  <c r="O581" i="1"/>
  <c r="O1071" i="1"/>
  <c r="O461" i="1"/>
  <c r="O65" i="1"/>
  <c r="O1072" i="1"/>
  <c r="O462" i="1"/>
  <c r="O582" i="1"/>
  <c r="O1073" i="1"/>
  <c r="O1074" i="1"/>
  <c r="O1075" i="1"/>
  <c r="O1076" i="1"/>
  <c r="O1077" i="1"/>
  <c r="O1078" i="1"/>
  <c r="O583" i="1"/>
  <c r="O1079" i="1"/>
  <c r="O1080" i="1"/>
  <c r="O463" i="1"/>
  <c r="O584" i="1"/>
  <c r="O585" i="1"/>
  <c r="O586" i="1"/>
  <c r="O695" i="1"/>
  <c r="O696" i="1"/>
  <c r="O697" i="1"/>
  <c r="O464" i="1"/>
  <c r="O90" i="1"/>
  <c r="O232" i="1"/>
  <c r="O465" i="1"/>
  <c r="O466" i="1"/>
  <c r="O698" i="1"/>
  <c r="O587" i="1"/>
  <c r="O588" i="1"/>
  <c r="O589" i="1"/>
  <c r="O590" i="1"/>
  <c r="O347" i="1"/>
  <c r="O591" i="1"/>
  <c r="O592" i="1"/>
  <c r="O699" i="1"/>
  <c r="O593" i="1"/>
  <c r="O594" i="1"/>
  <c r="O595" i="1"/>
  <c r="O596" i="1"/>
  <c r="O597" i="1"/>
  <c r="O598" i="1"/>
  <c r="O599" i="1"/>
  <c r="O600" i="1"/>
  <c r="O348" i="1"/>
  <c r="O700" i="1"/>
  <c r="O349" i="1"/>
  <c r="O350" i="1"/>
  <c r="O601" i="1"/>
  <c r="O351" i="1"/>
  <c r="O602" i="1"/>
  <c r="O603" i="1"/>
  <c r="O701" i="1"/>
  <c r="O702" i="1"/>
  <c r="O703" i="1"/>
  <c r="O352" i="1"/>
  <c r="O604" i="1"/>
  <c r="O605" i="1"/>
  <c r="O606" i="1"/>
  <c r="O704" i="1"/>
  <c r="O607" i="1"/>
  <c r="O608" i="1"/>
  <c r="O609" i="1"/>
  <c r="O610" i="1"/>
  <c r="O611" i="1"/>
  <c r="O612" i="1"/>
  <c r="O613" i="1"/>
  <c r="O614" i="1"/>
  <c r="O615" i="1"/>
  <c r="O616" i="1"/>
  <c r="O617" i="1"/>
  <c r="O618" i="1"/>
  <c r="O619" i="1"/>
  <c r="O620" i="1"/>
  <c r="O621" i="1"/>
  <c r="O622" i="1"/>
  <c r="O219" i="1"/>
  <c r="O623" i="1"/>
  <c r="O624" i="1"/>
  <c r="O625" i="1"/>
  <c r="O626" i="1"/>
  <c r="O1087" i="1"/>
  <c r="O1088" i="1"/>
  <c r="O1089" i="1"/>
  <c r="O67" i="1"/>
  <c r="O1090" i="1"/>
  <c r="O705" i="1"/>
  <c r="O199" i="1"/>
  <c r="O467" i="1"/>
  <c r="O468" i="1"/>
  <c r="O260" i="1"/>
  <c r="O11" i="1"/>
  <c r="O39" i="1"/>
  <c r="O142" i="1"/>
  <c r="O237" i="1"/>
  <c r="O275" i="1"/>
  <c r="O220" i="1"/>
  <c r="O73" i="1"/>
  <c r="O91" i="1"/>
  <c r="O241" i="1"/>
  <c r="O261" i="1"/>
  <c r="O217" i="1"/>
  <c r="O647" i="1"/>
  <c r="O68" i="1"/>
  <c r="O156" i="1"/>
  <c r="O469" i="1"/>
  <c r="O259" i="1"/>
  <c r="O240" i="1"/>
  <c r="O470" i="1"/>
  <c r="O471" i="1"/>
  <c r="O706" i="1"/>
  <c r="O257" i="1"/>
  <c r="O64" i="1"/>
  <c r="O707" i="1"/>
  <c r="O708" i="1"/>
  <c r="O709" i="1"/>
  <c r="O46" i="1"/>
  <c r="O1081" i="1"/>
  <c r="O29" i="1"/>
  <c r="O45" i="1"/>
  <c r="O195" i="1"/>
  <c r="O86" i="1"/>
  <c r="O193" i="1"/>
  <c r="O87" i="1"/>
  <c r="O1082" i="1"/>
  <c r="O172" i="1"/>
  <c r="O210" i="1"/>
  <c r="O66" i="1"/>
  <c r="O1083" i="1"/>
  <c r="O1084" i="1"/>
  <c r="O158" i="1"/>
  <c r="O1085" i="1"/>
  <c r="O31" i="1"/>
  <c r="O194" i="1"/>
  <c r="O50" i="1"/>
  <c r="O1086" i="1"/>
  <c r="O101" i="1"/>
  <c r="O121" i="1"/>
  <c r="O122" i="1"/>
  <c r="O123" i="1"/>
  <c r="O4" i="1"/>
  <c r="O196" i="1"/>
  <c r="O710" i="1"/>
  <c r="O472" i="1"/>
  <c r="O473" i="1"/>
  <c r="O711" i="1"/>
  <c r="O474" i="1"/>
  <c r="O712" i="1"/>
  <c r="O713" i="1"/>
  <c r="O714" i="1"/>
  <c r="O715" i="1"/>
  <c r="O716" i="1"/>
  <c r="O717" i="1"/>
  <c r="O718" i="1"/>
  <c r="O719" i="1"/>
  <c r="O720" i="1"/>
  <c r="O721" i="1"/>
  <c r="O475" i="1"/>
  <c r="O722" i="1"/>
  <c r="O723" i="1"/>
  <c r="O238" i="1"/>
  <c r="O202" i="1"/>
  <c r="O476" i="1"/>
  <c r="O477" i="1"/>
  <c r="O724" i="1"/>
  <c r="O725" i="1"/>
  <c r="O84" i="1"/>
  <c r="O181" i="1"/>
  <c r="O726" i="1"/>
  <c r="O727" i="1"/>
  <c r="O728" i="1"/>
  <c r="O729" i="1"/>
  <c r="O730" i="1"/>
  <c r="O731" i="1"/>
  <c r="O9" i="1"/>
  <c r="O649" i="1"/>
  <c r="O115" i="1"/>
  <c r="O651" i="1"/>
  <c r="O652" i="1"/>
  <c r="O14" i="1"/>
  <c r="O154" i="1"/>
  <c r="O653" i="1"/>
  <c r="O231" i="1"/>
  <c r="O648" i="1"/>
  <c r="O155" i="1"/>
  <c r="O133" i="1"/>
  <c r="O654" i="1"/>
  <c r="O170" i="1"/>
  <c r="O3" i="1"/>
  <c r="O478" i="1"/>
  <c r="O732" i="1"/>
  <c r="O103" i="1"/>
  <c r="O733" i="1"/>
  <c r="O734" i="1"/>
  <c r="O735" i="1"/>
  <c r="O736" i="1"/>
  <c r="O47" i="1"/>
  <c r="O737" i="1"/>
  <c r="O738" i="1"/>
  <c r="O353" i="1"/>
  <c r="O479" i="1"/>
  <c r="O739" i="1"/>
  <c r="O354" i="1"/>
  <c r="O740" i="1"/>
  <c r="O480" i="1"/>
  <c r="O203" i="1"/>
  <c r="O657" i="1"/>
  <c r="O659" i="1"/>
  <c r="O222" i="1"/>
  <c r="O741" i="1"/>
  <c r="O148" i="1"/>
  <c r="O742" i="1"/>
  <c r="O743" i="1"/>
  <c r="O744" i="1"/>
  <c r="O481" i="1"/>
  <c r="O745" i="1"/>
  <c r="O746" i="1"/>
  <c r="O10" i="1"/>
  <c r="O747" i="1"/>
  <c r="O94" i="1"/>
  <c r="O93" i="1"/>
  <c r="O748" i="1"/>
  <c r="O482" i="1"/>
  <c r="O749" i="1"/>
  <c r="O750" i="1"/>
  <c r="O198" i="1"/>
  <c r="O660" i="1"/>
  <c r="O418" i="1"/>
  <c r="O204" i="1"/>
  <c r="O16" i="1"/>
  <c r="O205" i="1"/>
  <c r="O645" i="1"/>
  <c r="O646" i="1"/>
  <c r="O126" i="1"/>
  <c r="O212" i="1"/>
  <c r="O221" i="1"/>
  <c r="O639" i="1"/>
  <c r="O640" i="1"/>
  <c r="O650" i="1"/>
  <c r="O656" i="1"/>
  <c r="O641" i="1"/>
  <c r="O242" i="1"/>
  <c r="O124" i="1"/>
  <c r="O125" i="1"/>
  <c r="O751" i="1"/>
  <c r="O752" i="1"/>
  <c r="O59" i="1"/>
  <c r="O753" i="1"/>
  <c r="O754" i="1"/>
  <c r="O755" i="1"/>
  <c r="O756" i="1"/>
  <c r="O757" i="1"/>
  <c r="O758" i="1"/>
  <c r="O483" i="1"/>
  <c r="O17" i="1"/>
  <c r="O759" i="1"/>
  <c r="O760" i="1"/>
  <c r="O484" i="1"/>
  <c r="O761" i="1"/>
  <c r="O485" i="1"/>
  <c r="O762" i="1"/>
  <c r="O763" i="1"/>
  <c r="O120" i="1"/>
  <c r="O486" i="1"/>
  <c r="O764" i="1"/>
  <c r="O765" i="1"/>
  <c r="O766" i="1"/>
  <c r="O767" i="1"/>
  <c r="O768" i="1"/>
  <c r="O769" i="1"/>
  <c r="O487" i="1"/>
  <c r="O274" i="1"/>
  <c r="O488" i="1"/>
  <c r="O27" i="1"/>
  <c r="O489" i="1"/>
  <c r="O490" i="1"/>
  <c r="O491" i="1"/>
  <c r="O492" i="1"/>
  <c r="O770" i="1"/>
  <c r="O493" i="1"/>
  <c r="O494" i="1"/>
  <c r="O234" i="1"/>
  <c r="O771" i="1"/>
  <c r="O772" i="1"/>
  <c r="O128" i="1"/>
  <c r="O773" i="1"/>
  <c r="O79" i="1"/>
  <c r="O495" i="1"/>
  <c r="O496" i="1"/>
  <c r="O497" i="1"/>
  <c r="O774" i="1"/>
  <c r="O498" i="1"/>
  <c r="O499" i="1"/>
  <c r="O500" i="1"/>
  <c r="O775" i="1"/>
  <c r="O197" i="1"/>
  <c r="O501" i="1"/>
  <c r="O776" i="1"/>
  <c r="O777" i="1"/>
  <c r="O778" i="1"/>
  <c r="O779" i="1"/>
  <c r="O780" i="1"/>
  <c r="O186" i="1"/>
  <c r="O502" i="1"/>
  <c r="O781" i="1"/>
  <c r="O503" i="1"/>
  <c r="O782" i="1"/>
  <c r="O504" i="1"/>
  <c r="O783" i="1"/>
  <c r="O83" i="1"/>
  <c r="O784" i="1"/>
  <c r="O785" i="1"/>
  <c r="O786" i="1"/>
  <c r="O293" i="1"/>
  <c r="O787" i="1"/>
  <c r="O58" i="1"/>
  <c r="O788" i="1"/>
  <c r="O789" i="1"/>
  <c r="O790" i="1"/>
  <c r="O791" i="1"/>
  <c r="O792" i="1"/>
  <c r="O793" i="1"/>
  <c r="O505" i="1"/>
  <c r="O794" i="1"/>
  <c r="O795" i="1"/>
  <c r="O506" i="1"/>
  <c r="O796" i="1"/>
  <c r="O507" i="1"/>
  <c r="O797" i="1"/>
  <c r="O798" i="1"/>
  <c r="O799" i="1"/>
  <c r="O800" i="1"/>
  <c r="O801" i="1"/>
  <c r="O802" i="1"/>
  <c r="O803" i="1"/>
  <c r="O804" i="1"/>
  <c r="O78" i="1"/>
  <c r="O508" i="1"/>
  <c r="O805" i="1"/>
  <c r="O509" i="1"/>
  <c r="O806" i="1"/>
  <c r="O807" i="1"/>
  <c r="O510" i="1"/>
  <c r="O808" i="1"/>
  <c r="O809" i="1"/>
  <c r="O511" i="1"/>
  <c r="O512" i="1"/>
  <c r="O810" i="1"/>
  <c r="O811" i="1"/>
  <c r="O812" i="1"/>
  <c r="O813" i="1"/>
  <c r="O814" i="1"/>
  <c r="O662" i="1"/>
  <c r="O92" i="1"/>
  <c r="O815" i="1"/>
  <c r="O513" i="1"/>
  <c r="O816" i="1"/>
  <c r="O817" i="1"/>
  <c r="O514" i="1"/>
  <c r="O515" i="1"/>
  <c r="O818" i="1"/>
  <c r="O516" i="1"/>
  <c r="O517" i="1"/>
  <c r="O149" i="1"/>
  <c r="O819" i="1"/>
  <c r="O518" i="1"/>
  <c r="O820" i="1"/>
  <c r="O821" i="1"/>
  <c r="O183" i="1"/>
  <c r="O822" i="1"/>
  <c r="O823" i="1"/>
  <c r="O824" i="1"/>
  <c r="O519" i="1"/>
  <c r="O825" i="1"/>
  <c r="O520" i="1"/>
  <c r="O521" i="1"/>
  <c r="O826" i="1"/>
  <c r="O827" i="1"/>
  <c r="O828" i="1"/>
  <c r="O522" i="1"/>
  <c r="O829" i="1"/>
  <c r="O175" i="1"/>
  <c r="O355" i="1"/>
  <c r="O830" i="1"/>
  <c r="O831" i="1"/>
  <c r="O832" i="1"/>
  <c r="O833" i="1"/>
  <c r="O834" i="1"/>
  <c r="O835" i="1"/>
  <c r="O836" i="1"/>
  <c r="O837" i="1"/>
  <c r="O838" i="1"/>
  <c r="O839" i="1"/>
  <c r="O840" i="1"/>
  <c r="O841" i="1"/>
  <c r="O842" i="1"/>
  <c r="O843" i="1"/>
  <c r="O844" i="1"/>
  <c r="O845" i="1"/>
  <c r="O846" i="1"/>
  <c r="O847" i="1"/>
  <c r="O848" i="1"/>
  <c r="O849" i="1"/>
  <c r="O850" i="1"/>
  <c r="O851" i="1"/>
  <c r="O187" i="1"/>
  <c r="O852" i="1"/>
  <c r="O523" i="1"/>
  <c r="O853" i="1"/>
  <c r="O854" i="1"/>
  <c r="O855" i="1"/>
  <c r="O524" i="1"/>
  <c r="O856" i="1"/>
  <c r="O857" i="1"/>
  <c r="O858" i="1"/>
  <c r="O525" i="1"/>
  <c r="O356" i="1"/>
  <c r="O859" i="1"/>
  <c r="O860" i="1"/>
  <c r="O861" i="1"/>
  <c r="O862" i="1"/>
  <c r="O863" i="1"/>
  <c r="O864" i="1"/>
  <c r="O865" i="1"/>
  <c r="O866" i="1"/>
  <c r="O245" i="1"/>
  <c r="O867" i="1"/>
  <c r="O526" i="1"/>
  <c r="O868" i="1"/>
  <c r="O869" i="1"/>
  <c r="O527" i="1"/>
  <c r="O870" i="1"/>
  <c r="O871" i="1"/>
  <c r="O872" i="1"/>
  <c r="O873" i="1"/>
  <c r="O874" i="1"/>
  <c r="O875" i="1"/>
  <c r="O528" i="1"/>
  <c r="O876" i="1"/>
  <c r="O139" i="1"/>
  <c r="O877" i="1"/>
  <c r="O878" i="1"/>
  <c r="O879" i="1"/>
  <c r="O880" i="1"/>
  <c r="O881" i="1"/>
  <c r="O882" i="1"/>
  <c r="O883" i="1"/>
  <c r="O884" i="1"/>
  <c r="O885" i="1"/>
  <c r="O886" i="1"/>
  <c r="O887" i="1"/>
  <c r="O888" i="1"/>
  <c r="O889" i="1"/>
  <c r="O890" i="1"/>
  <c r="O15" i="1"/>
  <c r="O891" i="1"/>
  <c r="O892" i="1"/>
  <c r="O893" i="1"/>
  <c r="O894" i="1"/>
  <c r="O895" i="1"/>
  <c r="O896" i="1"/>
  <c r="O897" i="1"/>
  <c r="O898" i="1"/>
  <c r="O899" i="1"/>
  <c r="O529" i="1"/>
  <c r="O900" i="1"/>
  <c r="O901" i="1"/>
  <c r="O902" i="1"/>
  <c r="O903" i="1"/>
  <c r="O904" i="1"/>
  <c r="O905" i="1"/>
  <c r="O906" i="1"/>
  <c r="O907" i="1"/>
  <c r="O357" i="1"/>
  <c r="O358" i="1"/>
  <c r="O530" i="1"/>
  <c r="O908" i="1"/>
  <c r="O909" i="1"/>
  <c r="O910" i="1"/>
  <c r="O911" i="1"/>
  <c r="O912" i="1"/>
  <c r="O913" i="1"/>
  <c r="O914" i="1"/>
  <c r="O915" i="1"/>
  <c r="O916" i="1"/>
  <c r="O18" i="1"/>
  <c r="O917" i="1"/>
  <c r="O918" i="1"/>
  <c r="O919" i="1"/>
  <c r="O920" i="1"/>
  <c r="O921" i="1"/>
  <c r="O922" i="1"/>
  <c r="O923" i="1"/>
  <c r="O924" i="1"/>
  <c r="O925" i="1"/>
  <c r="O926" i="1"/>
  <c r="O927" i="1"/>
  <c r="O928" i="1"/>
  <c r="O929" i="1"/>
  <c r="O25" i="1"/>
  <c r="O930" i="1"/>
  <c r="O931" i="1"/>
  <c r="O932" i="1"/>
  <c r="O531" i="1"/>
  <c r="O933" i="1"/>
  <c r="O532" i="1"/>
  <c r="O934" i="1"/>
  <c r="O191" i="1"/>
  <c r="O935" i="1"/>
  <c r="O936" i="1"/>
  <c r="O937" i="1"/>
  <c r="O938" i="1"/>
  <c r="O23" i="1"/>
  <c r="O533" i="1"/>
  <c r="O939" i="1"/>
  <c r="O534" i="1"/>
  <c r="O940" i="1"/>
  <c r="O535" i="1"/>
  <c r="O536" i="1"/>
  <c r="O537" i="1"/>
  <c r="O538" i="1"/>
  <c r="O28" i="1"/>
  <c r="O96" i="1"/>
  <c r="O539" i="1"/>
  <c r="O941" i="1"/>
  <c r="O942" i="1"/>
  <c r="O943" i="1"/>
  <c r="O944" i="1"/>
  <c r="O945" i="1"/>
  <c r="O946" i="1"/>
  <c r="O947" i="1"/>
  <c r="O948" i="1"/>
  <c r="O949" i="1"/>
  <c r="O950" i="1"/>
  <c r="O294" i="1"/>
  <c r="O951" i="1"/>
  <c r="O952" i="1"/>
  <c r="O953" i="1"/>
  <c r="O954" i="1"/>
  <c r="O955" i="1"/>
  <c r="O956" i="1"/>
  <c r="O957" i="1"/>
  <c r="O540" i="1"/>
  <c r="O541" i="1"/>
  <c r="O62" i="1"/>
  <c r="O108" i="1"/>
  <c r="O295" i="1"/>
  <c r="O76" i="1"/>
  <c r="O33" i="1"/>
  <c r="O958" i="1"/>
  <c r="O663" i="1"/>
  <c r="O664" i="1"/>
  <c r="O633" i="1"/>
  <c r="O665" i="1"/>
  <c r="O959" i="1"/>
  <c r="O960" i="1"/>
  <c r="O961" i="1"/>
  <c r="O542" i="1"/>
  <c r="O962" i="1"/>
  <c r="O963" i="1"/>
  <c r="O543" i="1"/>
  <c r="O544" i="1"/>
  <c r="O545" i="1"/>
  <c r="O964" i="1"/>
  <c r="O965" i="1"/>
  <c r="O966" i="1"/>
  <c r="O546" i="1"/>
  <c r="O967" i="1"/>
  <c r="O547" i="1"/>
  <c r="O968" i="1"/>
  <c r="O969" i="1"/>
  <c r="O970" i="1"/>
  <c r="O152" i="1"/>
  <c r="O971" i="1"/>
  <c r="O972" i="1"/>
  <c r="O548" i="1"/>
  <c r="O973" i="1"/>
  <c r="O549" i="1"/>
  <c r="O113" i="1"/>
  <c r="O54" i="1"/>
  <c r="O239" i="1"/>
  <c r="O627" i="1"/>
  <c r="D11" i="3"/>
  <c r="B11" i="3"/>
  <c r="C11" i="3"/>
  <c r="D10" i="3"/>
  <c r="C10" i="3"/>
  <c r="B10" i="3"/>
  <c r="D9" i="3"/>
  <c r="C9" i="3"/>
  <c r="D8" i="3"/>
  <c r="C8" i="3"/>
  <c r="B9" i="3"/>
  <c r="B8" i="3"/>
  <c r="D7" i="3"/>
  <c r="C7" i="3"/>
  <c r="B7" i="3"/>
  <c r="D6" i="3"/>
  <c r="C6" i="3"/>
  <c r="B6" i="3"/>
  <c r="D5" i="3"/>
  <c r="C5" i="3"/>
  <c r="B5" i="3"/>
  <c r="D4" i="3"/>
  <c r="C4" i="3"/>
  <c r="D3" i="3"/>
  <c r="C3" i="3"/>
  <c r="B3" i="3"/>
  <c r="C2" i="3"/>
  <c r="X276" i="1"/>
  <c r="AG276" i="1"/>
  <c r="X277" i="1"/>
  <c r="AG277" i="1"/>
  <c r="X97" i="1"/>
  <c r="AG97" i="1"/>
  <c r="X278" i="1"/>
  <c r="AG278" i="1"/>
  <c r="X279" i="1"/>
  <c r="AG279" i="1"/>
  <c r="X280" i="1"/>
  <c r="AG280" i="1"/>
  <c r="X281" i="1"/>
  <c r="AG281" i="1"/>
  <c r="X282" i="1"/>
  <c r="AG282" i="1"/>
  <c r="X63" i="1"/>
  <c r="AG63" i="1"/>
  <c r="X283" i="1"/>
  <c r="AG283" i="1"/>
  <c r="X179" i="1"/>
  <c r="AG179" i="1"/>
  <c r="X82" i="1"/>
  <c r="AG82" i="1"/>
  <c r="X284" i="1"/>
  <c r="AG284" i="1"/>
  <c r="X130" i="1"/>
  <c r="AG130" i="1"/>
  <c r="X285" i="1"/>
  <c r="AG285" i="1"/>
  <c r="X163" i="1"/>
  <c r="AG163" i="1"/>
  <c r="X286" i="1"/>
  <c r="AG286" i="1"/>
  <c r="X151" i="1"/>
  <c r="AG151" i="1"/>
  <c r="X287" i="1"/>
  <c r="AG287" i="1"/>
  <c r="X6" i="1"/>
  <c r="AG6" i="1"/>
  <c r="X288" i="1"/>
  <c r="AG288" i="1"/>
  <c r="X289" i="1"/>
  <c r="AG289" i="1"/>
  <c r="X290" i="1"/>
  <c r="AG290" i="1"/>
  <c r="X632" i="1"/>
  <c r="AG632" i="1"/>
  <c r="X359" i="1"/>
  <c r="AG359" i="1"/>
  <c r="X551" i="1"/>
  <c r="AG551" i="1"/>
  <c r="X180" i="1"/>
  <c r="AG180" i="1"/>
  <c r="X552" i="1"/>
  <c r="AG552" i="1"/>
  <c r="X974" i="1"/>
  <c r="AG974" i="1"/>
  <c r="X975" i="1"/>
  <c r="AG975" i="1"/>
  <c r="X976" i="1"/>
  <c r="AG976" i="1"/>
  <c r="X977" i="1"/>
  <c r="AG977" i="1"/>
  <c r="X978" i="1"/>
  <c r="AG978" i="1"/>
  <c r="X129" i="1"/>
  <c r="AG129" i="1"/>
  <c r="X979" i="1"/>
  <c r="AG979" i="1"/>
  <c r="X360" i="1"/>
  <c r="AG360" i="1"/>
  <c r="X980" i="1"/>
  <c r="AG980" i="1"/>
  <c r="X553" i="1"/>
  <c r="AG553" i="1"/>
  <c r="X554" i="1"/>
  <c r="AG554" i="1"/>
  <c r="X981" i="1"/>
  <c r="AG981" i="1"/>
  <c r="X555" i="1"/>
  <c r="AG555" i="1"/>
  <c r="X556" i="1"/>
  <c r="AG556" i="1"/>
  <c r="X557" i="1"/>
  <c r="AG557" i="1"/>
  <c r="X982" i="1"/>
  <c r="AG982" i="1"/>
  <c r="X361" i="1"/>
  <c r="AG361" i="1"/>
  <c r="X983" i="1"/>
  <c r="AG983" i="1"/>
  <c r="X558" i="1"/>
  <c r="AG558" i="1"/>
  <c r="X362" i="1"/>
  <c r="AG362" i="1"/>
  <c r="X559" i="1"/>
  <c r="AG559" i="1"/>
  <c r="X984" i="1"/>
  <c r="AG984" i="1"/>
  <c r="X985" i="1"/>
  <c r="AG985" i="1"/>
  <c r="X560" i="1"/>
  <c r="AG560" i="1"/>
  <c r="X561" i="1"/>
  <c r="AG561" i="1"/>
  <c r="X127" i="1"/>
  <c r="AG127" i="1"/>
  <c r="X986" i="1"/>
  <c r="AG986" i="1"/>
  <c r="X987" i="1"/>
  <c r="AG987" i="1"/>
  <c r="X988" i="1"/>
  <c r="AG988" i="1"/>
  <c r="X989" i="1"/>
  <c r="AG989" i="1"/>
  <c r="X990" i="1"/>
  <c r="AG990" i="1"/>
  <c r="X991" i="1"/>
  <c r="AG991" i="1"/>
  <c r="X992" i="1"/>
  <c r="AG992" i="1"/>
  <c r="X36" i="1"/>
  <c r="AG36" i="1"/>
  <c r="X69" i="1"/>
  <c r="AG69" i="1"/>
  <c r="X993" i="1"/>
  <c r="AG993" i="1"/>
  <c r="X562" i="1"/>
  <c r="AG562" i="1"/>
  <c r="X994" i="1"/>
  <c r="AG994" i="1"/>
  <c r="X30" i="1"/>
  <c r="AG30" i="1"/>
  <c r="X995" i="1"/>
  <c r="AG995" i="1"/>
  <c r="X192" i="1"/>
  <c r="AG192" i="1"/>
  <c r="X563" i="1"/>
  <c r="AG563" i="1"/>
  <c r="X996" i="1"/>
  <c r="AG996" i="1"/>
  <c r="X997" i="1"/>
  <c r="AG997" i="1"/>
  <c r="X998" i="1"/>
  <c r="AG998" i="1"/>
  <c r="X363" i="1"/>
  <c r="AG363" i="1"/>
  <c r="X999" i="1"/>
  <c r="AG999" i="1"/>
  <c r="X1000" i="1"/>
  <c r="AG1000" i="1"/>
  <c r="X1001" i="1"/>
  <c r="AG1001" i="1"/>
  <c r="X1002" i="1"/>
  <c r="AG1002" i="1"/>
  <c r="X1003" i="1"/>
  <c r="AG1003" i="1"/>
  <c r="X564" i="1"/>
  <c r="AG564" i="1"/>
  <c r="X1004" i="1"/>
  <c r="AG1004" i="1"/>
  <c r="X1005" i="1"/>
  <c r="AG1005" i="1"/>
  <c r="X1006" i="1"/>
  <c r="AG1006" i="1"/>
  <c r="X364" i="1"/>
  <c r="AG364" i="1"/>
  <c r="X1007" i="1"/>
  <c r="AG1007" i="1"/>
  <c r="X565" i="1"/>
  <c r="AG565" i="1"/>
  <c r="X1008" i="1"/>
  <c r="AG1008" i="1"/>
  <c r="X1009" i="1"/>
  <c r="AG1009" i="1"/>
  <c r="X1010" i="1"/>
  <c r="AG1010" i="1"/>
  <c r="X32" i="1"/>
  <c r="AG32" i="1"/>
  <c r="X566" i="1"/>
  <c r="AG566" i="1"/>
  <c r="X1011" i="1"/>
  <c r="AG1011" i="1"/>
  <c r="X1012" i="1"/>
  <c r="AG1012" i="1"/>
  <c r="X1013" i="1"/>
  <c r="AG1013" i="1"/>
  <c r="X567" i="1"/>
  <c r="AG567" i="1"/>
  <c r="X1014" i="1"/>
  <c r="AG1014" i="1"/>
  <c r="X1015" i="1"/>
  <c r="AG1015" i="1"/>
  <c r="X1016" i="1"/>
  <c r="AG1016" i="1"/>
  <c r="X41" i="1"/>
  <c r="AG41" i="1"/>
  <c r="X1017" i="1"/>
  <c r="AG1017" i="1"/>
  <c r="X1018" i="1"/>
  <c r="AG1018" i="1"/>
  <c r="X568" i="1"/>
  <c r="AG568" i="1"/>
  <c r="X1019" i="1"/>
  <c r="AG1019" i="1"/>
  <c r="X1020" i="1"/>
  <c r="AG1020" i="1"/>
  <c r="X1021" i="1"/>
  <c r="AG1021" i="1"/>
  <c r="X569" i="1"/>
  <c r="AG569" i="1"/>
  <c r="X668" i="1"/>
  <c r="AG668" i="1"/>
  <c r="X1022" i="1"/>
  <c r="AG1022" i="1"/>
  <c r="X1023" i="1"/>
  <c r="AG1023" i="1"/>
  <c r="X1024" i="1"/>
  <c r="AG1024" i="1"/>
  <c r="X669" i="1"/>
  <c r="AG669" i="1"/>
  <c r="X627" i="1"/>
  <c r="AG627" i="1"/>
  <c r="X145" i="1"/>
  <c r="AG145" i="1"/>
  <c r="X1025" i="1"/>
  <c r="AG1025" i="1"/>
  <c r="X157" i="1"/>
  <c r="AG157" i="1"/>
  <c r="X1026" i="1"/>
  <c r="AG1026" i="1"/>
  <c r="X670" i="1"/>
  <c r="AG670" i="1"/>
  <c r="X570" i="1"/>
  <c r="AG570" i="1"/>
  <c r="X208" i="1"/>
  <c r="AG208" i="1"/>
  <c r="X296" i="1"/>
  <c r="AG296" i="1"/>
  <c r="X297" i="1"/>
  <c r="AG297" i="1"/>
  <c r="X211" i="1"/>
  <c r="AG211" i="1"/>
  <c r="X298" i="1"/>
  <c r="AG298" i="1"/>
  <c r="X299" i="1"/>
  <c r="AG299" i="1"/>
  <c r="X571" i="1"/>
  <c r="AG571" i="1"/>
  <c r="X1027" i="1"/>
  <c r="AG1027" i="1"/>
  <c r="X1028" i="1"/>
  <c r="AG1028" i="1"/>
  <c r="X89" i="1"/>
  <c r="AG89" i="1"/>
  <c r="X572" i="1"/>
  <c r="AG572" i="1"/>
  <c r="X573" i="1"/>
  <c r="AG573" i="1"/>
  <c r="X574" i="1"/>
  <c r="AG574" i="1"/>
  <c r="X1029" i="1"/>
  <c r="AG1029" i="1"/>
  <c r="X111" i="1"/>
  <c r="AG111" i="1"/>
  <c r="X88" i="1"/>
  <c r="AG88" i="1"/>
  <c r="X1030" i="1"/>
  <c r="AG1030" i="1"/>
  <c r="X365" i="1"/>
  <c r="AG365" i="1"/>
  <c r="X366" i="1"/>
  <c r="AG366" i="1"/>
  <c r="X367" i="1"/>
  <c r="AG367" i="1"/>
  <c r="X368" i="1"/>
  <c r="AG368" i="1"/>
  <c r="X369" i="1"/>
  <c r="AG369" i="1"/>
  <c r="X370" i="1"/>
  <c r="AG370" i="1"/>
  <c r="X1031" i="1"/>
  <c r="AG1031" i="1"/>
  <c r="X575" i="1"/>
  <c r="AG575" i="1"/>
  <c r="X371" i="1"/>
  <c r="AG371" i="1"/>
  <c r="X372" i="1"/>
  <c r="AG372" i="1"/>
  <c r="X373" i="1"/>
  <c r="AG373" i="1"/>
  <c r="X300" i="1"/>
  <c r="AG300" i="1"/>
  <c r="X374" i="1"/>
  <c r="AG374" i="1"/>
  <c r="X375" i="1"/>
  <c r="AG375" i="1"/>
  <c r="X376" i="1"/>
  <c r="AG376" i="1"/>
  <c r="X377" i="1"/>
  <c r="AG377" i="1"/>
  <c r="X378" i="1"/>
  <c r="AG378" i="1"/>
  <c r="X144" i="1"/>
  <c r="AG144" i="1"/>
  <c r="X301" i="1"/>
  <c r="AG301" i="1"/>
  <c r="X302" i="1"/>
  <c r="AG302" i="1"/>
  <c r="X303" i="1"/>
  <c r="AG303" i="1"/>
  <c r="X304" i="1"/>
  <c r="AG304" i="1"/>
  <c r="X379" i="1"/>
  <c r="AG379" i="1"/>
  <c r="X305" i="1"/>
  <c r="AG305" i="1"/>
  <c r="X263" i="1"/>
  <c r="AG263" i="1"/>
  <c r="X306" i="1"/>
  <c r="AG306" i="1"/>
  <c r="X380" i="1"/>
  <c r="AG380" i="1"/>
  <c r="X381" i="1"/>
  <c r="AG381" i="1"/>
  <c r="X119" i="1"/>
  <c r="AG119" i="1"/>
  <c r="X307" i="1"/>
  <c r="AG307" i="1"/>
  <c r="X382" i="1"/>
  <c r="AG382" i="1"/>
  <c r="X383" i="1"/>
  <c r="AG383" i="1"/>
  <c r="X1032" i="1"/>
  <c r="AG1032" i="1"/>
  <c r="X384" i="1"/>
  <c r="AG384" i="1"/>
  <c r="X385" i="1"/>
  <c r="AG385" i="1"/>
  <c r="X1033" i="1"/>
  <c r="AG1033" i="1"/>
  <c r="X576" i="1"/>
  <c r="AG576" i="1"/>
  <c r="X116" i="1"/>
  <c r="AG116" i="1"/>
  <c r="X20" i="1"/>
  <c r="AG20" i="1"/>
  <c r="X577" i="1"/>
  <c r="AG577" i="1"/>
  <c r="X386" i="1"/>
  <c r="AG386" i="1"/>
  <c r="X387" i="1"/>
  <c r="AG387" i="1"/>
  <c r="X578" i="1"/>
  <c r="AG578" i="1"/>
  <c r="X388" i="1"/>
  <c r="AG388" i="1"/>
  <c r="X389" i="1"/>
  <c r="AG389" i="1"/>
  <c r="X390" i="1"/>
  <c r="AG390" i="1"/>
  <c r="X308" i="1"/>
  <c r="AG308" i="1"/>
  <c r="X391" i="1"/>
  <c r="AG391" i="1"/>
  <c r="X392" i="1"/>
  <c r="AG392" i="1"/>
  <c r="X393" i="1"/>
  <c r="AG393" i="1"/>
  <c r="X309" i="1"/>
  <c r="AG309" i="1"/>
  <c r="X310" i="1"/>
  <c r="AG310" i="1"/>
  <c r="X671" i="1"/>
  <c r="AG671" i="1"/>
  <c r="X7" i="1"/>
  <c r="AG7" i="1"/>
  <c r="X394" i="1"/>
  <c r="AG394" i="1"/>
  <c r="X395" i="1"/>
  <c r="AG395" i="1"/>
  <c r="X396" i="1"/>
  <c r="AG396" i="1"/>
  <c r="X397" i="1"/>
  <c r="AG397" i="1"/>
  <c r="X398" i="1"/>
  <c r="AG398" i="1"/>
  <c r="X399" i="1"/>
  <c r="AG399" i="1"/>
  <c r="X419" i="1"/>
  <c r="AG419" i="1"/>
  <c r="X672" i="1"/>
  <c r="AG672" i="1"/>
  <c r="X311" i="1"/>
  <c r="AG311" i="1"/>
  <c r="X420" i="1"/>
  <c r="AG420" i="1"/>
  <c r="X673" i="1"/>
  <c r="AG673" i="1"/>
  <c r="X312" i="1"/>
  <c r="AG312" i="1"/>
  <c r="X313" i="1"/>
  <c r="AG313" i="1"/>
  <c r="X400" i="1"/>
  <c r="AG400" i="1"/>
  <c r="X314" i="1"/>
  <c r="AG314" i="1"/>
  <c r="X674" i="1"/>
  <c r="AG674" i="1"/>
  <c r="X675" i="1"/>
  <c r="AG675" i="1"/>
  <c r="X676" i="1"/>
  <c r="AG676" i="1"/>
  <c r="X401" i="1"/>
  <c r="AG401" i="1"/>
  <c r="X243" i="1"/>
  <c r="AG243" i="1"/>
  <c r="X110" i="1"/>
  <c r="AG110" i="1"/>
  <c r="X315" i="1"/>
  <c r="AG315" i="1"/>
  <c r="X102" i="1"/>
  <c r="AG102" i="1"/>
  <c r="X316" i="1"/>
  <c r="AG316" i="1"/>
  <c r="X677" i="1"/>
  <c r="AG677" i="1"/>
  <c r="X421" i="1"/>
  <c r="AG421" i="1"/>
  <c r="X317" i="1"/>
  <c r="AG317" i="1"/>
  <c r="X678" i="1"/>
  <c r="AG678" i="1"/>
  <c r="X200" i="1"/>
  <c r="AG200" i="1"/>
  <c r="X679" i="1"/>
  <c r="AG679" i="1"/>
  <c r="X318" i="1"/>
  <c r="AG318" i="1"/>
  <c r="X680" i="1"/>
  <c r="AG680" i="1"/>
  <c r="X319" i="1"/>
  <c r="AG319" i="1"/>
  <c r="X422" i="1"/>
  <c r="AG422" i="1"/>
  <c r="X112" i="1"/>
  <c r="AG112" i="1"/>
  <c r="X320" i="1"/>
  <c r="AG320" i="1"/>
  <c r="X13" i="1"/>
  <c r="AG13" i="1"/>
  <c r="X184" i="1"/>
  <c r="AG184" i="1"/>
  <c r="X164" i="1"/>
  <c r="AG164" i="1"/>
  <c r="X321" i="1"/>
  <c r="AG321" i="1"/>
  <c r="X322" i="1"/>
  <c r="AG322" i="1"/>
  <c r="X423" i="1"/>
  <c r="AG423" i="1"/>
  <c r="X323" i="1"/>
  <c r="AG323" i="1"/>
  <c r="X324" i="1"/>
  <c r="AG324" i="1"/>
  <c r="X37" i="1"/>
  <c r="AG37" i="1"/>
  <c r="X325" i="1"/>
  <c r="AG325" i="1"/>
  <c r="X2" i="1"/>
  <c r="AG2" i="1"/>
  <c r="X165" i="1"/>
  <c r="AG165" i="1"/>
  <c r="X424" i="1"/>
  <c r="AG424" i="1"/>
  <c r="X681" i="1"/>
  <c r="AG681" i="1"/>
  <c r="X95" i="1"/>
  <c r="AG95" i="1"/>
  <c r="X682" i="1"/>
  <c r="AG682" i="1"/>
  <c r="X326" i="1"/>
  <c r="AG326" i="1"/>
  <c r="X327" i="1"/>
  <c r="AG327" i="1"/>
  <c r="X26" i="1"/>
  <c r="AG26" i="1"/>
  <c r="X683" i="1"/>
  <c r="AG683" i="1"/>
  <c r="X171" i="1"/>
  <c r="AG171" i="1"/>
  <c r="X328" i="1"/>
  <c r="AG328" i="1"/>
  <c r="X329" i="1"/>
  <c r="AG329" i="1"/>
  <c r="X684" i="1"/>
  <c r="AG684" i="1"/>
  <c r="X330" i="1"/>
  <c r="AG330" i="1"/>
  <c r="X331" i="1"/>
  <c r="AG331" i="1"/>
  <c r="X685" i="1"/>
  <c r="AG685" i="1"/>
  <c r="X425" i="1"/>
  <c r="AG425" i="1"/>
  <c r="X686" i="1"/>
  <c r="AG686" i="1"/>
  <c r="X131" i="1"/>
  <c r="AG131" i="1"/>
  <c r="X253" i="1"/>
  <c r="AG253" i="1"/>
  <c r="X635" i="1"/>
  <c r="AG635" i="1"/>
  <c r="X51" i="1"/>
  <c r="AG51" i="1"/>
  <c r="X12" i="1"/>
  <c r="AG12" i="1"/>
  <c r="X291" i="1"/>
  <c r="AG291" i="1"/>
  <c r="X426" i="1"/>
  <c r="AG426" i="1"/>
  <c r="X687" i="1"/>
  <c r="AG687" i="1"/>
  <c r="X332" i="1"/>
  <c r="AG332" i="1"/>
  <c r="X333" i="1"/>
  <c r="AG333" i="1"/>
  <c r="X427" i="1"/>
  <c r="AG427" i="1"/>
  <c r="X428" i="1"/>
  <c r="AG428" i="1"/>
  <c r="X429" i="1"/>
  <c r="AG429" i="1"/>
  <c r="X430" i="1"/>
  <c r="AG430" i="1"/>
  <c r="X431" i="1"/>
  <c r="AG431" i="1"/>
  <c r="X432" i="1"/>
  <c r="AG432" i="1"/>
  <c r="X433" i="1"/>
  <c r="AG433" i="1"/>
  <c r="X434" i="1"/>
  <c r="AG434" i="1"/>
  <c r="X435" i="1"/>
  <c r="AG435" i="1"/>
  <c r="X436" i="1"/>
  <c r="AG436" i="1"/>
  <c r="X437" i="1"/>
  <c r="AG437" i="1"/>
  <c r="X402" i="1"/>
  <c r="AG402" i="1"/>
  <c r="X438" i="1"/>
  <c r="AG438" i="1"/>
  <c r="X439" i="1"/>
  <c r="AG439" i="1"/>
  <c r="X440" i="1"/>
  <c r="AG440" i="1"/>
  <c r="X688" i="1"/>
  <c r="AG688" i="1"/>
  <c r="X132" i="1"/>
  <c r="AG132" i="1"/>
  <c r="X334" i="1"/>
  <c r="AG334" i="1"/>
  <c r="X689" i="1"/>
  <c r="AG689" i="1"/>
  <c r="X335" i="1"/>
  <c r="AG335" i="1"/>
  <c r="X141" i="1"/>
  <c r="AG141" i="1"/>
  <c r="X336" i="1"/>
  <c r="AG336" i="1"/>
  <c r="X337" i="1"/>
  <c r="AG337" i="1"/>
  <c r="X338" i="1"/>
  <c r="AG338" i="1"/>
  <c r="X339" i="1"/>
  <c r="AG339" i="1"/>
  <c r="X340" i="1"/>
  <c r="AG340" i="1"/>
  <c r="X1034" i="1"/>
  <c r="AG1034" i="1"/>
  <c r="X341" i="1"/>
  <c r="AG341" i="1"/>
  <c r="X1035" i="1"/>
  <c r="AG1035" i="1"/>
  <c r="X403" i="1"/>
  <c r="AG403" i="1"/>
  <c r="X342" i="1"/>
  <c r="AG342" i="1"/>
  <c r="X1036" i="1"/>
  <c r="AG1036" i="1"/>
  <c r="X5" i="1"/>
  <c r="AG5" i="1"/>
  <c r="X690" i="1"/>
  <c r="AG690" i="1"/>
  <c r="X343" i="1"/>
  <c r="AG343" i="1"/>
  <c r="X344" i="1"/>
  <c r="AG344" i="1"/>
  <c r="X691" i="1"/>
  <c r="AG691" i="1"/>
  <c r="X692" i="1"/>
  <c r="AG692" i="1"/>
  <c r="X345" i="1"/>
  <c r="AG345" i="1"/>
  <c r="X106" i="1"/>
  <c r="AG106" i="1"/>
  <c r="X346" i="1"/>
  <c r="AG346" i="1"/>
  <c r="X38" i="1"/>
  <c r="AG38" i="1"/>
  <c r="X441" i="1"/>
  <c r="AG441" i="1"/>
  <c r="X442" i="1"/>
  <c r="AG442" i="1"/>
  <c r="X443" i="1"/>
  <c r="AG443" i="1"/>
  <c r="X444" i="1"/>
  <c r="AG444" i="1"/>
  <c r="X445" i="1"/>
  <c r="AG445" i="1"/>
  <c r="X693" i="1"/>
  <c r="AG693" i="1"/>
  <c r="X446" i="1"/>
  <c r="AG446" i="1"/>
  <c r="X174" i="1"/>
  <c r="AG174" i="1"/>
  <c r="X694" i="1"/>
  <c r="AG694" i="1"/>
  <c r="X52" i="1"/>
  <c r="AG52" i="1"/>
  <c r="X447" i="1"/>
  <c r="AG447" i="1"/>
  <c r="X404" i="1"/>
  <c r="AG404" i="1"/>
  <c r="X1037" i="1"/>
  <c r="AG1037" i="1"/>
  <c r="X579" i="1"/>
  <c r="AG579" i="1"/>
  <c r="X405" i="1"/>
  <c r="AG405" i="1"/>
  <c r="X1038" i="1"/>
  <c r="AG1038" i="1"/>
  <c r="X406" i="1"/>
  <c r="AG406" i="1"/>
  <c r="X407" i="1"/>
  <c r="AG407" i="1"/>
  <c r="X448" i="1"/>
  <c r="AG448" i="1"/>
  <c r="X449" i="1"/>
  <c r="AG449" i="1"/>
  <c r="X1039" i="1"/>
  <c r="AG1039" i="1"/>
  <c r="X408" i="1"/>
  <c r="AG408" i="1"/>
  <c r="X1040" i="1"/>
  <c r="AG1040" i="1"/>
  <c r="X450" i="1"/>
  <c r="AG450" i="1"/>
  <c r="X451" i="1"/>
  <c r="AG451" i="1"/>
  <c r="X452" i="1"/>
  <c r="AG452" i="1"/>
  <c r="X580" i="1"/>
  <c r="AG580" i="1"/>
  <c r="X409" i="1"/>
  <c r="AG409" i="1"/>
  <c r="X453" i="1"/>
  <c r="AG453" i="1"/>
  <c r="X454" i="1"/>
  <c r="AG454" i="1"/>
  <c r="X1041" i="1"/>
  <c r="AG1041" i="1"/>
  <c r="X455" i="1"/>
  <c r="AG455" i="1"/>
  <c r="X456" i="1"/>
  <c r="AG456" i="1"/>
  <c r="X150" i="1"/>
  <c r="AG150" i="1"/>
  <c r="X1042" i="1"/>
  <c r="AG1042" i="1"/>
  <c r="X457" i="1"/>
  <c r="AG457" i="1"/>
  <c r="X458" i="1"/>
  <c r="AG458" i="1"/>
  <c r="X1043" i="1"/>
  <c r="AG1043" i="1"/>
  <c r="X134" i="1"/>
  <c r="AG134" i="1"/>
  <c r="X1044" i="1"/>
  <c r="AG1044" i="1"/>
  <c r="X117" i="1"/>
  <c r="AG117" i="1"/>
  <c r="X1045" i="1"/>
  <c r="AG1045" i="1"/>
  <c r="X1046" i="1"/>
  <c r="AG1046" i="1"/>
  <c r="X166" i="1"/>
  <c r="AG166" i="1"/>
  <c r="X292" i="1"/>
  <c r="AG292" i="1"/>
  <c r="X44" i="1"/>
  <c r="AG44" i="1"/>
  <c r="X215" i="1"/>
  <c r="AG215" i="1"/>
  <c r="X98" i="1"/>
  <c r="AG98" i="1"/>
  <c r="X1047" i="1"/>
  <c r="AG1047" i="1"/>
  <c r="X1048" i="1"/>
  <c r="AG1048" i="1"/>
  <c r="X233" i="1"/>
  <c r="AG233" i="1"/>
  <c r="X410" i="1"/>
  <c r="AG410" i="1"/>
  <c r="X188" i="1"/>
  <c r="AG188" i="1"/>
  <c r="X223" i="1"/>
  <c r="AG223" i="1"/>
  <c r="X1049" i="1"/>
  <c r="AG1049" i="1"/>
  <c r="X1050" i="1"/>
  <c r="AG1050" i="1"/>
  <c r="X71" i="1"/>
  <c r="X1051" i="1"/>
  <c r="AG1051" i="1"/>
  <c r="X1052" i="1"/>
  <c r="AG1052" i="1"/>
  <c r="X1053" i="1"/>
  <c r="AG1053" i="1"/>
  <c r="X1054" i="1"/>
  <c r="AG1054" i="1"/>
  <c r="X1055" i="1"/>
  <c r="AG1055" i="1"/>
  <c r="X411" i="1"/>
  <c r="AG411" i="1"/>
  <c r="X216" i="1"/>
  <c r="AG216" i="1"/>
  <c r="X412" i="1"/>
  <c r="AG412" i="1"/>
  <c r="X413" i="1"/>
  <c r="AG413" i="1"/>
  <c r="X99" i="1"/>
  <c r="AG99" i="1"/>
  <c r="X176" i="1"/>
  <c r="AG176" i="1"/>
  <c r="X169" i="1"/>
  <c r="AG169" i="1"/>
  <c r="X1056" i="1"/>
  <c r="AG1056" i="1"/>
  <c r="X459" i="1"/>
  <c r="AG459" i="1"/>
  <c r="X1057" i="1"/>
  <c r="AG1057" i="1"/>
  <c r="X414" i="1"/>
  <c r="AG414" i="1"/>
  <c r="X415" i="1"/>
  <c r="AG415" i="1"/>
  <c r="X416" i="1"/>
  <c r="AG416" i="1"/>
  <c r="X189" i="1"/>
  <c r="AG189" i="1"/>
  <c r="X1058" i="1"/>
  <c r="AG1058" i="1"/>
  <c r="X100" i="1"/>
  <c r="AG100" i="1"/>
  <c r="X460" i="1"/>
  <c r="AG460" i="1"/>
  <c r="X138" i="1"/>
  <c r="AG138" i="1"/>
  <c r="X185" i="1"/>
  <c r="AG185" i="1"/>
  <c r="X1059" i="1"/>
  <c r="AG1059" i="1"/>
  <c r="X1060" i="1"/>
  <c r="AG1060" i="1"/>
  <c r="X1061" i="1"/>
  <c r="AG1061" i="1"/>
  <c r="X1062" i="1"/>
  <c r="AG1062" i="1"/>
  <c r="X1063" i="1"/>
  <c r="AG1063" i="1"/>
  <c r="X661" i="1"/>
  <c r="AG661" i="1"/>
  <c r="X246" i="1"/>
  <c r="AG246" i="1"/>
  <c r="X1064" i="1"/>
  <c r="AG1064" i="1"/>
  <c r="X1065" i="1"/>
  <c r="AG1065" i="1"/>
  <c r="X1066" i="1"/>
  <c r="AG1066" i="1"/>
  <c r="X1067" i="1"/>
  <c r="AG1067" i="1"/>
  <c r="X1068" i="1"/>
  <c r="AG1068" i="1"/>
  <c r="X1069" i="1"/>
  <c r="AG1069" i="1"/>
  <c r="X1070" i="1"/>
  <c r="AG1070" i="1"/>
  <c r="X581" i="1"/>
  <c r="AG581" i="1"/>
  <c r="X1071" i="1"/>
  <c r="AG1071" i="1"/>
  <c r="X461" i="1"/>
  <c r="AG461" i="1"/>
  <c r="X65" i="1"/>
  <c r="AG65" i="1"/>
  <c r="X1072" i="1"/>
  <c r="AG1072" i="1"/>
  <c r="X462" i="1"/>
  <c r="AG462" i="1"/>
  <c r="X582" i="1"/>
  <c r="AG582" i="1"/>
  <c r="X1073" i="1"/>
  <c r="AG1073" i="1"/>
  <c r="X1074" i="1"/>
  <c r="AG1074" i="1"/>
  <c r="X1075" i="1"/>
  <c r="AG1075" i="1"/>
  <c r="X1076" i="1"/>
  <c r="AG1076" i="1"/>
  <c r="X1077" i="1"/>
  <c r="AG1077" i="1"/>
  <c r="X1078" i="1"/>
  <c r="AG1078" i="1"/>
  <c r="X583" i="1"/>
  <c r="AG583" i="1"/>
  <c r="X1079" i="1"/>
  <c r="AG1079" i="1"/>
  <c r="X1080" i="1"/>
  <c r="AG1080" i="1"/>
  <c r="X463" i="1"/>
  <c r="AG463" i="1"/>
  <c r="X584" i="1"/>
  <c r="AG584" i="1"/>
  <c r="X585" i="1"/>
  <c r="AG585" i="1"/>
  <c r="X586" i="1"/>
  <c r="AG586" i="1"/>
  <c r="X695" i="1"/>
  <c r="AG695" i="1"/>
  <c r="X696" i="1"/>
  <c r="AG696" i="1"/>
  <c r="X697" i="1"/>
  <c r="AG697" i="1"/>
  <c r="X464" i="1"/>
  <c r="AG464" i="1"/>
  <c r="X90" i="1"/>
  <c r="AG90" i="1"/>
  <c r="X232" i="1"/>
  <c r="AG232" i="1"/>
  <c r="X465" i="1"/>
  <c r="AG465" i="1"/>
  <c r="X466" i="1"/>
  <c r="AG466" i="1"/>
  <c r="X19" i="1"/>
  <c r="AG19" i="1"/>
  <c r="X698" i="1"/>
  <c r="AG698" i="1"/>
  <c r="X587" i="1"/>
  <c r="AG587" i="1"/>
  <c r="X588" i="1"/>
  <c r="AG588" i="1"/>
  <c r="X589" i="1"/>
  <c r="AG589" i="1"/>
  <c r="X590" i="1"/>
  <c r="AG590" i="1"/>
  <c r="X347" i="1"/>
  <c r="AG347" i="1"/>
  <c r="X591" i="1"/>
  <c r="AG591" i="1"/>
  <c r="X592" i="1"/>
  <c r="AG592" i="1"/>
  <c r="X699" i="1"/>
  <c r="AG699" i="1"/>
  <c r="X593" i="1"/>
  <c r="AG593" i="1"/>
  <c r="X594" i="1"/>
  <c r="AG594" i="1"/>
  <c r="X595" i="1"/>
  <c r="AG595" i="1"/>
  <c r="X596" i="1"/>
  <c r="AG596" i="1"/>
  <c r="X597" i="1"/>
  <c r="AG597" i="1"/>
  <c r="X598" i="1"/>
  <c r="AG598" i="1"/>
  <c r="X599" i="1"/>
  <c r="AG599" i="1"/>
  <c r="X600" i="1"/>
  <c r="AG600" i="1"/>
  <c r="X348" i="1"/>
  <c r="AG348" i="1"/>
  <c r="X700" i="1"/>
  <c r="AG700" i="1"/>
  <c r="X349" i="1"/>
  <c r="AG349" i="1"/>
  <c r="X350" i="1"/>
  <c r="AG350" i="1"/>
  <c r="X601" i="1"/>
  <c r="AG601" i="1"/>
  <c r="X351" i="1"/>
  <c r="AG351" i="1"/>
  <c r="X602" i="1"/>
  <c r="AG602" i="1"/>
  <c r="X603" i="1"/>
  <c r="AG603" i="1"/>
  <c r="X701" i="1"/>
  <c r="AG701" i="1"/>
  <c r="X702" i="1"/>
  <c r="AG702" i="1"/>
  <c r="X703" i="1"/>
  <c r="AG703" i="1"/>
  <c r="X352" i="1"/>
  <c r="AG352" i="1"/>
  <c r="X604" i="1"/>
  <c r="AG604" i="1"/>
  <c r="X605" i="1"/>
  <c r="AG605" i="1"/>
  <c r="X606" i="1"/>
  <c r="AG606" i="1"/>
  <c r="X704" i="1"/>
  <c r="AG704" i="1"/>
  <c r="X607" i="1"/>
  <c r="AG607" i="1"/>
  <c r="X608" i="1"/>
  <c r="AG608" i="1"/>
  <c r="X72" i="1"/>
  <c r="AG72" i="1"/>
  <c r="X609" i="1"/>
  <c r="AG609" i="1"/>
  <c r="X610" i="1"/>
  <c r="AG610" i="1"/>
  <c r="X611" i="1"/>
  <c r="AG611" i="1"/>
  <c r="X612" i="1"/>
  <c r="AG612" i="1"/>
  <c r="X613" i="1"/>
  <c r="AG613" i="1"/>
  <c r="X614" i="1"/>
  <c r="AG614" i="1"/>
  <c r="X615" i="1"/>
  <c r="AG615" i="1"/>
  <c r="X616" i="1"/>
  <c r="AG616" i="1"/>
  <c r="X81" i="1"/>
  <c r="AG81" i="1"/>
  <c r="X617" i="1"/>
  <c r="AG617" i="1"/>
  <c r="X618" i="1"/>
  <c r="AG618" i="1"/>
  <c r="X619" i="1"/>
  <c r="AG619" i="1"/>
  <c r="X620" i="1"/>
  <c r="AG620" i="1"/>
  <c r="X621" i="1"/>
  <c r="AG621" i="1"/>
  <c r="X622" i="1"/>
  <c r="AG622" i="1"/>
  <c r="X219" i="1"/>
  <c r="AG219" i="1"/>
  <c r="X623" i="1"/>
  <c r="AG623" i="1"/>
  <c r="X624" i="1"/>
  <c r="AG624" i="1"/>
  <c r="X625" i="1"/>
  <c r="AG625" i="1"/>
  <c r="X626" i="1"/>
  <c r="AG626" i="1"/>
  <c r="X1087" i="1"/>
  <c r="AG1087" i="1"/>
  <c r="X1088" i="1"/>
  <c r="AG1088" i="1"/>
  <c r="X57" i="1"/>
  <c r="AG57" i="1"/>
  <c r="X1089" i="1"/>
  <c r="AG1089" i="1"/>
  <c r="X67" i="1"/>
  <c r="AG67" i="1"/>
  <c r="X1090" i="1"/>
  <c r="AG1090" i="1"/>
  <c r="X705" i="1"/>
  <c r="AG705" i="1"/>
  <c r="X199" i="1"/>
  <c r="AG199" i="1"/>
  <c r="X85" i="1"/>
  <c r="AG85" i="1"/>
  <c r="X135" i="1"/>
  <c r="AG135" i="1"/>
  <c r="X77" i="1"/>
  <c r="AG77" i="1"/>
  <c r="X227" i="1"/>
  <c r="AG227" i="1"/>
  <c r="X43" i="1"/>
  <c r="AG43" i="1"/>
  <c r="X21" i="1"/>
  <c r="AG21" i="1"/>
  <c r="X467" i="1"/>
  <c r="AG467" i="1"/>
  <c r="X48" i="1"/>
  <c r="AG48" i="1"/>
  <c r="X167" i="1"/>
  <c r="AG167" i="1"/>
  <c r="X225" i="1"/>
  <c r="AG225" i="1"/>
  <c r="X268" i="1"/>
  <c r="AG268" i="1"/>
  <c r="X468" i="1"/>
  <c r="AG468" i="1"/>
  <c r="X260" i="1"/>
  <c r="AG260" i="1"/>
  <c r="X11" i="1"/>
  <c r="AG11" i="1"/>
  <c r="X218" i="1"/>
  <c r="AG218" i="1"/>
  <c r="X39" i="1"/>
  <c r="AG39" i="1"/>
  <c r="X142" i="1"/>
  <c r="AG142" i="1"/>
  <c r="X237" i="1"/>
  <c r="AG237" i="1"/>
  <c r="X168" i="1"/>
  <c r="AG168" i="1"/>
  <c r="X275" i="1"/>
  <c r="AG275" i="1"/>
  <c r="X271" i="1"/>
  <c r="AG271" i="1"/>
  <c r="X8" i="1"/>
  <c r="AG8" i="1"/>
  <c r="X220" i="1"/>
  <c r="AG220" i="1"/>
  <c r="X73" i="1"/>
  <c r="AG73" i="1"/>
  <c r="X107" i="1"/>
  <c r="AG107" i="1"/>
  <c r="X91" i="1"/>
  <c r="AG91" i="1"/>
  <c r="X655" i="1"/>
  <c r="AG655" i="1"/>
  <c r="X241" i="1"/>
  <c r="AG241" i="1"/>
  <c r="X261" i="1"/>
  <c r="AG261" i="1"/>
  <c r="X217" i="1"/>
  <c r="AG217" i="1"/>
  <c r="X647" i="1"/>
  <c r="AG647" i="1"/>
  <c r="X68" i="1"/>
  <c r="AG68" i="1"/>
  <c r="X236" i="1"/>
  <c r="AG236" i="1"/>
  <c r="X56" i="1"/>
  <c r="AG56" i="1"/>
  <c r="X214" i="1"/>
  <c r="AG214" i="1"/>
  <c r="X156" i="1"/>
  <c r="AG156" i="1"/>
  <c r="X228" i="1"/>
  <c r="AG228" i="1"/>
  <c r="X469" i="1"/>
  <c r="AG469" i="1"/>
  <c r="X213" i="1"/>
  <c r="AG213" i="1"/>
  <c r="X272" i="1"/>
  <c r="AG272" i="1"/>
  <c r="X259" i="1"/>
  <c r="AG259" i="1"/>
  <c r="X240" i="1"/>
  <c r="AG240" i="1"/>
  <c r="X24" i="1"/>
  <c r="AG24" i="1"/>
  <c r="X226" i="1"/>
  <c r="AG226" i="1"/>
  <c r="X470" i="1"/>
  <c r="AG470" i="1"/>
  <c r="X224" i="1"/>
  <c r="AG224" i="1"/>
  <c r="X471" i="1"/>
  <c r="AG471" i="1"/>
  <c r="X706" i="1"/>
  <c r="AG706" i="1"/>
  <c r="X118" i="1"/>
  <c r="AG118" i="1"/>
  <c r="X257" i="1"/>
  <c r="AG257" i="1"/>
  <c r="X64" i="1"/>
  <c r="AG64" i="1"/>
  <c r="X707" i="1"/>
  <c r="AG707" i="1"/>
  <c r="X708" i="1"/>
  <c r="AG708" i="1"/>
  <c r="X709" i="1"/>
  <c r="AG709" i="1"/>
  <c r="X46" i="1"/>
  <c r="AG46" i="1"/>
  <c r="X1081" i="1"/>
  <c r="AG1081" i="1"/>
  <c r="X264" i="1"/>
  <c r="AG264" i="1"/>
  <c r="X29" i="1"/>
  <c r="AG29" i="1"/>
  <c r="X45" i="1"/>
  <c r="AG45" i="1"/>
  <c r="X195" i="1"/>
  <c r="AG195" i="1"/>
  <c r="X86" i="1"/>
  <c r="AG86" i="1"/>
  <c r="X193" i="1"/>
  <c r="AG193" i="1"/>
  <c r="X87" i="1"/>
  <c r="AG87" i="1"/>
  <c r="X1082" i="1"/>
  <c r="AG1082" i="1"/>
  <c r="X630" i="1"/>
  <c r="AG630" i="1"/>
  <c r="X172" i="1"/>
  <c r="AG172" i="1"/>
  <c r="X210" i="1"/>
  <c r="AG210" i="1"/>
  <c r="X229" i="1"/>
  <c r="AG229" i="1"/>
  <c r="X66" i="1"/>
  <c r="AG66" i="1"/>
  <c r="X638" i="1"/>
  <c r="AG638" i="1"/>
  <c r="X61" i="1"/>
  <c r="AG61" i="1"/>
  <c r="X173" i="1"/>
  <c r="AG173" i="1"/>
  <c r="X177" i="1"/>
  <c r="AG177" i="1"/>
  <c r="X35" i="1"/>
  <c r="AG35" i="1"/>
  <c r="X34" i="1"/>
  <c r="AG34" i="1"/>
  <c r="X40" i="1"/>
  <c r="AG40" i="1"/>
  <c r="X60" i="1"/>
  <c r="AG60" i="1"/>
  <c r="X550" i="1"/>
  <c r="AG550" i="1"/>
  <c r="X247" i="1"/>
  <c r="AG247" i="1"/>
  <c r="X1083" i="1"/>
  <c r="AG1083" i="1"/>
  <c r="X1084" i="1"/>
  <c r="AG1084" i="1"/>
  <c r="X256" i="1"/>
  <c r="AG256" i="1"/>
  <c r="X159" i="1"/>
  <c r="AG159" i="1"/>
  <c r="X136" i="1"/>
  <c r="AG136" i="1"/>
  <c r="X248" i="1"/>
  <c r="AG248" i="1"/>
  <c r="X249" i="1"/>
  <c r="AG249" i="1"/>
  <c r="X235" i="1"/>
  <c r="AG235" i="1"/>
  <c r="X250" i="1"/>
  <c r="AG250" i="1"/>
  <c r="X251" i="1"/>
  <c r="AG251" i="1"/>
  <c r="X252" i="1"/>
  <c r="AG252" i="1"/>
  <c r="X147" i="1"/>
  <c r="AG147" i="1"/>
  <c r="X160" i="1"/>
  <c r="AG160" i="1"/>
  <c r="X158" i="1"/>
  <c r="AG158" i="1"/>
  <c r="X1085" i="1"/>
  <c r="AG1085" i="1"/>
  <c r="X31" i="1"/>
  <c r="AG31" i="1"/>
  <c r="X194" i="1"/>
  <c r="AG194" i="1"/>
  <c r="X50" i="1"/>
  <c r="AG50" i="1"/>
  <c r="X1086" i="1"/>
  <c r="AG1086" i="1"/>
  <c r="X101" i="1"/>
  <c r="AG101" i="1"/>
  <c r="X190" i="1"/>
  <c r="AG190" i="1"/>
  <c r="X121" i="1"/>
  <c r="AG121" i="1"/>
  <c r="X122" i="1"/>
  <c r="AG122" i="1"/>
  <c r="X123" i="1"/>
  <c r="AG123" i="1"/>
  <c r="X4" i="1"/>
  <c r="AG4" i="1"/>
  <c r="X196" i="1"/>
  <c r="AG196" i="1"/>
  <c r="X710" i="1"/>
  <c r="AG710" i="1"/>
  <c r="X75" i="1"/>
  <c r="AG75" i="1"/>
  <c r="X472" i="1"/>
  <c r="AG472" i="1"/>
  <c r="X473" i="1"/>
  <c r="AG473" i="1"/>
  <c r="X711" i="1"/>
  <c r="AG711" i="1"/>
  <c r="X474" i="1"/>
  <c r="AG474" i="1"/>
  <c r="X712" i="1"/>
  <c r="AG712" i="1"/>
  <c r="X713" i="1"/>
  <c r="AG713" i="1"/>
  <c r="X714" i="1"/>
  <c r="AG714" i="1"/>
  <c r="X715" i="1"/>
  <c r="AG715" i="1"/>
  <c r="X716" i="1"/>
  <c r="AG716" i="1"/>
  <c r="X717" i="1"/>
  <c r="AG717" i="1"/>
  <c r="X718" i="1"/>
  <c r="AG718" i="1"/>
  <c r="X719" i="1"/>
  <c r="AG719" i="1"/>
  <c r="X114" i="1"/>
  <c r="AG114" i="1"/>
  <c r="X720" i="1"/>
  <c r="AG720" i="1"/>
  <c r="X721" i="1"/>
  <c r="AG721" i="1"/>
  <c r="X475" i="1"/>
  <c r="AG475" i="1"/>
  <c r="X722" i="1"/>
  <c r="AG722" i="1"/>
  <c r="X723" i="1"/>
  <c r="AG723" i="1"/>
  <c r="X238" i="1"/>
  <c r="AG238" i="1"/>
  <c r="X202" i="1"/>
  <c r="AG202" i="1"/>
  <c r="X476" i="1"/>
  <c r="AG476" i="1"/>
  <c r="X477" i="1"/>
  <c r="AG477" i="1"/>
  <c r="X724" i="1"/>
  <c r="AG724" i="1"/>
  <c r="X725" i="1"/>
  <c r="AG725" i="1"/>
  <c r="X84" i="1"/>
  <c r="AG84" i="1"/>
  <c r="X181" i="1"/>
  <c r="AG181" i="1"/>
  <c r="X726" i="1"/>
  <c r="AG726" i="1"/>
  <c r="X727" i="1"/>
  <c r="AG727" i="1"/>
  <c r="X728" i="1"/>
  <c r="AG728" i="1"/>
  <c r="X729" i="1"/>
  <c r="AG729" i="1"/>
  <c r="X730" i="1"/>
  <c r="AG730" i="1"/>
  <c r="X731" i="1"/>
  <c r="AG731" i="1"/>
  <c r="X9" i="1"/>
  <c r="AG9" i="1"/>
  <c r="X649" i="1"/>
  <c r="AG649" i="1"/>
  <c r="X115" i="1"/>
  <c r="AG115" i="1"/>
  <c r="X651" i="1"/>
  <c r="AG651" i="1"/>
  <c r="X652" i="1"/>
  <c r="AG652" i="1"/>
  <c r="X14" i="1"/>
  <c r="AG14" i="1"/>
  <c r="X154" i="1"/>
  <c r="AG154" i="1"/>
  <c r="X653" i="1"/>
  <c r="AG653" i="1"/>
  <c r="X231" i="1"/>
  <c r="AG231" i="1"/>
  <c r="X648" i="1"/>
  <c r="AG648" i="1"/>
  <c r="X155" i="1"/>
  <c r="AG155" i="1"/>
  <c r="X133" i="1"/>
  <c r="AG133" i="1"/>
  <c r="X654" i="1"/>
  <c r="AG654" i="1"/>
  <c r="X170" i="1"/>
  <c r="AG170" i="1"/>
  <c r="X3" i="1"/>
  <c r="AG3" i="1"/>
  <c r="X478" i="1"/>
  <c r="AG478" i="1"/>
  <c r="X732" i="1"/>
  <c r="AG732" i="1"/>
  <c r="X103" i="1"/>
  <c r="AG103" i="1"/>
  <c r="X733" i="1"/>
  <c r="AG733" i="1"/>
  <c r="X734" i="1"/>
  <c r="AG734" i="1"/>
  <c r="X735" i="1"/>
  <c r="AG735" i="1"/>
  <c r="X736" i="1"/>
  <c r="AG736" i="1"/>
  <c r="X47" i="1"/>
  <c r="AG47" i="1"/>
  <c r="X737" i="1"/>
  <c r="AG737" i="1"/>
  <c r="X738" i="1"/>
  <c r="AG738" i="1"/>
  <c r="X353" i="1"/>
  <c r="AG353" i="1"/>
  <c r="X479" i="1"/>
  <c r="AG479" i="1"/>
  <c r="X739" i="1"/>
  <c r="AG739" i="1"/>
  <c r="X354" i="1"/>
  <c r="AG354" i="1"/>
  <c r="X740" i="1"/>
  <c r="AG740" i="1"/>
  <c r="X480" i="1"/>
  <c r="AG480" i="1"/>
  <c r="X203" i="1"/>
  <c r="AG203" i="1"/>
  <c r="X657" i="1"/>
  <c r="AG657" i="1"/>
  <c r="X659" i="1"/>
  <c r="AG659" i="1"/>
  <c r="X222" i="1"/>
  <c r="AG222" i="1"/>
  <c r="X741" i="1"/>
  <c r="AG741" i="1"/>
  <c r="X148" i="1"/>
  <c r="AG148" i="1"/>
  <c r="X742" i="1"/>
  <c r="AG742" i="1"/>
  <c r="X743" i="1"/>
  <c r="AG743" i="1"/>
  <c r="X744" i="1"/>
  <c r="AG744" i="1"/>
  <c r="X481" i="1"/>
  <c r="AG481" i="1"/>
  <c r="X745" i="1"/>
  <c r="AG745" i="1"/>
  <c r="X746" i="1"/>
  <c r="AG746" i="1"/>
  <c r="X10" i="1"/>
  <c r="AG10" i="1"/>
  <c r="X137" i="1"/>
  <c r="AG137" i="1"/>
  <c r="X747" i="1"/>
  <c r="AG747" i="1"/>
  <c r="X417" i="1"/>
  <c r="AG417" i="1"/>
  <c r="X94" i="1"/>
  <c r="AG94" i="1"/>
  <c r="X93" i="1"/>
  <c r="AG93" i="1"/>
  <c r="X748" i="1"/>
  <c r="AG748" i="1"/>
  <c r="X482" i="1"/>
  <c r="AG482" i="1"/>
  <c r="X109" i="1"/>
  <c r="AG109" i="1"/>
  <c r="X749" i="1"/>
  <c r="AG749" i="1"/>
  <c r="X750" i="1"/>
  <c r="AG750" i="1"/>
  <c r="X42" i="1"/>
  <c r="AG42" i="1"/>
  <c r="X230" i="1"/>
  <c r="AG230" i="1"/>
  <c r="X198" i="1"/>
  <c r="AG198" i="1"/>
  <c r="X660" i="1"/>
  <c r="AG660" i="1"/>
  <c r="X418" i="1"/>
  <c r="AG418" i="1"/>
  <c r="X204" i="1"/>
  <c r="AG204" i="1"/>
  <c r="X16" i="1"/>
  <c r="AG16" i="1"/>
  <c r="X205" i="1"/>
  <c r="AG205" i="1"/>
  <c r="X645" i="1"/>
  <c r="AG645" i="1"/>
  <c r="X646" i="1"/>
  <c r="AG646" i="1"/>
  <c r="X126" i="1"/>
  <c r="AG126" i="1"/>
  <c r="X212" i="1"/>
  <c r="AG212" i="1"/>
  <c r="X221" i="1"/>
  <c r="AG221" i="1"/>
  <c r="X639" i="1"/>
  <c r="AG639" i="1"/>
  <c r="X640" i="1"/>
  <c r="AG640" i="1"/>
  <c r="X650" i="1"/>
  <c r="AG650" i="1"/>
  <c r="X656" i="1"/>
  <c r="AG656" i="1"/>
  <c r="X641" i="1"/>
  <c r="AG641" i="1"/>
  <c r="X242" i="1"/>
  <c r="AG242" i="1"/>
  <c r="X124" i="1"/>
  <c r="AG124" i="1"/>
  <c r="X125" i="1"/>
  <c r="AG125" i="1"/>
  <c r="X751" i="1"/>
  <c r="AG751" i="1"/>
  <c r="X752" i="1"/>
  <c r="AG752" i="1"/>
  <c r="X59" i="1"/>
  <c r="AG59" i="1"/>
  <c r="X753" i="1"/>
  <c r="AG753" i="1"/>
  <c r="X754" i="1"/>
  <c r="AG754" i="1"/>
  <c r="X755" i="1"/>
  <c r="AG755" i="1"/>
  <c r="X756" i="1"/>
  <c r="AG756" i="1"/>
  <c r="X757" i="1"/>
  <c r="AG757" i="1"/>
  <c r="X758" i="1"/>
  <c r="AG758" i="1"/>
  <c r="X483" i="1"/>
  <c r="AG483" i="1"/>
  <c r="X17" i="1"/>
  <c r="AG17" i="1"/>
  <c r="X759" i="1"/>
  <c r="AG759" i="1"/>
  <c r="X760" i="1"/>
  <c r="AG760" i="1"/>
  <c r="X484" i="1"/>
  <c r="AG484" i="1"/>
  <c r="X761" i="1"/>
  <c r="AG761" i="1"/>
  <c r="X485" i="1"/>
  <c r="AG485" i="1"/>
  <c r="X762" i="1"/>
  <c r="AG762" i="1"/>
  <c r="X763" i="1"/>
  <c r="AG763" i="1"/>
  <c r="X120" i="1"/>
  <c r="AG120" i="1"/>
  <c r="X486" i="1"/>
  <c r="AG486" i="1"/>
  <c r="X764" i="1"/>
  <c r="AG764" i="1"/>
  <c r="X765" i="1"/>
  <c r="AG765" i="1"/>
  <c r="X766" i="1"/>
  <c r="AG766" i="1"/>
  <c r="X767" i="1"/>
  <c r="AG767" i="1"/>
  <c r="X768" i="1"/>
  <c r="AG768" i="1"/>
  <c r="X769" i="1"/>
  <c r="AG769" i="1"/>
  <c r="X487" i="1"/>
  <c r="AG487" i="1"/>
  <c r="X666" i="1"/>
  <c r="AG666" i="1"/>
  <c r="X274" i="1"/>
  <c r="AG274" i="1"/>
  <c r="X488" i="1"/>
  <c r="AG488" i="1"/>
  <c r="X27" i="1"/>
  <c r="AG27" i="1"/>
  <c r="X489" i="1"/>
  <c r="AG489" i="1"/>
  <c r="X490" i="1"/>
  <c r="AG490" i="1"/>
  <c r="X491" i="1"/>
  <c r="AG491" i="1"/>
  <c r="X492" i="1"/>
  <c r="AG492" i="1"/>
  <c r="X770" i="1"/>
  <c r="AG770" i="1"/>
  <c r="X493" i="1"/>
  <c r="AG493" i="1"/>
  <c r="X494" i="1"/>
  <c r="AG494" i="1"/>
  <c r="X234" i="1"/>
  <c r="AG234" i="1"/>
  <c r="X771" i="1"/>
  <c r="AG771" i="1"/>
  <c r="X772" i="1"/>
  <c r="AG772" i="1"/>
  <c r="X128" i="1"/>
  <c r="AG128" i="1"/>
  <c r="X773" i="1"/>
  <c r="AG773" i="1"/>
  <c r="X79" i="1"/>
  <c r="AG79" i="1"/>
  <c r="X495" i="1"/>
  <c r="AG495" i="1"/>
  <c r="X496" i="1"/>
  <c r="AG496" i="1"/>
  <c r="X497" i="1"/>
  <c r="AG497" i="1"/>
  <c r="X774" i="1"/>
  <c r="AG774" i="1"/>
  <c r="X498" i="1"/>
  <c r="AG498" i="1"/>
  <c r="X499" i="1"/>
  <c r="AG499" i="1"/>
  <c r="X500" i="1"/>
  <c r="AG500" i="1"/>
  <c r="X182" i="1"/>
  <c r="AG182" i="1"/>
  <c r="X775" i="1"/>
  <c r="AG775" i="1"/>
  <c r="X643" i="1"/>
  <c r="AG643" i="1"/>
  <c r="X197" i="1"/>
  <c r="AG197" i="1"/>
  <c r="X501" i="1"/>
  <c r="AG501" i="1"/>
  <c r="X776" i="1"/>
  <c r="AG776" i="1"/>
  <c r="X777" i="1"/>
  <c r="AG777" i="1"/>
  <c r="X778" i="1"/>
  <c r="AG778" i="1"/>
  <c r="X779" i="1"/>
  <c r="AG779" i="1"/>
  <c r="X780" i="1"/>
  <c r="AG780" i="1"/>
  <c r="X186" i="1"/>
  <c r="AG186" i="1"/>
  <c r="X502" i="1"/>
  <c r="AG502" i="1"/>
  <c r="X781" i="1"/>
  <c r="AG781" i="1"/>
  <c r="X503" i="1"/>
  <c r="AG503" i="1"/>
  <c r="X782" i="1"/>
  <c r="AG782" i="1"/>
  <c r="X504" i="1"/>
  <c r="AG504" i="1"/>
  <c r="X783" i="1"/>
  <c r="AG783" i="1"/>
  <c r="X83" i="1"/>
  <c r="AG83" i="1"/>
  <c r="X55" i="1"/>
  <c r="AG55" i="1"/>
  <c r="X784" i="1"/>
  <c r="AG784" i="1"/>
  <c r="X785" i="1"/>
  <c r="AG785" i="1"/>
  <c r="X786" i="1"/>
  <c r="AG786" i="1"/>
  <c r="X293" i="1"/>
  <c r="AG293" i="1"/>
  <c r="X787" i="1"/>
  <c r="AG787" i="1"/>
  <c r="X58" i="1"/>
  <c r="AG58" i="1"/>
  <c r="X788" i="1"/>
  <c r="AG788" i="1"/>
  <c r="X789" i="1"/>
  <c r="AG789" i="1"/>
  <c r="X790" i="1"/>
  <c r="AG790" i="1"/>
  <c r="X791" i="1"/>
  <c r="AG791" i="1"/>
  <c r="X792" i="1"/>
  <c r="AG792" i="1"/>
  <c r="X793" i="1"/>
  <c r="AG793" i="1"/>
  <c r="X49" i="1"/>
  <c r="AG49" i="1"/>
  <c r="X505" i="1"/>
  <c r="AG505" i="1"/>
  <c r="X794" i="1"/>
  <c r="AG794" i="1"/>
  <c r="X795" i="1"/>
  <c r="AG795" i="1"/>
  <c r="X506" i="1"/>
  <c r="AG506" i="1"/>
  <c r="X796" i="1"/>
  <c r="AG796" i="1"/>
  <c r="X507" i="1"/>
  <c r="AG507" i="1"/>
  <c r="X797" i="1"/>
  <c r="AG797" i="1"/>
  <c r="X798" i="1"/>
  <c r="AG798" i="1"/>
  <c r="X799" i="1"/>
  <c r="AG799" i="1"/>
  <c r="X800" i="1"/>
  <c r="AG800" i="1"/>
  <c r="X801" i="1"/>
  <c r="AG801" i="1"/>
  <c r="X802" i="1"/>
  <c r="AG802" i="1"/>
  <c r="X803" i="1"/>
  <c r="AG803" i="1"/>
  <c r="X804" i="1"/>
  <c r="AG804" i="1"/>
  <c r="X78" i="1"/>
  <c r="AG78" i="1"/>
  <c r="X508" i="1"/>
  <c r="AG508" i="1"/>
  <c r="X805" i="1"/>
  <c r="AG805" i="1"/>
  <c r="X509" i="1"/>
  <c r="AG509" i="1"/>
  <c r="X806" i="1"/>
  <c r="AG806" i="1"/>
  <c r="X807" i="1"/>
  <c r="AG807" i="1"/>
  <c r="X510" i="1"/>
  <c r="AG510" i="1"/>
  <c r="X53" i="1"/>
  <c r="AG53" i="1"/>
  <c r="X808" i="1"/>
  <c r="AG808" i="1"/>
  <c r="X162" i="1"/>
  <c r="AG162" i="1"/>
  <c r="X258" i="1"/>
  <c r="AG258" i="1"/>
  <c r="X809" i="1"/>
  <c r="AG809" i="1"/>
  <c r="X255" i="1"/>
  <c r="AG255" i="1"/>
  <c r="X74" i="1"/>
  <c r="AG74" i="1"/>
  <c r="X511" i="1"/>
  <c r="AG511" i="1"/>
  <c r="X153" i="1"/>
  <c r="AG153" i="1"/>
  <c r="X512" i="1"/>
  <c r="AG512" i="1"/>
  <c r="X810" i="1"/>
  <c r="AG810" i="1"/>
  <c r="X811" i="1"/>
  <c r="AG811" i="1"/>
  <c r="X254" i="1"/>
  <c r="AG254" i="1"/>
  <c r="X812" i="1"/>
  <c r="AG812" i="1"/>
  <c r="X813" i="1"/>
  <c r="AG813" i="1"/>
  <c r="X814" i="1"/>
  <c r="AG814" i="1"/>
  <c r="X206" i="1"/>
  <c r="AG206" i="1"/>
  <c r="X178" i="1"/>
  <c r="AG178" i="1"/>
  <c r="X662" i="1"/>
  <c r="AG662" i="1"/>
  <c r="X92" i="1"/>
  <c r="AG92" i="1"/>
  <c r="X815" i="1"/>
  <c r="AG815" i="1"/>
  <c r="X513" i="1"/>
  <c r="AG513" i="1"/>
  <c r="X816" i="1"/>
  <c r="AG816" i="1"/>
  <c r="X817" i="1"/>
  <c r="AG817" i="1"/>
  <c r="X514" i="1"/>
  <c r="AG514" i="1"/>
  <c r="X515" i="1"/>
  <c r="AG515" i="1"/>
  <c r="X818" i="1"/>
  <c r="AG818" i="1"/>
  <c r="X516" i="1"/>
  <c r="AG516" i="1"/>
  <c r="X517" i="1"/>
  <c r="AG517" i="1"/>
  <c r="X149" i="1"/>
  <c r="AG149" i="1"/>
  <c r="X207" i="1"/>
  <c r="AG207" i="1"/>
  <c r="X819" i="1"/>
  <c r="AG819" i="1"/>
  <c r="X518" i="1"/>
  <c r="AG518" i="1"/>
  <c r="X820" i="1"/>
  <c r="AG820" i="1"/>
  <c r="X821" i="1"/>
  <c r="AG821" i="1"/>
  <c r="X183" i="1"/>
  <c r="AG183" i="1"/>
  <c r="X822" i="1"/>
  <c r="AG822" i="1"/>
  <c r="X823" i="1"/>
  <c r="AG823" i="1"/>
  <c r="X824" i="1"/>
  <c r="AG824" i="1"/>
  <c r="X519" i="1"/>
  <c r="AG519" i="1"/>
  <c r="X825" i="1"/>
  <c r="AG825" i="1"/>
  <c r="X520" i="1"/>
  <c r="AG520" i="1"/>
  <c r="X521" i="1"/>
  <c r="AG521" i="1"/>
  <c r="X826" i="1"/>
  <c r="AG826" i="1"/>
  <c r="X827" i="1"/>
  <c r="AG827" i="1"/>
  <c r="X828" i="1"/>
  <c r="AG828" i="1"/>
  <c r="X522" i="1"/>
  <c r="AG522" i="1"/>
  <c r="X829" i="1"/>
  <c r="AG829" i="1"/>
  <c r="X175" i="1"/>
  <c r="AG175" i="1"/>
  <c r="X355" i="1"/>
  <c r="AG355" i="1"/>
  <c r="X830" i="1"/>
  <c r="AG830" i="1"/>
  <c r="X831" i="1"/>
  <c r="AG831" i="1"/>
  <c r="X832" i="1"/>
  <c r="AG832" i="1"/>
  <c r="X833" i="1"/>
  <c r="AG833" i="1"/>
  <c r="X834" i="1"/>
  <c r="AG834" i="1"/>
  <c r="X835" i="1"/>
  <c r="AG835" i="1"/>
  <c r="X836" i="1"/>
  <c r="AG836" i="1"/>
  <c r="X837" i="1"/>
  <c r="AG837" i="1"/>
  <c r="X838" i="1"/>
  <c r="AG838" i="1"/>
  <c r="X839" i="1"/>
  <c r="AG839" i="1"/>
  <c r="X840" i="1"/>
  <c r="AG840" i="1"/>
  <c r="X841" i="1"/>
  <c r="AG841" i="1"/>
  <c r="X842" i="1"/>
  <c r="AG842" i="1"/>
  <c r="X843" i="1"/>
  <c r="AG843" i="1"/>
  <c r="X844" i="1"/>
  <c r="AG844" i="1"/>
  <c r="X845" i="1"/>
  <c r="AG845" i="1"/>
  <c r="X846" i="1"/>
  <c r="AG846" i="1"/>
  <c r="X847" i="1"/>
  <c r="AG847" i="1"/>
  <c r="X848" i="1"/>
  <c r="AG848" i="1"/>
  <c r="X849" i="1"/>
  <c r="AG849" i="1"/>
  <c r="X636" i="1"/>
  <c r="AG636" i="1"/>
  <c r="X850" i="1"/>
  <c r="AG850" i="1"/>
  <c r="X851" i="1"/>
  <c r="AG851" i="1"/>
  <c r="X187" i="1"/>
  <c r="AG187" i="1"/>
  <c r="X852" i="1"/>
  <c r="AG852" i="1"/>
  <c r="X523" i="1"/>
  <c r="AG523" i="1"/>
  <c r="X853" i="1"/>
  <c r="AG853" i="1"/>
  <c r="X854" i="1"/>
  <c r="AG854" i="1"/>
  <c r="X855" i="1"/>
  <c r="AG855" i="1"/>
  <c r="X524" i="1"/>
  <c r="AG524" i="1"/>
  <c r="X856" i="1"/>
  <c r="AG856" i="1"/>
  <c r="X857" i="1"/>
  <c r="AG857" i="1"/>
  <c r="X858" i="1"/>
  <c r="AG858" i="1"/>
  <c r="X525" i="1"/>
  <c r="AG525" i="1"/>
  <c r="X356" i="1"/>
  <c r="AG356" i="1"/>
  <c r="X859" i="1"/>
  <c r="AG859" i="1"/>
  <c r="X860" i="1"/>
  <c r="AG860" i="1"/>
  <c r="X861" i="1"/>
  <c r="AG861" i="1"/>
  <c r="X862" i="1"/>
  <c r="AG862" i="1"/>
  <c r="X863" i="1"/>
  <c r="AG863" i="1"/>
  <c r="X864" i="1"/>
  <c r="AG864" i="1"/>
  <c r="X865" i="1"/>
  <c r="AG865" i="1"/>
  <c r="X866" i="1"/>
  <c r="AG866" i="1"/>
  <c r="X245" i="1"/>
  <c r="AG245" i="1"/>
  <c r="X262" i="1"/>
  <c r="AG262" i="1"/>
  <c r="X867" i="1"/>
  <c r="AG867" i="1"/>
  <c r="X266" i="1"/>
  <c r="AG266" i="1"/>
  <c r="X526" i="1"/>
  <c r="AG526" i="1"/>
  <c r="X868" i="1"/>
  <c r="AG868" i="1"/>
  <c r="X869" i="1"/>
  <c r="AG869" i="1"/>
  <c r="X527" i="1"/>
  <c r="AG527" i="1"/>
  <c r="X104" i="1"/>
  <c r="AG104" i="1"/>
  <c r="X870" i="1"/>
  <c r="AG870" i="1"/>
  <c r="X871" i="1"/>
  <c r="AG871" i="1"/>
  <c r="X872" i="1"/>
  <c r="AG872" i="1"/>
  <c r="X873" i="1"/>
  <c r="AG873" i="1"/>
  <c r="X143" i="1"/>
  <c r="AG143" i="1"/>
  <c r="X874" i="1"/>
  <c r="AG874" i="1"/>
  <c r="X875" i="1"/>
  <c r="AG875" i="1"/>
  <c r="X528" i="1"/>
  <c r="AG528" i="1"/>
  <c r="X876" i="1"/>
  <c r="AG876" i="1"/>
  <c r="X139" i="1"/>
  <c r="AG139" i="1"/>
  <c r="X877" i="1"/>
  <c r="AG877" i="1"/>
  <c r="X878" i="1"/>
  <c r="AG878" i="1"/>
  <c r="X879" i="1"/>
  <c r="AG879" i="1"/>
  <c r="X880" i="1"/>
  <c r="AG880" i="1"/>
  <c r="X881" i="1"/>
  <c r="AG881" i="1"/>
  <c r="X882" i="1"/>
  <c r="AG882" i="1"/>
  <c r="X883" i="1"/>
  <c r="AG883" i="1"/>
  <c r="X884" i="1"/>
  <c r="AG884" i="1"/>
  <c r="X885" i="1"/>
  <c r="AG885" i="1"/>
  <c r="X886" i="1"/>
  <c r="AG886" i="1"/>
  <c r="X887" i="1"/>
  <c r="AG887" i="1"/>
  <c r="X888" i="1"/>
  <c r="AG888" i="1"/>
  <c r="X889" i="1"/>
  <c r="AG889" i="1"/>
  <c r="X890" i="1"/>
  <c r="AG890" i="1"/>
  <c r="X15" i="1"/>
  <c r="AG15" i="1"/>
  <c r="X269" i="1"/>
  <c r="AG269" i="1"/>
  <c r="X891" i="1"/>
  <c r="AG891" i="1"/>
  <c r="X270" i="1"/>
  <c r="AG270" i="1"/>
  <c r="X892" i="1"/>
  <c r="AG892" i="1"/>
  <c r="X658" i="1"/>
  <c r="AG658" i="1"/>
  <c r="X893" i="1"/>
  <c r="AG893" i="1"/>
  <c r="X894" i="1"/>
  <c r="AG894" i="1"/>
  <c r="X895" i="1"/>
  <c r="AG895" i="1"/>
  <c r="X896" i="1"/>
  <c r="AG896" i="1"/>
  <c r="X897" i="1"/>
  <c r="AG897" i="1"/>
  <c r="X898" i="1"/>
  <c r="AG898" i="1"/>
  <c r="X899" i="1"/>
  <c r="AG899" i="1"/>
  <c r="X529" i="1"/>
  <c r="AG529" i="1"/>
  <c r="X900" i="1"/>
  <c r="AG900" i="1"/>
  <c r="X901" i="1"/>
  <c r="AG901" i="1"/>
  <c r="X902" i="1"/>
  <c r="AG902" i="1"/>
  <c r="X903" i="1"/>
  <c r="AG903" i="1"/>
  <c r="X904" i="1"/>
  <c r="AG904" i="1"/>
  <c r="X905" i="1"/>
  <c r="AG905" i="1"/>
  <c r="X906" i="1"/>
  <c r="AG906" i="1"/>
  <c r="X907" i="1"/>
  <c r="AG907" i="1"/>
  <c r="X357" i="1"/>
  <c r="AG357" i="1"/>
  <c r="X358" i="1"/>
  <c r="AG358" i="1"/>
  <c r="X530" i="1"/>
  <c r="AG530" i="1"/>
  <c r="X908" i="1"/>
  <c r="AG908" i="1"/>
  <c r="X909" i="1"/>
  <c r="AG909" i="1"/>
  <c r="X910" i="1"/>
  <c r="AG910" i="1"/>
  <c r="X911" i="1"/>
  <c r="AG911" i="1"/>
  <c r="X631" i="1"/>
  <c r="AG631" i="1"/>
  <c r="X912" i="1"/>
  <c r="AG912" i="1"/>
  <c r="X913" i="1"/>
  <c r="AG913" i="1"/>
  <c r="X914" i="1"/>
  <c r="AG914" i="1"/>
  <c r="X915" i="1"/>
  <c r="AG915" i="1"/>
  <c r="X916" i="1"/>
  <c r="AG916" i="1"/>
  <c r="X18" i="1"/>
  <c r="AG18" i="1"/>
  <c r="X161" i="1"/>
  <c r="AG161" i="1"/>
  <c r="X917" i="1"/>
  <c r="AG917" i="1"/>
  <c r="X918" i="1"/>
  <c r="AG918" i="1"/>
  <c r="X919" i="1"/>
  <c r="AG919" i="1"/>
  <c r="X628" i="1"/>
  <c r="AG628" i="1"/>
  <c r="X920" i="1"/>
  <c r="AG920" i="1"/>
  <c r="X921" i="1"/>
  <c r="AG921" i="1"/>
  <c r="X273" i="1"/>
  <c r="AG273" i="1"/>
  <c r="X922" i="1"/>
  <c r="AG922" i="1"/>
  <c r="X201" i="1"/>
  <c r="AG201" i="1"/>
  <c r="X923" i="1"/>
  <c r="AG923" i="1"/>
  <c r="X924" i="1"/>
  <c r="AG924" i="1"/>
  <c r="X925" i="1"/>
  <c r="AG925" i="1"/>
  <c r="X926" i="1"/>
  <c r="AG926" i="1"/>
  <c r="X927" i="1"/>
  <c r="AG927" i="1"/>
  <c r="X928" i="1"/>
  <c r="AG928" i="1"/>
  <c r="X929" i="1"/>
  <c r="AG929" i="1"/>
  <c r="X25" i="1"/>
  <c r="AG25" i="1"/>
  <c r="X930" i="1"/>
  <c r="AG930" i="1"/>
  <c r="X931" i="1"/>
  <c r="AG931" i="1"/>
  <c r="X932" i="1"/>
  <c r="AG932" i="1"/>
  <c r="X531" i="1"/>
  <c r="AG531" i="1"/>
  <c r="X933" i="1"/>
  <c r="AG933" i="1"/>
  <c r="X532" i="1"/>
  <c r="AG532" i="1"/>
  <c r="X934" i="1"/>
  <c r="AG934" i="1"/>
  <c r="X191" i="1"/>
  <c r="AG191" i="1"/>
  <c r="X935" i="1"/>
  <c r="AG935" i="1"/>
  <c r="X936" i="1"/>
  <c r="AG936" i="1"/>
  <c r="X937" i="1"/>
  <c r="AG937" i="1"/>
  <c r="X938" i="1"/>
  <c r="AG938" i="1"/>
  <c r="X23" i="1"/>
  <c r="AG23" i="1"/>
  <c r="X533" i="1"/>
  <c r="AG533" i="1"/>
  <c r="X267" i="1"/>
  <c r="AG267" i="1"/>
  <c r="X939" i="1"/>
  <c r="AG939" i="1"/>
  <c r="X534" i="1"/>
  <c r="AG534" i="1"/>
  <c r="X940" i="1"/>
  <c r="AG940" i="1"/>
  <c r="X535" i="1"/>
  <c r="AG535" i="1"/>
  <c r="X536" i="1"/>
  <c r="AG536" i="1"/>
  <c r="X537" i="1"/>
  <c r="AG537" i="1"/>
  <c r="X538" i="1"/>
  <c r="AG538" i="1"/>
  <c r="X28" i="1"/>
  <c r="AG28" i="1"/>
  <c r="X96" i="1"/>
  <c r="AG96" i="1"/>
  <c r="X539" i="1"/>
  <c r="AG539" i="1"/>
  <c r="X941" i="1"/>
  <c r="AG941" i="1"/>
  <c r="X942" i="1"/>
  <c r="AG942" i="1"/>
  <c r="X943" i="1"/>
  <c r="AG943" i="1"/>
  <c r="X944" i="1"/>
  <c r="AG944" i="1"/>
  <c r="X945" i="1"/>
  <c r="AG945" i="1"/>
  <c r="X140" i="1"/>
  <c r="AG140" i="1"/>
  <c r="X629" i="1"/>
  <c r="AG629" i="1"/>
  <c r="X946" i="1"/>
  <c r="AG946" i="1"/>
  <c r="X947" i="1"/>
  <c r="AG947" i="1"/>
  <c r="X948" i="1"/>
  <c r="AG948" i="1"/>
  <c r="X949" i="1"/>
  <c r="AG949" i="1"/>
  <c r="X950" i="1"/>
  <c r="AG950" i="1"/>
  <c r="X294" i="1"/>
  <c r="AG294" i="1"/>
  <c r="X951" i="1"/>
  <c r="AG951" i="1"/>
  <c r="X952" i="1"/>
  <c r="AG952" i="1"/>
  <c r="X953" i="1"/>
  <c r="AG953" i="1"/>
  <c r="X954" i="1"/>
  <c r="AG954" i="1"/>
  <c r="X955" i="1"/>
  <c r="AG955" i="1"/>
  <c r="X956" i="1"/>
  <c r="AG956" i="1"/>
  <c r="X957" i="1"/>
  <c r="AG957" i="1"/>
  <c r="X540" i="1"/>
  <c r="AG540" i="1"/>
  <c r="X541" i="1"/>
  <c r="AG541" i="1"/>
  <c r="X62" i="1"/>
  <c r="AG62" i="1"/>
  <c r="X108" i="1"/>
  <c r="AG108" i="1"/>
  <c r="X295" i="1"/>
  <c r="AG295" i="1"/>
  <c r="X76" i="1"/>
  <c r="AG76" i="1"/>
  <c r="X33" i="1"/>
  <c r="AG33" i="1"/>
  <c r="X105" i="1"/>
  <c r="AG105" i="1"/>
  <c r="X634" i="1"/>
  <c r="AG634" i="1"/>
  <c r="X958" i="1"/>
  <c r="AG958" i="1"/>
  <c r="X663" i="1"/>
  <c r="AG663" i="1"/>
  <c r="X146" i="1"/>
  <c r="AG146" i="1"/>
  <c r="X637" i="1"/>
  <c r="AG637" i="1"/>
  <c r="X664" i="1"/>
  <c r="AG664" i="1"/>
  <c r="X633" i="1"/>
  <c r="AG633" i="1"/>
  <c r="X665" i="1"/>
  <c r="AG665" i="1"/>
  <c r="X959" i="1"/>
  <c r="AG959" i="1"/>
  <c r="X960" i="1"/>
  <c r="AG960" i="1"/>
  <c r="X265" i="1"/>
  <c r="AG265" i="1"/>
  <c r="X961" i="1"/>
  <c r="AG961" i="1"/>
  <c r="X542" i="1"/>
  <c r="AG542" i="1"/>
  <c r="X962" i="1"/>
  <c r="AG962" i="1"/>
  <c r="X963" i="1"/>
  <c r="AG963" i="1"/>
  <c r="X543" i="1"/>
  <c r="AG543" i="1"/>
  <c r="X544" i="1"/>
  <c r="AG544" i="1"/>
  <c r="X545" i="1"/>
  <c r="AG545" i="1"/>
  <c r="X964" i="1"/>
  <c r="AG964" i="1"/>
  <c r="X965" i="1"/>
  <c r="AG965" i="1"/>
  <c r="X244" i="1"/>
  <c r="AG244" i="1"/>
  <c r="X966" i="1"/>
  <c r="AG966" i="1"/>
  <c r="X546" i="1"/>
  <c r="AG546" i="1"/>
  <c r="X967" i="1"/>
  <c r="AG967" i="1"/>
  <c r="X547" i="1"/>
  <c r="AG547" i="1"/>
  <c r="X968" i="1"/>
  <c r="AG968" i="1"/>
  <c r="X209" i="1"/>
  <c r="AG209" i="1"/>
  <c r="X969" i="1"/>
  <c r="AG969" i="1"/>
  <c r="X970" i="1"/>
  <c r="AG970" i="1"/>
  <c r="X152" i="1"/>
  <c r="AG152" i="1"/>
  <c r="X971" i="1"/>
  <c r="AG971" i="1"/>
  <c r="X70" i="1"/>
  <c r="AG70" i="1"/>
  <c r="X972" i="1"/>
  <c r="AG972" i="1"/>
  <c r="X548" i="1"/>
  <c r="AG548" i="1"/>
  <c r="X973" i="1"/>
  <c r="AG973" i="1"/>
  <c r="X549" i="1"/>
  <c r="AG549" i="1"/>
  <c r="X113" i="1"/>
  <c r="AG113" i="1"/>
  <c r="X54" i="1"/>
  <c r="AG54" i="1"/>
  <c r="X239" i="1"/>
  <c r="AG239" i="1"/>
  <c r="AG667" i="1"/>
  <c r="D2" i="3" l="1"/>
  <c r="E2" i="3" s="1"/>
  <c r="AH644" i="1"/>
  <c r="AH1090" i="1"/>
  <c r="AH347" i="1"/>
  <c r="AH119" i="1"/>
  <c r="AH278" i="1"/>
  <c r="AH437" i="1"/>
  <c r="AH626" i="1"/>
  <c r="AH19" i="1"/>
  <c r="AH362" i="1"/>
  <c r="AH624" i="1"/>
  <c r="AH601" i="1"/>
  <c r="AH595" i="1"/>
  <c r="AH706" i="1"/>
  <c r="AH272" i="1"/>
  <c r="AH168" i="1"/>
  <c r="AH467" i="1"/>
  <c r="AH1089" i="1"/>
  <c r="AH599" i="1"/>
  <c r="AH461" i="1"/>
  <c r="AH1017" i="1"/>
  <c r="AH275" i="1"/>
  <c r="AH616" i="1"/>
  <c r="AH703" i="1"/>
  <c r="AH228" i="1"/>
  <c r="AH146" i="1"/>
  <c r="AH227" i="1"/>
  <c r="AH612" i="1"/>
  <c r="AH72" i="1"/>
  <c r="AH606" i="1"/>
  <c r="AH348" i="1"/>
  <c r="AH592" i="1"/>
  <c r="AH465" i="1"/>
  <c r="AH697" i="1"/>
  <c r="AH585" i="1"/>
  <c r="AH1079" i="1"/>
  <c r="AH1076" i="1"/>
  <c r="AH582" i="1"/>
  <c r="AH687" i="1"/>
  <c r="AH51" i="1"/>
  <c r="AH686" i="1"/>
  <c r="AH330" i="1"/>
  <c r="AH171" i="1"/>
  <c r="AH326" i="1"/>
  <c r="AH424" i="1"/>
  <c r="AH37" i="1"/>
  <c r="AH322" i="1"/>
  <c r="AH13" i="1"/>
  <c r="AH319" i="1"/>
  <c r="AH200" i="1"/>
  <c r="AH677" i="1"/>
  <c r="AH110" i="1"/>
  <c r="AH675" i="1"/>
  <c r="AH313" i="1"/>
  <c r="AH311" i="1"/>
  <c r="AH398" i="1"/>
  <c r="AH394" i="1"/>
  <c r="AH309" i="1"/>
  <c r="AH308" i="1"/>
  <c r="AH578" i="1"/>
  <c r="AH20" i="1"/>
  <c r="AH385" i="1"/>
  <c r="AH1014" i="1"/>
  <c r="AH1011" i="1"/>
  <c r="AH1009" i="1"/>
  <c r="AH364" i="1"/>
  <c r="AH564" i="1"/>
  <c r="AH1000" i="1"/>
  <c r="AH997" i="1"/>
  <c r="AH995" i="1"/>
  <c r="AH993" i="1"/>
  <c r="AH991" i="1"/>
  <c r="AH987" i="1"/>
  <c r="AH560" i="1"/>
  <c r="AH277" i="1"/>
  <c r="AH597" i="1"/>
  <c r="AH589" i="1"/>
  <c r="AH1069" i="1"/>
  <c r="AH380" i="1"/>
  <c r="AH301" i="1"/>
  <c r="AH373" i="1"/>
  <c r="AH367" i="1"/>
  <c r="AH573" i="1"/>
  <c r="AH211" i="1"/>
  <c r="AH1025" i="1"/>
  <c r="AH569" i="1"/>
  <c r="AH982" i="1"/>
  <c r="AH981" i="1"/>
  <c r="AH360" i="1"/>
  <c r="AH977" i="1"/>
  <c r="AH552" i="1"/>
  <c r="AH632" i="1"/>
  <c r="AH6" i="1"/>
  <c r="AH163" i="1"/>
  <c r="AH82" i="1"/>
  <c r="AH282" i="1"/>
  <c r="AH549" i="1"/>
  <c r="AH961" i="1"/>
  <c r="AH108" i="1"/>
  <c r="AH946" i="1"/>
  <c r="AH944" i="1"/>
  <c r="AH534" i="1"/>
  <c r="AH935" i="1"/>
  <c r="AH930" i="1"/>
  <c r="AH923" i="1"/>
  <c r="AH918" i="1"/>
  <c r="AH914" i="1"/>
  <c r="AH911" i="1"/>
  <c r="AH530" i="1"/>
  <c r="AH906" i="1"/>
  <c r="AH902" i="1"/>
  <c r="AH899" i="1"/>
  <c r="AH895" i="1"/>
  <c r="AH892" i="1"/>
  <c r="AH15" i="1"/>
  <c r="AH887" i="1"/>
  <c r="AH883" i="1"/>
  <c r="AH879" i="1"/>
  <c r="AH876" i="1"/>
  <c r="AH143" i="1"/>
  <c r="AH870" i="1"/>
  <c r="AH868" i="1"/>
  <c r="AH105" i="1"/>
  <c r="AH957" i="1"/>
  <c r="AH239" i="1"/>
  <c r="AH973" i="1"/>
  <c r="AH971" i="1"/>
  <c r="AH209" i="1"/>
  <c r="AH546" i="1"/>
  <c r="AH964" i="1"/>
  <c r="AH963" i="1"/>
  <c r="AH265" i="1"/>
  <c r="AH633" i="1"/>
  <c r="AH663" i="1"/>
  <c r="AH33" i="1"/>
  <c r="AH62" i="1"/>
  <c r="AH956" i="1"/>
  <c r="AH805" i="1"/>
  <c r="AH803" i="1"/>
  <c r="AH797" i="1"/>
  <c r="AH795" i="1"/>
  <c r="AH793" i="1"/>
  <c r="AH791" i="1"/>
  <c r="AH789" i="1"/>
  <c r="AH293" i="1"/>
  <c r="AH55" i="1"/>
  <c r="AH782" i="1"/>
  <c r="AH186" i="1"/>
  <c r="AH777" i="1"/>
  <c r="AH643" i="1"/>
  <c r="AH499" i="1"/>
  <c r="AH496" i="1"/>
  <c r="AH128" i="1"/>
  <c r="AH494" i="1"/>
  <c r="AH491" i="1"/>
  <c r="AH488" i="1"/>
  <c r="AH769" i="1"/>
  <c r="AH765" i="1"/>
  <c r="AH763" i="1"/>
  <c r="AH484" i="1"/>
  <c r="AH483" i="1"/>
  <c r="AH471" i="1"/>
  <c r="AH224" i="1"/>
  <c r="AH226" i="1"/>
  <c r="AH952" i="1"/>
  <c r="AH949" i="1"/>
  <c r="AH629" i="1"/>
  <c r="AH943" i="1"/>
  <c r="AH96" i="1"/>
  <c r="AH536" i="1"/>
  <c r="AH939" i="1"/>
  <c r="AH191" i="1"/>
  <c r="AH25" i="1"/>
  <c r="AH201" i="1"/>
  <c r="AH917" i="1"/>
  <c r="AH916" i="1"/>
  <c r="AH913" i="1"/>
  <c r="AH910" i="1"/>
  <c r="AH358" i="1"/>
  <c r="AH905" i="1"/>
  <c r="AH901" i="1"/>
  <c r="AH894" i="1"/>
  <c r="AH270" i="1"/>
  <c r="AH890" i="1"/>
  <c r="AH886" i="1"/>
  <c r="AH882" i="1"/>
  <c r="AH878" i="1"/>
  <c r="AH528" i="1"/>
  <c r="AH104" i="1"/>
  <c r="AH526" i="1"/>
  <c r="AH245" i="1"/>
  <c r="AH864" i="1"/>
  <c r="AH858" i="1"/>
  <c r="AH855" i="1"/>
  <c r="AH852" i="1"/>
  <c r="AH846" i="1"/>
  <c r="AH842" i="1"/>
  <c r="AH838" i="1"/>
  <c r="AH834" i="1"/>
  <c r="AH830" i="1"/>
  <c r="AH522" i="1"/>
  <c r="AH521" i="1"/>
  <c r="AH824" i="1"/>
  <c r="AH821" i="1"/>
  <c r="AH207" i="1"/>
  <c r="AH816" i="1"/>
  <c r="AH662" i="1"/>
  <c r="AH813" i="1"/>
  <c r="AH810" i="1"/>
  <c r="AH74" i="1"/>
  <c r="AH800" i="1"/>
  <c r="AH794" i="1"/>
  <c r="AH788" i="1"/>
  <c r="AH503" i="1"/>
  <c r="AH780" i="1"/>
  <c r="AH772" i="1"/>
  <c r="AH493" i="1"/>
  <c r="AH764" i="1"/>
  <c r="AH762" i="1"/>
  <c r="AH754" i="1"/>
  <c r="AH656" i="1"/>
  <c r="AH639" i="1"/>
  <c r="AH198" i="1"/>
  <c r="AH723" i="1"/>
  <c r="AH719" i="1"/>
  <c r="AH213" i="1"/>
  <c r="AH655" i="1"/>
  <c r="AH107" i="1"/>
  <c r="AH218" i="1"/>
  <c r="AH21" i="1"/>
  <c r="AH614" i="1"/>
  <c r="AH610" i="1"/>
  <c r="AH607" i="1"/>
  <c r="AH604" i="1"/>
  <c r="AH349" i="1"/>
  <c r="AH593" i="1"/>
  <c r="AH90" i="1"/>
  <c r="AH695" i="1"/>
  <c r="AH463" i="1"/>
  <c r="AH1078" i="1"/>
  <c r="AH1074" i="1"/>
  <c r="AH689" i="1"/>
  <c r="AH440" i="1"/>
  <c r="AH314" i="1"/>
  <c r="AH673" i="1"/>
  <c r="AH419" i="1"/>
  <c r="AH396" i="1"/>
  <c r="AH671" i="1"/>
  <c r="AH392" i="1"/>
  <c r="AH389" i="1"/>
  <c r="AH386" i="1"/>
  <c r="AH576" i="1"/>
  <c r="AH1032" i="1"/>
  <c r="AH1016" i="1"/>
  <c r="AH32" i="1"/>
  <c r="AH565" i="1"/>
  <c r="AH1005" i="1"/>
  <c r="AH1002" i="1"/>
  <c r="AH363" i="1"/>
  <c r="AH563" i="1"/>
  <c r="AH994" i="1"/>
  <c r="AH36" i="1"/>
  <c r="AH989" i="1"/>
  <c r="AH127" i="1"/>
  <c r="AH984" i="1"/>
  <c r="AH152" i="1"/>
  <c r="AH962" i="1"/>
  <c r="AH937" i="1"/>
  <c r="AH934" i="1"/>
  <c r="AH932" i="1"/>
  <c r="AH86" i="1"/>
  <c r="AH264" i="1"/>
  <c r="AH46" i="1"/>
  <c r="AH707" i="1"/>
  <c r="AH64" i="1"/>
  <c r="AH118" i="1"/>
  <c r="AH966" i="1"/>
  <c r="AH541" i="1"/>
  <c r="AH948" i="1"/>
  <c r="AH113" i="1"/>
  <c r="AH972" i="1"/>
  <c r="AH970" i="1"/>
  <c r="AH547" i="1"/>
  <c r="AH244" i="1"/>
  <c r="AH544" i="1"/>
  <c r="AH542" i="1"/>
  <c r="AH959" i="1"/>
  <c r="AH637" i="1"/>
  <c r="AH634" i="1"/>
  <c r="AH295" i="1"/>
  <c r="AH540" i="1"/>
  <c r="AH954" i="1"/>
  <c r="AH294" i="1"/>
  <c r="AH947" i="1"/>
  <c r="AH945" i="1"/>
  <c r="AH941" i="1"/>
  <c r="AH538" i="1"/>
  <c r="AH940" i="1"/>
  <c r="AH533" i="1"/>
  <c r="AH720" i="1"/>
  <c r="AH717" i="1"/>
  <c r="AH664" i="1"/>
  <c r="AH140" i="1"/>
  <c r="AH929" i="1"/>
  <c r="AH925" i="1"/>
  <c r="AH922" i="1"/>
  <c r="AH628" i="1"/>
  <c r="AH755" i="1"/>
  <c r="AH752" i="1"/>
  <c r="AH641" i="1"/>
  <c r="AH640" i="1"/>
  <c r="AH126" i="1"/>
  <c r="AH16" i="1"/>
  <c r="AH94" i="1"/>
  <c r="AH10" i="1"/>
  <c r="AH481" i="1"/>
  <c r="AH203" i="1"/>
  <c r="AH354" i="1"/>
  <c r="AH738" i="1"/>
  <c r="AH735" i="1"/>
  <c r="AH732" i="1"/>
  <c r="AH648" i="1"/>
  <c r="AH653" i="1"/>
  <c r="AH651" i="1"/>
  <c r="AH731" i="1"/>
  <c r="AH728" i="1"/>
  <c r="AH726" i="1"/>
  <c r="AH261" i="1"/>
  <c r="AH91" i="1"/>
  <c r="AH8" i="1"/>
  <c r="AH142" i="1"/>
  <c r="AH167" i="1"/>
  <c r="AH199" i="1"/>
  <c r="AH1088" i="1"/>
  <c r="AH219" i="1"/>
  <c r="AH619" i="1"/>
  <c r="AH701" i="1"/>
  <c r="AH587" i="1"/>
  <c r="AH246" i="1"/>
  <c r="AH1061" i="1"/>
  <c r="AH138" i="1"/>
  <c r="AH189" i="1"/>
  <c r="AH1057" i="1"/>
  <c r="AH176" i="1"/>
  <c r="AH216" i="1"/>
  <c r="AH1053" i="1"/>
  <c r="AH1050" i="1"/>
  <c r="AH410" i="1"/>
  <c r="AH98" i="1"/>
  <c r="AH166" i="1"/>
  <c r="AH1044" i="1"/>
  <c r="AH457" i="1"/>
  <c r="AH455" i="1"/>
  <c r="AH409" i="1"/>
  <c r="AH450" i="1"/>
  <c r="AH449" i="1"/>
  <c r="AH1038" i="1"/>
  <c r="AH404" i="1"/>
  <c r="AH174" i="1"/>
  <c r="AH444" i="1"/>
  <c r="AH38" i="1"/>
  <c r="AH692" i="1"/>
  <c r="AH690" i="1"/>
  <c r="AH403" i="1"/>
  <c r="AH340" i="1"/>
  <c r="AH336" i="1"/>
  <c r="AH433" i="1"/>
  <c r="AH429" i="1"/>
  <c r="AH263" i="1"/>
  <c r="AH303" i="1"/>
  <c r="AH378" i="1"/>
  <c r="AH374" i="1"/>
  <c r="AH371" i="1"/>
  <c r="AH369" i="1"/>
  <c r="AH365" i="1"/>
  <c r="AH1029" i="1"/>
  <c r="AH89" i="1"/>
  <c r="AH299" i="1"/>
  <c r="AH296" i="1"/>
  <c r="AH1026" i="1"/>
  <c r="AH627" i="1"/>
  <c r="AH1022" i="1"/>
  <c r="AH1020" i="1"/>
  <c r="AH983" i="1"/>
  <c r="AH556" i="1"/>
  <c r="AH553" i="1"/>
  <c r="AH129" i="1"/>
  <c r="AH975" i="1"/>
  <c r="AH551" i="1"/>
  <c r="AH289" i="1"/>
  <c r="AH151" i="1"/>
  <c r="AH130" i="1"/>
  <c r="AH283" i="1"/>
  <c r="AH280" i="1"/>
  <c r="AH469" i="1"/>
  <c r="AH271" i="1"/>
  <c r="AH260" i="1"/>
  <c r="AH468" i="1"/>
  <c r="AH470" i="1"/>
  <c r="AH217" i="1"/>
  <c r="AH241" i="1"/>
  <c r="AH39" i="1"/>
  <c r="AH135" i="1"/>
  <c r="AH621" i="1"/>
  <c r="AH617" i="1"/>
  <c r="AH602" i="1"/>
  <c r="AH240" i="1"/>
  <c r="AH674" i="1"/>
  <c r="AH312" i="1"/>
  <c r="AH672" i="1"/>
  <c r="AH397" i="1"/>
  <c r="AH7" i="1"/>
  <c r="AH393" i="1"/>
  <c r="AH390" i="1"/>
  <c r="AH387" i="1"/>
  <c r="AH116" i="1"/>
  <c r="AH54" i="1"/>
  <c r="AH953" i="1"/>
  <c r="AH950" i="1"/>
  <c r="AH539" i="1"/>
  <c r="AH537" i="1"/>
  <c r="AH969" i="1"/>
  <c r="AH967" i="1"/>
  <c r="AH259" i="1"/>
  <c r="AH548" i="1"/>
  <c r="AH965" i="1"/>
  <c r="AH543" i="1"/>
  <c r="AH960" i="1"/>
  <c r="AH23" i="1"/>
  <c r="AH933" i="1"/>
  <c r="AH927" i="1"/>
  <c r="AH921" i="1"/>
  <c r="AH968" i="1"/>
  <c r="AH958" i="1"/>
  <c r="AH955" i="1"/>
  <c r="AH951" i="1"/>
  <c r="AH942" i="1"/>
  <c r="AH28" i="1"/>
  <c r="AH535" i="1"/>
  <c r="AH70" i="1"/>
  <c r="AH545" i="1"/>
  <c r="AH665" i="1"/>
  <c r="AH76" i="1"/>
  <c r="AH267" i="1"/>
  <c r="AH988" i="1"/>
  <c r="AH559" i="1"/>
  <c r="AH555" i="1"/>
  <c r="AH978" i="1"/>
  <c r="AH359" i="1"/>
  <c r="AH286" i="1"/>
  <c r="AH63" i="1"/>
  <c r="AH276" i="1"/>
  <c r="AH676" i="1"/>
  <c r="AH400" i="1"/>
  <c r="AH420" i="1"/>
  <c r="AH399" i="1"/>
  <c r="AH395" i="1"/>
  <c r="AH310" i="1"/>
  <c r="AH391" i="1"/>
  <c r="AH388" i="1"/>
  <c r="AH577" i="1"/>
  <c r="AH1033" i="1"/>
  <c r="AH990" i="1"/>
  <c r="AH985" i="1"/>
  <c r="AH557" i="1"/>
  <c r="AH979" i="1"/>
  <c r="AH180" i="1"/>
  <c r="AH287" i="1"/>
  <c r="AH179" i="1"/>
  <c r="AH97" i="1"/>
  <c r="AH214" i="1"/>
  <c r="AH790" i="1"/>
  <c r="AH938" i="1"/>
  <c r="AH531" i="1"/>
  <c r="AH926" i="1"/>
  <c r="AH920" i="1"/>
  <c r="AH18" i="1"/>
  <c r="AH915" i="1"/>
  <c r="AH631" i="1"/>
  <c r="AH908" i="1"/>
  <c r="AH907" i="1"/>
  <c r="AH903" i="1"/>
  <c r="AH529" i="1"/>
  <c r="AH896" i="1"/>
  <c r="AH658" i="1"/>
  <c r="AH269" i="1"/>
  <c r="AH888" i="1"/>
  <c r="AH884" i="1"/>
  <c r="AH880" i="1"/>
  <c r="AH139" i="1"/>
  <c r="AH874" i="1"/>
  <c r="AH871" i="1"/>
  <c r="AH869" i="1"/>
  <c r="AH867" i="1"/>
  <c r="AH862" i="1"/>
  <c r="AH356" i="1"/>
  <c r="AH856" i="1"/>
  <c r="AH853" i="1"/>
  <c r="AH851" i="1"/>
  <c r="AH848" i="1"/>
  <c r="AH844" i="1"/>
  <c r="AH840" i="1"/>
  <c r="AH836" i="1"/>
  <c r="AH832" i="1"/>
  <c r="AH175" i="1"/>
  <c r="AH827" i="1"/>
  <c r="AH825" i="1"/>
  <c r="AH822" i="1"/>
  <c r="AH518" i="1"/>
  <c r="AH517" i="1"/>
  <c r="AH514" i="1"/>
  <c r="AH815" i="1"/>
  <c r="AH206" i="1"/>
  <c r="AH254" i="1"/>
  <c r="AH512" i="1"/>
  <c r="AH255" i="1"/>
  <c r="AH162" i="1"/>
  <c r="AH53" i="1"/>
  <c r="AH807" i="1"/>
  <c r="AH509" i="1"/>
  <c r="AH804" i="1"/>
  <c r="AH798" i="1"/>
  <c r="AH506" i="1"/>
  <c r="AH49" i="1"/>
  <c r="AH787" i="1"/>
  <c r="AH784" i="1"/>
  <c r="AH504" i="1"/>
  <c r="AH502" i="1"/>
  <c r="AH778" i="1"/>
  <c r="AH197" i="1"/>
  <c r="AH500" i="1"/>
  <c r="AH497" i="1"/>
  <c r="AH773" i="1"/>
  <c r="AH234" i="1"/>
  <c r="AH492" i="1"/>
  <c r="AH27" i="1"/>
  <c r="AH487" i="1"/>
  <c r="AH766" i="1"/>
  <c r="AH120" i="1"/>
  <c r="AH761" i="1"/>
  <c r="AH17" i="1"/>
  <c r="AH756" i="1"/>
  <c r="AH59" i="1"/>
  <c r="AH124" i="1"/>
  <c r="AH212" i="1"/>
  <c r="AH205" i="1"/>
  <c r="AH660" i="1"/>
  <c r="AH42" i="1"/>
  <c r="AH109" i="1"/>
  <c r="AH93" i="1"/>
  <c r="AH137" i="1"/>
  <c r="AH745" i="1"/>
  <c r="AH743" i="1"/>
  <c r="AH741" i="1"/>
  <c r="AH657" i="1"/>
  <c r="AH740" i="1"/>
  <c r="AH353" i="1"/>
  <c r="AH736" i="1"/>
  <c r="AH103" i="1"/>
  <c r="AH170" i="1"/>
  <c r="AH654" i="1"/>
  <c r="AH155" i="1"/>
  <c r="AH652" i="1"/>
  <c r="AH9" i="1"/>
  <c r="AH238" i="1"/>
  <c r="AH898" i="1"/>
  <c r="AH532" i="1"/>
  <c r="AH928" i="1"/>
  <c r="AH273" i="1"/>
  <c r="AH866" i="1"/>
  <c r="AH863" i="1"/>
  <c r="AH859" i="1"/>
  <c r="AH857" i="1"/>
  <c r="AH854" i="1"/>
  <c r="AH187" i="1"/>
  <c r="AH849" i="1"/>
  <c r="AH845" i="1"/>
  <c r="AH841" i="1"/>
  <c r="AH837" i="1"/>
  <c r="AH833" i="1"/>
  <c r="AH355" i="1"/>
  <c r="AH828" i="1"/>
  <c r="AH520" i="1"/>
  <c r="AH823" i="1"/>
  <c r="AH820" i="1"/>
  <c r="AH149" i="1"/>
  <c r="AH515" i="1"/>
  <c r="AH513" i="1"/>
  <c r="AH178" i="1"/>
  <c r="AH812" i="1"/>
  <c r="AH258" i="1"/>
  <c r="AH808" i="1"/>
  <c r="AH806" i="1"/>
  <c r="AH724" i="1"/>
  <c r="AH476" i="1"/>
  <c r="AH715" i="1"/>
  <c r="AH713" i="1"/>
  <c r="AH473" i="1"/>
  <c r="AH710" i="1"/>
  <c r="AH122" i="1"/>
  <c r="AH1086" i="1"/>
  <c r="AH251" i="1"/>
  <c r="AH235" i="1"/>
  <c r="AH1084" i="1"/>
  <c r="AH247" i="1"/>
  <c r="AH66" i="1"/>
  <c r="AH475" i="1"/>
  <c r="AH716" i="1"/>
  <c r="AH873" i="1"/>
  <c r="AH860" i="1"/>
  <c r="AH636" i="1"/>
  <c r="AH818" i="1"/>
  <c r="AH153" i="1"/>
  <c r="AH809" i="1"/>
  <c r="AH510" i="1"/>
  <c r="AH508" i="1"/>
  <c r="AH802" i="1"/>
  <c r="AH507" i="1"/>
  <c r="AH786" i="1"/>
  <c r="AH83" i="1"/>
  <c r="AH776" i="1"/>
  <c r="AH775" i="1"/>
  <c r="AH498" i="1"/>
  <c r="AH495" i="1"/>
  <c r="AH490" i="1"/>
  <c r="AH274" i="1"/>
  <c r="AH768" i="1"/>
  <c r="AH760" i="1"/>
  <c r="AH758" i="1"/>
  <c r="AH751" i="1"/>
  <c r="AH646" i="1"/>
  <c r="AH204" i="1"/>
  <c r="AH750" i="1"/>
  <c r="AH482" i="1"/>
  <c r="AH417" i="1"/>
  <c r="AH746" i="1"/>
  <c r="AH744" i="1"/>
  <c r="AH742" i="1"/>
  <c r="AH222" i="1"/>
  <c r="AH480" i="1"/>
  <c r="AH739" i="1"/>
  <c r="AH737" i="1"/>
  <c r="AH734" i="1"/>
  <c r="AH478" i="1"/>
  <c r="AH231" i="1"/>
  <c r="AH154" i="1"/>
  <c r="AH115" i="1"/>
  <c r="AH730" i="1"/>
  <c r="AH727" i="1"/>
  <c r="AH181" i="1"/>
  <c r="AH84" i="1"/>
  <c r="AH936" i="1"/>
  <c r="AH931" i="1"/>
  <c r="AH924" i="1"/>
  <c r="AH919" i="1"/>
  <c r="AH161" i="1"/>
  <c r="AH912" i="1"/>
  <c r="AH909" i="1"/>
  <c r="AH357" i="1"/>
  <c r="AH904" i="1"/>
  <c r="AH900" i="1"/>
  <c r="AH897" i="1"/>
  <c r="AH893" i="1"/>
  <c r="AH891" i="1"/>
  <c r="AH889" i="1"/>
  <c r="AH885" i="1"/>
  <c r="AH881" i="1"/>
  <c r="AH877" i="1"/>
  <c r="AH875" i="1"/>
  <c r="AH872" i="1"/>
  <c r="AH527" i="1"/>
  <c r="AH266" i="1"/>
  <c r="AH262" i="1"/>
  <c r="AH865" i="1"/>
  <c r="AH861" i="1"/>
  <c r="AH525" i="1"/>
  <c r="AH524" i="1"/>
  <c r="AH523" i="1"/>
  <c r="AH850" i="1"/>
  <c r="AH847" i="1"/>
  <c r="AH843" i="1"/>
  <c r="AH839" i="1"/>
  <c r="AH835" i="1"/>
  <c r="AH831" i="1"/>
  <c r="AH829" i="1"/>
  <c r="AH826" i="1"/>
  <c r="AH519" i="1"/>
  <c r="AH183" i="1"/>
  <c r="AH819" i="1"/>
  <c r="AH516" i="1"/>
  <c r="AH817" i="1"/>
  <c r="AH92" i="1"/>
  <c r="AH814" i="1"/>
  <c r="AH811" i="1"/>
  <c r="AH511" i="1"/>
  <c r="AH78" i="1"/>
  <c r="AH801" i="1"/>
  <c r="AH799" i="1"/>
  <c r="AH796" i="1"/>
  <c r="AH505" i="1"/>
  <c r="AH792" i="1"/>
  <c r="AH58" i="1"/>
  <c r="AH785" i="1"/>
  <c r="AH783" i="1"/>
  <c r="AH781" i="1"/>
  <c r="AH779" i="1"/>
  <c r="AH501" i="1"/>
  <c r="AH182" i="1"/>
  <c r="AH774" i="1"/>
  <c r="AH79" i="1"/>
  <c r="AH771" i="1"/>
  <c r="AH770" i="1"/>
  <c r="AH489" i="1"/>
  <c r="AH666" i="1"/>
  <c r="AH767" i="1"/>
  <c r="AH486" i="1"/>
  <c r="AH485" i="1"/>
  <c r="AH759" i="1"/>
  <c r="AH757" i="1"/>
  <c r="AH753" i="1"/>
  <c r="AH125" i="1"/>
  <c r="AH242" i="1"/>
  <c r="AH650" i="1"/>
  <c r="AH221" i="1"/>
  <c r="AH645" i="1"/>
  <c r="AH418" i="1"/>
  <c r="AH230" i="1"/>
  <c r="AH749" i="1"/>
  <c r="AH748" i="1"/>
  <c r="AH747" i="1"/>
  <c r="AH148" i="1"/>
  <c r="AH659" i="1"/>
  <c r="AH479" i="1"/>
  <c r="AH47" i="1"/>
  <c r="AH733" i="1"/>
  <c r="AH3" i="1"/>
  <c r="AH133" i="1"/>
  <c r="AH14" i="1"/>
  <c r="AH649" i="1"/>
  <c r="AH729" i="1"/>
  <c r="AH725" i="1"/>
  <c r="AH202" i="1"/>
  <c r="AH721" i="1"/>
  <c r="AH474" i="1"/>
  <c r="AH196" i="1"/>
  <c r="AH121" i="1"/>
  <c r="AH50" i="1"/>
  <c r="AH1085" i="1"/>
  <c r="AH249" i="1"/>
  <c r="AH136" i="1"/>
  <c r="AH159" i="1"/>
  <c r="AH1083" i="1"/>
  <c r="AH550" i="1"/>
  <c r="AH35" i="1"/>
  <c r="AH177" i="1"/>
  <c r="AH210" i="1"/>
  <c r="AH229" i="1"/>
  <c r="AH477" i="1"/>
  <c r="AH722" i="1"/>
  <c r="AH718" i="1"/>
  <c r="AH712" i="1"/>
  <c r="AH711" i="1"/>
  <c r="AH123" i="1"/>
  <c r="AH101" i="1"/>
  <c r="AH31" i="1"/>
  <c r="AH160" i="1"/>
  <c r="AH147" i="1"/>
  <c r="AH248" i="1"/>
  <c r="AH256" i="1"/>
  <c r="AH40" i="1"/>
  <c r="AH34" i="1"/>
  <c r="AH61" i="1"/>
  <c r="AH172" i="1"/>
  <c r="AH114" i="1"/>
  <c r="AH714" i="1"/>
  <c r="AH472" i="1"/>
  <c r="AH75" i="1"/>
  <c r="AH4" i="1"/>
  <c r="AH190" i="1"/>
  <c r="AH194" i="1"/>
  <c r="AH158" i="1"/>
  <c r="AH252" i="1"/>
  <c r="AH250" i="1"/>
  <c r="AH60" i="1"/>
  <c r="AH173" i="1"/>
  <c r="AH638" i="1"/>
  <c r="AH1082" i="1"/>
  <c r="AH195" i="1"/>
  <c r="AH1081" i="1"/>
  <c r="AH647" i="1"/>
  <c r="AH87" i="1"/>
  <c r="AH45" i="1"/>
  <c r="AH709" i="1"/>
  <c r="AH630" i="1"/>
  <c r="AH193" i="1"/>
  <c r="AH29" i="1"/>
  <c r="AH708" i="1"/>
  <c r="AH257" i="1"/>
  <c r="AH68" i="1"/>
  <c r="AH24" i="1"/>
  <c r="AH156" i="1"/>
  <c r="AH73" i="1"/>
  <c r="AH220" i="1"/>
  <c r="AH11" i="1"/>
  <c r="AH268" i="1"/>
  <c r="AH43" i="1"/>
  <c r="AH225" i="1"/>
  <c r="AH236" i="1"/>
  <c r="AH85" i="1"/>
  <c r="AH56" i="1"/>
  <c r="AH237" i="1"/>
  <c r="AH48" i="1"/>
  <c r="AH67" i="1"/>
  <c r="AH623" i="1"/>
  <c r="AH81" i="1"/>
  <c r="AH609" i="1"/>
  <c r="AH352" i="1"/>
  <c r="AH350" i="1"/>
  <c r="AH596" i="1"/>
  <c r="AH590" i="1"/>
  <c r="AH232" i="1"/>
  <c r="AH584" i="1"/>
  <c r="AH1075" i="1"/>
  <c r="AH77" i="1"/>
  <c r="AH705" i="1"/>
  <c r="AH625" i="1"/>
  <c r="AH618" i="1"/>
  <c r="AH611" i="1"/>
  <c r="AH605" i="1"/>
  <c r="AH351" i="1"/>
  <c r="AH598" i="1"/>
  <c r="AH591" i="1"/>
  <c r="AH466" i="1"/>
  <c r="AH586" i="1"/>
  <c r="AH1077" i="1"/>
  <c r="AH1066" i="1"/>
  <c r="AH661" i="1"/>
  <c r="AH1060" i="1"/>
  <c r="AH460" i="1"/>
  <c r="AH416" i="1"/>
  <c r="AH459" i="1"/>
  <c r="AH99" i="1"/>
  <c r="AH411" i="1"/>
  <c r="AH1087" i="1"/>
  <c r="AH620" i="1"/>
  <c r="AH613" i="1"/>
  <c r="AH704" i="1"/>
  <c r="AH603" i="1"/>
  <c r="AH600" i="1"/>
  <c r="AH699" i="1"/>
  <c r="AH698" i="1"/>
  <c r="AH696" i="1"/>
  <c r="AH583" i="1"/>
  <c r="AH1072" i="1"/>
  <c r="AH1071" i="1"/>
  <c r="AH57" i="1"/>
  <c r="AH622" i="1"/>
  <c r="AH615" i="1"/>
  <c r="AH608" i="1"/>
  <c r="AH702" i="1"/>
  <c r="AH700" i="1"/>
  <c r="AH594" i="1"/>
  <c r="AH588" i="1"/>
  <c r="AH464" i="1"/>
  <c r="AH1080" i="1"/>
  <c r="AH1073" i="1"/>
  <c r="AH581" i="1"/>
  <c r="AH1070" i="1"/>
  <c r="AH1067" i="1"/>
  <c r="AH435" i="1"/>
  <c r="AH1052" i="1"/>
  <c r="AH1049" i="1"/>
  <c r="AH233" i="1"/>
  <c r="AH215" i="1"/>
  <c r="AH1046" i="1"/>
  <c r="AH134" i="1"/>
  <c r="AH1042" i="1"/>
  <c r="AH1041" i="1"/>
  <c r="AH580" i="1"/>
  <c r="AH1040" i="1"/>
  <c r="AH448" i="1"/>
  <c r="AH405" i="1"/>
  <c r="AH447" i="1"/>
  <c r="AH446" i="1"/>
  <c r="AH443" i="1"/>
  <c r="AH346" i="1"/>
  <c r="AH691" i="1"/>
  <c r="AH5" i="1"/>
  <c r="AH1035" i="1"/>
  <c r="AH339" i="1"/>
  <c r="AH141" i="1"/>
  <c r="AH334" i="1"/>
  <c r="AH431" i="1"/>
  <c r="AH65" i="1"/>
  <c r="AH1065" i="1"/>
  <c r="AH1063" i="1"/>
  <c r="AH1059" i="1"/>
  <c r="AH100" i="1"/>
  <c r="AH415" i="1"/>
  <c r="AH1056" i="1"/>
  <c r="AH413" i="1"/>
  <c r="AH1055" i="1"/>
  <c r="AH1051" i="1"/>
  <c r="AH223" i="1"/>
  <c r="AH1048" i="1"/>
  <c r="AH44" i="1"/>
  <c r="AH1045" i="1"/>
  <c r="AH1043" i="1"/>
  <c r="AH150" i="1"/>
  <c r="AH454" i="1"/>
  <c r="AH452" i="1"/>
  <c r="AH408" i="1"/>
  <c r="AH407" i="1"/>
  <c r="AH579" i="1"/>
  <c r="AH52" i="1"/>
  <c r="AH693" i="1"/>
  <c r="AH442" i="1"/>
  <c r="AH106" i="1"/>
  <c r="AH344" i="1"/>
  <c r="AH1036" i="1"/>
  <c r="AH341" i="1"/>
  <c r="AH338" i="1"/>
  <c r="AH132" i="1"/>
  <c r="AH462" i="1"/>
  <c r="AH1068" i="1"/>
  <c r="AH1064" i="1"/>
  <c r="AH1062" i="1"/>
  <c r="AH185" i="1"/>
  <c r="AH1058" i="1"/>
  <c r="AH414" i="1"/>
  <c r="AH169" i="1"/>
  <c r="AH412" i="1"/>
  <c r="AH1054" i="1"/>
  <c r="AH71" i="1"/>
  <c r="AH188" i="1"/>
  <c r="AH1047" i="1"/>
  <c r="AH292" i="1"/>
  <c r="AH117" i="1"/>
  <c r="AH458" i="1"/>
  <c r="AH456" i="1"/>
  <c r="AH453" i="1"/>
  <c r="AH451" i="1"/>
  <c r="AH1039" i="1"/>
  <c r="AH406" i="1"/>
  <c r="AH1037" i="1"/>
  <c r="AH694" i="1"/>
  <c r="AH445" i="1"/>
  <c r="AH441" i="1"/>
  <c r="AH345" i="1"/>
  <c r="AH343" i="1"/>
  <c r="AH342" i="1"/>
  <c r="AH1034" i="1"/>
  <c r="AH337" i="1"/>
  <c r="AH438" i="1"/>
  <c r="AH436" i="1"/>
  <c r="AH688" i="1"/>
  <c r="AH434" i="1"/>
  <c r="AH332" i="1"/>
  <c r="AH12" i="1"/>
  <c r="AH131" i="1"/>
  <c r="AH331" i="1"/>
  <c r="AH328" i="1"/>
  <c r="AH327" i="1"/>
  <c r="AH681" i="1"/>
  <c r="AH325" i="1"/>
  <c r="AH423" i="1"/>
  <c r="AH184" i="1"/>
  <c r="AH422" i="1"/>
  <c r="AH679" i="1"/>
  <c r="AH421" i="1"/>
  <c r="AH315" i="1"/>
  <c r="AH379" i="1"/>
  <c r="AH1031" i="1"/>
  <c r="AH1027" i="1"/>
  <c r="AH1024" i="1"/>
  <c r="AH1013" i="1"/>
  <c r="AH428" i="1"/>
  <c r="AH305" i="1"/>
  <c r="AH575" i="1"/>
  <c r="AH1028" i="1"/>
  <c r="AH669" i="1"/>
  <c r="AH567" i="1"/>
  <c r="AH335" i="1"/>
  <c r="AH402" i="1"/>
  <c r="AH430" i="1"/>
  <c r="AH427" i="1"/>
  <c r="AH426" i="1"/>
  <c r="AH635" i="1"/>
  <c r="AH425" i="1"/>
  <c r="AH684" i="1"/>
  <c r="AH683" i="1"/>
  <c r="AH682" i="1"/>
  <c r="AH165" i="1"/>
  <c r="AH324" i="1"/>
  <c r="AH321" i="1"/>
  <c r="AH320" i="1"/>
  <c r="AH680" i="1"/>
  <c r="AH678" i="1"/>
  <c r="AH316" i="1"/>
  <c r="AH243" i="1"/>
  <c r="AH382" i="1"/>
  <c r="AH376" i="1"/>
  <c r="AH88" i="1"/>
  <c r="AH570" i="1"/>
  <c r="AH568" i="1"/>
  <c r="AH439" i="1"/>
  <c r="AH432" i="1"/>
  <c r="AH333" i="1"/>
  <c r="AH291" i="1"/>
  <c r="AH253" i="1"/>
  <c r="AH685" i="1"/>
  <c r="AH329" i="1"/>
  <c r="AH26" i="1"/>
  <c r="AH95" i="1"/>
  <c r="AH2" i="1"/>
  <c r="AH323" i="1"/>
  <c r="AH164" i="1"/>
  <c r="AH112" i="1"/>
  <c r="AH318" i="1"/>
  <c r="AH317" i="1"/>
  <c r="AH102" i="1"/>
  <c r="AH401" i="1"/>
  <c r="AH383" i="1"/>
  <c r="AH377" i="1"/>
  <c r="AH1030" i="1"/>
  <c r="AH208" i="1"/>
  <c r="AH1019" i="1"/>
  <c r="AH1008" i="1"/>
  <c r="AH1003" i="1"/>
  <c r="AH996" i="1"/>
  <c r="AH69" i="1"/>
  <c r="AH986" i="1"/>
  <c r="AH558" i="1"/>
  <c r="AH554" i="1"/>
  <c r="AH976" i="1"/>
  <c r="AH290" i="1"/>
  <c r="AH285" i="1"/>
  <c r="AH281" i="1"/>
  <c r="AH384" i="1"/>
  <c r="AH306" i="1"/>
  <c r="AH144" i="1"/>
  <c r="AH372" i="1"/>
  <c r="AH366" i="1"/>
  <c r="AH572" i="1"/>
  <c r="AH297" i="1"/>
  <c r="AH145" i="1"/>
  <c r="AH1021" i="1"/>
  <c r="AH1015" i="1"/>
  <c r="AH1010" i="1"/>
  <c r="AH1004" i="1"/>
  <c r="AH998" i="1"/>
  <c r="AH562" i="1"/>
  <c r="AH381" i="1"/>
  <c r="AH302" i="1"/>
  <c r="AH300" i="1"/>
  <c r="AH368" i="1"/>
  <c r="AH574" i="1"/>
  <c r="AH298" i="1"/>
  <c r="AH157" i="1"/>
  <c r="AH668" i="1"/>
  <c r="AH41" i="1"/>
  <c r="AH566" i="1"/>
  <c r="AH1006" i="1"/>
  <c r="AH999" i="1"/>
  <c r="AH30" i="1"/>
  <c r="AH307" i="1"/>
  <c r="AH304" i="1"/>
  <c r="AH375" i="1"/>
  <c r="AH370" i="1"/>
  <c r="AH111" i="1"/>
  <c r="AH571" i="1"/>
  <c r="AH670" i="1"/>
  <c r="AH1023" i="1"/>
  <c r="AH1018" i="1"/>
  <c r="AH1012" i="1"/>
  <c r="AH1007" i="1"/>
  <c r="AH1001" i="1"/>
  <c r="AH192" i="1"/>
  <c r="AH992" i="1"/>
  <c r="AH561" i="1"/>
  <c r="AH361" i="1"/>
  <c r="AH980" i="1"/>
  <c r="AH974" i="1"/>
  <c r="AH288" i="1"/>
  <c r="AH284" i="1"/>
  <c r="AH279" i="1"/>
  <c r="X667" i="1"/>
  <c r="AH667" i="1" l="1"/>
  <c r="E4" i="3"/>
  <c r="E7" i="3"/>
  <c r="E3" i="3"/>
  <c r="E6" i="3"/>
  <c r="E5" i="3"/>
  <c r="E8" i="3"/>
  <c r="E9" i="3"/>
  <c r="E11" i="3"/>
  <c r="E10" i="3"/>
</calcChain>
</file>

<file path=xl/sharedStrings.xml><?xml version="1.0" encoding="utf-8"?>
<sst xmlns="http://schemas.openxmlformats.org/spreadsheetml/2006/main" count="12785" uniqueCount="2839">
  <si>
    <t>Assignment</t>
  </si>
  <si>
    <t>Available for review</t>
  </si>
  <si>
    <t xml:space="preserve">Accepted </t>
  </si>
  <si>
    <t xml:space="preserve">Rejected </t>
  </si>
  <si>
    <t>Total Submissions</t>
  </si>
  <si>
    <t>MC_Career Exploration</t>
  </si>
  <si>
    <t>WK_1_Goal Setting</t>
  </si>
  <si>
    <t>WK_1_SMART Goals</t>
  </si>
  <si>
    <t>WK_2_SWOT</t>
  </si>
  <si>
    <t>WK_3_RIASEC</t>
  </si>
  <si>
    <t xml:space="preserve">WK_3_Career Action Plan </t>
  </si>
  <si>
    <t xml:space="preserve">MC_LinkedIn Profile </t>
  </si>
  <si>
    <t xml:space="preserve">MC_CV/Resume </t>
  </si>
  <si>
    <t>MC_Intership_Searching</t>
  </si>
  <si>
    <t>MC_Planning Masters</t>
  </si>
  <si>
    <t>SWOT</t>
  </si>
  <si>
    <t>Pre-Made Answers:</t>
  </si>
  <si>
    <t>Rejected:</t>
  </si>
  <si>
    <t>1. Write in Full sentences and in details. All or most of your answer can not be one or two word points.</t>
  </si>
  <si>
    <t>2. Do not copy from the Example. Please write your own SWOT</t>
  </si>
  <si>
    <t>Please write properly without spelling mistakes. Can not understand</t>
  </si>
  <si>
    <t xml:space="preserve"> Please use the Template and write your assignment within the file. Then save and and upload the assignment file in the app.</t>
  </si>
  <si>
    <t>Think harder with Opportunities and Strengths, you surely have more. Go for it. Same for Weaknesses and Threats. Write in more details and more points.</t>
  </si>
  <si>
    <t xml:space="preserve"> Please have a look again at the Recorded Lectures and in AMAs. There is a mix-up between weaknesses and threats, strenghts and opportunities.</t>
  </si>
  <si>
    <t xml:space="preserve"> Please have a look again at the Recorded Lectures and in AMAs. Write only things relevant to your goal.</t>
  </si>
  <si>
    <t>This is too broad and vague. You SWOT should be detailed and specific to your goal. Your strategies must be specific and be implementable in life to help you achieve your goal. You got the concept. Put more effort and redo.</t>
  </si>
  <si>
    <t>Please watch the recorded workshop session to get a clearer idea about how to do the assignment!</t>
  </si>
  <si>
    <t xml:space="preserve"> Your strategies must be very specific and be implementable in life to help you achieve your goal, they should give the answer of "How to do that", not just "What to do".  Put more effort and redo. </t>
  </si>
  <si>
    <t>Accepted:</t>
  </si>
  <si>
    <t xml:space="preserve"> Done well. Please now make another again SWOT with a Fixed Goal in Mind for yourself</t>
  </si>
  <si>
    <t>Well Done and written. You know more about yourself and given a full spectrum of yourself. Now focus your SWOT sentences more towards your Goal - And if possible make it again for yourself.</t>
  </si>
  <si>
    <t>You have passed this.! You can do much better. Focus your SWOT more on your Goal to do better. Write more in details for that Goal.And if possible make it again for yourself.</t>
  </si>
  <si>
    <t>You have passed this.! You can do much better.Think harder with Opportunities and Strengths, you surely have more. Go for it.And if possible make it again for yourself.</t>
  </si>
  <si>
    <t>Very well done.! With a goal in mind. Good Clarity.! Amazing!</t>
  </si>
  <si>
    <t>Good job. You have understood the concept. Implement the strategies in real life too.</t>
  </si>
  <si>
    <t>RIASEC:</t>
  </si>
  <si>
    <t>Well Done. It looks good. Always be aware of who you are while choosing your career.</t>
  </si>
  <si>
    <t>.please upload Holland codes according to templet. Only top 3 scores are Holland codes.</t>
  </si>
  <si>
    <t>1. Please use the template given and upload the file. All components of the assignment are not there. Though you have done well, careers is not there. Please follow the template as it is.</t>
  </si>
  <si>
    <t>2. Please fill all the sections of the assignment. The occupations are empty.</t>
  </si>
  <si>
    <t>3.Please only add careers to your assignment that are recommended after the test. Choose from the list that comes after the test only.</t>
  </si>
  <si>
    <t>4. please upload RIASEC scores ,your format is perfact.</t>
  </si>
  <si>
    <t>5.Please take a look at the given link and submit the scores of RIASEC test with Holland codes . Here you explained what is RIASEC code but required is scores of test.</t>
  </si>
  <si>
    <t>SMART Goal</t>
  </si>
  <si>
    <t>S</t>
  </si>
  <si>
    <t>Thank you for your cooperation and understanding.</t>
  </si>
  <si>
    <t xml:space="preserve"> S: The goal needs to be very specific and short-term (not years).</t>
  </si>
  <si>
    <t>Most Common</t>
  </si>
  <si>
    <t>M</t>
  </si>
  <si>
    <t>The Measurable is not right. How will you track your progress towards achieving your goal? How will you measure your progress towards achieving the goal?</t>
  </si>
  <si>
    <t>A</t>
  </si>
  <si>
    <t>A, think how much time you can spend daily. Is it good enough to achieve the goal?</t>
  </si>
  <si>
    <t>R</t>
  </si>
  <si>
    <t>The R means you need to write how this goal is relevant to your long-term goal. This does not describe how it is relevant to your long term goal</t>
  </si>
  <si>
    <t>T</t>
  </si>
  <si>
    <t>It should be time bound and not open ended. Give dealines. Give concrete time in days, weeks and months.</t>
  </si>
  <si>
    <t>ALL</t>
  </si>
  <si>
    <t>You may have to see all the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</si>
  <si>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Detail Explanation, GOal not SMART</t>
  </si>
  <si>
    <t>You have explained in detail each part of SMART. However your Goal is not SMART. Get all your aspects of SMART that you have described and put it in your Goal Section. Keep only the important points and keep the Goal short of 1-2 lines. Remember not to skip all these important points.</t>
  </si>
  <si>
    <t>Vague</t>
  </si>
  <si>
    <t xml:space="preserve">It is long term goal, but the pathway to acheiving it is not clear. It is very vague how you will achieve it. </t>
  </si>
  <si>
    <t xml:space="preserve">This file is not open pls change file format and resubmit it. </t>
  </si>
  <si>
    <t>You may have to see the lectures again to understand this fully.</t>
  </si>
  <si>
    <t>Other things are very well done.</t>
  </si>
  <si>
    <t>IDP CAP</t>
  </si>
  <si>
    <t>Filled all the boxes (Except MileStones Attained and Correction)</t>
  </si>
  <si>
    <t>Goals</t>
  </si>
  <si>
    <t>Please write the Goal.! The Goals are missing</t>
  </si>
  <si>
    <t>Understands difference b/w soft and hard skills</t>
  </si>
  <si>
    <t>No goal B</t>
  </si>
  <si>
    <t>Valid strategies for threat decreased, strength-opp</t>
  </si>
  <si>
    <t>Milestone</t>
  </si>
  <si>
    <t>Milestones for both Goals are exactly the same. They must have overlap but must differ slightly and can not be exactly the same steps.</t>
  </si>
  <si>
    <t>Researched career options</t>
  </si>
  <si>
    <t>Milestones are not clearly written. What are the Milestones? They should go one step to next step in time. Please re-write the milestones and the steps within the milestones. Different Milestones and Steps can not happen at the same time. All things you will do at one point of time should be in the same step/milestone. Maintain a good chronology</t>
  </si>
  <si>
    <t>Milestones are correct</t>
  </si>
  <si>
    <t>Write your Milestones in More Detail. Think exam names, exact percentage to obtain, names of exams to crack. Be more detailed in your Milestones</t>
  </si>
  <si>
    <t>Plan A and B are overlapping but sufficiently different.</t>
  </si>
  <si>
    <t>Milestones are in very detail which is good. But they do not lead up to the Goal. our Milestones should end at your Goal and not stop much before the Goal. Make your Milestones and Steps right upto the Goal</t>
  </si>
  <si>
    <t>Your Milestones are good and can be made much better. Think more about Goals are and WHAT the Milestones are in more diverse fashion. Rather than completely focusing on only one thing like Marks, focus on o1-2 other things along with it, like internships and projects.</t>
  </si>
  <si>
    <t>Str-Opp</t>
  </si>
  <si>
    <t>You have only explained your strength and opportunities, and not written how you will use strengths for different opportunities you have listed in SWOT. You will have to make a connection between your strength and opportunity. You do not have to list Strength and Oppoortunity, but make connections between the two. Please look at the examples and lectures again</t>
  </si>
  <si>
    <t xml:space="preserve"> and</t>
  </si>
  <si>
    <t>Dec-Threat</t>
  </si>
  <si>
    <t>You have only explained your threats and written your strengths and opportunities. You have to make connections between the strengths and opportunities with the threats. And say how you will decrease the threats. This is critical to show how you will decrease your threats using strength, opportunities. You do not have to list the various things down. You have write down connections to show how you will decrease your threat.</t>
  </si>
  <si>
    <t>Hard Skills</t>
  </si>
  <si>
    <t>In the Acquired Hard Skills section of the First Page: Please list down the techical and hard skills only.</t>
  </si>
  <si>
    <t>Milestones</t>
  </si>
  <si>
    <t>Your Milestones are good and can be made much better. Think more about Goals are and WHAT the Milestones are in more detail. That will help you in getting prepared and giving you more confidence</t>
  </si>
  <si>
    <t>HardSkills</t>
  </si>
  <si>
    <t>Critical thinking</t>
  </si>
  <si>
    <t>Things to check in Critical Thinking Assignment</t>
  </si>
  <si>
    <t>QA</t>
  </si>
  <si>
    <t>Looked information regarding the institute/agency/media source who may have shared this information. 
Talked about description of the trial, pateints involved, location where trial was done and limitations of the study
Validate facts before forwarding</t>
  </si>
  <si>
    <t>In Q1, they have mentioned about thinking 
whether the news in valid, fact checking, or thought about potential flaws in the news</t>
  </si>
  <si>
    <t>QB</t>
  </si>
  <si>
    <t xml:space="preserve">official verified channel like media or some trusted websites
Google's search reverse image tools to see if a similar image/information has appeared
Fact-checking websites </t>
  </si>
  <si>
    <t>In Q2, talked about searching credible sources 
on the internet, e.g. scientific journals and well established science websites to fact check</t>
  </si>
  <si>
    <t>QC</t>
  </si>
  <si>
    <t>trusted websites and media like New York Times, Hindustan Times etc. 
Details about the scientific trial e.g. names of researchers, institutes, details on the experiment
Validated their choice of true or false with logical arguments and facts.</t>
  </si>
  <si>
    <t>In Q3, provided valid reasons for whether the 
news in true or false.</t>
  </si>
  <si>
    <t>In question C, write facts about why do you think this news is trustworthy.</t>
  </si>
  <si>
    <t>In question B, write where exactly you will search the facts and how will you make sure they are true. Go beyond Google. 
A headline appearing in Google does not mean that the news is true. In question C, write facts about why do you think this news is trustworthy.</t>
  </si>
  <si>
    <t xml:space="preserve">In answer 2, elaborate more on how did you research the topic. What are the sources of your research to check if the article or the news is valid or not? Use references from the scientific journals &amp; news you found regarding the article. In Answer 3, you need to provide a valid argument to support that you find this news trustworthy. </t>
  </si>
  <si>
    <t>In question C, write facts about why do you think this news is trustworthy or not trustworthy, do an actual search!</t>
  </si>
  <si>
    <t>MC_LinkedIn</t>
  </si>
  <si>
    <t>Things to check in LinkedIn Assignment</t>
  </si>
  <si>
    <t>Filled out all scores in Q2 and is part of Kalpana Network</t>
  </si>
  <si>
    <t>Has a LinkedIn Profile and could check SSI score</t>
  </si>
  <si>
    <t>Apply the learnings from the LinkedIn Masterclass to make your LinkedIn profile better.</t>
  </si>
  <si>
    <t>Filled out the table for all the SSI scores</t>
  </si>
  <si>
    <t>Joined Kalpana Network</t>
  </si>
  <si>
    <t>You are not a part of Kalpana Network. Please sign-in to your LinkedIn profile and join this group: https://www.linkedin.com/groups/8990044/</t>
  </si>
  <si>
    <t>Blank template</t>
  </si>
  <si>
    <t>Fill out all the scores in Q2</t>
  </si>
  <si>
    <t>This looks like random numbers. Create your linkedin profile, wait for 2-3 days to get your SSI scores and input your actual scores here. Having a low score is completely acceptable. But please do not input random numbers. If you have questions, come to AMA/Workshop.</t>
  </si>
  <si>
    <t>MC_CV/Resume</t>
  </si>
  <si>
    <t>Things to check in CV/Resume Assignment</t>
  </si>
  <si>
    <t>Very Well Done.!</t>
  </si>
  <si>
    <t>Followed the template</t>
  </si>
  <si>
    <t>Fonts are easy to read</t>
  </si>
  <si>
    <t>Formating is good</t>
  </si>
  <si>
    <t>Understood what each section means</t>
  </si>
  <si>
    <t>Quick grammar and spelling check</t>
  </si>
  <si>
    <t>Template</t>
  </si>
  <si>
    <t>Please use ONLY the template file that is given to make the CV. Download the file, and put your details in them.</t>
  </si>
  <si>
    <t>Experience</t>
  </si>
  <si>
    <t>Experience and Project Section should be written and explained in detail. Add more in detail any project or any experiment that you loved doing.</t>
  </si>
  <si>
    <t>achiee/certif</t>
  </si>
  <si>
    <t>Please write or explain in more detail any achievements and certifications you have adieved. Explain each one in more detail. GO for it.!</t>
  </si>
  <si>
    <t>Skill section</t>
  </si>
  <si>
    <t>Please write in more details the Skills acquired - both through college experiments or through online courses. Write more about your technical skills</t>
  </si>
  <si>
    <t>Formatting</t>
  </si>
  <si>
    <t>The formatting is all wrong. Please use the formatting tips in the checklist. Use the Template as it is. Check the example CVs from the MasterClass</t>
  </si>
  <si>
    <t>LinkedIN</t>
  </si>
  <si>
    <t>LinkedIn Link is broken and not working. Please upload only a PDF for the assignment.</t>
  </si>
  <si>
    <t>In award and recognitions, don't bolden the whole sentence.</t>
  </si>
  <si>
    <t xml:space="preserve">There are major alignment issues, that need to be corrected! Watch the masterclass video and do corrections using the checklist provided! </t>
  </si>
  <si>
    <t>Please use ONLY the template file that is given to make the CV. Download the file, and put your details in them. Use the checklist provided with the template to complete your CV.</t>
  </si>
  <si>
    <t>Problem solving</t>
  </si>
  <si>
    <t>Things to check in Problem Solving Assignment</t>
  </si>
  <si>
    <t>Great work. Please increase space between lines on a slide and utilize the entire slide for aesthetic purposes.</t>
  </si>
  <si>
    <t>Observed an interesting phenomenon</t>
  </si>
  <si>
    <t>Explained why the noted phenomenon is interesting</t>
  </si>
  <si>
    <t>Developed a hypothesis based on current knowledge or online research</t>
  </si>
  <si>
    <t>Performed some experiment at home or provided experimental evidence from online research</t>
  </si>
  <si>
    <t>Test your hypothesis- Performing experiments and data recording</t>
  </si>
  <si>
    <t>Analysed the data to check the hypothesis and answer the question</t>
  </si>
  <si>
    <t>Please provide details on the experimental methodology and set-up.</t>
  </si>
  <si>
    <t>Came to a conclusion – does the hypothesis stand correct or need modification?</t>
  </si>
  <si>
    <t>Project Copied?</t>
  </si>
  <si>
    <t>The project looks fantastic. We would now like to know, in this project which part did you do. And what parts within the PPT did you do. Would like to know the details. No need to redo the PPT again. Just submit the PPT as it is again, and write the details asked above. Please write in details</t>
  </si>
  <si>
    <t>You need to reduce text on the slides, use your own words (not copy pasted), and increase size of text so that anyone can read your slides when you present.</t>
  </si>
  <si>
    <t>Make sure at least 1st three of the assignment criteria are met</t>
  </si>
  <si>
    <t xml:space="preserve">Please do not copy paste from internet. You need to write in your own words, cite the places from where you have taken data. </t>
  </si>
  <si>
    <t>Used a power point to submit assignment</t>
  </si>
  <si>
    <t>Follow scientific methodology and develop a hypothesis based on your observation.</t>
  </si>
  <si>
    <t>Video is optional; We won't provide feedback on them now</t>
  </si>
  <si>
    <t>Please develop a hypothesis based on your observation and include a slide for hypothesis. At the end, based on your experimental findings write why your initial hypothesis was correct or wrong.</t>
  </si>
  <si>
    <t>Masters India and Abroad</t>
  </si>
  <si>
    <t>Masters: Abroad or India:</t>
  </si>
  <si>
    <t>Complete Only one required to Pass. Can not expect everyone to do both, hence only one.</t>
  </si>
  <si>
    <t>PLease use the Template file strictly as given.</t>
  </si>
  <si>
    <t>Abroad 10 Univs</t>
  </si>
  <si>
    <t>There are less than 10 shortlisted Universities and Colleges abroad. There has to be a minimum of 10 universities that you have to Apply. Also there has to be application is each section within the target universities- TOp 30%, middle 40% and Bottom 30%. Apply for more, go for it, be confident and apply to everyone.!</t>
  </si>
  <si>
    <t>India:</t>
  </si>
  <si>
    <t>India 5 Univs</t>
  </si>
  <si>
    <t xml:space="preserve">You have to target at least 5 Indian universities. </t>
  </si>
  <si>
    <t>1. At least 1 Entrance Exam breakup as per topic is Done.</t>
  </si>
  <si>
    <t>All sections</t>
  </si>
  <si>
    <t xml:space="preserve">Under the "My Target Institutes, Universities and Colleges" section, include at least one university/college per section (top, middle, sure). </t>
  </si>
  <si>
    <t>A) Total topic weightage should come to 100%</t>
  </si>
  <si>
    <t>No Blanks</t>
  </si>
  <si>
    <t>Fill out Exam Results and Cut-Off Scores. No blank sections.</t>
  </si>
  <si>
    <t>2. At least 5 Universities and Colleges should be filled.</t>
  </si>
  <si>
    <t>Exam Breakup1</t>
  </si>
  <si>
    <t>Please write in detail the Topics for every exam and their weightage. Go through it thoroughly topicwise</t>
  </si>
  <si>
    <t>A) At least one univerisyt/College in all the 3 sections.</t>
  </si>
  <si>
    <t>Blank Columns Abroad</t>
  </si>
  <si>
    <t>Please write in detail all the columns for Applying Abroad and fill it up completely.</t>
  </si>
  <si>
    <t>Fill out the assignment completely, at least India or abroad. Remove the examples and fill out the sheet with your own target universities.</t>
  </si>
  <si>
    <t>Masters Abroad:</t>
  </si>
  <si>
    <t>1. Target Universities - At least 8</t>
  </si>
  <si>
    <t>A)At least 2 University/College in every section</t>
  </si>
  <si>
    <t>Very well done! Wonderful!</t>
  </si>
  <si>
    <t>Apply for more exams !</t>
  </si>
  <si>
    <t>May be target one more exam and not just one.!</t>
  </si>
  <si>
    <t>For Both:</t>
  </si>
  <si>
    <t>A) All Columns should be filled</t>
  </si>
  <si>
    <t>B) There should be sensible Values</t>
  </si>
  <si>
    <t>Career Exploration</t>
  </si>
  <si>
    <t>Accepted</t>
  </si>
  <si>
    <t>You passed this, but you should check whether your profile link is working or not before submitting.</t>
  </si>
  <si>
    <t>You passed this. Try to explore more details, like, who are the key employers of the industries you have mentioned.</t>
  </si>
  <si>
    <t>Please watch this video to create profile (https://youtu.be/hVYBT4UitFY ) and for sharing profile link go to profile &gt; Indeed CV &gt; 3 dots &gt;  share link to my indeed resume</t>
  </si>
  <si>
    <t>You passed this ! But do note down the names of the institutes and jobs in the industry for you to get more clarity on your goals!</t>
  </si>
  <si>
    <t>Rejected</t>
  </si>
  <si>
    <t>The profile link is not working, please fill correct link and in question 3 fill the number of months or year for focus</t>
  </si>
  <si>
    <t>You are submitting a wrong file format that does not open. Please submit correct file.</t>
  </si>
  <si>
    <t>You are submitting blank template, please do the assignment as instructed and re-submit.</t>
  </si>
  <si>
    <t>Please do not copy paste assignment, do it by yourself.</t>
  </si>
  <si>
    <t>Redo the assignment keeping these points in mind and re-submit!</t>
  </si>
  <si>
    <t>You have to make the career table roughly for yourself and then represent the data creatively on a paper and submit it again!</t>
  </si>
  <si>
    <t>You have to find STEM careers that you want to get in ! Do the exercise for any STEM related career and re-submit!</t>
  </si>
  <si>
    <t>You have to be clear and specific about your career exploration. You may have a number of different STEM careers in mind but you have to do creative respresentation of the details of 2 - 3 of them. Remember, it must be a STEM career!</t>
  </si>
  <si>
    <t>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</si>
  <si>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t>
  </si>
  <si>
    <t>It is good but you have to specifically mention the name of the course you want to pursue. Also find the research institutes, abroad universities that you want to be a part of with and mention them in your assignment and re-submit!</t>
  </si>
  <si>
    <t>You have to mention the course you are planning to pursue, skills that are needed and then explore the various career paths that are available for that degree. You have to include the career paths in your assignment and re-submit!</t>
  </si>
  <si>
    <t>do read the instructions carefully before doing the assignment.</t>
  </si>
  <si>
    <t xml:space="preserve">Just do some more research on, which are the top institutes that you would like to get a degree from, to build your career in your preferred subject. You need to explore the various industries that you can get in with this degree, what are the various career paths for this degree. Also do read the instructions carefully before doing the assignment, you only need to submit a creative representation of your career exploration. </t>
  </si>
  <si>
    <t xml:space="preserve">In your last submission you were instructed to represent the data creatively and not to submit the table. Also do explore the various career paths or different industries that have jobs for a M.Sc Data Science candidate. </t>
  </si>
  <si>
    <t>Do it for yourself. No need to submit that, as it was your last chance for submission.</t>
  </si>
  <si>
    <t>This is very broad. You have to be specific about the skills you need to acquire for the different job roles, the top employers for the job roles and their approximate salaries.</t>
  </si>
  <si>
    <t xml:space="preserve">As mentioned to you previously, try to find STEM specific careers with your subject of interest. </t>
  </si>
  <si>
    <t>You were asked to explore various career paths with the degree you wish to pursue</t>
  </si>
  <si>
    <t>It is good but you have to specifically mention the name of the course/skills that are needed for each level and how you will get that skill (certification/training). Add specific details and resubmit.</t>
  </si>
  <si>
    <t>You have to creatively represent the whole pathway, where to get started from, skills required at each step, the key employers of the industry, from which institute you are planning your MS. Redo the assignment including all of these and submit.</t>
  </si>
  <si>
    <t>Goal Setting</t>
  </si>
  <si>
    <t xml:space="preserve">You need to bring clarity in your 3yrs and 5yrs goals. Be specific about the skills, masters entrance exams you plan to appear, institutes from which you want to do masters or PhD, certifications needed. </t>
  </si>
  <si>
    <t>The part 2 of the assignment is very broad and vague. Try to find out which abroad university are you planning to do PhD from, or is it possible to get into NASA for an Indian candidate? Be very specific about the skills that are needed. Redo and submit the assignment considering these points.</t>
  </si>
  <si>
    <t>The part 2 of the assignment is very broad and vague. Masters in nutrition is a degree, not a career! Try to find out which are the possible career paths for the degree, which firms employ candidates with this degree! Be very specific about the skills that are needed. Redo and submit the assignment considering these points.</t>
  </si>
  <si>
    <t>10year goal means, where you see yourself after 10years ! Go through the videos again and try to be specific, this is very broad and vague. Which career paths you wish to opt, which career you see yourself in after 10years/5years/3years , which skills are needed for that? You have not mentioned the subject and the degree you plan o pursue! Also you have not written the 3year goals.</t>
  </si>
  <si>
    <t>You submitted your assignment in a wrong format that does not open. Please submit a valid format!</t>
  </si>
  <si>
    <t>You should be specific about the skills needed, the degree and certifications!</t>
  </si>
  <si>
    <t xml:space="preserve">Go through the videos again and try to understand how to set the 3year and 5year goals. </t>
  </si>
  <si>
    <t>You need to bring clarity in your 3yrs and 5yrs goals. Be specific about the skills, masters entrance exams you plan to appear, institutes from which you want to do masters. The assignment is to figure out what 3 year goal and what 5 year goal will help you in reaching your 10 year goal.</t>
  </si>
  <si>
    <t>You need to bring clarity in your 3yrs and 5yrs goals. Be specific about the skills, masters entrance exams you plan to appear, institutes from which you want to do masters. The assignment is to figure out what 3 year goal and what 5 year goal will help you in reaching your 10 year goal. If you already did you Bsc within 3 years, why is it again in your 5 year goal, you want to do 2 Bsc?</t>
  </si>
  <si>
    <t>Go through the videos again and try to understand how to set the 3year and 5year goals. You have not watched videos or attended the workshop and submitted something random</t>
  </si>
  <si>
    <t>Good job. You can add more specifics of which institutes, which courses you will like to achieve the goals in</t>
  </si>
  <si>
    <t>Awesome! You understood the purpose of the assignment, perfectly.</t>
  </si>
  <si>
    <t>Securing Internships</t>
  </si>
  <si>
    <t>Finding a strategy to figure out how to secure the internship. That is the goal of this assignment.</t>
  </si>
  <si>
    <t>Too broad and vague. you need to understand what internship you want and where and build the strategy for it.</t>
  </si>
  <si>
    <t>Email</t>
  </si>
  <si>
    <t xml:space="preserve">Name </t>
  </si>
  <si>
    <t>Category</t>
  </si>
  <si>
    <t xml:space="preserve">Comments </t>
  </si>
  <si>
    <t xml:space="preserve">Current Status </t>
  </si>
  <si>
    <t>Current Status</t>
  </si>
  <si>
    <t>Assignment Score %</t>
  </si>
  <si>
    <t>sanahkumar03@gmail.com</t>
  </si>
  <si>
    <t>Sanah kumar</t>
  </si>
  <si>
    <t>Good!</t>
  </si>
  <si>
    <t>Well Done!</t>
  </si>
  <si>
    <t>Good job. You can make it more specific for helping you achieve the goal.</t>
  </si>
  <si>
    <t>Accepted!</t>
  </si>
  <si>
    <t>Good! Just one thing, you need to mention months in the work experience.</t>
  </si>
  <si>
    <t>ahana.ghosh@mbty.christuniversity.in</t>
  </si>
  <si>
    <t>Ahana Ghosh</t>
  </si>
  <si>
    <t>This is good! But do explore the institutes where you want to be a research fellow, or get a degree in clinical management from, which are the top pharma companies you want to work with.</t>
  </si>
  <si>
    <t>Well done!</t>
  </si>
  <si>
    <t>This is great. The number of hours in achievable will be hard to allocate along with academics to handle. Take care of that.</t>
  </si>
  <si>
    <t>This looks good, just make some minor changes - 1. The extra-curricular activities needs to be more detailed e.g-Where and when you volunteered? 2.Alignment Issues in the references. 3.In award and recognitions, don't bolden the whole sentence.</t>
  </si>
  <si>
    <t xml:space="preserve">Good! </t>
  </si>
  <si>
    <t>anushkajoshi334@gmail.com</t>
  </si>
  <si>
    <t>Anushka Joshi</t>
  </si>
  <si>
    <t>Good! Just explore some industries where you can get employment with the degree!</t>
  </si>
  <si>
    <t xml:space="preserve">Well Done! </t>
  </si>
  <si>
    <t>Review 1</t>
  </si>
  <si>
    <t>Create your linkedin profile, wait for 2-3 days to get your SSI scores and input your actual scores here. Having a low score is completely acceptable. If you have questions, come to AMA/Workshop.</t>
  </si>
  <si>
    <t xml:space="preserve">A few corrections needed are - 1. Bolden the keywords in the CV 2. All the section contents should be in bullet pointers 3. Network with professors and add references to your CV. 4. There are major alignment issues that need to be corrected! Watch the masterclass video and do corrections using the checklist provided! </t>
  </si>
  <si>
    <t>Submit 1</t>
  </si>
  <si>
    <t>thea.collinson@bcb.christuniversity.in</t>
  </si>
  <si>
    <t>Thea Collinson</t>
  </si>
  <si>
    <t>Good! Additionally you should explore various career paths that you can opt with your degree.</t>
  </si>
  <si>
    <t>Good</t>
  </si>
  <si>
    <t>LinkedIn Link is broken and not working. In the timeline, it should be "2022 - Present". Mention the months in work experience and certifications, and talk to professors, do networking and add references! Bold the keywords in the CV. The email address should not be in sentence case. Watch the masterclass video and do corrections using the checklist provided!</t>
  </si>
  <si>
    <t>Submit 2</t>
  </si>
  <si>
    <t>thanishas_040@sfscollege.in</t>
  </si>
  <si>
    <t>Thanisha S</t>
  </si>
  <si>
    <t xml:space="preserve">You have not really explored careers! You should explore what all career paths you can opt with BCA degree. Also the flow chart you have drawn, where you have mentioned weeks, is very vague and unclear! </t>
  </si>
  <si>
    <t>1. You have not made corrections in the education timeline as instructed earlier( 2021 - Present ). 2. Mention the months in the awards and recognition section and correct minor alignment issue there. 3. Minor alignment issue in the references</t>
  </si>
  <si>
    <t>chirutha.kot@gmail.com</t>
  </si>
  <si>
    <t>Chirutha Kottantharayil</t>
  </si>
  <si>
    <t>Very well done.! Wonderful.!</t>
  </si>
  <si>
    <t>How will you measure the progress you are making in learning FPGA course? Will you take mock tests? Will do a small project? You need to find means to measure you progress across 6 months.</t>
  </si>
  <si>
    <t>Wonderful. Great job.</t>
  </si>
  <si>
    <t>You are almost correct. Just bolden the keywords and do networking and add references!</t>
  </si>
  <si>
    <t>yuva.h@bcb.christuniversity.in</t>
  </si>
  <si>
    <t>Yuva Shakthi H</t>
  </si>
  <si>
    <t>It is good but too lengthy. From next time try to figure out which prestigious college, what exams are you talking about and be very specific.</t>
  </si>
  <si>
    <t>Well Done! Just try to get more clarity on the 3years goals.</t>
  </si>
  <si>
    <t>Good job. Apply your strategies in real life. All the best in getting your internship.</t>
  </si>
  <si>
    <t xml:space="preserve">LinkedIn Link is broken and not working. Please upload only a proper PDF for the assignment. In the timeline, it should be "2022 - Present". Mention the months, and write in formal language. What is "School 1st" ? There are other errors too. Watch the masterclass video and do corrections using the checklist provided! </t>
  </si>
  <si>
    <t>dorathi.khated@bcb.christuniversity.in</t>
  </si>
  <si>
    <t>Dorathi Khated</t>
  </si>
  <si>
    <t>You have not mentioned the name of the degree which you are planning to complete, the different career paths for them and specific job oriented skills needed for each of the career paths. The one job track you explained is good, but this assignment requires submission of a creative visual, so this is getting rejected. Do explore more career paths for yourself.</t>
  </si>
  <si>
    <t xml:space="preserve">You may have to see all the lecture videos again to get to a good SMART goal. S: The goal needs to be very specific and short-term (not years). The Measurable is not right. How will you track your progress towards achieving your goal? How will you measure your progress towards achieving the goal?   </t>
  </si>
  <si>
    <t>You are almost correct. Just change two things, mentions the month in Awards and recognitions, and bolden the important keywords in the CV.</t>
  </si>
  <si>
    <t>deepsbhat123@gmail.com</t>
  </si>
  <si>
    <t>Deepti</t>
  </si>
  <si>
    <t>You passed this ! But do note down the names of the institutes and internships/jobs in the industry for you to get more clarity on your goals!</t>
  </si>
  <si>
    <t>This is ok. But you can do much better. The goals are too overlapping. Try setting one more goal thats slightly different and figure out your 3/5/10 year milestones.</t>
  </si>
  <si>
    <t>LinkedIn Link is broken and not working. Please upload only a proper PDF for the assignment. There are other errors too. Watch the masterclass video and do corrections using the checklist provided! Also do it in a computer, as this is one of the most important things of your career!</t>
  </si>
  <si>
    <t>This is good, you just need to specify your internship months and skills. Also, YouTube isn't a platform for finding internships. Plus, academic internships are not usually found on LinkedIn, you would have to check individual institute websites.</t>
  </si>
  <si>
    <t>chaitramala_019@sfscollege.in</t>
  </si>
  <si>
    <t>Chaithra Mala C M</t>
  </si>
  <si>
    <t>Good job. You can add more specifics of which institutes, which courses you will like to achieve the goals in. Your goals are very overlapping, you can consider other careers as well, as an exploration for yourself.</t>
  </si>
  <si>
    <t xml:space="preserve"> Your strategies must be very specific and be implementable in life to help you achieve your goal, they should give the answer of "How to do that", not just "What to do".  You have written what needs to be done, please write, what are the strategies to do that. Put more effort and redo. </t>
  </si>
  <si>
    <t>Some corrections to be done - 1. Bolden keywords in the Profile summary. 2. In education, don't write (2023-24 present) just that 2021 - Present. 3. For now you should remove the work experience section. 4. Correct the alignment issues in the CV. 5. Network with professors and add references to your CV.</t>
  </si>
  <si>
    <t>Good! Just try to find which are the companies that offer these internships and where these are advertised and how to apply!</t>
  </si>
  <si>
    <t>shraddhadhamore16@gmail.com</t>
  </si>
  <si>
    <t>Shraddha Dhamore</t>
  </si>
  <si>
    <t>You have to mention the course you are planning to pursue, skills that are needed and then explore the various career paths that are available for that degree. You have to include the career paths in your assignment and re-submit! You need to read assignment instructions carefully.</t>
  </si>
  <si>
    <t>This is ok, but your SWOT should be relevent to the goal. your points direct towards the challenges during or after getting the PhD. SWOT should be done for how you will achieve the goal of getting a PhD admit.</t>
  </si>
  <si>
    <t xml:space="preserve">The bullet pointers used in the CV should be same throughout the CV. The CV must be submitted in pdf. </t>
  </si>
  <si>
    <t>vanishreer_042@sfscollege.in</t>
  </si>
  <si>
    <t>Vanishree R</t>
  </si>
  <si>
    <t>This is ok. Explore other careers you will be eligible for with your degree, do it for yourself.</t>
  </si>
  <si>
    <t xml:space="preserve">A few corrections needed are - 1. Bolden the keywords in the CV 2. Network with professors and add references to your CV. Watch the masterclass video and do corrections using the checklist provided! </t>
  </si>
  <si>
    <t>This is good, you just need to specify your internship months and skills and which companies you want to secure internship in!</t>
  </si>
  <si>
    <t>riya.merin@bcz.christuniversity.in</t>
  </si>
  <si>
    <t>Riya Merin Robert</t>
  </si>
  <si>
    <t>You passed this !</t>
  </si>
  <si>
    <t>Good job. All the best on completing your task by nov 10th. Use the SMART goal concept in your other goals as well.</t>
  </si>
  <si>
    <t>Good job. you have understood the concept. implement the strategies in real life too.</t>
  </si>
  <si>
    <t>manupama_187@sfscollege.in</t>
  </si>
  <si>
    <t>M Anupama</t>
  </si>
  <si>
    <t>Well done ! You passed this !</t>
  </si>
  <si>
    <t>This is good. Make your strategies more specific, so that you can directly apply them in your life.</t>
  </si>
  <si>
    <t>This looks like random numbers. Input your actual scores here. Having a low score is completely acceptable. But please do not input random numbers. If you have questions, come to AMA/Workshop.</t>
  </si>
  <si>
    <t>You need to add some bullet points under the Kalpana fellowship. In extra-curricular activities, correct the language, use 1st person! Full sentences should not be bold, only some keywords. Talk to professors, do networking and add references!</t>
  </si>
  <si>
    <t>taanyauppal@gmail.com</t>
  </si>
  <si>
    <t>Thanya uppal</t>
  </si>
  <si>
    <t>Well done. You passed this!</t>
  </si>
  <si>
    <t>Do some more research on how can you get started to become a lecturer, what specific skills are needed? Which bigger universities you want to apply job in?</t>
  </si>
  <si>
    <t xml:space="preserve">This is ok. you seem to have gotten the concept. Try doing this exercise for job related query or cracking a entrance exam. A exam cracking is quite easy. </t>
  </si>
  <si>
    <t>Use the template and put the scores obtained from the link into the template.</t>
  </si>
  <si>
    <t>shreya.amritkar@cumminscollege.in</t>
  </si>
  <si>
    <t>Shreya Amritkar</t>
  </si>
  <si>
    <t>Good !</t>
  </si>
  <si>
    <t>Very Well Done.! Just one thing, in the education section, the timeline should be written as (2020 - Present).</t>
  </si>
  <si>
    <t>This is too broad. You need to be very specific about your internship search, like where exactly do you want to take up in internship, which are the companies, how can you get there? How to apply there? How can you crack the interviews! You need to understand what internship you want and build the strategy for it. How will you use AI for applying internship? Come to the AMA if you have doubts. Redo and submit!</t>
  </si>
  <si>
    <t>anushahalder2104@gmail.com</t>
  </si>
  <si>
    <t>Anusha Halder</t>
  </si>
  <si>
    <t xml:space="preserve">LinkedIn Link is broken and not working. There are major alignment issues, and other issues that need to be corrected! Watch the masterclass video and do corrections using the checklist provided! </t>
  </si>
  <si>
    <t>This is too broad. You need to be specific about your internship search, like what exactly do you want to take up in internship, how can you get there? How to apply there? How can you crack the interviews! You need to understand what internship you want and where and build the strategy for it. Come to the AMA if you have doubts. Redo and submit!</t>
  </si>
  <si>
    <t>nehap_078@sfscollege.in</t>
  </si>
  <si>
    <t>Neha P</t>
  </si>
  <si>
    <t>You were asked to explore various career paths with the degree you wish to pursue. Do it for yourself. No need to submit that, as it was your last chance for submission.</t>
  </si>
  <si>
    <t>Good job.</t>
  </si>
  <si>
    <t>Good job. You have understood the concept. Implement the strategies in real life too. Write in bullet points so that its easy to read.</t>
  </si>
  <si>
    <t>This looks like random numbers. Create your linkedin profile, wait for 2-3 days to get your SSI scores and input your actual scores here. Having a low score is completely acceptable. But please do not input random numbers. If you have questions, come to AMA/Workshop. We crosschecked with the the Linkedin mentioned in your CV and it redirects to a different account. These kind of mistakes are very serious if applying for jobs. And hence we are also rejecting the LinkedIn assignment. Please pay more attention to these things and input values in the assignment honestly. I hope this is a genuine mistake and not a intentional link to a wrong account!!</t>
  </si>
  <si>
    <t>Why have you given the LinkedIn profile link of a different person? There are major alignment issues, that need to be corrected! Watch the masterclass video and do corrections using the checklist provided! Also do it in a computer, as this is one of the most important things of your career!</t>
  </si>
  <si>
    <t>Everything is good. But, the strategy to find your internship needs to be more defined. You need to be specific about, how can you get there? How to apply there? How can you crack the interviews! You need to understand what internship you want and where and build the strategy for it. Come to the AMA if you have doubts. Redo and submit!</t>
  </si>
  <si>
    <t>athirasmanoj@gmail.com</t>
  </si>
  <si>
    <t>Athira S Manoj</t>
  </si>
  <si>
    <t xml:space="preserve">You have to mention the course you are planning to pursue, skills that are needed and then explore the various career paths that are available for that degree. You have to include the career paths in your assignment and re-submit! Very creative </t>
  </si>
  <si>
    <t xml:space="preserve">A few corrections needed are - 1. Bolden the keywords in the CV. 2. Put some details in extra-curricular activities.  3. You have not mentioned the Kalpana Fellowship. 4. There are major alignment issues, that need to be corrected! Watch the masterclass video and do corrections using the checklist provided! </t>
  </si>
  <si>
    <t>pvmaneesha2670@gmail.com</t>
  </si>
  <si>
    <t>P V Maneesha</t>
  </si>
  <si>
    <t>This is very broad and vague. 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Do it for yourself. No need to submit that, as it was your last chance for submission.</t>
  </si>
  <si>
    <t>This is too broad and vague. What are the skills required? By just completing a PhD will you get a scientist position? Add more specifics and details. where do you want to work? What internships are you hoping for?</t>
  </si>
  <si>
    <t>This is good. All the best with your  prep.</t>
  </si>
  <si>
    <t>You have passed this. You understood the concept. But try to spend more time on coming up with good defined strategies that help you in reaching the goal.</t>
  </si>
  <si>
    <t>This is not an acceptable assignment! Please don't apply to any job with this CV. Go and watch the masterclass video again and strictly follow the checklist, stick to the format provided and put some more effort and redo the assignment!</t>
  </si>
  <si>
    <t>sreelekshmi3122@gmail.com</t>
  </si>
  <si>
    <t>Sreelekshmi S S</t>
  </si>
  <si>
    <t>Just do some more research on, which are the top institutes that you would like to get a degree from, to build your career in your preferred subject. You need to explore the various industries that you can get in with this degree, what are the various career paths for this degree. Do it for yourself. No need to submit that.</t>
  </si>
  <si>
    <t>This is a vague and lazy attempt in finishing the assignment.  Does it take 3 years to clear one exam? Try to set clear 3 year, 5 year goals. Spend time thinking about how you can get the clarity. Ask question in AMA if unsure.</t>
  </si>
  <si>
    <t xml:space="preserve">Wonderful!! </t>
  </si>
  <si>
    <t>This is a good CV. But there is room for improvement. Alignment issues - make sure all text starts from the same alignment position. Add bullets, for better readablity. Add horizondal lines to show section seperations. Use our CV template if you can. Looks like you have made a Master CV, which has all the projects or lecture you have done. You have to tailor it for one particular job. Make the MasterCV for yourself and pick a JD and make the CV tailored to that job and resubmit. This is a good attempt, just needs some refining to be great. Please come to AMA if you are confused.</t>
  </si>
  <si>
    <t>Rejected on request</t>
  </si>
  <si>
    <t>rhkavyashree@gmail.com</t>
  </si>
  <si>
    <t>KAVYASHREE R H</t>
  </si>
  <si>
    <t>You passed this. Try to explore more details, like, who are the key employers of the industries you have mentioned. Have more clarity on the type of skills and how you can gain those skills.</t>
  </si>
  <si>
    <t>Good! Just do some more research whether you need to do a PhD to become a lab technician.</t>
  </si>
  <si>
    <t>This is too vague. In specific section - what topics will you cover? How will you cover it? What all will you cover? You have taken a very broad approach, try redoing this with a specific subject in mind, that might make it easier. Also, studying for 6 hours every day just for this until August 2024 is very hard. Do you think it is realistically achievable?</t>
  </si>
  <si>
    <t>You have passed this.! You can do much better.Think harder with Opportunities and Strengths, you surely have more. Go for it.And if possible make it again for yourself. Fear of future is an internal thing, it should be in your weakness, not your threat.</t>
  </si>
  <si>
    <t>Create your linkedin profile, wait for 2-3 days to get your SSI scores and input your actual scores here. Having a low score is completely acceptable. But please do not input random numbers. If you have questions, come to AMA/Workshop.</t>
  </si>
  <si>
    <t>sujathankaraj68@gmail.com</t>
  </si>
  <si>
    <t>Anaswara.T.S</t>
  </si>
  <si>
    <t>This is good ! Just do explore other career paths with the degree on your subject that you can get in, specific skills needed and salaries.</t>
  </si>
  <si>
    <t>You may have to see all the lecture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</si>
  <si>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Good job. You have understood the concept. Make your strategies more defined. Implement the strategies in real life too. Do SWOT for short terms goals, 2026 is far away, you have to focus on the smaller goals in reaching larger goal. All the best.</t>
  </si>
  <si>
    <t>This is too broad. You need to be specific about your internship search, like what exactly do you want to take up in internship, how can you get there? How to apply there? How can you crack the interviews! You need to understand what internship you want and build the strategy for it. Come to the AMA if you have doubts. Redo and submit!</t>
  </si>
  <si>
    <t>sumitramahadevroman@gmail.com</t>
  </si>
  <si>
    <t>Sumitra Roman</t>
  </si>
  <si>
    <t>Go through the videos again and try to understand how to set the 3year and 5year goals. You have not watched videos or attended the workshop and submitted something random!</t>
  </si>
  <si>
    <t>Please follow previous instructions, don't submit the same file repeatedly!</t>
  </si>
  <si>
    <t xml:space="preserve">Please use ONLY the template file that is given to make the CV. Download the file, and put your details in them. Watch the masterclass video and do the assignment, this is not an acceptable assignment. </t>
  </si>
  <si>
    <t>Too broad and vague with too many spelling errors that make it unreadable. You need to understand what internship you want and where and build the strategy for it. Finding a strategy to figure out how to secure the internship. That is the goal of this assignment.</t>
  </si>
  <si>
    <t>ankitapant758@gmail.com</t>
  </si>
  <si>
    <t>Ankita Pant</t>
  </si>
  <si>
    <t>This is still very broad. Please go and watch the recorded workshop to gain clarity. Do it for yourself, no need to submit again !!</t>
  </si>
  <si>
    <t xml:space="preserve">Go through the videos again and try to be specific, this is very broad and vague. Which career paths you wish to opt, which career you see yourself in after 10years/5years/3years, milestones for the long term goals, which skills are needed for that? You have not mentioned the subject! </t>
  </si>
  <si>
    <t>You may have to see all the videos again to get to a good SMART goal. Your goal must be relevant to your long term STEM career goal. Do it for yourself. No need to submit that, as it was your last chance for submission.</t>
  </si>
  <si>
    <t>Please do spell check your assignment, there are many spelling errors. Also watch the recorded masterclass again to fully understand the assignment. You have to note down at least four points in each of S, W, O, T and formulate proper strategies as was described in the lectures. Redo and submit.</t>
  </si>
  <si>
    <t xml:space="preserve">LinkedIn Link is broken and not working. A few corrections needed are - 1. Bolden the keywords in the CV. 2. Put some details in extra-curricular activities.  3. You have not mentioned details in the Kalpana Fellowship. 4. There are major alignment issues, that need to be corrected! Watch the masterclass video and do corrections using the checklist provided! </t>
  </si>
  <si>
    <t>abha.barge@cumminscollege.in</t>
  </si>
  <si>
    <t>Abha Barge</t>
  </si>
  <si>
    <t>You passed this. Try to explore more details, like, which are the top institutes you can get into or who are the key employers of the industries you have mentioned.</t>
  </si>
  <si>
    <t>you have not watched the prerecorded videos. or attended the workshop. You may have to see all the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</si>
  <si>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This is 80% correct. you strategies need to be more defined. "i will manage time" --&gt; how will you manage it? Make it defined and specific. You have good clarity with SWOT, spend some time on better strategies.</t>
  </si>
  <si>
    <t>You have to provide your LinkedIn profile link! Put more details in the education section. The details you have put under Extra-curricular should actually go under different headings. Use the format provided and the checklist to make needed corrections! Also add references in your CV.</t>
  </si>
  <si>
    <t>vaishnavionkar84@gmail.comv</t>
  </si>
  <si>
    <t>Vaishnavi Onkar</t>
  </si>
  <si>
    <t xml:space="preserve">Good! But do explore the career paths that you have mentioned to know how to get started in each one of them and the skills needed there. </t>
  </si>
  <si>
    <t>This is ok, but only one of them is correct. Spend more time to figure out how you can make sure you get to be a research director. There is lot of room for improvement</t>
  </si>
  <si>
    <t>Which exam you want to clear, be specific. Also, the Measurable is not right. How will you track your progress towards achieving your goal? How will you measure your progress towards achieving the goal? The R means you need to write how this goal is relevant to your long-term goal. This does not describe how it is relevant to your long term goal. It should be time bound and not open ended. Give deadlines. Give concrete time in days, weeks and months.</t>
  </si>
  <si>
    <t xml:space="preserve">Do fill all the sections. You surely have some achievements and fellowship(Kalpana Fellowship). Explain the extra-curricular activity in details. Watch the masterclass video and do corrections using the checklist provided! </t>
  </si>
  <si>
    <t>What is the role that you want to intern for? Which are the companies/institutes that hire interns for such roles? You have mentioned the names of two states! How to apply for these roles? Include these details and re-submit!</t>
  </si>
  <si>
    <t>borakiran191@gmail.com</t>
  </si>
  <si>
    <t>Kiran Bora</t>
  </si>
  <si>
    <t>This is very broad and vague. Please do detailed research on the job roles you have mentioned. Why do you need to do a PhD to get a Rs25000pm or Rs1lakh p.a job? Try to explore the career pathways for yourself! No need to submit again as this was your last chance of submission!</t>
  </si>
  <si>
    <t xml:space="preserve">Go through the videos again and try to understand how to set the 3year and 5year goals. You need to bring clarity in your 3yrs and 5yrs goals. Be specific about the skills, masters entrance exams you plan to appear, institutes from which you want to do masters or PhD, certifications needed. </t>
  </si>
  <si>
    <t>You may have to see all the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</si>
  <si>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 xml:space="preserve">You should be doing the SWOT assignment for any STEM career related goal. Also, please watch the recorded workshop session to get a clearer idea about how to do the assignment, you have submitted half assignment ! You need to write down strategies and your strategies must be very specific and be implementable in life to help you achieve your goal, they should give the answer of "How to do that", not just "What to do".  Put more effort and redo. </t>
  </si>
  <si>
    <t>Use the template and put the scores obtained from the link.</t>
  </si>
  <si>
    <t>Please use ONLY the template file that is given to make the CV. Download the file, and put your details in them. Use the checklist provided with the template to complete your CV. This is the most important thing for your career, so make your CV using a computer.</t>
  </si>
  <si>
    <t>This is not the assignment that is supposed to be submitted here!</t>
  </si>
  <si>
    <t>hkindia03@gmail.com</t>
  </si>
  <si>
    <t>HARSHITA</t>
  </si>
  <si>
    <t>This is good, but you have to be specific about the skills, things that you need to learn at each step to go to the next step and the university you want to get in. You need to think about other job options with the degree. List out the specifics of how to progress from one level to other.</t>
  </si>
  <si>
    <t xml:space="preserve">Your SWOT is correct but you need to find strategies to match the strength and opportunities, convert weakness to strength.  Your strategies must be very specific and be implementable in life to help you achieve your goal, they should give the answer of "How to do that", not just "What to do".  Put more effort and redo. </t>
  </si>
  <si>
    <t>Please use ONLY the template file that is given to make the CV. Download the file, and put your details in them. Using two columns in your CV is not recommended because the automatic CV screening software used by big firms automatically rejects one column and considers only one!</t>
  </si>
  <si>
    <t>nikitatiwari9870@gmail.com</t>
  </si>
  <si>
    <t>Nikita Tiwari</t>
  </si>
  <si>
    <t>Good! Just find the names of some organizations where you can get employed!</t>
  </si>
  <si>
    <t>Awesome! You understood the purpose of the assignment, perfectly. This was too verbose. Make crisp points next time.</t>
  </si>
  <si>
    <t>Good job. You have understood the concept. Implement the strategies in real life too. Make SWOT for bigger life goals like getting a job/masters/intern - do it for yourself.</t>
  </si>
  <si>
    <t>shrutipandharipande22@gmail.com</t>
  </si>
  <si>
    <t>Shruti Pandharipande</t>
  </si>
  <si>
    <t>You passed this. Try to explore more details, like, who are the key employers of the industries you have mentioned. Also, do explore non academic careers on your own time.</t>
  </si>
  <si>
    <t>This is ok. you really need to add more specifics for each step. Spend more on this and redo for your self.</t>
  </si>
  <si>
    <t>This is too broad. You need to be specific about your internship search, like what exactly do you want to take up in internship, where, how can you get there? How to apply there? How can you crack the interviews! You need to understand what internship you want and where and build the strategy for it. Come to the AMA if you have doubts. Redo and submit!</t>
  </si>
  <si>
    <t>ishabhatt490@gmail.com</t>
  </si>
  <si>
    <t>Isha Bhatt</t>
  </si>
  <si>
    <t xml:space="preserve">This is a vague and lazy attempt in finishing the assignment.  Does it take 3 years to clear one exam? Try to set clear 3 year, 5 year goals. Spend time thinking about how you can get the clarity. Ask question in AMA if unsure. Go through the videos again and try to understand how to set the 3year and 5year goals. </t>
  </si>
  <si>
    <t>The Measurable is not right. How will you track your progress towards achieving your goal? How will you measure your progress towards achieving the goal? The R means you need to write how this goal is relevant to your long-term goal. This does not describe how it is relevant to your long term goal</t>
  </si>
  <si>
    <t>rodriguezjacklin8@gmail.com</t>
  </si>
  <si>
    <t>Jovita Jacklin Rodrigues</t>
  </si>
  <si>
    <t>Good! Just try to find out which institute would you like to do a PhD from? How can you get started?</t>
  </si>
  <si>
    <t xml:space="preserve">You have to write down at least 8 dreams! Use the template given to do the assignment.  Be specific about the skills, masters entrance exams you plan to appear, institutes from which you want to do PhD. </t>
  </si>
  <si>
    <t>Too many spelling mistakes and check the meaning of alleviate! All or most of your answer can not be one or two word points. Also, this is too broad and vague. You SWOT should be detailed and specific to your goal. Your strategies must be specific and be implementable in life to help you achieve your goal, they should give the answer of "How to do that", not just "What to do". Please watch the recorded workshop session to get a clearer idea about how to do the assignment!  Put more effort and redo.</t>
  </si>
  <si>
    <t>This is too broad. You need to be specific about your internship search, like what exactly do you want to take up in internship, where, how can you get there? How to apply there? How can you crack the interviews! You need to understand what internship you want and where and build the strategy for it. Finding a strategy to figure out how to secure the internship. That is the goal of this assignment. Come to the AMA if you have doubts. Redo and submit!</t>
  </si>
  <si>
    <t>dayaup2005@gmail.com</t>
  </si>
  <si>
    <t>Daya U P</t>
  </si>
  <si>
    <t>You did not do the assignment as instructed.</t>
  </si>
  <si>
    <t>You have to write at least 8 dreams and the motivation behind them! You need to bring clarity in your 3yrs and 5yrs goals. Be specific about the skills needed, masters entrance exams you plan to appear, institutes from which you want to do masters or PhD, certifications needed. Your assignment is very broad and vague. Redo and submit!</t>
  </si>
  <si>
    <t xml:space="preserve">You have not understood the SMART goal concept. You should watch the videos! Do it for yourself, no need to submit, this was your last chance of submission. </t>
  </si>
  <si>
    <t xml:space="preserve"> Write in Full sentences and in details. All or most of your answer can not be one or two word points. Find SWOT that are directly relevent to your goal and write them</t>
  </si>
  <si>
    <t>This is too broad. You need to be specific about your internship search, like from where will you come to know about the internships, what exactly do you want to take up in internship, how can you get there? How to apply there? How can you crack the interviews! You need to understand what internship you want and where and build the strategy for it. Come to the AMA if you have doubts. Redo and submit!</t>
  </si>
  <si>
    <t>rojabisht99@gmail.com</t>
  </si>
  <si>
    <t>Roja Bisht</t>
  </si>
  <si>
    <t>This is very vague! Go through the videos again and re-do the assignment!</t>
  </si>
  <si>
    <t xml:space="preserve">You have submitted an incomplete assignment! </t>
  </si>
  <si>
    <t>This is too broad and vague. You SWOT should be detailed and specific to your goal. Your strategies must be specific and be implementable in life to help you achieve your goal. You got the concept. Put more effort and redo. Please watch the recorded workshop session to get a clearer idea about how to do the assignment!</t>
  </si>
  <si>
    <t>vanibskumar@gmail.com</t>
  </si>
  <si>
    <t>Vani B S</t>
  </si>
  <si>
    <t>You must write down at least 8 dreams! Also being independent is not a STEM career goal!</t>
  </si>
  <si>
    <t>This is good. you can improve your specific part, if possible. All the best for your exam prep. Follow the SMART goal and keep tracking your progress and mock tests</t>
  </si>
  <si>
    <t>This is too broad. If you are thinking of clearing PhD exams, then mention strengths, weaknesses, opportunities and threats that are specifically relevant to your goal; the ones you have written are very generic eg. clarity of basic concepts in which subjects? Do it for yourself. No need to submit that, as it was your last chance for submission.</t>
  </si>
  <si>
    <t xml:space="preserve">Write your Milestones, you have not written your milestones. Think exam names, exact percentage to obtain, names of exams to crack. Be more detailed in your Milestones. You have only explained your strength , and not written how you will use strengths for different opportunities you have listed in SWOT, and how you will decrease your threats. You will have to make a connection between your strength and opportunity. Please look at the examples and lectures and workshops again! </t>
  </si>
  <si>
    <t>Good ! Just bolden the important keywords.</t>
  </si>
  <si>
    <t>You have submitted a blank sheet!!</t>
  </si>
  <si>
    <t>anushkaraj.singh@maths.christuniversity.in</t>
  </si>
  <si>
    <t>ANUSHKA RAJ SINGH</t>
  </si>
  <si>
    <t>Good! But do explore where you can get the degree and certifications from!</t>
  </si>
  <si>
    <t>This assignment is not supposed to be submitted here, please submit the SWOT assignment here.</t>
  </si>
  <si>
    <t>Goal A is ok, but you have written two different Goal B. Decide anyone of them as goal B, and then write accordingly!</t>
  </si>
  <si>
    <t>The CV must be submitted in pdf format. You should bolden the important keywords. Mention the months in the work experience and Awards section. You have not written about the Kalpana Incubator fellowship. Font size needs to be uniform throughout.</t>
  </si>
  <si>
    <t>ahlada.dharanipragada@bcb.christuniversity.in</t>
  </si>
  <si>
    <t>Ahlada Sriya Dharanipragada</t>
  </si>
  <si>
    <t>Well Done. It looks good ! Always be aware of who you are while choosing your career, it will give you greater clarity on your goals and your career choice.</t>
  </si>
  <si>
    <t>moreshravani93@gmail.com</t>
  </si>
  <si>
    <t>Shravani More</t>
  </si>
  <si>
    <t>Some corrections to be done - 1. Bolden keywords in the CV 2.Correct the alignment issues in the CV. 3.Network with professors and add references to your CV. 4. There are alignment issues in the CV.</t>
  </si>
  <si>
    <t>rakshitadhyani4@gmail.com</t>
  </si>
  <si>
    <t>Rakshita Dhyani</t>
  </si>
  <si>
    <t>Very well done! Wonderful! Do add the salary ranges for every level.</t>
  </si>
  <si>
    <t>Good job. You can add more specifics of which institutes, you will like to achieve the goals in.!</t>
  </si>
  <si>
    <t xml:space="preserve">Bolden the important keywords in the CV, not only the headings. In the timeline you have not kept uniformity, i.e in the projects section, leadership section, mention the months for all of them. You have not given the link to your LinkedIn profile. </t>
  </si>
  <si>
    <t>manugurisree.chandana@mbty.christuniversity.in</t>
  </si>
  <si>
    <t>M Sree Chandana</t>
  </si>
  <si>
    <t>Awesome! Please add 10 year goals for yourself. You understood the purpose of the assignment, perfectly.</t>
  </si>
  <si>
    <t>It seems that you have understood the concept, but the goal needs to be very specific and short-term (not years).</t>
  </si>
  <si>
    <t xml:space="preserve">You are almost 80% correct. you have understood the concept. Just that your strategies must be specific and be implementable in life to help you achieve your goal, they should give the answer of "How to do that", not just "What to do".  Put more effort and redo. </t>
  </si>
  <si>
    <t>The automatic resume screening software used in all corporates will immediately reject this resume. Having two columns is a big problem, as it only reads info from one column. We strongly recommend you to use the resume template provided and to please watch the masterclass to understand the logic behind it.</t>
  </si>
  <si>
    <t>vslekshmi2003@gmail.com</t>
  </si>
  <si>
    <t>Lekshmi V S</t>
  </si>
  <si>
    <t>In your last submission you were instructed to represent the data creatively and not to submit the table. Also do explore the various career paths or different industries that have jobs for a M.Sc Data Science candidate. Do it for yourself. No need to submit that, as it was your last chance for submission.</t>
  </si>
  <si>
    <t>Good, but go through the videos again and try to understand how to set the 3year and 5year goals. 3year and 5years goals cannot be same! If you aim to complete M.sc in 3years, then why will it be a 5year goal again?</t>
  </si>
  <si>
    <t xml:space="preserve">You were provided with the checklist for yourself, not for submission. Check and correct the mistakes in the timeline. There are no bolded keywords. You have-not mentioned the Kalpana Fellowship. Also correct the section headings, keep the ones you are filling, not all the options given in the template! Also, you must provide your LinkedIn profile link in the CV. Watch the masterclass video and do corrections using the checklist provided! </t>
  </si>
  <si>
    <t>gowrilekshmi3@gmail.com</t>
  </si>
  <si>
    <t>Gowri S Kumar</t>
  </si>
  <si>
    <t xml:space="preserve">Write in Full sentences and in details. All or most of your answer can not be one or two word points.  Your strategies must be very specific and be implementable in life to help you achieve your goal, they should give the answer of "How to do that", not just "What to do".  Put more effort and redo. </t>
  </si>
  <si>
    <t xml:space="preserve">The CV should be submitted in pdf. You should put information in the section headings, don't keep blank sections. The awards and recognitions can be from your school life too! Network with professors and add references to your CV. Explain the extra-curricular activities. You have not given in your LinkedIn profile link.  </t>
  </si>
  <si>
    <t>sakshibora355@gmail.com</t>
  </si>
  <si>
    <t>Sakshi Bora</t>
  </si>
  <si>
    <t xml:space="preserve">This looks good but you have not mentioned the subject you want to be teacher of. </t>
  </si>
  <si>
    <t>This is good. you have understood the assignment. Goal 1 is correct. Goal 2 is not STEM based. Make it a STEM goal and redo.</t>
  </si>
  <si>
    <t>You should be doing the SWOT assignment for any STEM career related goal. Also, please watch the recorded workshop session to get a clearer idea about how to do the assignment! Do not copy from the workshop example. Please write your own SWOT !!</t>
  </si>
  <si>
    <t xml:space="preserve">Please use ONLY the template file that is given to make the CV. Download the file, and put your details in them. Use the checklist provided to make corrections in the CV. There are major alignment issues and spelling mistakes. You must highlight the important keywords, provide your LinkedIn profile link. </t>
  </si>
  <si>
    <t>suhaneebora1@gmail.com</t>
  </si>
  <si>
    <t>Suhanee Bora</t>
  </si>
  <si>
    <t>This is good! But try to find out the skills that are needed for the various career paths, and their top employers in the industry.</t>
  </si>
  <si>
    <t>Your goal is very broad, please choose a specific goal. Also your strengths, weaknesses, opportunities and threats must be relevant to your goal.</t>
  </si>
  <si>
    <t>Please only add careers to your assignment that are recommended after the test. Choose from the list that comes after the test only.</t>
  </si>
  <si>
    <t>This is not a good CV.  Your CV will be rejected by the automated resume screening software if you apply to companies. Please watch the MasterClass and do the CV accordingly.</t>
  </si>
  <si>
    <t>varshamishra032005@gmail.com</t>
  </si>
  <si>
    <t>Varsha Mishra</t>
  </si>
  <si>
    <t>You did not do the assignment as instructed!</t>
  </si>
  <si>
    <t>You may have to see all the videos again to get to a good SMART goal. S: The goal needs to be very specific and short-term (not years).The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</si>
  <si>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 xml:space="preserve">Write in Full sentences and in details. All or most of your answer can not be one or two word points, like how are these your opportunities, explain in full sentence, as you have explained the threat! Your SWOT should be detailed and specific to your goal. Your strategies must be very specific and be implementable in life to help you achieve your goal, they should give the answer of "How to do that", not just "What to do". Please watch the recorded workshop session to get a clearer idea about how to do the assignment! Put more effort and redo. </t>
  </si>
  <si>
    <t>ardraammu888@gmail.com</t>
  </si>
  <si>
    <t>Ardra K</t>
  </si>
  <si>
    <t>You have not provided the LinkedIn profile link. There are major alignment issues, that need to be corrected! You have not boldened the keywords. Watch the masterclass video and do corrections using the checklist provided!</t>
  </si>
  <si>
    <t>anjalysn001@gmail.com</t>
  </si>
  <si>
    <t>Anjaly S Narayanan</t>
  </si>
  <si>
    <t>There are alignment issues that need to be corrected. You have not provided your LinkedIn profile link. You must use the template provided and fill information into the template. Use the checklist provided to complete the CV.</t>
  </si>
  <si>
    <t>artimehta1711@gmail.com</t>
  </si>
  <si>
    <t>Arti Mehta</t>
  </si>
  <si>
    <t>This is WONDERFUL!! Am so sorry there was a delay in the correction of your assignment. You deserve to be in the top 5. Great job. We will give you recognition, we are really sorry we saw this late.</t>
  </si>
  <si>
    <t>Well Done. It looks good. Always be aware of who you are while choosing your career. Always use the template provided to submit the assignments!</t>
  </si>
  <si>
    <t>aiswaryatd2000@gmail.com</t>
  </si>
  <si>
    <t>Aiswarya T D</t>
  </si>
  <si>
    <t>You have passed this.! You can do much better. Think harder with Opportunities and Strengths, you surely have more. Go for it. And if possible make it again for yourself.</t>
  </si>
  <si>
    <t>michalmariamnebu8@gmail.com</t>
  </si>
  <si>
    <t>Michal Nebu</t>
  </si>
  <si>
    <t>This is good. For Project manager position, please think if you really need a PhD, try doing career exploration for this field, you will get more clarity, or some to AMA to get some help.</t>
  </si>
  <si>
    <t>Great job. you have understood the concept perfectly. Implement the strategies in real life. Please take note of spelling mistakes.</t>
  </si>
  <si>
    <t>alinmaryjoseph56@gmail.com</t>
  </si>
  <si>
    <t>ALIN MARY JOSEPH</t>
  </si>
  <si>
    <t>kavyaskumar08112@gmail.com</t>
  </si>
  <si>
    <t>Kavya S Kumar</t>
  </si>
  <si>
    <t>This is good, just explore how to get started, which are the exams, how to secure an internship at RIASM, what are the other career paths with the degree  and the skills needed there.</t>
  </si>
  <si>
    <t>yashaswini0203@gmail.com</t>
  </si>
  <si>
    <t>Yashaswini Ajay</t>
  </si>
  <si>
    <t>It is good but you have to specifically mention the name of the skills that are needed for each career path at different level and how you will get that skill (certification/training). Add specific details and redo it for yourself. No need to submit that.</t>
  </si>
  <si>
    <t>This is good! Add more dreams for yourself in the first section. Apart from internships, also consider full time jobs in your 3 years-5yr dreams.</t>
  </si>
  <si>
    <t>This is good. you have understood the concept. use SMART goals as you progress through your careers.</t>
  </si>
  <si>
    <t>saniyabinoy1255@gmail.com</t>
  </si>
  <si>
    <t>SANIYA BINOY</t>
  </si>
  <si>
    <t>anaswara.h@mbty.christuniversity.in</t>
  </si>
  <si>
    <t>Anaswara H</t>
  </si>
  <si>
    <t>minuelizvarkey@gmail.com</t>
  </si>
  <si>
    <t>Minu Elizabeth Varkey</t>
  </si>
  <si>
    <t>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This is good, but very broad and vague. You have to be specific about the skills, things that you need to learn at each step to go to the next step and the university you want to get in. In the job analysis table you have mentioned only one job track. You need to think about other job options with the degree.</t>
  </si>
  <si>
    <t>Well Done! Just remember to write in bullet pointers instead of paragraphs. This makes your assignment appear better!</t>
  </si>
  <si>
    <t>sharmakkiran2005@gmail.com</t>
  </si>
  <si>
    <t>Kiran Sharma</t>
  </si>
  <si>
    <t>How will you reach the position of senior engineer? What skills are needed for that? What the skills needed for the job roles you have mentioned? Try to find the way how you can get started are progress! No need to submit anymore!</t>
  </si>
  <si>
    <t>This is too broad and vague. You need to watch the video lectures, and rewatch the Workshop to understand the  concept and redo the assignment. Come to the AMA if you have questions</t>
  </si>
  <si>
    <t>Good, just correct the M - Measurable part! How will you measure that you are progressing towards your goal i.e what are the indicators that will help you to track your progress?</t>
  </si>
  <si>
    <t>sreelakg@gmail.com</t>
  </si>
  <si>
    <t>Sreelakshmi K G</t>
  </si>
  <si>
    <t xml:space="preserve">You need to bring clarity in your 3yrs and 5yrs goals. Be specific about the skills, masters entrance exams you plan to appear, certifications needed. </t>
  </si>
  <si>
    <t>lpreddy1028@gmail.com</t>
  </si>
  <si>
    <t>Lakshmi Priya M</t>
  </si>
  <si>
    <t xml:space="preserve">You have not written the Goal. What is your short term Goal? You must see the videos and recorded workshop session again to understand the SMART Goal! </t>
  </si>
  <si>
    <t>sayanavalsan96@gmail.com</t>
  </si>
  <si>
    <t>Sayana Valsan</t>
  </si>
  <si>
    <t>Well done! You passed this !</t>
  </si>
  <si>
    <t>This is good. Trying having more steps and specifics of where you will works and get internships</t>
  </si>
  <si>
    <t>sikta.mohanty@maths.christuniversity.in</t>
  </si>
  <si>
    <t>Sikta Mohanty</t>
  </si>
  <si>
    <t>You passed this ! But do note down the names of the institutes and jobs in the industry for you to get more clarity on your goals! Do this for yourself by adding more specifics that would be needed at each step.</t>
  </si>
  <si>
    <t>Good! Just explore which are the institutes and universities you want to get degree from and work with. Also how to get into the universities!</t>
  </si>
  <si>
    <t>Great job. you have good clarity. Implement your strategies to fulfil your goal. Write in bullet points, for improved readability.</t>
  </si>
  <si>
    <t>christabelle.robert@arts.christuniversity.in</t>
  </si>
  <si>
    <t>CHRISTABELLE ROBERT JOSEPH 2382413</t>
  </si>
  <si>
    <t>You have to submit the assignment in one page, creatively representing your career exploration!</t>
  </si>
  <si>
    <t>This is ok. But the goals have to be STEM based and realistic. Does ISRO hire astronauts? Do they accept Data Analytics as bachelors degree? You need to understand the concept and come up with realistic STEM goals. Come to the AMA if you dont understand the concept.</t>
  </si>
  <si>
    <t>This assignment is not supposed to be submitted here! Submit the correct assignment!</t>
  </si>
  <si>
    <t>gowrisarath2003@gmail.com</t>
  </si>
  <si>
    <t>Gowri Sarath</t>
  </si>
  <si>
    <t>This is really good. Well done!</t>
  </si>
  <si>
    <t>You have to mention STEM career goals! The specific skills and certifications needed for that.</t>
  </si>
  <si>
    <t>mayankapangariya@gmail.com</t>
  </si>
  <si>
    <t>Mayanka Pangariya</t>
  </si>
  <si>
    <t>It is good but you have to specifically mention the name of the course/skills that are needed for each level and how you will get that skill (certification/training). Add specific details and redo it for yourself. No need to submit that.</t>
  </si>
  <si>
    <t>This is good. Only one small mistake. In the first goal of becoming Senior Post in ISRO, the 3 year goal is that you will get Phd and 5 year goal is you will do Masters. Why do you need Masters after getting a Phd?
The assignment is to be like...what will i be in 3 years, what will i be after 5 year, what will i be after 10 years. Make the change and resubmit.</t>
  </si>
  <si>
    <t>Good! Try to use the SWOT exercise for your other future goals!</t>
  </si>
  <si>
    <t>onlyphysics172@gmail.com</t>
  </si>
  <si>
    <t>Santhra Santhosh</t>
  </si>
  <si>
    <t>You have to make the career table roughly for yourself and In the job analysis table you have mentioned only one job track. You need to think about other job options with the degree and then represent the data creatively on a paper and submit it again!</t>
  </si>
  <si>
    <t>You have not done the assignment at all, in the second section you have just written random things. How will you do a Post doc without a Phd that too within 3 years? You should be specific about the skills needed, the degree and certifications! You need to bring clarity in your 3yrs and 5yrs goals. Be specific about the skills, masters entrance exams you plan to appear, institutes from which you want to do masters. The assignment is to figure out what 3 year goal and what 5 year goal will help you in reaching your 10 year goal.</t>
  </si>
  <si>
    <t>umangboora9917@gmail.com</t>
  </si>
  <si>
    <t>Umang</t>
  </si>
  <si>
    <t>Good! Just explore which companies you want to work with and how you can get started!</t>
  </si>
  <si>
    <t>Well Done! Just avoid SMS language like "kinda", "gonna" !</t>
  </si>
  <si>
    <t>prashika.lonkar@cumminscollege.in</t>
  </si>
  <si>
    <t>Prashika Lonkar</t>
  </si>
  <si>
    <t>sushree.mishra@bcz.christuniversity.in</t>
  </si>
  <si>
    <t>Sushree Sagarika Mishra</t>
  </si>
  <si>
    <t>ruchithatruchithat45@gmail.com</t>
  </si>
  <si>
    <t>Ruchitha</t>
  </si>
  <si>
    <t>It seems that you have not understood the assignment. You have to make the SWOT for some specific goal! The goal you have mentioned is very broad and vague! Please go through the recorded lectures and workshop video again and redo the assignment! Do it for yourself, no need to submit, as it was your last chance of submission!</t>
  </si>
  <si>
    <t>rakshithasrinivas47@gmail.com</t>
  </si>
  <si>
    <t>Rakshitha s</t>
  </si>
  <si>
    <t xml:space="preserve"> Your strategies must be very specific and be implementable in life to help you achieve your goal, they should give the answer of "How to do that", not just "What to do".  Put more effort and redo. Do it for yourself. No need to submit that, as it was your last chance for submission.</t>
  </si>
  <si>
    <t>tiana.denny@bcz.christuniversity.in</t>
  </si>
  <si>
    <t>Tiana Denny</t>
  </si>
  <si>
    <t xml:space="preserve">Good job!! </t>
  </si>
  <si>
    <t>Think harder with Opportunities and Strengths, you surely have more. Go for it. Same for Weaknesses and Threats. Write in more details and more points. Your strategies must be more detailed and specific.</t>
  </si>
  <si>
    <t>bhagyashree.bhat@che.christuniversity.in</t>
  </si>
  <si>
    <t>Bhagyashree Bhat</t>
  </si>
  <si>
    <t>This is ok. You dont need a PhD to become a CEO. Try doing a proper career exploration to understand what happens in these career journeys. Or attend a AMA if you have questions.</t>
  </si>
  <si>
    <t>This is ok. you can make it more specific. But you have understood the concept. Make it more detailed for yourself.</t>
  </si>
  <si>
    <t>Wrong file format! Submit pdf/docx/jpeg file!</t>
  </si>
  <si>
    <t>shyonika.chatterjee@mbty.christuniversity.in</t>
  </si>
  <si>
    <t>SHYONIKA CHATTERJEE 2347761</t>
  </si>
  <si>
    <t>This is too broad and vague! You can go through the workshop video again to get a clearer idea of how to do the SWOT assignment.</t>
  </si>
  <si>
    <t>vishakhakulkarni488@gmail.com</t>
  </si>
  <si>
    <t>Vishakha Kulkarni</t>
  </si>
  <si>
    <t>It is good but you have to specifically mention the name of the course/skills that are needed for each level and how you will get that skill (certification/training). Also, do a similar career exploration for industry jobs as well, do it for yourself.</t>
  </si>
  <si>
    <t>This is ok. But your goal has to be SMART(specific and measurable). Add more specific details of how you will tackle threats/opportunities? Internships, where and how? Asking for help in Physics, define it further.</t>
  </si>
  <si>
    <t>ishanab355@gmail.com</t>
  </si>
  <si>
    <t>Ishana B</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</si>
  <si>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Do it for yourself!</t>
  </si>
  <si>
    <t>Add more dreams.Go through the videos again and try to be specific, this is very broad and vague. Which career paths you wish to opt, which career you see yourself in after 10years/5years/3years , which skills are needed for that?  Also it only takes 3 years to finish your MSc, why is it again there in 5 year goal?</t>
  </si>
  <si>
    <t>Good! Just It should be time bound and not open ended. Give deadlines. Give concrete time in days, weeks and months.</t>
  </si>
  <si>
    <t xml:space="preserve">It seems that you have mostly understood it! But, your strategies must be very specific and be implementable in life to help you achieve your goal, they should give the answer of "How to do that", not just "What to do".  Put more effort and redo. </t>
  </si>
  <si>
    <t>goswamijyoti2811@gmail.com</t>
  </si>
  <si>
    <t>Jyoti Goswami</t>
  </si>
  <si>
    <t>This is very vague! These are 3 very different career paths that require different Bachelor degrees! Which degree are you pursuing? Make a career exploration plan that you will follow after the course you are currently pursuing. Do it for yourself. No need to submit that, as it was your last chance for submission.</t>
  </si>
  <si>
    <t xml:space="preserve">This is a vague and lazy attempt in finishing the assignment.  Does it take 5 years to do Msc? Try to set clear 3 year, 5 year goals. You are already doing a BSc and again after this you will do an MBBS, why? Spend time thinking about how you can get the clarity. Ask question in AMA if unsure. Go through the videos again and try to understand how to set the 3year and 5year goals. </t>
  </si>
  <si>
    <t xml:space="preserve">Please have a look again at the Recorded Lectures and recorded workshop session. Please mention a clear goal, "M.Sc. Geology" is not a goal. Write only things relevant to your goal. </t>
  </si>
  <si>
    <t>swathi.deepak@mbty.christuniversity.in</t>
  </si>
  <si>
    <t>Swathi Nayak</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</si>
  <si>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Additionally, Researcher position where? Explore researcher positions in different industries based on your subject of interest and note that down.</t>
  </si>
  <si>
    <t>The assignment is incomplete!</t>
  </si>
  <si>
    <t xml:space="preserve">You have understood the concept well !  Just work on the strategies to match strengths and opportunities , convert weakness to strength!  Your strategies must be very specific and be implementable in life to help you achieve your goal, they should give the answer of "How to do that", not just "What to do".  Put more effort and redo. </t>
  </si>
  <si>
    <t>aantra.rao@mbty.christuniversity.in</t>
  </si>
  <si>
    <t>Aantra Rao</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</si>
  <si>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Do it for yourself. No need to submit that, as it was your last chance for submission.</t>
  </si>
  <si>
    <t>The measurable part is not right, how will you track that you are increasing your chances to get an internship at some renowned company or institute! The other parts are ok but it is still broad, internship on which profile? which subject?</t>
  </si>
  <si>
    <t>This is to a great extent correct, you just need to strategize how to match your strengths to opportunities. Write in Full sentences and in details, most of your answer can not be one or two word points. Also don't use SMS language "more n more" ! You got the concept. Put more effort and redo.</t>
  </si>
  <si>
    <t>amritapradeep03@gmail.com</t>
  </si>
  <si>
    <t>AMRITA. P</t>
  </si>
  <si>
    <t>It is good! Do try to explore what are the other career options with the degree you wish to complete, not just one job path!</t>
  </si>
  <si>
    <t xml:space="preserve">Well done! Just explore some specific skills and certifications needed for this. </t>
  </si>
  <si>
    <t>The strategies are not defined well. Put more effort in figuring out better strategies, watch the workshop video or come for AMA if confused.</t>
  </si>
  <si>
    <t>aiswarriasuchith@gmail.com</t>
  </si>
  <si>
    <t>Aiswarria Suchith</t>
  </si>
  <si>
    <t>Well done. You passed this !!</t>
  </si>
  <si>
    <t>The goal has to be related to STEM. The threats that you have mentioned are not external factors. Watch the video again and the workshop. You have done a good job, just put some more time into improving it.</t>
  </si>
  <si>
    <t>rautela.mehak2003@gmail.com</t>
  </si>
  <si>
    <t>Mehak Rautela</t>
  </si>
  <si>
    <t>You have to mention the course you are planning to pursue, skills that are needed and then explore the various career paths that are available for that degree. You have to include the career paths in your assignment and re-submit! Nice drawing :)</t>
  </si>
  <si>
    <t>Good job. You can add more specifics of which institutes, which courses you will like to achieve the goals in, especially in the 5 year goals</t>
  </si>
  <si>
    <t xml:space="preserve">You may have to see all the videos again to get to a good SMART goal. S: The goal needs to be very specific and short-term (not years). The Measurable is not right. How will you track your progress towards achieving your goal? How will you measure your progress towards achieving the goal? </t>
  </si>
  <si>
    <t xml:space="preserve">Please have a look again at the Recorded Lectures and in workshop session and write only things relevant to your goal.  Your strategies must be very specific and be implementable in life to help you achieve your goal, they should give the answer of "How to do that", not just "What to do".  Put more effort and redo. </t>
  </si>
  <si>
    <t>adithyasa085@gmail.com</t>
  </si>
  <si>
    <t>Adithya.S.A</t>
  </si>
  <si>
    <t>This is too vague. How will you improve your data data visualization and
machine learning skills? Dont make a lazy copy pasted attempt at finishing the assignment. Think about what goals you will want to achieve in 10 years and figure out specific 3yr/5yr milestones to make it happen.</t>
  </si>
  <si>
    <t>The strategies are too vague. Make them more specific. Spend time thinking about what strategies will help you tackle this problem and come up with ideas.</t>
  </si>
  <si>
    <t>swathymalu03@gmail.com</t>
  </si>
  <si>
    <t>SWATHY S</t>
  </si>
  <si>
    <t>This looks good! Just do some more research on, which are the top institutes that you would like to get a degree from, to build your career in your preferred subject.</t>
  </si>
  <si>
    <t>Go through the videos again and try to understand how to set the 3year and 5year goals. You need to bring clarity in your 3yrs and 5yrs goals. Be specific about the skills, masters entrance exams you plan to appear, institutes from which you want to do masters or PhD, certifications needed. This is very broad and vague!</t>
  </si>
  <si>
    <t>sanjanabora530@gmail.com</t>
  </si>
  <si>
    <t>Sanjana</t>
  </si>
  <si>
    <t>Good! Just do some research on the top institutes to get a degree from and who are the key employers! Also you should read the instructions before submission, you were asked to represent creatively not to submit the table.</t>
  </si>
  <si>
    <t>This is very broad and vague! Please go and watch the recorded Workshop session on SWOT and redo the assignment! The strategy has to be more defined. Taking help from study group, what help and how will you go about it. Also, spend more time on coming up with threats, opportunities and strategies.</t>
  </si>
  <si>
    <t>dipshikabhandari272@gmail.com</t>
  </si>
  <si>
    <t>Dipshikha</t>
  </si>
  <si>
    <t>This is good. But also do career exploration for other career paths you can pursue apart from this one line of work as well.</t>
  </si>
  <si>
    <t>The Goal must be a STEM career related goal! You may have to see all the lecture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and not open ended. Give deadlines. Give concrete time in days, weeks and months.</t>
  </si>
  <si>
    <t>It seems that you have understood the concept of SWOT and this is right for your personal growth. But for this assignment you need to do this for a short term STEM career goal! Redo and submit!</t>
  </si>
  <si>
    <t>adithyasudhakaran48@gmail.com</t>
  </si>
  <si>
    <t>Adithya BS</t>
  </si>
  <si>
    <t>This is good, but very broad and vague. You have to be specific about the skills, things that you need to learn at each step to go to the next step and the university you want to get in. Also you need to think about other job options with the degree. Do it for yourself, no need to submit anymore!</t>
  </si>
  <si>
    <t xml:space="preserve">Please work on the strategies to match strength and opportunities and decrease threats. Your strategies must be very specific and be implementable in life to help you achieve your goal, they should give the answer of "How to do that", not just "What to do" for all the SWOT factors that you have written.  Put more effort and redo. </t>
  </si>
  <si>
    <t>varshavinita71@gmail.com</t>
  </si>
  <si>
    <t>Vinitavarsha</t>
  </si>
  <si>
    <t>This is not how the assignment was asked to do. Read the instructions and watch the workshop video again!</t>
  </si>
  <si>
    <t>This assignment is not supposed to be submitted here!</t>
  </si>
  <si>
    <t>This is too broad and vague. You SWOT should be detailed and specific to your goal. Your strategies must be specific and be implementable in life to help you achieve your goal. You have not got the concept. Please go through the recorded workshop session to understand how the assignment is to be done. Put more effort and redo.</t>
  </si>
  <si>
    <t>x</t>
  </si>
  <si>
    <t>Babita Khatri</t>
  </si>
  <si>
    <t>You were asked to make the assignment very specific, but you have not done that. Please follow the suggestions given earlier and do your career exploration. Do it for yourself. No need to submit that, as it was your last chance for submission.</t>
  </si>
  <si>
    <t xml:space="preserve">Strictly follow the Assignment template given. You have not written your 10year, 5year and 3year goals. You need to write dreams relevant to STEM fields. </t>
  </si>
  <si>
    <t>The Goal must be a STEM career related goal!</t>
  </si>
  <si>
    <t>It is good, you have understood the concept. But this is too broad and vague. You SWOT should be detailed and specific to your goal. Your strategies must be specific and be implementable in life to help you achieve your goal. You got the concept. Put more effort and redo.</t>
  </si>
  <si>
    <t>sanjotkaur51@gmail.com</t>
  </si>
  <si>
    <t>Sanjot Kaur</t>
  </si>
  <si>
    <t>You have to mention the university from where you can pursue the course, skills that are needed and then explore the various career paths that are available for that degree. You have to include the different career paths and the skills needed for them in your assignment and re-submit!</t>
  </si>
  <si>
    <t xml:space="preserve">You need to bring clarity in your 3yrs and 5yrs goals. Why you need 5yrs to complete graduation? Go through the videos again and try to understand how to set the 3year and 5year goals. </t>
  </si>
  <si>
    <t xml:space="preserve">Write in Full sentences and in details. All or most of your answer can not be one or two word points. This is too broad and vague. You SWOT should be detailed and specific to your goal. Your strategies must be very specific and be implementable in life to help you achieve your goal, they should give the answer of "How to do that", not just "What to do".  Put more effort and redo. </t>
  </si>
  <si>
    <t>prakruthi.prasad@phy.christuniversity.in</t>
  </si>
  <si>
    <t>Prakruthi Prasad</t>
  </si>
  <si>
    <t>This is ok. Your SWOT is good, But your strategies can be more defined.  You got the concept. Put more effort and redo.</t>
  </si>
  <si>
    <t>monikasandhan9@gmail.com</t>
  </si>
  <si>
    <t>Monika Sandhan</t>
  </si>
  <si>
    <t>Good ! Just explore the companies who employ candidates for these positions!</t>
  </si>
  <si>
    <t>You should write down strategies to convert all weaknesses to strengths. 1. Write in Full sentences and in details. All or most of your answer can not be one or two word points. Your strategies must be specific and be implementable in life to help you achieve your goal. You got the concept, just put some more effort and redo.</t>
  </si>
  <si>
    <t>akshatanalkar2210@gmail.com</t>
  </si>
  <si>
    <t>Akshata Nalkar</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</si>
  <si>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You have to mention the course you are planning to pursue, skills that are needed and then explore the various career paths that are available for that degree. You have to include the career paths in your assignment.</t>
  </si>
  <si>
    <t xml:space="preserve">Write in Full sentences and in details. All or most of your answer can not be one or two word points, like how are these your opportunities, explain in full sentence, as you have explained the threat! Your SWOT should be detailed and specific to your goal. Your strategies must be very specific and be implementable in life to help you achieve your goal, they should give the answer of "How to do that", not just "What to do".  Put more effort and redo. </t>
  </si>
  <si>
    <t>amrithasreejayan@gmail.com</t>
  </si>
  <si>
    <t>Amritha jayan</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</si>
  <si>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find their estimated salaries. Also, you have to represent the data creatively on a paper and submit it again!</t>
  </si>
  <si>
    <t xml:space="preserve">Write in Full sentences and in details. All or most of your answer can not be one or two word points. Also, this is too broad and vague. You SWOT should be detailed and specific to your goal. Your strategies must be specific and be implementable in life to help you achieve your goal, they should give the answer of "How to do that", not just "What to do".  Put more effort and redo. </t>
  </si>
  <si>
    <t>utkarshakolhe2004@gmail.com</t>
  </si>
  <si>
    <t>Utkarsha Kolhe</t>
  </si>
  <si>
    <t xml:space="preserve">All or most of your answer can not be one or two word points. Also, this is too broad and vague. You SWOT should be detailed and specific to your goal. Your strategies must be specific and be implementable in life to help you achieve your goal, they should give the answer of "How to do that", not just "What to do".  Put more effort and redo. </t>
  </si>
  <si>
    <t>prisha.yadav@bcz.christuniversity.in</t>
  </si>
  <si>
    <t>Prisha Yadav</t>
  </si>
  <si>
    <t>devikrishnakb24@gmail.com</t>
  </si>
  <si>
    <t>DEVI KRISHNA KB</t>
  </si>
  <si>
    <t>Your 3years goal is quite unclear. Are you doing a BSc or  B.Tech or BE? You have mentioned all of these! You are already in your bachelors degree, do you want to do another bachelor degree? Why you have to take entrance like JEE? Make these corrections and re-submit it ASAP!</t>
  </si>
  <si>
    <t>avishikta.banerjee@mbty.christuniversity.in</t>
  </si>
  <si>
    <t>Avishikta Banerjee</t>
  </si>
  <si>
    <t>Well done! Just try to explore the top employers of the industry !</t>
  </si>
  <si>
    <t>laxmiyadav437@gmail.com</t>
  </si>
  <si>
    <t>Laxmi yadav</t>
  </si>
  <si>
    <t>rm8908261@gmail.com</t>
  </si>
  <si>
    <t>Babita mehta</t>
  </si>
  <si>
    <t>Good but this should have been more detailed! Where do you want to do a PhD from! Be careful about spelling mistakes. Also try to find out what are the skills needed for these career paths!</t>
  </si>
  <si>
    <t>The R is missing. Also the goal should be very specific, this is a very broad goal. Your short term goal needs to be very definite. The T is is also incorrect. Go through the recorded lectures again and then redo the assignment and submit!</t>
  </si>
  <si>
    <t>doraimurugan651@gmail.com</t>
  </si>
  <si>
    <t>Bhargavi V</t>
  </si>
  <si>
    <t>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t>
  </si>
  <si>
    <t>srinidhibhonsle357@gmail.com</t>
  </si>
  <si>
    <t>srinidhi bhonsle</t>
  </si>
  <si>
    <t>nandhananandh66@gmail.com</t>
  </si>
  <si>
    <t>Nandhana L. R.</t>
  </si>
  <si>
    <t>You have to make the career table roughly for yourself and then represent the assignment creatively in one page and submit it again!</t>
  </si>
  <si>
    <t>ishika.salian@phy.christuniversity.in</t>
  </si>
  <si>
    <t>Ishika R Salian</t>
  </si>
  <si>
    <t xml:space="preserve">This is good! Just do some more research on, which are the top institutes that you would like to get the degree from, to build your career in your preferred subject. You need to explore the various industries that you can get in with this degree, what are the various career paths for this degree not just one path. </t>
  </si>
  <si>
    <t>bhargavir_056@sfscollege.in</t>
  </si>
  <si>
    <t>Bhargavi R</t>
  </si>
  <si>
    <t>You have to make the career table roughly for yourself and then represent the assignment creatively on a paper and submit it again!</t>
  </si>
  <si>
    <t>arunasmani15@gmail.com</t>
  </si>
  <si>
    <t>ARUNA M S</t>
  </si>
  <si>
    <t>You passed it..!</t>
  </si>
  <si>
    <t xml:space="preserve">Your assignment should be in formal English, don't use SMS language in assignment, "Cuz" is not a formal English word. Also your 3yrs and 5yrs goals are very unclear. </t>
  </si>
  <si>
    <t>It is too long. You have explained in detail each part of SMART. However your Goal is not clear and SMART. Get all your aspects of SMART that you have described and put it in your Goal Section. Keep only the important points and keep the Goal short of 1-2 lines. Remember not to skip all these important points.</t>
  </si>
  <si>
    <t>annagin222@gmail.com</t>
  </si>
  <si>
    <t>Anna Gin</t>
  </si>
  <si>
    <t>How will you complete everything within 5years? Try to be clear about your 3yr, 5yr and 10yrs goals. Also what you want to be an author of? Do you need to pursue a STEM course to become an author? Do it for yourself, no need to submit!</t>
  </si>
  <si>
    <t>gopikasivanandhanam3@gmail.com</t>
  </si>
  <si>
    <t>Gopika Chandran bs</t>
  </si>
  <si>
    <t>This is good! Also try to find out, what other job paths you can get into with the degree you wish to complete, it will help you in future !</t>
  </si>
  <si>
    <t>Be specific about the skills, scientist in which field? Also what is the role of a government lecturer? Redo and submit !</t>
  </si>
  <si>
    <t>supriyasureshs2004@gmail.com</t>
  </si>
  <si>
    <t>Supriya. S</t>
  </si>
  <si>
    <t>You passed this. Try to explore more details, like, who are the key employers of the industries you have mentioned. Also explore other career paths.</t>
  </si>
  <si>
    <t>sandrasuja0@gmail.com</t>
  </si>
  <si>
    <t>Sandra S</t>
  </si>
  <si>
    <t>As mentioned to you previously, try to find STEM specific careers with your subject of interest. Do it for yourself. No need to submit that, as it was your last chance for submission.</t>
  </si>
  <si>
    <t>You need to bring clarity in your 3yrs and 5yrs goals. Be specific about the skills, masters entrance exams you plan to appear, institutes from which you want to do masters, certifications needed. Also try to find out whether you need to do a masters to become a data analyst!</t>
  </si>
  <si>
    <t>swethaks_038@sfscollege.in</t>
  </si>
  <si>
    <t>Swetha K S</t>
  </si>
  <si>
    <t>You were asked to submit an one-pager assignment. Go through the workshop again to understand how you have to do the assignment!</t>
  </si>
  <si>
    <t>Dreams have to be related to STEM careers. The second section is too vague and simply keywords. you have to write what you want to specifically achieve in 3 years and then 5 years in a process to help you reach where you wish to be in 10 years. Watch the videos and Workshop, or come to AMA to clarify doubts.</t>
  </si>
  <si>
    <t>niruneelu14@gmail.com</t>
  </si>
  <si>
    <t>Niranjana R Nair</t>
  </si>
  <si>
    <t>You did not make the suggested changes. Just do some more research on, which are the top institutes that you would like to get a degree from, to build a career in your preferred subject. You need to explore the various industries that you can get in with this degree, what are the various career paths for this degree. Do it for yourself. No need to submit that, as it was your last chance for submission.</t>
  </si>
  <si>
    <t xml:space="preserve">This is too broad and vague. You need to watch the video lectures, and rewatch the Workshop to understand the  concept and redo the assignment. Come to the AMA if you have questions. You need to mention specifics of how you will achive your goal. And both are goals are overlapping. </t>
  </si>
  <si>
    <t>The Measurable is not right. How will you track your progress towards achieving your goal? How will you measure your progress towards achieving the goal? You have understood the concept fairly well, spend some time and rewatch the video, or come to AMA with questions</t>
  </si>
  <si>
    <t>m.gayathri@maths.christuniversity.in</t>
  </si>
  <si>
    <t>Gayathri M.</t>
  </si>
  <si>
    <t>Good. But can be better. add more specifics of what exact steps you would take. Do it for yourself.</t>
  </si>
  <si>
    <t>This is ok. You have understood the concept. Try to do SMART goals for more short terms goals for yourself.</t>
  </si>
  <si>
    <t>Please note down 5 occupations from STEM field!</t>
  </si>
  <si>
    <t>manasi.namboothiri@ems.christuniversity.in</t>
  </si>
  <si>
    <t>V S Manasi Namboothiri</t>
  </si>
  <si>
    <t>You need to bring clarity in your 3yrs and 5yrs goals. Be specific about the skills, masters entrance exams you plan to appear, institutes from which you want to do masters, certifications needed. How will you build your portfolio? Also both the goals 1 and 2 are exactly same, try to fix some other goal with the degree you plan to pursue.</t>
  </si>
  <si>
    <t xml:space="preserve"> S: The goal needs to be very specific. Which are your target universities, specify them! The Measurable is not right. How will you measure your progress towards achieving the goal? The R means you need to write how this goal is relevant to your long-term goal. This does not describe how it is relevant to your long term goal, why you need to get admission in abroad university, why not any Indian university?</t>
  </si>
  <si>
    <t>donnabs2003@gmail.com</t>
  </si>
  <si>
    <t>Donna B S</t>
  </si>
  <si>
    <t>Your assignment is not readable. Upload a clear picture!</t>
  </si>
  <si>
    <t>kavyamanoj2024@gmail.com</t>
  </si>
  <si>
    <t>Kavya Manoj</t>
  </si>
  <si>
    <t xml:space="preserve">Just do some more research on, which are the top institutes that you would like to get a degree from, to build your career in your preferred subject. You need to explore the various industries that you can get in with this degree, what are the various career paths for this degree and how you can get started. </t>
  </si>
  <si>
    <t>You need to bring clarity in your 3yrs and 5yrs goals. Be specific about the skills, masters entrance exams you plan to appear, institutes from which you want to do masters or PhD, certifications needed. This is too vague. Watch the videos and workshop</t>
  </si>
  <si>
    <t>The Measurable is not right. How will you track your progress towards achieving your goal? How will you measure your progress towards achieving the goal? A, think how much time you can spend daily. Is it good enough to achieve the goal?</t>
  </si>
  <si>
    <t>pammi.bhadra@bcz.christuniversity.in</t>
  </si>
  <si>
    <t>Pammi Bhadra</t>
  </si>
  <si>
    <t>You have mentioned your 3 year goal in your 5 year goal. This is a vague and lazy attempt in finishing the assignment. Try to set clear 3 year, 5 year goals. Spend time thinking about how you can get the clarity. Ask question in AMA if unsure.</t>
  </si>
  <si>
    <t>akhilasoman087@gmail.com</t>
  </si>
  <si>
    <t>Akhila soman</t>
  </si>
  <si>
    <t>tamtashweta385@gmail.com</t>
  </si>
  <si>
    <t>shweta tamta</t>
  </si>
  <si>
    <t>Good but you should have mentioned what certifications you need to get into the role.</t>
  </si>
  <si>
    <t>The T of the SMART goal is not visible in the submission!</t>
  </si>
  <si>
    <t>You have submitted a blank template. Use the template and put the scores obtained from the link.</t>
  </si>
  <si>
    <t>matrika0521@gmail.com</t>
  </si>
  <si>
    <t>Matrika</t>
  </si>
  <si>
    <t>Good, please be careful about spelling mistakes!</t>
  </si>
  <si>
    <t>sakshiatwal25@gmail.com</t>
  </si>
  <si>
    <t>Sakshi Atwal</t>
  </si>
  <si>
    <t>With the degree you have(or will get) explore all careers that you will be eligible for. And then, try to find out how to progress in the career ladder from that starting position. What skills you will need at get promoted from one level to the next? How can you get those skills? These are the things you need to do in career exploration. 
Your creativity is very good. The visual is beautiful. I have only rejected because you dint mention proper skills. Redo the assignment for yourself, it will be useful.</t>
  </si>
  <si>
    <t>You may have to see all the videos again to get to a good SMART goal. S: The goal needs to be very specific and short-term (not years). The Measurable is not right. How will you track your progress towards achieving your goal? How will you measure your progress towards achieving the goal? For A, think how much time you can spend daily. Is it good enough to achieve the goal? How will you know you could achieve the goal? The R means you need to write how this goal is relevant to your long-term goal. This does not describe how it is relevant to your long term goal. It should be time bound , give deadlines, give concrete time in days, weeks and months.</t>
  </si>
  <si>
    <t>nirmalamauni7@gmail.com</t>
  </si>
  <si>
    <t>Nirmala mauni</t>
  </si>
  <si>
    <t xml:space="preserve"> very broad and vague. You have to be specific about the skills, things that you need to learn at each step to go to the next step and the university you want to get in. In the job analysis table you have mentioned only one job track. You need to think about other job options with the degree.</t>
  </si>
  <si>
    <t>You may have to see all the lecture videos again to get to a good SMART goal. S: The goal needs to be very specific and short-term (not years). The Measurable is not right. How will you track your progress towards achieving your goal? How will you measure your progress towards achieving the goal?  The R means you need to write how this goal is relevant to your long-term goal. This does not describe how it is relevant to your long term goal. It should be time bound and not open ended. Give deadlines. Give concrete time in days, weeks and months.</t>
  </si>
  <si>
    <t>bhartipathak351@gmail.com</t>
  </si>
  <si>
    <t>Bharti pathak</t>
  </si>
  <si>
    <t>kingsly.m@maths.christuniversity.in</t>
  </si>
  <si>
    <t>Kingsly Mary M</t>
  </si>
  <si>
    <t>Well Done! Just explore some key employers that employ candidates for the position you have mentioned!</t>
  </si>
  <si>
    <t xml:space="preserve">Good job. </t>
  </si>
  <si>
    <t>lasevaishali@gmail.com</t>
  </si>
  <si>
    <t>Vaishali laxman lase</t>
  </si>
  <si>
    <t>You did not do the assignment as instructed. Go and watch the workshop video again !</t>
  </si>
  <si>
    <t>File is not opening</t>
  </si>
  <si>
    <t>itsmefathimabeevi22@gmail.com</t>
  </si>
  <si>
    <t>Fathima Beevi</t>
  </si>
  <si>
    <t>You need to explore skills for each level. Additionally, why you want to do a JRF and then do a Masters? Do it correctly for yourself. No need to submit that, as it was your last chance for submission.</t>
  </si>
  <si>
    <t>You have not done the assignment at all. You should be specific about the skills needed, the degree and certifications!</t>
  </si>
  <si>
    <t>janvi.sharma7234@gmail.com</t>
  </si>
  <si>
    <t>Janvi Sharma</t>
  </si>
  <si>
    <t>This is too broad and vague. You need to explain the skills that is needed at each level and how you will get those skills to progress through the career ladder. Also, explore other careers you will be eligible for once you graduate, not just one pathway. Do it for yourself. If confused, you can ask in AMA.</t>
  </si>
  <si>
    <t xml:space="preserve">The file is not opening. I think your extention name is wrong. Please resubmit, check once if it is opening in a different device. </t>
  </si>
  <si>
    <t>khanumaima787@gmail.com</t>
  </si>
  <si>
    <t>Umaima khan</t>
  </si>
  <si>
    <t>This is good, but very broad and vague. You have to be specific about the skills, things that you need to learn at each step to go to the next step and the university you want to get in. In the job analysis table you have mentioned only one job track. You need to think about other job options with the degree.</t>
  </si>
  <si>
    <t xml:space="preserve">You need to bring clarity in your 3yrs and 5yrs goals. Be specific about the skills, masters entrance exams you plan to appear, institutes from which you want to do masters, certifications needed. </t>
  </si>
  <si>
    <t>deviaparna319@gmail.com</t>
  </si>
  <si>
    <t>Aparna devi. M</t>
  </si>
  <si>
    <t>shreyakarandikar201@gmail.com</t>
  </si>
  <si>
    <t>Shreya Karandikar</t>
  </si>
  <si>
    <t>You passed this ! But do note down the names of the institutes and jobs paths with the degree, in the industry for you to get more clarity on your goals!</t>
  </si>
  <si>
    <t>mahimakrishnabr@gmail.com</t>
  </si>
  <si>
    <t>Mahima Krishna. B.R</t>
  </si>
  <si>
    <t xml:space="preserve">This is good! Just do some more research on, which are the top institutes that you would like to get a degree from, to build your career in your preferred subject. You need to explore the various industries that you can get in with this degree, what are the various career paths for this degree. </t>
  </si>
  <si>
    <t>anjukunjumon55@gmail.com</t>
  </si>
  <si>
    <t>ANJU KUNJUMON</t>
  </si>
  <si>
    <t>Good! Just do some more research on, who are the key employers of the industry, which university you are planning to do a PhD from.</t>
  </si>
  <si>
    <t>sandhrass2000@gmail.com</t>
  </si>
  <si>
    <t>Sandhra SS</t>
  </si>
  <si>
    <t>This is good! Do some more research on what are the skills needed for the various career paths that you have mentioned in your assignment, the key employers of the industry and the salary range of the various career paths.</t>
  </si>
  <si>
    <t>shrutipradeep2002@gmail.com</t>
  </si>
  <si>
    <t>Shruti B</t>
  </si>
  <si>
    <t>dhanyamini2003@gmail.com</t>
  </si>
  <si>
    <t>Dhanya M S</t>
  </si>
  <si>
    <t xml:space="preserve">This is good! Do explore some skills that are needed to get started with the career paths you have mentioned. </t>
  </si>
  <si>
    <t>11donaammu@gmail.com</t>
  </si>
  <si>
    <t>Dona Amal Kadapparamban</t>
  </si>
  <si>
    <t>gopikasunil2014@gmail.com</t>
  </si>
  <si>
    <t>Gopika S Kumar</t>
  </si>
  <si>
    <t>mimansakumar522@gmail.com</t>
  </si>
  <si>
    <t>Mimansa Kumar</t>
  </si>
  <si>
    <t>saiswarya315@gmail.com</t>
  </si>
  <si>
    <t>S Aishwarya</t>
  </si>
  <si>
    <t xml:space="preserve">This is very broad. You have to be specific about the skills you need to acquire for the different job roles, the top employers for the job roles and their approximate salaries. Do it for yourself. No need to submit that, as it was your last chance for submission. </t>
  </si>
  <si>
    <t>mriyazashliya03@gmail.com</t>
  </si>
  <si>
    <t>Ashliya M Riyaz</t>
  </si>
  <si>
    <t>You have submitted the same assignment again! You were asked to be specific! This was your last chance.</t>
  </si>
  <si>
    <t>amyhari2802@gmail.com</t>
  </si>
  <si>
    <t>Amritha Harikrishnan</t>
  </si>
  <si>
    <t>Your submitted assignment is in a wrong format again.</t>
  </si>
  <si>
    <t>gayathrisr23@gmail.com</t>
  </si>
  <si>
    <t>Gayathri SR</t>
  </si>
  <si>
    <t>This is good, but very broad and vague. You have to be specific about the skills, things that you need to learn at each step to go to the next step and the university you want to get in. You have mentioned only one job track, you need to think about other job options with the degree.</t>
  </si>
  <si>
    <t>lakshmipriyalia@gmail.com</t>
  </si>
  <si>
    <t>Lakshmi Priya. D</t>
  </si>
  <si>
    <t>You have to be specific about the skills you need to acquire for the different job roles, the top employers for the job roles and their approximate salaries. Do it for yourself. No need to submit that, as it was your last chance for submission.</t>
  </si>
  <si>
    <t>gayathrisekhar31@gmail.com</t>
  </si>
  <si>
    <t>Gayathri J S</t>
  </si>
  <si>
    <t>It is good but you have to specifically mention the name of the exams/skills that are needed for getting started and how you will get that skill (certification/training). You had to creatively represent the whole pathway, where to get started from, skills required at each step, the key employers of the industry, from which institute you are planning your MS. Redo the assignment including all of these, for yourself.</t>
  </si>
  <si>
    <t>betty.james@arts.christuniversity.in</t>
  </si>
  <si>
    <t>Betty James</t>
  </si>
  <si>
    <t>This is not what the assignment asked! You had to make the career table roughly for yourself and then represent the data creatively on a paper.</t>
  </si>
  <si>
    <t>abithajava363@gmail.com</t>
  </si>
  <si>
    <t>S G Abitha</t>
  </si>
  <si>
    <t>This is good, but do some more research on, which are the top institutes that you would like to get a degree from, to build your career in your preferred subject. You need to explore the various industries that you can get in with this degree, skills that you need to grow, what are the various career paths for this degree.</t>
  </si>
  <si>
    <t>simushaikh3232@gmail.com</t>
  </si>
  <si>
    <t>shaikh simran</t>
  </si>
  <si>
    <t>This is very broad and vague. You have to be specific about the skills, things that you need to learn at each step to go to the next step and the university you want to get in. You also need to think about who are the key employers. What are the job roles you plan to take up and how to get started.  Please watch thw workshop and MAsterclass. Also, you file format is very wrong, do not send google drive. send pdf.</t>
  </si>
  <si>
    <t>singhkarishma422@gmail.com</t>
  </si>
  <si>
    <t>Karishma Singh</t>
  </si>
  <si>
    <t>The assignment was to explore various career paths with the degree you plan to pursue and represent them creatively. You have not done that!</t>
  </si>
  <si>
    <t>pratibharathore247@gmail.com</t>
  </si>
  <si>
    <t>Pratibha Kanwar Rathore</t>
  </si>
  <si>
    <t>You need to analyse what skills are relevent and how you can take a job using those skills. Just do some more research on, which are the top institutes that you would like to get a degree from, to build your career in your preferred subject. You need to explore the various industries that you can get in with this degree, what are the various career paths for this degree. Also do read the instructions carefully before doing the assignment.</t>
  </si>
  <si>
    <t>ancyxavier777@gmail.com</t>
  </si>
  <si>
    <t>Ancy Xavier</t>
  </si>
  <si>
    <t>athirasajeev534@gmail.com</t>
  </si>
  <si>
    <t>Athira S S</t>
  </si>
  <si>
    <t>You have to make the career table roughly for yourself and then represent the data creatively on a paper not the table. You need to explore the various career paths that are available for that degree. You have to include the career paths in your assignment and re-submit!</t>
  </si>
  <si>
    <t>lijipeter555@gmail.com</t>
  </si>
  <si>
    <t>Liji p</t>
  </si>
  <si>
    <t>bhshilpa4@gmail.com</t>
  </si>
  <si>
    <t>Shilpa BH</t>
  </si>
  <si>
    <t>This very broad and vague. 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Also, explore and include the various career paths that are available for that degree, not just one career path, in your assignment and re-submit!</t>
  </si>
  <si>
    <t>kc.nandini@ems.christuniversity.in</t>
  </si>
  <si>
    <t>K C Nandini</t>
  </si>
  <si>
    <t>This is very broad. You have to be specific about the skills you need to acquire for the different job roles, the top employers for the job roles and their approximate salaries. Also you have not mentioned the industries you can get into, who are the top employers of the industry. Add specific details and resubmit.</t>
  </si>
  <si>
    <t>pragalfabhuvanedran@gmail.com</t>
  </si>
  <si>
    <t>Pragalfa Bhuvanedran BR</t>
  </si>
  <si>
    <t>Just do some more research on, which are the top institutes that you would like to get a degree from, to build your career in your preferred subject. You need to explore the various industries that you can get in with this degree, skills that are needed, and what are the various career paths for this degree. Redo it and submit!</t>
  </si>
  <si>
    <t>keerthana.p@maths.christuniversity.in</t>
  </si>
  <si>
    <t>KEERTHANA P</t>
  </si>
  <si>
    <t>anjalivs809@gmail.com</t>
  </si>
  <si>
    <t>Anjali V S</t>
  </si>
  <si>
    <t>You have to make the career table roughly for yourself and then represent the data creatively on a paper and submit it again! You have to be clear and specific about your career exploration. You may have a number of different STEM careers in mind but you have to do creative respresentation of the details of 2 - 3 of them. Remember, it must be a STEM career! You have to mention the course you are planning to pursue, skills that are needed and then explore the various career paths that are available for that degree. You have to include the career paths in your assignment and re-submit!</t>
  </si>
  <si>
    <t>nivethai_041@sfscollege.in</t>
  </si>
  <si>
    <t>Nivetha I</t>
  </si>
  <si>
    <t>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You have to mention the course you are planning to pursue, skills that are needed and then explore the various career paths that are available for that degree. You have to include the career paths in your assignment and re-submit!</t>
  </si>
  <si>
    <t>noorasanobar6@gmail.com</t>
  </si>
  <si>
    <t>Noora S</t>
  </si>
  <si>
    <t>Just do some more research on, which are the top institutes that you would like to get a degree from, to build your career in your preferred subject. You need to explore the various industries that you can get in with this degree, what are the various career paths for this degree. Also do read the instructions carefully before doing the assignment, you only need to submit a creative representation of your career exploration.  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t>
  </si>
  <si>
    <t>nandhanavijayan512@gmail.com</t>
  </si>
  <si>
    <t>Nandhana K</t>
  </si>
  <si>
    <t>keerthanajsankar2021@gmail.com</t>
  </si>
  <si>
    <t>Keerthana Jayasankar</t>
  </si>
  <si>
    <t>You have to make the career table roughly for yourself and then represent the data creatively on a paper and submit it again!  very broad and vague. You have to be specific about the skills, things that you need to learn at each step to go to the next step and the university you want to get in. In the job analysis table you have mentioned only one job track. You need to think about other job options with the degree.</t>
  </si>
  <si>
    <t>chandanatg_071@sfscollege.in</t>
  </si>
  <si>
    <t>Chandana TG</t>
  </si>
  <si>
    <t>sruthyrajagopal1984@gmail.com</t>
  </si>
  <si>
    <t>Sruthy Rajagopal</t>
  </si>
  <si>
    <t>simisn999@gmail.com</t>
  </si>
  <si>
    <t>Brintha.S.S</t>
  </si>
  <si>
    <t xml:space="preserve">If you are thinking about being Professor or scientist, find real job postings and go through the details. Find out specific skills you need and then try to understand how can you get started. Additionally, Professor or Researcher position where? Explore scientist positions in different industries based on your subject of interest and note that down. </t>
  </si>
  <si>
    <t>parvathybenoi23@gmail.com</t>
  </si>
  <si>
    <t>Parvathy Benoi</t>
  </si>
  <si>
    <t>This is good. But..You have to mention the course you are planning to pursue, skills that are needed and then explore the various career paths that are available for that degree. You have to include the career paths in your assignment and re-submit!</t>
  </si>
  <si>
    <t>abhiramigs226@gmail.com</t>
  </si>
  <si>
    <t>Abhirami GS</t>
  </si>
  <si>
    <t>This is good, but very broad and vague. You have to be specific about the skills, things that you need to learn at each step to go to the next step and the university you want to get in. You need to think about various job options with the degree.</t>
  </si>
  <si>
    <t>geethpoovar@gmail.com</t>
  </si>
  <si>
    <t>Vishnu Priya G</t>
  </si>
  <si>
    <t>This is good, but very broad and vague. You have to be specific about the skills, things that you need to learn at each step to go to the next step and the university you want to get in. You need to think about other job options with the degree.</t>
  </si>
  <si>
    <t>aranyakrishnas20@gmail.com</t>
  </si>
  <si>
    <t>ARANYA KRISHNA S</t>
  </si>
  <si>
    <t>slekshmy12@gmail.com</t>
  </si>
  <si>
    <t>Swathy Lekshmy Bijulal</t>
  </si>
  <si>
    <t>ashwinip_008@sfscollege.in</t>
  </si>
  <si>
    <t>Ashwini P</t>
  </si>
  <si>
    <t>amrithap063@gmail.com</t>
  </si>
  <si>
    <t>Amritha.P</t>
  </si>
  <si>
    <t>ardra235@gmail.com</t>
  </si>
  <si>
    <t>ARDRA. S</t>
  </si>
  <si>
    <t>This is beautifully drawn but the assignment lacks clarity of your career exploration. You need to explore various career paths that you can get in with the degree, who are the key employers of the industry, which institute are you planning to do your Masters from. Redo and submit!</t>
  </si>
  <si>
    <t>mshruthi_099@sfscollege.com</t>
  </si>
  <si>
    <t>M.Shruthi</t>
  </si>
  <si>
    <t>You have to mention the course you are planning to pursue, skills that are needed and then explore the various career paths that are available for that degree. You have to include the career paths, skills, salary ranges in your assignment and re-submit!</t>
  </si>
  <si>
    <t>asiya13032002@gmail.com</t>
  </si>
  <si>
    <t>Asiya A</t>
  </si>
  <si>
    <t>nehamathew001@gmail.com</t>
  </si>
  <si>
    <t>Neha Mathew</t>
  </si>
  <si>
    <t>vandanapanil11@gmail.com</t>
  </si>
  <si>
    <t>Vandana P Anil</t>
  </si>
  <si>
    <t>teresanikhitha@gmail.com</t>
  </si>
  <si>
    <t>Nikhitha Teresa P S</t>
  </si>
  <si>
    <t>If you are thinking about being scientist, find real job postings and go through the details. Find out specific skills you need and then try to understand how can you get started. Additionally, Researcher position where, from where are you planning to do your PhD? Explore scientist positions in different industries based on your subject of interest and note that down.</t>
  </si>
  <si>
    <t>rizamm003@gmail.com</t>
  </si>
  <si>
    <t>Riza Mehaboob</t>
  </si>
  <si>
    <t>Just do some more research on, which are the top institutes that you would like to get a degree from, to build a career in your preferred subject. You need to explore the various industries that you can get in with this degree, what are the various career paths for this degree. Please click a clear picture of the assignment and upload it!</t>
  </si>
  <si>
    <t>haseebaafreen363@gmail.com</t>
  </si>
  <si>
    <t>Haseeba Afreen I</t>
  </si>
  <si>
    <t>This is very broad and vague. You have to be specific about the skills, things that you need to learn at each step to go to the next step and the university you want to get in. You also need to think about who are the key employers. What are the job roles you plan to take up and how to get started.</t>
  </si>
  <si>
    <t>agna.davis@cms.christuniversity.in</t>
  </si>
  <si>
    <t>Agna Davis</t>
  </si>
  <si>
    <t>anuvarsha2021@gmail.com</t>
  </si>
  <si>
    <t>Anu Varsha K</t>
  </si>
  <si>
    <t>The career exploration needs to be submitted in a creative format. Watch the workshop and Masterclass or come to AMA with questions. The photo you have scanned is too blurry and impossible to read.</t>
  </si>
  <si>
    <t>anushkakale0708@gmail.com</t>
  </si>
  <si>
    <t>Anushka Kale</t>
  </si>
  <si>
    <t>Just do some more research on, which are the top institutes that you would like to get a degree from, to build your career in your preferred subject. You need to explore the various industries that you can get in with this degree, what are the various career paths for this degree. Also do read the instructions carefully before doing the assignment, you only need to submit a creative representation of your career exploration.  Read assignment instructions carefully.</t>
  </si>
  <si>
    <t>faquerganga@gmail.com</t>
  </si>
  <si>
    <t>GANGAVISWESWARI KAPPALA</t>
  </si>
  <si>
    <t xml:space="preserve">You have to make the career table roughly for yourself and also you need to explore the the various career paths with the degree, then represent the data creatively on a paper and submit it again! </t>
  </si>
  <si>
    <t>anupamasethuraman2000@gmail.com</t>
  </si>
  <si>
    <t>Anupama A S</t>
  </si>
  <si>
    <t>swathiselvi636@gmail.com</t>
  </si>
  <si>
    <t>Swathi .B</t>
  </si>
  <si>
    <t>anshikasingh121105@gmail.com</t>
  </si>
  <si>
    <t>Anshika Singh</t>
  </si>
  <si>
    <t>Just do some more research on, which are the top institutes that you would like to get a degree from, to build your career in your preferred subject. You need to explore the various industries that you can get in with this degree, what are the various career paths for this degree. Also do read the instructions carefully before doing the assignment, you only need to submit a creative representation of your career exploration.  Read the assignment requirements carefully before resubmission.</t>
  </si>
  <si>
    <t>diyab4250@gmail.com</t>
  </si>
  <si>
    <t>Diya Bisht</t>
  </si>
  <si>
    <t>manasvi.jagdale188@gmail.com</t>
  </si>
  <si>
    <t>Manasvi Jagdale</t>
  </si>
  <si>
    <t>basudha.patel@students.iiserpune.ac.in</t>
  </si>
  <si>
    <t>Basudha Patel</t>
  </si>
  <si>
    <t>vrushalihage1611@gmail.com</t>
  </si>
  <si>
    <t>Vrushali Hage</t>
  </si>
  <si>
    <t>This is good, but you need to mention the skills that are needed for the various job options that you have mentioned and also the key employers of the job roles. Include these in your assignment and re-submit!</t>
  </si>
  <si>
    <t>tsejal123@gmail.com</t>
  </si>
  <si>
    <t>Sejal Thalapoliparambil</t>
  </si>
  <si>
    <t>If you are thinking about being Professor , find real job postings and go through the details. Find out specific skills you need and then try to understand how can you get started. Additionally, Professor position where? Explore career options in different industries based on your subject of interest and note that down.</t>
  </si>
  <si>
    <t>vaibhavimanral4@gmail.com</t>
  </si>
  <si>
    <t>Vaibhavi Manral</t>
  </si>
  <si>
    <t>lr3144006@gmail.com</t>
  </si>
  <si>
    <t>Laxmi Rawat</t>
  </si>
  <si>
    <t>riturawatrawat230@gmail.com</t>
  </si>
  <si>
    <t>Ritu Rawat</t>
  </si>
  <si>
    <t>pujarineetu32@gmail.com</t>
  </si>
  <si>
    <t>Neeta pujari</t>
  </si>
  <si>
    <t>You have to be very specific, which natural resource field related degree you are talking about? Which are the key employers for the industry? How can you get started?</t>
  </si>
  <si>
    <t>esha.deo@cumminscollege.in</t>
  </si>
  <si>
    <t>Esha Deo</t>
  </si>
  <si>
    <t>AVAILABLE FOR REVIEW</t>
  </si>
  <si>
    <t>mrighakshipatti@gmail.com</t>
  </si>
  <si>
    <t>Mrighakshi Patti</t>
  </si>
  <si>
    <t>namrtad82@gmail.com</t>
  </si>
  <si>
    <t>Namrta Dixit</t>
  </si>
  <si>
    <t>sreejith.sreenivasan@vigyanshaala.com</t>
  </si>
  <si>
    <t>Sreejith Fourth</t>
  </si>
  <si>
    <t>mahimachanyal57@gmail.com</t>
  </si>
  <si>
    <t>Mahima Chanyal</t>
  </si>
  <si>
    <t>aparnajayajith97@gmail.com</t>
  </si>
  <si>
    <t>Aparna S Rajan</t>
  </si>
  <si>
    <t>pkuthara459@gmail.com</t>
  </si>
  <si>
    <t>uthara p k</t>
  </si>
  <si>
    <t>vswapna070@gmail.com</t>
  </si>
  <si>
    <t>Swapna V</t>
  </si>
  <si>
    <t>anakhapraveen@gmail.com</t>
  </si>
  <si>
    <t>Anakha S Praveen</t>
  </si>
  <si>
    <t>lavanyarajv121@gmail.com</t>
  </si>
  <si>
    <t>Lavanya Raj V</t>
  </si>
  <si>
    <t>kskrishnapriya4522@gmail.com</t>
  </si>
  <si>
    <t>krishnapriya k s</t>
  </si>
  <si>
    <t>benitaroyjose@gmail.com</t>
  </si>
  <si>
    <t>Benita Roy</t>
  </si>
  <si>
    <t>shilushaji48@gmail.com</t>
  </si>
  <si>
    <t>Shilu</t>
  </si>
  <si>
    <t>anjanaayra1103@gmail.com</t>
  </si>
  <si>
    <t>Anjana M S</t>
  </si>
  <si>
    <t>anupama.b@cbz.christuniversity.in</t>
  </si>
  <si>
    <t>Anupama B</t>
  </si>
  <si>
    <t>diyanoushad7@gmail.com</t>
  </si>
  <si>
    <t>Diya Noushad</t>
  </si>
  <si>
    <t>dr.hepsy@gmail.com</t>
  </si>
  <si>
    <t>Arsha P</t>
  </si>
  <si>
    <t>revathykrishnan2595@gmail.com</t>
  </si>
  <si>
    <t>Revathy Krishnan</t>
  </si>
  <si>
    <t>nehaam1234@gmail.com</t>
  </si>
  <si>
    <t>Neha.am</t>
  </si>
  <si>
    <t>aiswarya.ps@che.christuniversity.in</t>
  </si>
  <si>
    <t>Aiswarya PS</t>
  </si>
  <si>
    <t>gopikagopan0901@gmail.com</t>
  </si>
  <si>
    <t>Gopika Gopan Nair</t>
  </si>
  <si>
    <t>rishika.singh@pme.christuniversity.in</t>
  </si>
  <si>
    <t>Rishika Singh</t>
  </si>
  <si>
    <t>meenumichael098@gmail.com</t>
  </si>
  <si>
    <t>Meenu Michael</t>
  </si>
  <si>
    <t>abhayadasb@gmail.com</t>
  </si>
  <si>
    <t>ABHAYA DAS,B</t>
  </si>
  <si>
    <t>rizwananazarr@gmail.com</t>
  </si>
  <si>
    <t>Rizwana Nazar R</t>
  </si>
  <si>
    <t>riyanasar5@gmail.com</t>
  </si>
  <si>
    <t>Riyamol</t>
  </si>
  <si>
    <t>04gayathris@gmail.com</t>
  </si>
  <si>
    <t>Gayathri S</t>
  </si>
  <si>
    <t>sandrasiva172@gmail.com</t>
  </si>
  <si>
    <t>Sandra S L</t>
  </si>
  <si>
    <t>aiswaryaas158@gmail.com</t>
  </si>
  <si>
    <t>Aiswarya.A.S</t>
  </si>
  <si>
    <t>devaprabhanair.2002@gmail.com</t>
  </si>
  <si>
    <t>Devaprabha S Nair</t>
  </si>
  <si>
    <t>nnehs434@gmail.com</t>
  </si>
  <si>
    <t>Neha.S.J</t>
  </si>
  <si>
    <t>anaswaraar2004@gmail.com</t>
  </si>
  <si>
    <t>Anaswara AR</t>
  </si>
  <si>
    <t>aiswaryars04@gmail.com</t>
  </si>
  <si>
    <t>AISWARYA R S</t>
  </si>
  <si>
    <t>anjanapotty@gmail.com</t>
  </si>
  <si>
    <t>Anjana A P</t>
  </si>
  <si>
    <t>swathyjvar910@gmail.com</t>
  </si>
  <si>
    <t>Swathy Pradeep</t>
  </si>
  <si>
    <t>abhimaammu02@gmail.com</t>
  </si>
  <si>
    <t>ABHIMA.S.R</t>
  </si>
  <si>
    <t>athirasuresh29042001@gmail.com</t>
  </si>
  <si>
    <t>Athira Suresh</t>
  </si>
  <si>
    <t>kousarshaziya695@gmail.com</t>
  </si>
  <si>
    <t>Shaziya kousar</t>
  </si>
  <si>
    <t>sreelekshmiks1223@gmail.com</t>
  </si>
  <si>
    <t>Sreelekshmi K S</t>
  </si>
  <si>
    <t>monisha17042004@gmail.com</t>
  </si>
  <si>
    <t>Monisha.R</t>
  </si>
  <si>
    <t>mridulabalaji26@gmail.com</t>
  </si>
  <si>
    <t>Mridula R</t>
  </si>
  <si>
    <t>shebasuvarnagiri@gmail.com</t>
  </si>
  <si>
    <t>Sheba Thankam Mathews</t>
  </si>
  <si>
    <t>devikakottampally@gmail.com</t>
  </si>
  <si>
    <t>Devika.P</t>
  </si>
  <si>
    <t>niyathavl010917@gmail.com</t>
  </si>
  <si>
    <t>Niyatha V L</t>
  </si>
  <si>
    <t>slekshmikrishnadevu23@gmail.com</t>
  </si>
  <si>
    <t>S LEKSHMI KRISHNA</t>
  </si>
  <si>
    <t>rsr6686@gmail.com</t>
  </si>
  <si>
    <t>Roshni S R</t>
  </si>
  <si>
    <t>caesaraamy@gmail.com</t>
  </si>
  <si>
    <t>Aamy Caesar</t>
  </si>
  <si>
    <t>arathias5318@gmail.com</t>
  </si>
  <si>
    <t>Arathi A S</t>
  </si>
  <si>
    <t>sushmitha_113@sfscollege.in</t>
  </si>
  <si>
    <t>Sushmitha V</t>
  </si>
  <si>
    <t>reshmamr2002@gmail.com</t>
  </si>
  <si>
    <t>Reshma M R</t>
  </si>
  <si>
    <t>reshmareshmaks2002@gmail.com</t>
  </si>
  <si>
    <t>Reshma K S</t>
  </si>
  <si>
    <t>ashikajames23@gmail.com</t>
  </si>
  <si>
    <t>Ashika James</t>
  </si>
  <si>
    <t>aminabasheer06@gmail.com</t>
  </si>
  <si>
    <t>Amina B</t>
  </si>
  <si>
    <t>aryaanil9714@gmail.com</t>
  </si>
  <si>
    <t>Arya Anil</t>
  </si>
  <si>
    <t>ciljarose04@gmail.com</t>
  </si>
  <si>
    <t>Cilja Rose Jomon</t>
  </si>
  <si>
    <t>namithamanuel1114@gmail.com</t>
  </si>
  <si>
    <t>Namitha Manuvel</t>
  </si>
  <si>
    <t>anilasuresh8921@gmail.com</t>
  </si>
  <si>
    <t>Anilakumari.s</t>
  </si>
  <si>
    <t>devika.trv20me035@gecbh.ac.in</t>
  </si>
  <si>
    <t>Devika S Nair</t>
  </si>
  <si>
    <t>aryamolmurugan2002@gmail.com</t>
  </si>
  <si>
    <t>M Arya Mol</t>
  </si>
  <si>
    <t>hannashoukath@gmail.com</t>
  </si>
  <si>
    <t>Hanna, Shoukath,M</t>
  </si>
  <si>
    <t>sivapriyarnath@gmail.com</t>
  </si>
  <si>
    <t>Sivapriya R Nath</t>
  </si>
  <si>
    <t>devikasmail2003@gmail.com</t>
  </si>
  <si>
    <t>Devika S</t>
  </si>
  <si>
    <t>niyukthark17@gmail.com</t>
  </si>
  <si>
    <t>Niyuktha R Krishna</t>
  </si>
  <si>
    <t>vtathira302@gmail.com</t>
  </si>
  <si>
    <t>Athira V T</t>
  </si>
  <si>
    <t>ardrajanil@gmail.com</t>
  </si>
  <si>
    <t>Ardra J Anil</t>
  </si>
  <si>
    <t>karismaraju08@gmail.com</t>
  </si>
  <si>
    <t>Karisma,Raju</t>
  </si>
  <si>
    <t>anusreesathyan27@gmail.com</t>
  </si>
  <si>
    <t>Anusree Sathyan</t>
  </si>
  <si>
    <t>anjanabayakodan@gmail.com</t>
  </si>
  <si>
    <t>Anjana Bayakodan</t>
  </si>
  <si>
    <t>adithyavanil7@gmail.com</t>
  </si>
  <si>
    <t>Adithya V Anil</t>
  </si>
  <si>
    <t>aiswaryamtvm3@gmail.com</t>
  </si>
  <si>
    <t>Aiswarya M</t>
  </si>
  <si>
    <t>gopikakrishofficial@gmail.com</t>
  </si>
  <si>
    <t>Gopika Krishnan.G</t>
  </si>
  <si>
    <t>panchamisb2003@gmail.com</t>
  </si>
  <si>
    <t>Panchami S B</t>
  </si>
  <si>
    <t>sooryasunil271@gmail.com</t>
  </si>
  <si>
    <t>Soorya Sunil</t>
  </si>
  <si>
    <t>gaganasheena6821@gmail.com</t>
  </si>
  <si>
    <t>S Gagana</t>
  </si>
  <si>
    <t>tauraprilia2001@gmail.com</t>
  </si>
  <si>
    <t>Parvathi S</t>
  </si>
  <si>
    <t>danielle.thokchom@cbz.christuniversity.in</t>
  </si>
  <si>
    <t>Danielle Thokchom</t>
  </si>
  <si>
    <t>preethi.m@pcm.christuniversity.in</t>
  </si>
  <si>
    <t>Preethi M</t>
  </si>
  <si>
    <t>aparna.gpk32@gmail.com</t>
  </si>
  <si>
    <t>Aparna Govind</t>
  </si>
  <si>
    <t>nandanasmanoj66@gmail.com</t>
  </si>
  <si>
    <t>Nandana S M</t>
  </si>
  <si>
    <t>suhani.chaudhary@ems.christuniversity.in</t>
  </si>
  <si>
    <t>SUHANI,CHAUDHARY</t>
  </si>
  <si>
    <t>anshul.bhatt@pme.christuniversity.com</t>
  </si>
  <si>
    <t>Anshul Bhatt</t>
  </si>
  <si>
    <t>vijayansangeetha7@gmail.com</t>
  </si>
  <si>
    <t>Sangeetha Vijayan</t>
  </si>
  <si>
    <t>fousiyakabeershorook@gmail.com</t>
  </si>
  <si>
    <t>Fousiya Kabeer</t>
  </si>
  <si>
    <t>sargas484@gmail.com</t>
  </si>
  <si>
    <t>Sarga S</t>
  </si>
  <si>
    <t>rohini.ramu@cbz.christuniversity.in</t>
  </si>
  <si>
    <t>Rohini reddy</t>
  </si>
  <si>
    <t>n.kirutheeka@pme.christuniversity.in</t>
  </si>
  <si>
    <t>N Kirutheeka</t>
  </si>
  <si>
    <t>prakriti.bhatt@msds.christuniversity.in</t>
  </si>
  <si>
    <t>Prakriti Bhatt</t>
  </si>
  <si>
    <t>aparna.ss079@gmail.com</t>
  </si>
  <si>
    <t>Aparna.SS</t>
  </si>
  <si>
    <t>meeraskrishna2002@gmail.com</t>
  </si>
  <si>
    <t>Meera S Krishna</t>
  </si>
  <si>
    <t>keerthanasr2005@gmail.com</t>
  </si>
  <si>
    <t>Keerthana S R</t>
  </si>
  <si>
    <t>gourisnair0436@gmail.com</t>
  </si>
  <si>
    <t>Gouri S Nair</t>
  </si>
  <si>
    <t>sruthi2002suresh@gmail.com</t>
  </si>
  <si>
    <t>Sruthi Suresh</t>
  </si>
  <si>
    <t>anugokulam2003@gmail.com</t>
  </si>
  <si>
    <t>Anupama Venugopal</t>
  </si>
  <si>
    <t>namuzz942@gmail.com</t>
  </si>
  <si>
    <t>Namitha Santhosh</t>
  </si>
  <si>
    <t>aleena.antony@arts.christuniversity.com</t>
  </si>
  <si>
    <t>Aleena Antony T</t>
  </si>
  <si>
    <t>nikithasanthosh236@gmail.com</t>
  </si>
  <si>
    <t>Nikitha Santhosh</t>
  </si>
  <si>
    <t>pratibha.tosaniwal@arts.christuniversity.in</t>
  </si>
  <si>
    <t>Pratibha Tosaniwal</t>
  </si>
  <si>
    <t>gopannandana2@gmail.com</t>
  </si>
  <si>
    <t>Nandana Gopan</t>
  </si>
  <si>
    <t>hannafathima8866@gmail.com</t>
  </si>
  <si>
    <t>Hanna Fathima s</t>
  </si>
  <si>
    <t>vnairvarsha85@gmail.vom</t>
  </si>
  <si>
    <t>Varsha V Nair</t>
  </si>
  <si>
    <t>anamikathithu7@gmail.com</t>
  </si>
  <si>
    <t>Anamika BS</t>
  </si>
  <si>
    <t>aj20030610@gmail.com</t>
  </si>
  <si>
    <t>Aashna Jose</t>
  </si>
  <si>
    <t>anjalijayakumar243732@gmail.com</t>
  </si>
  <si>
    <t>Anjali, Jayakumar</t>
  </si>
  <si>
    <t>shahna8420@gmail.com</t>
  </si>
  <si>
    <t>Shahna S</t>
  </si>
  <si>
    <t>sainababeevi234@gmail.com</t>
  </si>
  <si>
    <t>Hadiya</t>
  </si>
  <si>
    <t>bhadrachippy2003@gmail.com</t>
  </si>
  <si>
    <t>Bhadrakrishnan</t>
  </si>
  <si>
    <t>bsmanjima@gmail.com</t>
  </si>
  <si>
    <t>Manjima BS</t>
  </si>
  <si>
    <t>aiswarya2003anju@gmail.com</t>
  </si>
  <si>
    <t>Aiswarya A</t>
  </si>
  <si>
    <t>www.devikasuma772@gmail.com</t>
  </si>
  <si>
    <t>nikhilasb89@gmail.com</t>
  </si>
  <si>
    <t>Nikhila S B</t>
  </si>
  <si>
    <t>lalithyalulu@gmail.com</t>
  </si>
  <si>
    <t>Lalithya A M</t>
  </si>
  <si>
    <t>liyaleon7@gmail.com</t>
  </si>
  <si>
    <t>Liya.R</t>
  </si>
  <si>
    <t>angelthomaspalamattom@gmail.com</t>
  </si>
  <si>
    <t>Angel Thomas</t>
  </si>
  <si>
    <t>annsudarsana@gmail.com</t>
  </si>
  <si>
    <t>Annie S R</t>
  </si>
  <si>
    <t>hudarana2311@gmail.com</t>
  </si>
  <si>
    <t>Huda Rana A</t>
  </si>
  <si>
    <t>devikrishna1102@gmail.com</t>
  </si>
  <si>
    <t>DEVI KRISHNA B S</t>
  </si>
  <si>
    <t>anaghaanugraha2001@gmail.com</t>
  </si>
  <si>
    <t>ANAGHA K</t>
  </si>
  <si>
    <t>keerthanamurthy555@gmail.com</t>
  </si>
  <si>
    <t>Keerthana M</t>
  </si>
  <si>
    <t>sankalpasankalpa253@gmail.com</t>
  </si>
  <si>
    <t>Sankalpa R</t>
  </si>
  <si>
    <t>ameenabasheer01@gmail.com</t>
  </si>
  <si>
    <t>Ameena B</t>
  </si>
  <si>
    <t>sandhra.jacob@phy.christuniversity.in</t>
  </si>
  <si>
    <t>Sandhra Jacob</t>
  </si>
  <si>
    <t>jansim045@sfscollege.in</t>
  </si>
  <si>
    <t>Jansi.M</t>
  </si>
  <si>
    <t>pp6357936@gmail.com</t>
  </si>
  <si>
    <t>Priya m patil</t>
  </si>
  <si>
    <t>adithyagireesh510@gmail.com</t>
  </si>
  <si>
    <t>AdithyaGireesh</t>
  </si>
  <si>
    <t>ayshams549@gmail.com</t>
  </si>
  <si>
    <t>Aysha M S</t>
  </si>
  <si>
    <t>caribonara77@gmail.com</t>
  </si>
  <si>
    <t>DeviNandana. R. I</t>
  </si>
  <si>
    <t>meenakshism30@gmail.com</t>
  </si>
  <si>
    <t>Meenakshi SM</t>
  </si>
  <si>
    <t>devikavd38@gmail.com</t>
  </si>
  <si>
    <t>Devika. V. D</t>
  </si>
  <si>
    <t>nanibanandhrichu@gmail.com</t>
  </si>
  <si>
    <t>Nani B Anand</t>
  </si>
  <si>
    <t>parvathijayachandran2004@gmail.com</t>
  </si>
  <si>
    <t>Parvathi Jayachandran</t>
  </si>
  <si>
    <t>asrevathy5@gmail.com</t>
  </si>
  <si>
    <t>Revathy A S</t>
  </si>
  <si>
    <t>shalumariamgeorge@gmail.com</t>
  </si>
  <si>
    <t>Shalu Mariam George</t>
  </si>
  <si>
    <t>anjanasajeev01312@gmail.com</t>
  </si>
  <si>
    <t>Anjana K</t>
  </si>
  <si>
    <t>karthikas0200@gmail.com</t>
  </si>
  <si>
    <t>Karthika S</t>
  </si>
  <si>
    <t>aryalal15042002@gmail.com</t>
  </si>
  <si>
    <t>Arya</t>
  </si>
  <si>
    <t>swathys08102002@gmail.com</t>
  </si>
  <si>
    <t>Swathy S</t>
  </si>
  <si>
    <t>shivasandra9029@gmail.com</t>
  </si>
  <si>
    <t>Sivasandra Santhosh</t>
  </si>
  <si>
    <t>ammuamrithams2004@gmail.com</t>
  </si>
  <si>
    <t>Amritha M S</t>
  </si>
  <si>
    <t>abhinandananairsivadam@gmail.com</t>
  </si>
  <si>
    <t>Abhinandana B S</t>
  </si>
  <si>
    <t>thomassherink2002@gmail.com</t>
  </si>
  <si>
    <t>Sherin K Thomas</t>
  </si>
  <si>
    <t>amrithajith03@gmail.com</t>
  </si>
  <si>
    <t>Amritha A</t>
  </si>
  <si>
    <t>denarose2407@gmail.com</t>
  </si>
  <si>
    <t>Dena Rose George</t>
  </si>
  <si>
    <t>anamikasnair7@gmail.com</t>
  </si>
  <si>
    <t>Anamika S Nair</t>
  </si>
  <si>
    <t>aaira682@gmail.com</t>
  </si>
  <si>
    <t>Sara Netto F</t>
  </si>
  <si>
    <t>krishna2020suvi@gmail.com</t>
  </si>
  <si>
    <t>Krishna S L</t>
  </si>
  <si>
    <t>devikads1092002@gmail.com</t>
  </si>
  <si>
    <t>Devika D.S</t>
  </si>
  <si>
    <t>abiyadavid4@gmail.com</t>
  </si>
  <si>
    <t>Abiya David</t>
  </si>
  <si>
    <t>adwetharajesh2805@gmail.com</t>
  </si>
  <si>
    <t>Adwetha Rajesh</t>
  </si>
  <si>
    <t>rincyroy29112002@gmail.com</t>
  </si>
  <si>
    <t>Rincy Roy</t>
  </si>
  <si>
    <t>anjalivijayakumar002@gmail.com</t>
  </si>
  <si>
    <t>ANJALI VIJAYAKUMAR</t>
  </si>
  <si>
    <t>harshaovr@gmail.com</t>
  </si>
  <si>
    <t>Harsha TK</t>
  </si>
  <si>
    <t>rajeswarims653@gmail.com</t>
  </si>
  <si>
    <t>RAJESWARI M S</t>
  </si>
  <si>
    <t>nairmalavikas77@gmail.com</t>
  </si>
  <si>
    <t>Malavika s nair</t>
  </si>
  <si>
    <t>janetsammathai@gmail.com</t>
  </si>
  <si>
    <t>Janet Sam Mathai</t>
  </si>
  <si>
    <t>athirasabumathew@gmail.com</t>
  </si>
  <si>
    <t>Athira Sabu Mathew</t>
  </si>
  <si>
    <t>shilpask310@gmail.com</t>
  </si>
  <si>
    <t>Shilpa C</t>
  </si>
  <si>
    <t>anjanartvpm@gmail.com</t>
  </si>
  <si>
    <t>ANJANA R</t>
  </si>
  <si>
    <t>geetapathak122@gmail.com</t>
  </si>
  <si>
    <t>Geeta Pathak</t>
  </si>
  <si>
    <t>anjaliglamani@gmail.com</t>
  </si>
  <si>
    <t>Anjali Lamani</t>
  </si>
  <si>
    <t>andria.alex@cbz.christuniversity.in</t>
  </si>
  <si>
    <t>Andria Anna Alex</t>
  </si>
  <si>
    <t>prathipa.r@cbz.christuniversity.in</t>
  </si>
  <si>
    <t>Prathipa R</t>
  </si>
  <si>
    <t>arathymadhavan1999@gmail.com</t>
  </si>
  <si>
    <t>Arathy Madhavan</t>
  </si>
  <si>
    <t>awsomesmart1800@gmail.com</t>
  </si>
  <si>
    <t>himangi</t>
  </si>
  <si>
    <t>aparnaar500@gmail.com</t>
  </si>
  <si>
    <t>Aparna A R</t>
  </si>
  <si>
    <t>tiwariambika29@gmail.com</t>
  </si>
  <si>
    <t>Ambika Tiwari</t>
  </si>
  <si>
    <t>samitha0903@gmail.com</t>
  </si>
  <si>
    <t>Samitha P Nair</t>
  </si>
  <si>
    <t>vspisharady@gmail.com</t>
  </si>
  <si>
    <t>Vrinda S Pisharodi</t>
  </si>
  <si>
    <t>nandana1145@gmail.com</t>
  </si>
  <si>
    <t>Nandana Mukundan</t>
  </si>
  <si>
    <t>shafnampn@gmail.com</t>
  </si>
  <si>
    <t>Shafna M</t>
  </si>
  <si>
    <t>gourikrishnaa35@gmail.com</t>
  </si>
  <si>
    <t>Gouri Krishnaa</t>
  </si>
  <si>
    <t>jvanamika@gmail.com</t>
  </si>
  <si>
    <t>Anamika JV</t>
  </si>
  <si>
    <t>adrijaudayr@gmail.com</t>
  </si>
  <si>
    <t>Adrija Uday</t>
  </si>
  <si>
    <t>meenakshisindhushaji01@gmail.com</t>
  </si>
  <si>
    <t>Meenakshi s shaji</t>
  </si>
  <si>
    <t>deepasuprabhan@gmail.com</t>
  </si>
  <si>
    <t>Pavithra. D</t>
  </si>
  <si>
    <t>srivarshini.s@cbz.christuniversity.in</t>
  </si>
  <si>
    <t>Srivarshini S</t>
  </si>
  <si>
    <t>ahanats92@gmail.com</t>
  </si>
  <si>
    <t>Ahana T S</t>
  </si>
  <si>
    <t>jisha2203@gmail.com</t>
  </si>
  <si>
    <t>Jisha L</t>
  </si>
  <si>
    <t>gadhamlekshmy@gmail.com</t>
  </si>
  <si>
    <t>GADHA M LEKSHMY</t>
  </si>
  <si>
    <t>sruthisreekutty2003@gmail.com</t>
  </si>
  <si>
    <t>Sruthi S</t>
  </si>
  <si>
    <t>devikavenugopalan003@gmail.com</t>
  </si>
  <si>
    <t>Devika PV</t>
  </si>
  <si>
    <t>sheenaps2003@gmail.com</t>
  </si>
  <si>
    <t>Sheena P S</t>
  </si>
  <si>
    <t>shradha.chaudhary@msds.christuniversity.in</t>
  </si>
  <si>
    <t>SHRADHA CHAUDHARY 2348060</t>
  </si>
  <si>
    <t>amruthasreesai@gmail.com</t>
  </si>
  <si>
    <t>Amrutha Krishna</t>
  </si>
  <si>
    <t>anjanabdev4321@gmail.com</t>
  </si>
  <si>
    <t>Anjana B Dev</t>
  </si>
  <si>
    <t>vaishnavi.4984@gmail.com</t>
  </si>
  <si>
    <t>Vaishnavi .V</t>
  </si>
  <si>
    <t>swathysaji64@gmail.com</t>
  </si>
  <si>
    <t>Swathy Saji</t>
  </si>
  <si>
    <t>kmmalavika043@gmail.com</t>
  </si>
  <si>
    <t>Malavika K M</t>
  </si>
  <si>
    <t>sonagracejos@gmail.com</t>
  </si>
  <si>
    <t>sonagrace Jos</t>
  </si>
  <si>
    <t>fathimababu578@gmail.com</t>
  </si>
  <si>
    <t>Fathima Babu T</t>
  </si>
  <si>
    <t>avanthikarajesh649@gmail.com</t>
  </si>
  <si>
    <t>Avanthika Rajesh</t>
  </si>
  <si>
    <t>sikhasudhin002@gmail.com</t>
  </si>
  <si>
    <t>Sikha S</t>
  </si>
  <si>
    <t>anaswaraponnu2004@gamil.com</t>
  </si>
  <si>
    <t>Anaswara P</t>
  </si>
  <si>
    <t>aparnasmadhu2000@gmail.com</t>
  </si>
  <si>
    <t>Aparna S Madhu</t>
  </si>
  <si>
    <t>archasudheer.2020@gmail.com</t>
  </si>
  <si>
    <t>Archa C S</t>
  </si>
  <si>
    <t>aneenaarshad789@gmail.com</t>
  </si>
  <si>
    <t>Aneena arshad</t>
  </si>
  <si>
    <t>nihafathima100@gmail.com</t>
  </si>
  <si>
    <t>NIHA FATHIMA K</t>
  </si>
  <si>
    <t>shasnafathim@gmail.com</t>
  </si>
  <si>
    <t>Hasna Fathim S</t>
  </si>
  <si>
    <t>manjimabiju2002@gmail.com</t>
  </si>
  <si>
    <t>Manjima B</t>
  </si>
  <si>
    <t>ananyaprasadm@gmail.com</t>
  </si>
  <si>
    <t>Ananya Prasad M</t>
  </si>
  <si>
    <t>lekshmipklm2002@gamil.com</t>
  </si>
  <si>
    <t>Lekshmi Priya P</t>
  </si>
  <si>
    <t>1377av@gmail.com</t>
  </si>
  <si>
    <t>Adithi V</t>
  </si>
  <si>
    <t>deepikapradeep805@gmail.com</t>
  </si>
  <si>
    <t>Deepika Pradeep</t>
  </si>
  <si>
    <t>amrithaammu26021@gmail.com</t>
  </si>
  <si>
    <t>Amritha LS</t>
  </si>
  <si>
    <t>kunji2002.tvm@gmail.com</t>
  </si>
  <si>
    <t>Ann mary kuruvila</t>
  </si>
  <si>
    <t>anaswara.vs2002@gmail.com</t>
  </si>
  <si>
    <t>Anaswara VS</t>
  </si>
  <si>
    <t>devivg24@gmail.com</t>
  </si>
  <si>
    <t>DEVI.V.G</t>
  </si>
  <si>
    <t>divyakvlr2003@gmail.com</t>
  </si>
  <si>
    <t>Divya K</t>
  </si>
  <si>
    <t>ardraarnd@gmail.com</t>
  </si>
  <si>
    <t>Ardra B S</t>
  </si>
  <si>
    <t>fidham6466@gmail.com</t>
  </si>
  <si>
    <t>Fidha Fathima</t>
  </si>
  <si>
    <t>iamkrishnaaprajith@gmail.com</t>
  </si>
  <si>
    <t>Krishna A. Prajith</t>
  </si>
  <si>
    <t>stella.p@pcm.christuniversity.in</t>
  </si>
  <si>
    <t>Stella mary</t>
  </si>
  <si>
    <t>aleena.antony@arts.christuniversity.in</t>
  </si>
  <si>
    <t>athulyatspnc@gmail.com</t>
  </si>
  <si>
    <t>Athulya</t>
  </si>
  <si>
    <t>reebathomas50@gmail.com</t>
  </si>
  <si>
    <t>Reeba, Thomas</t>
  </si>
  <si>
    <t>smaishwarya2@gmail.com</t>
  </si>
  <si>
    <t>Aiswarya.S.M</t>
  </si>
  <si>
    <t>aiswaryaaishu267@gmail.com</t>
  </si>
  <si>
    <t>Aiswarya NS</t>
  </si>
  <si>
    <t>dhanalekshmiag2004@gmail.com</t>
  </si>
  <si>
    <t>Dhanalakshmi</t>
  </si>
  <si>
    <t>sruthyrajagopal@gmail.com</t>
  </si>
  <si>
    <t>pournamisajith02@gmail.com</t>
  </si>
  <si>
    <t>Pournami S</t>
  </si>
  <si>
    <t>habibrutuja2003@gmail.com</t>
  </si>
  <si>
    <t>Rutuja Habib</t>
  </si>
  <si>
    <t>janhavipol.30@gmail.com</t>
  </si>
  <si>
    <t>Janhavi Pol</t>
  </si>
  <si>
    <t>shrutinimsarkar25@gmail.com</t>
  </si>
  <si>
    <t>shruti nimsarkar</t>
  </si>
  <si>
    <t>samikshajadhao21@gmail.com</t>
  </si>
  <si>
    <t>Samiksha Jadhao</t>
  </si>
  <si>
    <t>poojakudale2018@gmail.com</t>
  </si>
  <si>
    <t>Pooja Vijay Kudale</t>
  </si>
  <si>
    <t>ishapatil091981@gmail.com</t>
  </si>
  <si>
    <t>Isha patil</t>
  </si>
  <si>
    <t>mirleswati@gmail.com</t>
  </si>
  <si>
    <t>Swati Mirle</t>
  </si>
  <si>
    <t>deshmukhsamiksha2463@gmail.com</t>
  </si>
  <si>
    <t>Samiksha Deshmukh</t>
  </si>
  <si>
    <t>vaishnavijagadale0504@gmail.con</t>
  </si>
  <si>
    <t>Vaishnavi jagadale</t>
  </si>
  <si>
    <t>yojnarathod6@gmail.com</t>
  </si>
  <si>
    <t>Yojna Rathod</t>
  </si>
  <si>
    <t>ankitashahane64@gmail.com</t>
  </si>
  <si>
    <t>ankita shahane</t>
  </si>
  <si>
    <t>madhuralabade@gmail.com</t>
  </si>
  <si>
    <t>Madhura Labade</t>
  </si>
  <si>
    <t>04samiyakhan21@gmail.com</t>
  </si>
  <si>
    <t>samiya khan</t>
  </si>
  <si>
    <t>2003vaisha@gmail.com</t>
  </si>
  <si>
    <t>Vaishnavi Chavan</t>
  </si>
  <si>
    <t>harshadaghule2002@gmail.com</t>
  </si>
  <si>
    <t>Harshada Ghule</t>
  </si>
  <si>
    <t>vaishnavikanshetti16@gmail.com</t>
  </si>
  <si>
    <t>Vaishnavi Kanshetti</t>
  </si>
  <si>
    <t>pranotigunjal1@gmail.com</t>
  </si>
  <si>
    <t>Gunjal Pranoti Dilip</t>
  </si>
  <si>
    <t>sakshigabhale26@gmail.com</t>
  </si>
  <si>
    <t>Sakshi Gabhale</t>
  </si>
  <si>
    <t>summosk0703@gmail.com</t>
  </si>
  <si>
    <t>Sumaiyya Shaikh</t>
  </si>
  <si>
    <t>aaisha7043@gmail.com</t>
  </si>
  <si>
    <t>Aaisha Haneef Maniyar</t>
  </si>
  <si>
    <t>shifa346194@gmail.com</t>
  </si>
  <si>
    <t>Shifa Khan</t>
  </si>
  <si>
    <t>shevaleprerana9960@gmail.com</t>
  </si>
  <si>
    <t>Prerana Shevale</t>
  </si>
  <si>
    <t>vidyapagar32@gmail.com</t>
  </si>
  <si>
    <t>vidya pagar</t>
  </si>
  <si>
    <t>harshuaher8@gmail.com</t>
  </si>
  <si>
    <t>Harshada Aher</t>
  </si>
  <si>
    <t>shraddha104jadhav@gmail.com</t>
  </si>
  <si>
    <t>Shraddha Jadhav</t>
  </si>
  <si>
    <t>nishigandhabobade2912@gmail.com</t>
  </si>
  <si>
    <t>Nishigandha bobade</t>
  </si>
  <si>
    <t>takikashwini@gmail.com</t>
  </si>
  <si>
    <t>Ashwini Takik</t>
  </si>
  <si>
    <t>saniya.asif.inamdar@gmail.com</t>
  </si>
  <si>
    <t>Saniya Inamdar</t>
  </si>
  <si>
    <t>shravnisawant3@gmail.com</t>
  </si>
  <si>
    <t>Shravni Sawant</t>
  </si>
  <si>
    <t>shaikhayman13114@gmail.com</t>
  </si>
  <si>
    <t>Ayman Shaikh</t>
  </si>
  <si>
    <t>sayyedaarshin@gmail.com</t>
  </si>
  <si>
    <t>Arsheen Sayyed</t>
  </si>
  <si>
    <t>ishwarigunjal14@gmail.com</t>
  </si>
  <si>
    <t>Ishwari Gunjal</t>
  </si>
  <si>
    <t>28khushs@gmail.com</t>
  </si>
  <si>
    <t>Khushi Shinde</t>
  </si>
  <si>
    <t>aditiaher.2003@gmail.com</t>
  </si>
  <si>
    <t>Aditi aher</t>
  </si>
  <si>
    <t>ojashree.moon72@gmail.com</t>
  </si>
  <si>
    <t>Ojashree Moon</t>
  </si>
  <si>
    <t>kpradnya636@gmail.com</t>
  </si>
  <si>
    <t>Pradnya kharat</t>
  </si>
  <si>
    <t>shifakhan0184@gmail.com</t>
  </si>
  <si>
    <t>Shifa khan</t>
  </si>
  <si>
    <t>arshinshaikh812@gmail.com</t>
  </si>
  <si>
    <t>Arshin Shaikh</t>
  </si>
  <si>
    <t>ruzanshaikh789@gmail.com</t>
  </si>
  <si>
    <t>Ruzan Shaikh</t>
  </si>
  <si>
    <t>eramabdulrahman1209@gmail.com</t>
  </si>
  <si>
    <t>Eram Shaikh</t>
  </si>
  <si>
    <t>hadiyaansari2003@gmail.com</t>
  </si>
  <si>
    <t>Hadiya Ansari</t>
  </si>
  <si>
    <t>vaibhavisuryawanshi22@gmail.com</t>
  </si>
  <si>
    <t>Vaibhavi Dnyaneshwar Suryawanshi</t>
  </si>
  <si>
    <t>rbgavali2003@gmail.com</t>
  </si>
  <si>
    <t>Radhika Gavali</t>
  </si>
  <si>
    <t>thoraveharshada02@gmail.com</t>
  </si>
  <si>
    <t>Harshada thorave</t>
  </si>
  <si>
    <t>tanvigangurde73@gmail.com</t>
  </si>
  <si>
    <t>Tanvi kishor gangurde</t>
  </si>
  <si>
    <t>siddhinalawade1211@gmail.com</t>
  </si>
  <si>
    <t>Siddhi Nalawade</t>
  </si>
  <si>
    <t>akanshapalange3@gmail.com</t>
  </si>
  <si>
    <t>Akansha Palange</t>
  </si>
  <si>
    <t>mehrk465@gmail.com</t>
  </si>
  <si>
    <t>Mehreen Khan</t>
  </si>
  <si>
    <t>anamfatema05@gmail.com</t>
  </si>
  <si>
    <t>Anam Fatema Lakhani</t>
  </si>
  <si>
    <t>shrutipanchal234@gmail.com</t>
  </si>
  <si>
    <t>Shruti panchal</t>
  </si>
  <si>
    <t>mdipu0106@gmail.com</t>
  </si>
  <si>
    <t>Dipali lavate</t>
  </si>
  <si>
    <t>priyankagawade185@gmail.com</t>
  </si>
  <si>
    <t>Priyanka Gawade</t>
  </si>
  <si>
    <t>pradnyupawar@gmail.com</t>
  </si>
  <si>
    <t>Pradnya Pawar</t>
  </si>
  <si>
    <t>vaishnavibadhe2004@gmail.com</t>
  </si>
  <si>
    <t>Vaishnavi Badhe</t>
  </si>
  <si>
    <t>vaibhavihormale@gmail.com</t>
  </si>
  <si>
    <t>Vaibhavi Hormale</t>
  </si>
  <si>
    <t>asmashaikh4022@gmail.com</t>
  </si>
  <si>
    <t>Asma Shaikh</t>
  </si>
  <si>
    <t>vedika.kamane@cumminscollege.in</t>
  </si>
  <si>
    <t>205_VEDIKA KAMANE</t>
  </si>
  <si>
    <t>archita.patil@cumminscollege.in</t>
  </si>
  <si>
    <t>304_Archita Patil</t>
  </si>
  <si>
    <t>dnyaneshwari.magar@cumminscollege.in</t>
  </si>
  <si>
    <t>Dnyaneshwari Magar</t>
  </si>
  <si>
    <t>poojashevkari@gmail.com</t>
  </si>
  <si>
    <t>pooja</t>
  </si>
  <si>
    <t>shreya.panchal@cumminscollege.in</t>
  </si>
  <si>
    <t>shreya panchal</t>
  </si>
  <si>
    <t>bhargavi.salunkhe@cumminscollege.in</t>
  </si>
  <si>
    <t>Bhargavi Salunkhe</t>
  </si>
  <si>
    <t>suchitasharma494@gmail.com</t>
  </si>
  <si>
    <t>Suchita Sharma</t>
  </si>
  <si>
    <t>pj.rj.5286@gmail.com</t>
  </si>
  <si>
    <t>Prajakta jadhav</t>
  </si>
  <si>
    <t>harshada.h.chaudhari@cumminscollege.in</t>
  </si>
  <si>
    <t>Harshada Chaudhari</t>
  </si>
  <si>
    <t>sanchi.kasbe@cumminscollege.in</t>
  </si>
  <si>
    <t>Sanchi</t>
  </si>
  <si>
    <t>siddhi.kottawar@cumminscollege.in</t>
  </si>
  <si>
    <t>3926_SIDDHI KOTTAWAR</t>
  </si>
  <si>
    <t>vishakhashirsat8@gmail.com</t>
  </si>
  <si>
    <t>Vishakha Shirsat</t>
  </si>
  <si>
    <t>rautulwadsachita@gmail.com</t>
  </si>
  <si>
    <t>Sachita Sanjay Rautulwad</t>
  </si>
  <si>
    <t>sayalikurkute124@gmail.com</t>
  </si>
  <si>
    <t>Sayali Kurkute</t>
  </si>
  <si>
    <t>sagunap14@gmail.com</t>
  </si>
  <si>
    <t>Saguna paraskar</t>
  </si>
  <si>
    <t>sowlihanadaf1803@gmail.com</t>
  </si>
  <si>
    <t>Sowliha Nadaf</t>
  </si>
  <si>
    <t>ananya.kale@cumminscollege.in</t>
  </si>
  <si>
    <t>Ananya Kale</t>
  </si>
  <si>
    <t>anoushka.wadyalkar@cumminscollege.in</t>
  </si>
  <si>
    <t>Anoushka Wadyalkar</t>
  </si>
  <si>
    <t>annanya.gali@cumminscollege.in</t>
  </si>
  <si>
    <t>Annanya Gali</t>
  </si>
  <si>
    <t>samruddhi.vaikar@cumminscollege.in</t>
  </si>
  <si>
    <t>Samruddhi Vaikar</t>
  </si>
  <si>
    <t>pateljaweriya56@gmail.com</t>
  </si>
  <si>
    <t>JAWERIYA PATEL</t>
  </si>
  <si>
    <t>shravanimenkudle029@gmail.com</t>
  </si>
  <si>
    <t>Shravani Menkudale</t>
  </si>
  <si>
    <t>aahana.malla@cumminscollege.in</t>
  </si>
  <si>
    <t>Aahana Malla</t>
  </si>
  <si>
    <t>tanvee.kulkarni@cumminscollege.in</t>
  </si>
  <si>
    <t>Tanvee Kulkarni</t>
  </si>
  <si>
    <t>sharyu.powar@cumminscollege.in</t>
  </si>
  <si>
    <t>Sharyu Powar</t>
  </si>
  <si>
    <t>tina.firake@cumminscollege.in</t>
  </si>
  <si>
    <t>Tina Firake</t>
  </si>
  <si>
    <t>maitreyeed599@gmail.com</t>
  </si>
  <si>
    <t>Maitreyee Deshpande</t>
  </si>
  <si>
    <t>diya.mudhale@cumminscollege.in</t>
  </si>
  <si>
    <t>Diya Mudhale</t>
  </si>
  <si>
    <t>astharai1406@gmail.com</t>
  </si>
  <si>
    <t>Astha Rai</t>
  </si>
  <si>
    <t>nittyakanse2704@gmail.com</t>
  </si>
  <si>
    <t>Nittya Kanse</t>
  </si>
  <si>
    <t>dongresnehal233@gmail.com</t>
  </si>
  <si>
    <t>Snehal</t>
  </si>
  <si>
    <t>tejal.hajari@cumminscollege.in</t>
  </si>
  <si>
    <t>Tejal Umeshsing Hajari</t>
  </si>
  <si>
    <t>madhushreesalvi@gmail.com</t>
  </si>
  <si>
    <t>Madhushree Salvi</t>
  </si>
  <si>
    <t>sanjayahirephaltan@gmail.com</t>
  </si>
  <si>
    <t>Vaishnavi Ahire</t>
  </si>
  <si>
    <t>karunakadam2003@gmail.com</t>
  </si>
  <si>
    <t>Karuna Kadam</t>
  </si>
  <si>
    <t>mareakanksha@gmail.com</t>
  </si>
  <si>
    <t>Akanksha Mare</t>
  </si>
  <si>
    <t>pranjal.s.kotkar@cumminscollege.in</t>
  </si>
  <si>
    <t>Pranjal Kotkar</t>
  </si>
  <si>
    <t>vrunda.deshpande@cumminscollege.in</t>
  </si>
  <si>
    <t>Vrunda Deshpande</t>
  </si>
  <si>
    <t>krandive555@gmail.com</t>
  </si>
  <si>
    <t>Komal Anil Randive</t>
  </si>
  <si>
    <t>anushka.g.patil@cumminscollege.in</t>
  </si>
  <si>
    <t>Anushka Patil</t>
  </si>
  <si>
    <t>avishka.nanaware@cumminscollege.in</t>
  </si>
  <si>
    <t>Avishka Nanaware</t>
  </si>
  <si>
    <t>komal.sikchi@cumminscollege.in</t>
  </si>
  <si>
    <t>Komal Prabhudayal Sikchi</t>
  </si>
  <si>
    <t>samubd2004@gmail.com</t>
  </si>
  <si>
    <t>Samruddhi Dargode</t>
  </si>
  <si>
    <t>chavanmamta786@gmail.com</t>
  </si>
  <si>
    <t>Mamta Chavan</t>
  </si>
  <si>
    <t>dhanashree.s.shinde@cumminscollege.in</t>
  </si>
  <si>
    <t>Dhanashri shinde</t>
  </si>
  <si>
    <t>sanika.waste@cumminscollege.in</t>
  </si>
  <si>
    <t>Sanika Waste</t>
  </si>
  <si>
    <t>rutikachougule2002@gmail.com</t>
  </si>
  <si>
    <t>Rutika Chougale</t>
  </si>
  <si>
    <t>varsha8856919240@gmail.com</t>
  </si>
  <si>
    <t>Varsha Chavan</t>
  </si>
  <si>
    <t>vaishnavidobe112@gmail.com</t>
  </si>
  <si>
    <t>Vaishnavi Dobe</t>
  </si>
  <si>
    <t>nikita.rathod@cumminscollege.in</t>
  </si>
  <si>
    <t>Nikita Rathod</t>
  </si>
  <si>
    <t>kinjalmahure23@gmail.com</t>
  </si>
  <si>
    <t>KINJAl chandrashekhar Mahure</t>
  </si>
  <si>
    <t>mrunal.shinde@cumminscollege.in</t>
  </si>
  <si>
    <t>Mrunal Shinde</t>
  </si>
  <si>
    <t>siddhi.dahiwale@cumminscollege.in</t>
  </si>
  <si>
    <t>Siddhi Anil Dahiwale</t>
  </si>
  <si>
    <t>snehal.sanjay.shinde@cumminscollege.in</t>
  </si>
  <si>
    <t>Snehal shinde</t>
  </si>
  <si>
    <t>imcasnehal@gmail.com</t>
  </si>
  <si>
    <t>Snehal Gunvant Kathale</t>
  </si>
  <si>
    <t>28khushs@gamil.com</t>
  </si>
  <si>
    <t>ishita.darade@cumminscollege.in</t>
  </si>
  <si>
    <t>Ishita Darade</t>
  </si>
  <si>
    <t>aboli.giri@cumminscollege.in</t>
  </si>
  <si>
    <t>Aboli Giri</t>
  </si>
  <si>
    <t>diya.chougule@cumminscollege.in</t>
  </si>
  <si>
    <t>Diya Chougule</t>
  </si>
  <si>
    <t>shruvi.127@gmail.com</t>
  </si>
  <si>
    <t>Shruti Dhatrak</t>
  </si>
  <si>
    <t>gayatri.sadaphal@cumminscollege.in</t>
  </si>
  <si>
    <t>Gayatri Sadaphal</t>
  </si>
  <si>
    <t>janhavi.bagret@cumminscollege.in</t>
  </si>
  <si>
    <t>Janhavi Bagret</t>
  </si>
  <si>
    <t>palak.agrawal@cumminscollege.in</t>
  </si>
  <si>
    <t>Palak Agrawal</t>
  </si>
  <si>
    <t>akshaya.barshikar@cumminscollege.in</t>
  </si>
  <si>
    <t>Akshaya Barshikar</t>
  </si>
  <si>
    <t>riddhi.agrawal@cumminscollege.in</t>
  </si>
  <si>
    <t>Riddhi Agrawal</t>
  </si>
  <si>
    <t>mansi.dhote@cumminscollege.in</t>
  </si>
  <si>
    <t>Mansi Dhote</t>
  </si>
  <si>
    <t>akshaya.anant@cumminscollege.in</t>
  </si>
  <si>
    <t>Akshaya</t>
  </si>
  <si>
    <t>pradnyayadav2601@gmail.com</t>
  </si>
  <si>
    <t>Pradnya Yadav</t>
  </si>
  <si>
    <t>arunachile28@gmail.com</t>
  </si>
  <si>
    <t>Anushkaa Chile</t>
  </si>
  <si>
    <t>prajaktaesg@gmail.com</t>
  </si>
  <si>
    <t>Prajaktaa</t>
  </si>
  <si>
    <t>ghadgenikita64@gmail.com</t>
  </si>
  <si>
    <t>Nikita Ghadge</t>
  </si>
  <si>
    <t>dongaresonam89@gmail.com</t>
  </si>
  <si>
    <t>Sonam Dongare</t>
  </si>
  <si>
    <t>priyaaajadhav231@gmail.com</t>
  </si>
  <si>
    <t>Priya Kashinath Jadhav</t>
  </si>
  <si>
    <t>babitashivshankars@gmail.com</t>
  </si>
  <si>
    <t>Deepshikha</t>
  </si>
  <si>
    <t>anushakanchan09@gmail.com</t>
  </si>
  <si>
    <t>Anusha Kanchan</t>
  </si>
  <si>
    <t>joririya@gmail.com</t>
  </si>
  <si>
    <t>Riya Jori</t>
  </si>
  <si>
    <t>soni26rathod@gmail.com</t>
  </si>
  <si>
    <t>Soni Rathod</t>
  </si>
  <si>
    <t>sakshigurav572003@gmail.com</t>
  </si>
  <si>
    <t>Sakshi Gurav</t>
  </si>
  <si>
    <t>swapnalironge0589@gmail.com</t>
  </si>
  <si>
    <t>Swapnali Ronge</t>
  </si>
  <si>
    <t>priyankapatil0791@gmail.com</t>
  </si>
  <si>
    <t>Priyanka</t>
  </si>
  <si>
    <t>minal.chaudhari@cumminscollege.in</t>
  </si>
  <si>
    <t>307_MINAL CHAUDHARI</t>
  </si>
  <si>
    <t>siyakshirsagar74@gmail.com</t>
  </si>
  <si>
    <t>Siya Shivaji Kshirsagar</t>
  </si>
  <si>
    <t>pokharkardivya4@gmail.com</t>
  </si>
  <si>
    <t>Divya Pokharkar</t>
  </si>
  <si>
    <t>sahoomp2001@gmail.com</t>
  </si>
  <si>
    <t>Madhusmita Sahoo</t>
  </si>
  <si>
    <t>divyashinde731@gmail.com</t>
  </si>
  <si>
    <t>Divya Vijay Shinde</t>
  </si>
  <si>
    <t>poonamtupe2018@gmail.com</t>
  </si>
  <si>
    <t>Poonam Tupe</t>
  </si>
  <si>
    <t>amrutakathale66@gmail.com</t>
  </si>
  <si>
    <t>Amruta kathale</t>
  </si>
  <si>
    <t>vaibhavi.kalshetty2727@gmail.com</t>
  </si>
  <si>
    <t>Vaibhavi Anil Kalshetty</t>
  </si>
  <si>
    <t>dahalesamruddhi946@gmail.com</t>
  </si>
  <si>
    <t>Samruddhi,Dahale</t>
  </si>
  <si>
    <t>sayalipharande848@gmail.com</t>
  </si>
  <si>
    <t>Sayali Pharande</t>
  </si>
  <si>
    <t>sakshikadu262003@gmail.com</t>
  </si>
  <si>
    <t>Sakshi Kadu</t>
  </si>
  <si>
    <t>shindemamta905@gmail.com</t>
  </si>
  <si>
    <t>Mamta shinde</t>
  </si>
  <si>
    <t>janhvi.ingle@cumminscollege.in</t>
  </si>
  <si>
    <t>Janhvi Ingle</t>
  </si>
  <si>
    <t>kauteshanta@gmail.com</t>
  </si>
  <si>
    <t>Poonam kaute</t>
  </si>
  <si>
    <t>rohinichalekar@gmail.com</t>
  </si>
  <si>
    <t>Rohini Balasaheb Chalekar</t>
  </si>
  <si>
    <t>poojayadav336953@gmail.com</t>
  </si>
  <si>
    <t>Pooja Yadav</t>
  </si>
  <si>
    <t>srushtitonde5@gmail.com</t>
  </si>
  <si>
    <t>Srushti Tonde</t>
  </si>
  <si>
    <t>shaheen07122016@gmail.com</t>
  </si>
  <si>
    <t>Shaheen Angadgiri</t>
  </si>
  <si>
    <t>shrutijamdar1642003@gmail.com</t>
  </si>
  <si>
    <t>Shruti Jamdar</t>
  </si>
  <si>
    <t>kamdibhavika@gmail.com</t>
  </si>
  <si>
    <t>Bhavika Kamdi</t>
  </si>
  <si>
    <t>bagulmayuri520@gmail.com</t>
  </si>
  <si>
    <t>Mayuri Bagul</t>
  </si>
  <si>
    <t>shubhechhashinde31@gmail.com</t>
  </si>
  <si>
    <t>Shubhechha shinde</t>
  </si>
  <si>
    <t>astha.pandey@cumminscollege.in</t>
  </si>
  <si>
    <t>Astha Rajendra Pandey</t>
  </si>
  <si>
    <t>vaibhavi.thakare@cumminscollege.in</t>
  </si>
  <si>
    <t>komalmusale613@gmail.com</t>
  </si>
  <si>
    <t>Komal Tanaji musale</t>
  </si>
  <si>
    <t>rutujakane16@gmail.com</t>
  </si>
  <si>
    <t>Rutuja kane</t>
  </si>
  <si>
    <t>divya.bagane@cumminscollege.in</t>
  </si>
  <si>
    <t>Divya Bagane</t>
  </si>
  <si>
    <t>rahi.padwal@cumminscollege.in</t>
  </si>
  <si>
    <t>Rahi Padwal</t>
  </si>
  <si>
    <t>nainagsharma1234@gmail.com</t>
  </si>
  <si>
    <t>Naina Sharma</t>
  </si>
  <si>
    <t>sakshi.darekar@cumminscollege.in</t>
  </si>
  <si>
    <t>Sakshi darekar</t>
  </si>
  <si>
    <t>mansi.marlakkar@cumminscollege.in</t>
  </si>
  <si>
    <t>Mansi Marlakkar</t>
  </si>
  <si>
    <t>bhagyashreedomb2003@gmail.com</t>
  </si>
  <si>
    <t>Bhagyashri Domb</t>
  </si>
  <si>
    <t>mrinmayihankare@gmail.com</t>
  </si>
  <si>
    <t>Mrinmayi Hankare</t>
  </si>
  <si>
    <t>mayuganore@gmail.com</t>
  </si>
  <si>
    <t>Mayuri Ganore</t>
  </si>
  <si>
    <t>kesarisk07@gmail.com</t>
  </si>
  <si>
    <t>kesari kadam</t>
  </si>
  <si>
    <t>devkiraut2708@gmail.com</t>
  </si>
  <si>
    <t>Devki Raut</t>
  </si>
  <si>
    <t>Pune Chapter</t>
  </si>
  <si>
    <t>madhuraugale48@gmail.com</t>
  </si>
  <si>
    <t>Madhura Ugale</t>
  </si>
  <si>
    <t>akankshaajadhav97@gmail.com</t>
  </si>
  <si>
    <t>Akanksha Anil Jadhav</t>
  </si>
  <si>
    <t>aditidhamale07@gmail.com</t>
  </si>
  <si>
    <t>ADITI DHAMALE</t>
  </si>
  <si>
    <t>fatimafariha20@gmail.com</t>
  </si>
  <si>
    <t>Fariha Fatima</t>
  </si>
  <si>
    <t>priyanka9002429@gmail.com</t>
  </si>
  <si>
    <t>Priyanka jadhav</t>
  </si>
  <si>
    <t>harplanivanshika100@gmail.com</t>
  </si>
  <si>
    <t>Vanshika Harplani</t>
  </si>
  <si>
    <t>reticentmitrashukla@gmail.com</t>
  </si>
  <si>
    <t>Mitra shukla</t>
  </si>
  <si>
    <t>shamigurav77@gmail.com</t>
  </si>
  <si>
    <t>Shami Gurav</t>
  </si>
  <si>
    <t>purvakale8623@gmail.com</t>
  </si>
  <si>
    <t>Purva Sandeep Kale</t>
  </si>
  <si>
    <t>chinukam2705@gmail.com</t>
  </si>
  <si>
    <t>chaitanya kamble</t>
  </si>
  <si>
    <t>gayatripatil38161@gmail.com</t>
  </si>
  <si>
    <t>Gayatri Patil</t>
  </si>
  <si>
    <t>revatijadhav2001@gmail.com</t>
  </si>
  <si>
    <t>Revati Jadhav</t>
  </si>
  <si>
    <t>kaleshreya2412@gmail.com</t>
  </si>
  <si>
    <t>Kale shreya</t>
  </si>
  <si>
    <t>ritikapardeshi4071@gmail.com</t>
  </si>
  <si>
    <t>Ritika Pardeshi</t>
  </si>
  <si>
    <t>kazi.zahra321@gmail.com</t>
  </si>
  <si>
    <t>Zahra Kazi</t>
  </si>
  <si>
    <t>shwetagade01@gmail.com</t>
  </si>
  <si>
    <t>Shweta Gade</t>
  </si>
  <si>
    <t>sakshibundile28@gmail.com</t>
  </si>
  <si>
    <t>Pratiksha Bundile</t>
  </si>
  <si>
    <t>anujamandave76@gmail.com</t>
  </si>
  <si>
    <t>Anuja Gajanan Mandave</t>
  </si>
  <si>
    <t>shahareriyansha27@gmail.com</t>
  </si>
  <si>
    <t>Riyansha Shahare</t>
  </si>
  <si>
    <t>sujataraskar72@gmail.com</t>
  </si>
  <si>
    <t>Sujata Raskar</t>
  </si>
  <si>
    <t>chetanacn109@gmail.com</t>
  </si>
  <si>
    <t>Chetana Nannaware</t>
  </si>
  <si>
    <t>aparna270802@gmail.com</t>
  </si>
  <si>
    <t>Aparna Kalantri</t>
  </si>
  <si>
    <t>pratikshaugale233@gmail.com</t>
  </si>
  <si>
    <t>Pratiksha ugale</t>
  </si>
  <si>
    <t>anushka05anushka@gmail.com</t>
  </si>
  <si>
    <t>Anushka Singh</t>
  </si>
  <si>
    <t>sonaligawade0103@gmail.com</t>
  </si>
  <si>
    <t>Sonali Gawade</t>
  </si>
  <si>
    <t>yvs303@gmail.com</t>
  </si>
  <si>
    <t>Vaishnavi Yadav</t>
  </si>
  <si>
    <t>sakshiparopkari15@gmail.com</t>
  </si>
  <si>
    <t>Sakshi paropkari</t>
  </si>
  <si>
    <t>shraddha.sharma0312@gmail.com</t>
  </si>
  <si>
    <t>Shraddha sharma</t>
  </si>
  <si>
    <t>gaikwaddivya43@gmail.com</t>
  </si>
  <si>
    <t>Divya Gaikawad</t>
  </si>
  <si>
    <t>vaishnavichavan646@gmail.com</t>
  </si>
  <si>
    <t>srushtiubale123@gmail.com</t>
  </si>
  <si>
    <t>Ubale srushti satish</t>
  </si>
  <si>
    <t>aakritijha1309@gmail.com</t>
  </si>
  <si>
    <t>Aakriti Jha</t>
  </si>
  <si>
    <t>eshadaine91@gmail.com</t>
  </si>
  <si>
    <t>Isha Daine</t>
  </si>
  <si>
    <t>tambolisamina5@gmail.com</t>
  </si>
  <si>
    <t>Atika Tamboli</t>
  </si>
  <si>
    <t>anushkamarkad.27@gmail.com</t>
  </si>
  <si>
    <t>Anushka markad</t>
  </si>
  <si>
    <t>durvajondhale.work@gmail.com</t>
  </si>
  <si>
    <t>Durva Jondhale</t>
  </si>
  <si>
    <t>unnatibansod3201@gmail.com</t>
  </si>
  <si>
    <t>Unnati Prashant Bansod</t>
  </si>
  <si>
    <t>muskangupta4818@gmail.com</t>
  </si>
  <si>
    <t>Muskan Gupta</t>
  </si>
  <si>
    <t>vijayacads@gmail.com</t>
  </si>
  <si>
    <t>Vijay Venugopalan</t>
  </si>
  <si>
    <t>monikadaw5353@gmail.com</t>
  </si>
  <si>
    <t>Aparna Daw</t>
  </si>
  <si>
    <t>prachijagdale0123@gmail.com</t>
  </si>
  <si>
    <t>Prachi Arvind Jagdale</t>
  </si>
  <si>
    <t>nikitasingh4615@gmail.com</t>
  </si>
  <si>
    <t>NIKITA SINGH</t>
  </si>
  <si>
    <t>keerthishivampeta51@gmail.com</t>
  </si>
  <si>
    <t>Shivampeta Keerthi</t>
  </si>
  <si>
    <t>florenceadekojo59@gmail.com</t>
  </si>
  <si>
    <t>Adekojo Florence Ayomide</t>
  </si>
  <si>
    <t>sreevishnumohanraj@gmail.com</t>
  </si>
  <si>
    <t>Sree vishnu prabha M</t>
  </si>
  <si>
    <t>bhargavigpatil64@gmail.com</t>
  </si>
  <si>
    <t>Bhargavi Patil</t>
  </si>
  <si>
    <t>patansabiha786@gmail.com</t>
  </si>
  <si>
    <t>Patan sabiha</t>
  </si>
  <si>
    <t>ishadagar890@gmail.com</t>
  </si>
  <si>
    <t>Isha Dagar</t>
  </si>
  <si>
    <t>khushisinghkinwar28@gmail.com</t>
  </si>
  <si>
    <t>Khushi Singh</t>
  </si>
  <si>
    <t>ramitaofficial2022@gmail.com</t>
  </si>
  <si>
    <t>RAMITA</t>
  </si>
  <si>
    <t>simranrawat507@gmail.com</t>
  </si>
  <si>
    <t>Simran</t>
  </si>
  <si>
    <t>priyanjalisingh07@gmail.com</t>
  </si>
  <si>
    <t>Priyanjali Singh</t>
  </si>
  <si>
    <t>kavikavita930@gmail.com</t>
  </si>
  <si>
    <t>Kavita gabiyar</t>
  </si>
  <si>
    <t>muskaanashiq1@gmail.com</t>
  </si>
  <si>
    <t>Muskaan Ashiq</t>
  </si>
  <si>
    <t>crystalwinget33@gmail.com</t>
  </si>
  <si>
    <t>Garima Sangrai</t>
  </si>
  <si>
    <t>nathmandita@gmail.com</t>
  </si>
  <si>
    <t>Mandita Nath</t>
  </si>
  <si>
    <t>ashleysibi021@gmail.com</t>
  </si>
  <si>
    <t>Ashley Sibi</t>
  </si>
  <si>
    <t>swathimallarapu329@gmail.com</t>
  </si>
  <si>
    <t>swathi</t>
  </si>
  <si>
    <t>mallikarp20@iiserbpr.ac.in</t>
  </si>
  <si>
    <t>MALLIKA PRUSTY</t>
  </si>
  <si>
    <t>chakshu2332004@gmail.com</t>
  </si>
  <si>
    <t>Chakshu Chauhan</t>
  </si>
  <si>
    <t>sakshid616@gmail.com</t>
  </si>
  <si>
    <t>Sakshi Dubey</t>
  </si>
  <si>
    <t>shreyaramni19@gmail.com</t>
  </si>
  <si>
    <t>Ramani Shreya Shaileshkumar</t>
  </si>
  <si>
    <t>nayanajs44@gmail.com</t>
  </si>
  <si>
    <t>Nayana J S</t>
  </si>
  <si>
    <t>rashmisheoran@gmail.com</t>
  </si>
  <si>
    <t>Rashmi</t>
  </si>
  <si>
    <t>bukya_20221032@students.iisertirupati.ac.in</t>
  </si>
  <si>
    <t>Bhavya Sree Bukya</t>
  </si>
  <si>
    <t>peguu85@gmail.com</t>
  </si>
  <si>
    <t>Purnima Pegu</t>
  </si>
  <si>
    <t>pallabihazarika21@gmail.com</t>
  </si>
  <si>
    <t>Pallabi Hazarika</t>
  </si>
  <si>
    <t>ashachetry2004@gmail.com</t>
  </si>
  <si>
    <t>Asha Chetry</t>
  </si>
  <si>
    <t>vnsp.07@gmail.com</t>
  </si>
  <si>
    <t>Vaishnavi Phapale</t>
  </si>
  <si>
    <t>22mnms03@uohyd.ac.in</t>
  </si>
  <si>
    <t>Kanika Sachdeva</t>
  </si>
  <si>
    <t>sajukhatri110@gmail.com</t>
  </si>
  <si>
    <t>Sajal</t>
  </si>
  <si>
    <t>komalloshali983@gmail.com</t>
  </si>
  <si>
    <t>Komal loshali</t>
  </si>
  <si>
    <t>krishna2020sivi@gmail.com</t>
  </si>
  <si>
    <t>anushkaraj.singh@maths.christuniverity.in</t>
  </si>
  <si>
    <t>Anushka Raj Singh</t>
  </si>
  <si>
    <t>sravanikandikatla22@gmail.com</t>
  </si>
  <si>
    <t>Kandikatla Sravani</t>
  </si>
  <si>
    <t>sanjanaarya4972@gmail.com</t>
  </si>
  <si>
    <t>sumaiya1804parveen@gmail.com</t>
  </si>
  <si>
    <t>sumaiya</t>
  </si>
  <si>
    <t>vudipimanisha2000@gmail.com</t>
  </si>
  <si>
    <t>Manisha Vudipi</t>
  </si>
  <si>
    <t>jyothinulka1408@gmail.com</t>
  </si>
  <si>
    <t>Jyothi</t>
  </si>
  <si>
    <t>pradnyasalunkhe2001@gmail.com</t>
  </si>
  <si>
    <t>Pradnya</t>
  </si>
  <si>
    <t>sreejith.sreenivasan2147@gmail.com</t>
  </si>
  <si>
    <t>Sreejith Trial</t>
  </si>
  <si>
    <t>shakshidesai10@gmail.com</t>
  </si>
  <si>
    <t>Shakshi Desai</t>
  </si>
  <si>
    <t>purnimasharma9650@gmail.com</t>
  </si>
  <si>
    <t>Yogita sharma</t>
  </si>
  <si>
    <t>rosymiss424@gmail.com</t>
  </si>
  <si>
    <t>MARRI NAGARANI</t>
  </si>
  <si>
    <t>divyabhagat8970@gmail.com</t>
  </si>
  <si>
    <t>Divya</t>
  </si>
  <si>
    <t>priipriyanka8@gmail.com</t>
  </si>
  <si>
    <t>priyanka</t>
  </si>
  <si>
    <t>sreejith1288@gmail.com</t>
  </si>
  <si>
    <t>Shjss</t>
  </si>
  <si>
    <t>renitta.2021.21.mirandahouse@gmail.com</t>
  </si>
  <si>
    <t>Renitta Rose Tharakan</t>
  </si>
  <si>
    <t>ananyagupta0304@gmail.com</t>
  </si>
  <si>
    <t>Ananya Gupta</t>
  </si>
  <si>
    <t>vennelaraga@gmail.com</t>
  </si>
  <si>
    <t>Vennela Raga</t>
  </si>
  <si>
    <t>ruchithatruchithat@gmail.com</t>
  </si>
  <si>
    <t>21bph033@psgrkcw.ac.in</t>
  </si>
  <si>
    <t>Mahalakshmi S</t>
  </si>
  <si>
    <t>jamunaramagiri52668@gmail.com</t>
  </si>
  <si>
    <t>Ramagiri jamuna</t>
  </si>
  <si>
    <t>shraddhadamale11@gmail.com</t>
  </si>
  <si>
    <t>Shraddha Ravindra Damle</t>
  </si>
  <si>
    <t>arshitharajkumar10@gmail.com</t>
  </si>
  <si>
    <t>R.Arshitha</t>
  </si>
  <si>
    <t>nivedanivu2003@gmail.com</t>
  </si>
  <si>
    <t>Niveda N V</t>
  </si>
  <si>
    <t>shresta288@gmail.com</t>
  </si>
  <si>
    <t>sreshtha das</t>
  </si>
  <si>
    <t>shikha.kocher2@gmail.com</t>
  </si>
  <si>
    <t>shikha</t>
  </si>
  <si>
    <t>madhurinakhale66@gmail.com</t>
  </si>
  <si>
    <t>Madhuri Nakhale</t>
  </si>
  <si>
    <t>rashmiyadav1315@gmail.com</t>
  </si>
  <si>
    <t>Rashmi Yadav</t>
  </si>
  <si>
    <t>suniyamandi100@gmail.com</t>
  </si>
  <si>
    <t>Suniya Mandi</t>
  </si>
  <si>
    <t>komalpandey529@gmail.com</t>
  </si>
  <si>
    <t>Komal Pandey</t>
  </si>
  <si>
    <t>ls22054@dr.du.ac.in</t>
  </si>
  <si>
    <t>Shraddha varshney</t>
  </si>
  <si>
    <t>rashmiyadav1513@gmail.com</t>
  </si>
  <si>
    <t>aqssatamboli@gmail.com</t>
  </si>
  <si>
    <t>Aqssa Tamboli</t>
  </si>
  <si>
    <t>mamtapargai83@gmail.com</t>
  </si>
  <si>
    <t>Mamta Pargai</t>
  </si>
  <si>
    <t>kajalk755025@gmail.com</t>
  </si>
  <si>
    <t>Kajal Kumari</t>
  </si>
  <si>
    <t>jahnabi.das.161204@gmail.com</t>
  </si>
  <si>
    <t>JahnabiDas</t>
  </si>
  <si>
    <t>ruchi0426barthwal@gmail.com</t>
  </si>
  <si>
    <t>Ruchi Barthwal</t>
  </si>
  <si>
    <t>tazafsar71@gmail.com</t>
  </si>
  <si>
    <t>Tazmeen Malik</t>
  </si>
  <si>
    <t>sachinteju076@gmail.com</t>
  </si>
  <si>
    <t>Shivkanya ubale</t>
  </si>
  <si>
    <t>borasrishti39@gmail.com</t>
  </si>
  <si>
    <t>Srishti Bora</t>
  </si>
  <si>
    <t>kathawatesakshi20181@gmail.com</t>
  </si>
  <si>
    <t>Sakshi Kathawate</t>
  </si>
  <si>
    <t>merrypegu6@gmail.com</t>
  </si>
  <si>
    <t>Merry pegu</t>
  </si>
  <si>
    <t>pimpalkarnikita2@gmail.com</t>
  </si>
  <si>
    <t>Nikita Pimpalkar</t>
  </si>
  <si>
    <t>rheasinghnagpal1977@gmail.com</t>
  </si>
  <si>
    <t>Rhea Singh Nagpal</t>
  </si>
  <si>
    <t>isramaryam136@gmail.com</t>
  </si>
  <si>
    <t>Isra Maryam</t>
  </si>
  <si>
    <t>arpitanegi15@gmail.com</t>
  </si>
  <si>
    <t>Arpita Negi</t>
  </si>
  <si>
    <t>kalpuyadav061@gmail.com</t>
  </si>
  <si>
    <t>Kalpana yadav</t>
  </si>
  <si>
    <t>priyachand1701@gmail.com</t>
  </si>
  <si>
    <t>Priyanka Chand</t>
  </si>
  <si>
    <t>mehramnju3120@gmail.com</t>
  </si>
  <si>
    <t>Manju</t>
  </si>
  <si>
    <t>gaurisharmagauri716@gmail.com</t>
  </si>
  <si>
    <t>Gauri Sharma</t>
  </si>
  <si>
    <t>jeeva135600@gmail.com</t>
  </si>
  <si>
    <t>jeeva lakshmi</t>
  </si>
  <si>
    <t>yashikabelwal76@gmail.com</t>
  </si>
  <si>
    <t>Yashika Belwal</t>
  </si>
  <si>
    <t>kanwalunnati@gmail.com</t>
  </si>
  <si>
    <t>Unnati Kanwal</t>
  </si>
  <si>
    <t>priyankanitwal262@gmail.com</t>
  </si>
  <si>
    <t>Priyanka Nitwal</t>
  </si>
  <si>
    <t>bagyalakshmik1513@gmail.com</t>
  </si>
  <si>
    <t>Bagya Lakshmi K</t>
  </si>
  <si>
    <t>chandmegha07@gmail.com</t>
  </si>
  <si>
    <t>Megha Chand</t>
  </si>
  <si>
    <t>chisudha6@gmail.com</t>
  </si>
  <si>
    <t>s</t>
  </si>
  <si>
    <t>shiredaimanfatima@gmail.com</t>
  </si>
  <si>
    <t>Aiman fatima Shired</t>
  </si>
  <si>
    <t>pb035242@gmail.com</t>
  </si>
  <si>
    <t>priyanka bisht</t>
  </si>
  <si>
    <t>anjalibhatt876@gmail.com</t>
  </si>
  <si>
    <t>Anjali Bhatt</t>
  </si>
  <si>
    <t>vaishalibudhlakoti475@gmail.com</t>
  </si>
  <si>
    <t>vaishali</t>
  </si>
  <si>
    <t>gopikah478@gmail.com</t>
  </si>
  <si>
    <t>Gopika</t>
  </si>
  <si>
    <t>latapandey875@gmail.com</t>
  </si>
  <si>
    <t>Dikshya Pandey.</t>
  </si>
  <si>
    <t>siddiquisadiya71@gmail.com</t>
  </si>
  <si>
    <t>Siddiqui Sadiya Sogra Izhar Ahmed</t>
  </si>
  <si>
    <t>549patilaishwarya@gmail.com</t>
  </si>
  <si>
    <t>Aishwarya</t>
  </si>
  <si>
    <t>kripanishad1002@gmail.com</t>
  </si>
  <si>
    <t>kripa Nishad</t>
  </si>
  <si>
    <t>simranarya003@gmail.com</t>
  </si>
  <si>
    <t>Simran Arya</t>
  </si>
  <si>
    <t>pp3924750@gmail.com</t>
  </si>
  <si>
    <t>Preeti Prajapati</t>
  </si>
  <si>
    <t>nvishwakarma67.nv@gmail.com</t>
  </si>
  <si>
    <t>nikita</t>
  </si>
  <si>
    <t>tshrishti845@gmail.com</t>
  </si>
  <si>
    <t>Shrishti Tiwari</t>
  </si>
  <si>
    <t>sakshi.pawar@cumminscollege.in</t>
  </si>
  <si>
    <t>Sakshi Pawar</t>
  </si>
  <si>
    <t>anjalihotkar928@gmail.com</t>
  </si>
  <si>
    <t>Anjali Hotkar</t>
  </si>
  <si>
    <t>mmanshi449@gmail.com</t>
  </si>
  <si>
    <t>Manshi Mishra</t>
  </si>
  <si>
    <t>anshikashuklaup@gmail.com</t>
  </si>
  <si>
    <t>Anshika Shukla</t>
  </si>
  <si>
    <t>shaikhdarakhshan111@gmail.com</t>
  </si>
  <si>
    <t>Shaikh Daraksha</t>
  </si>
  <si>
    <t>yogeshrimahajan93@gmail.com</t>
  </si>
  <si>
    <t>yogeshri</t>
  </si>
  <si>
    <t>sanjanasoni2005@gmail.com</t>
  </si>
  <si>
    <t>Sanjana Soni</t>
  </si>
  <si>
    <t>chelsadavis144@gmail.com</t>
  </si>
  <si>
    <t>Chelsa Davis</t>
  </si>
  <si>
    <t>ekundetanuja1312002@gmail.com</t>
  </si>
  <si>
    <t>Tanuja Ekunde</t>
  </si>
  <si>
    <t>prachidhepe5@gmail.com</t>
  </si>
  <si>
    <t>Prachi Dhepe</t>
  </si>
  <si>
    <t>deeksha.md45@gmail.com</t>
  </si>
  <si>
    <t>Deeksha Mondkar</t>
  </si>
  <si>
    <t>44ruchitahulle@gmail.com</t>
  </si>
  <si>
    <t>Ruchita Hulle</t>
  </si>
  <si>
    <t>yroli388@gmail.com</t>
  </si>
  <si>
    <t>roli yadav</t>
  </si>
  <si>
    <t>naskasithu@gmail.com</t>
  </si>
  <si>
    <t>Naskath Sithara</t>
  </si>
  <si>
    <t>1812radha@gmail.com</t>
  </si>
  <si>
    <t>Radha Singh</t>
  </si>
  <si>
    <t>palaanshu1627@gmail.com</t>
  </si>
  <si>
    <t>Aanshu Pal</t>
  </si>
  <si>
    <t>potdarchandrkant16@gmail.com</t>
  </si>
  <si>
    <t>Mayuri Potdar</t>
  </si>
  <si>
    <t>harleenkaur9081@gmail.com</t>
  </si>
  <si>
    <t>harleen</t>
  </si>
  <si>
    <t>152ummezoha11scib@gmail.com</t>
  </si>
  <si>
    <t>umme zoha sarfaraz</t>
  </si>
  <si>
    <t>nikitajokare07@gmail.com</t>
  </si>
  <si>
    <t>Nikita Jokare</t>
  </si>
  <si>
    <t>jadhavsanika513@gmail.com</t>
  </si>
  <si>
    <t>Sanika Jadhav</t>
  </si>
  <si>
    <t>harshadayadav2019@gmail.com</t>
  </si>
  <si>
    <t>Harshada Yadav</t>
  </si>
  <si>
    <t>varsharanikadam672001@gmail.com</t>
  </si>
  <si>
    <t>Varsharani Basavani Kadam</t>
  </si>
  <si>
    <t>sharmakajal9930@gmail.com</t>
  </si>
  <si>
    <t>kajal</t>
  </si>
  <si>
    <t>sakshishendage64@gmail.com</t>
  </si>
  <si>
    <t>SakshiSatishshendage</t>
  </si>
  <si>
    <t>arpitalenka645@gmail.com</t>
  </si>
  <si>
    <t>Arpita Lenka</t>
  </si>
  <si>
    <t>preranabandivadekar@email.com</t>
  </si>
  <si>
    <t>Prerana Sushil Bandivadekar</t>
  </si>
  <si>
    <t>harshiarya9@gmail.com</t>
  </si>
  <si>
    <t>Harshita</t>
  </si>
  <si>
    <t>rt5909430@gmail.com</t>
  </si>
  <si>
    <t>Riya Tiwari</t>
  </si>
  <si>
    <t>haquebushra16@gmail.com</t>
  </si>
  <si>
    <t>Bushra</t>
  </si>
  <si>
    <t>yadavaditpramod@gmail.com</t>
  </si>
  <si>
    <t>Aditi Yadav</t>
  </si>
  <si>
    <t>rairakhi1208@gmail.com</t>
  </si>
  <si>
    <t>Rakhi Rai</t>
  </si>
  <si>
    <t>vitastabora10@gmail.com</t>
  </si>
  <si>
    <t>vitasta bora</t>
  </si>
  <si>
    <t>sumanv041205@gmail.com</t>
  </si>
  <si>
    <t>Suman Vishwakarma</t>
  </si>
  <si>
    <t>nikitamahra558@gmail.com</t>
  </si>
  <si>
    <t>Nikita mahra</t>
  </si>
  <si>
    <t>mehtamehek02@gmail.com</t>
  </si>
  <si>
    <t>Megha Mehta</t>
  </si>
  <si>
    <t>koopaltripathi@gmail.com</t>
  </si>
  <si>
    <t>Prathana Tripathi</t>
  </si>
  <si>
    <t>shalinirai530@gmail.com</t>
  </si>
  <si>
    <t>Shalini Rai</t>
  </si>
  <si>
    <t>senpaiharshitakarate18@gmail.com</t>
  </si>
  <si>
    <t>Harshita Pandey</t>
  </si>
  <si>
    <t>geetanjali19bisht@gmail.com</t>
  </si>
  <si>
    <t>Geetanjali Bisht</t>
  </si>
  <si>
    <t>pri3479ntl@gmail.com</t>
  </si>
  <si>
    <t>Priya</t>
  </si>
  <si>
    <t>harshuharshita2005@gmail.com</t>
  </si>
  <si>
    <t>Harshita Khatri</t>
  </si>
  <si>
    <t>kajalmahar120@gmail.com</t>
  </si>
  <si>
    <t>Kajal</t>
  </si>
  <si>
    <t>rajlakshmibhandari632@gmail.com</t>
  </si>
  <si>
    <t>Raj Lakshmi Bhandari</t>
  </si>
  <si>
    <t>srushti.pophale@cumminscollege.in</t>
  </si>
  <si>
    <t>Srushti Pophale</t>
  </si>
  <si>
    <t>hrigayat4@gmail.com</t>
  </si>
  <si>
    <t>GAYATHRI S</t>
  </si>
  <si>
    <t>yasmeenbegumabdulrahman@gmail.com</t>
  </si>
  <si>
    <t>YASMEEN BEGUM.A</t>
  </si>
  <si>
    <t>santhoshinisan5@gmail.com</t>
  </si>
  <si>
    <t>Santhoshini.S</t>
  </si>
  <si>
    <t>saranyaganesan302@gmail.com</t>
  </si>
  <si>
    <t>Saranya G</t>
  </si>
  <si>
    <t>sararaikhana167@gmail.com</t>
  </si>
  <si>
    <t>Sara raikhana</t>
  </si>
  <si>
    <t>kreduniverse0814@gmail.com</t>
  </si>
  <si>
    <t>Kumkum</t>
  </si>
  <si>
    <t>firdousasiya53@gmail.com</t>
  </si>
  <si>
    <t>Asiya firdouse</t>
  </si>
  <si>
    <t>aishwaryasharanyabut@gmail.com</t>
  </si>
  <si>
    <t>Aishwarya Ganiger</t>
  </si>
  <si>
    <t>rucha.pimparkar@gmail.com</t>
  </si>
  <si>
    <t>Rucha Pimparkar</t>
  </si>
  <si>
    <t>pandeys45678@gmail.com</t>
  </si>
  <si>
    <t>Soni pandey</t>
  </si>
  <si>
    <t>sanwalhemlata1@gmail.com</t>
  </si>
  <si>
    <t>Hemlata Sanwal</t>
  </si>
  <si>
    <t>namitanayak1880@gmail.com</t>
  </si>
  <si>
    <t>Namita Nayak</t>
  </si>
  <si>
    <t>fullm74@gmail.com</t>
  </si>
  <si>
    <t>Amreen A</t>
  </si>
  <si>
    <t>sharmashivani7718@gmail.com</t>
  </si>
  <si>
    <t>Shivani Sharma</t>
  </si>
  <si>
    <t>patilveena446@gmail.com</t>
  </si>
  <si>
    <t>VEENA PATIL</t>
  </si>
  <si>
    <t>lvinodha903@gmail.com</t>
  </si>
  <si>
    <t>Vinodha.L</t>
  </si>
  <si>
    <t>shreyabarbude@gmail.com</t>
  </si>
  <si>
    <t>Shreya Barbude</t>
  </si>
  <si>
    <t>snehabarakoti01@gmail.com</t>
  </si>
  <si>
    <t>Sneha barakoti</t>
  </si>
  <si>
    <t>jj24joshi@gmail.com</t>
  </si>
  <si>
    <t>Jyoti Joshi</t>
  </si>
  <si>
    <t>diksharautela85@gmail.com</t>
  </si>
  <si>
    <t>Diksha Rautela</t>
  </si>
  <si>
    <t>mnvaralakshmi974@gmail.com</t>
  </si>
  <si>
    <t>M.N. VARALAKSHMI</t>
  </si>
  <si>
    <t>kaviyaarumugam588@gmail.com</t>
  </si>
  <si>
    <t>Kaviya arumugam</t>
  </si>
  <si>
    <t>nasreenbegum01081@gmail.com</t>
  </si>
  <si>
    <t>C. Nasreen begum</t>
  </si>
  <si>
    <t>geetmaheshwari2000@gmail.com</t>
  </si>
  <si>
    <t>Shreya Maheshwari</t>
  </si>
  <si>
    <t>bishtganga312@gmail.com</t>
  </si>
  <si>
    <t>Ganga</t>
  </si>
  <si>
    <t>diyakarki13@gmail.com</t>
  </si>
  <si>
    <t>Diya</t>
  </si>
  <si>
    <t>lb1166614@gmail.com</t>
  </si>
  <si>
    <t>Lucky bhatt</t>
  </si>
  <si>
    <t>shobhitabisht411@gmail.com</t>
  </si>
  <si>
    <t>Shobhita Bisht</t>
  </si>
  <si>
    <t>himanshi30g@gmail.com</t>
  </si>
  <si>
    <t>Himanshi</t>
  </si>
  <si>
    <t>lekhagunalan2@gmail.com</t>
  </si>
  <si>
    <t>Lekha Gunalan</t>
  </si>
  <si>
    <t>divyasivakumar0909@gmail.com</t>
  </si>
  <si>
    <t>Divya.S</t>
  </si>
  <si>
    <t>aditridixit27@gmail.com</t>
  </si>
  <si>
    <t>Aditri Dixit</t>
  </si>
  <si>
    <t>singhupharika3@gmail.com</t>
  </si>
  <si>
    <t>Upharika Singh</t>
  </si>
  <si>
    <t>jb824369@gmail.com</t>
  </si>
  <si>
    <t>Jyoti Bisht</t>
  </si>
  <si>
    <t>priyakhiboruah05@gmail.com</t>
  </si>
  <si>
    <t>Priyakhi Boruah</t>
  </si>
  <si>
    <t>komalkarki.307@gmail.com</t>
  </si>
  <si>
    <t>Komal Karki</t>
  </si>
  <si>
    <t>kajalphukan0@gmail.com</t>
  </si>
  <si>
    <t>KAJAL PHUKAN</t>
  </si>
  <si>
    <t>tanu.2002kumta@gmail.com</t>
  </si>
  <si>
    <t>Tanushree Bhat</t>
  </si>
  <si>
    <t>janhvipandey2004@gmail.com</t>
  </si>
  <si>
    <t>JANHVI PANDEY</t>
  </si>
  <si>
    <t>gaganaitigi@gmail.com</t>
  </si>
  <si>
    <t>Itigi Gagana</t>
  </si>
  <si>
    <t>nijushikhabaral305@gmail.com</t>
  </si>
  <si>
    <t>Nijushikha Baral</t>
  </si>
  <si>
    <t>tanujabargali2003@gmail.com</t>
  </si>
  <si>
    <t>Tanuja Bargali</t>
  </si>
  <si>
    <t>roshaniyadav0088@gmail.com</t>
  </si>
  <si>
    <t>Roshani yadav</t>
  </si>
  <si>
    <t>nivithilaga2012@gmail.com</t>
  </si>
  <si>
    <t>Nivetha.S</t>
  </si>
  <si>
    <t>noorulhasbiya2511@gmail.com</t>
  </si>
  <si>
    <t>Noorul Hasbiya A</t>
  </si>
  <si>
    <t>laxitaupadhyay16@gmail.com</t>
  </si>
  <si>
    <t>Laxita upadhyay</t>
  </si>
  <si>
    <t>vikalyadav4246@gmail.com</t>
  </si>
  <si>
    <t>Shweta Yadav</t>
  </si>
  <si>
    <t>korangahema018@gmail.com</t>
  </si>
  <si>
    <t>Hema koranga</t>
  </si>
  <si>
    <t>kuhoo2509@gmail.com</t>
  </si>
  <si>
    <t>Anushka Giri</t>
  </si>
  <si>
    <t>ht259978@gmail.com</t>
  </si>
  <si>
    <t>Harshita tripathi</t>
  </si>
  <si>
    <t>lubnafatima230704@gmail.com</t>
  </si>
  <si>
    <t>Lubna Fatima Abdul Hafeez Chaudhary</t>
  </si>
  <si>
    <t>beenaraj171@gmail.com</t>
  </si>
  <si>
    <t>Beena Raj</t>
  </si>
  <si>
    <t>sabiyaahmad01@gmail.com</t>
  </si>
  <si>
    <t>Sabiya</t>
  </si>
  <si>
    <t>varshitha.sri2020@gmail.com</t>
  </si>
  <si>
    <t>naidu srivarshitha Reddy</t>
  </si>
  <si>
    <t>gaurikhanolkar12@gmail.com</t>
  </si>
  <si>
    <t>Gauri Khanolkar</t>
  </si>
  <si>
    <t>singhmaitreyee08@gmail.com</t>
  </si>
  <si>
    <t>Maitreyee Singh</t>
  </si>
  <si>
    <t>vijeethamanoj04@gmail.com</t>
  </si>
  <si>
    <t>Vijeetha Kariyathumparayil</t>
  </si>
  <si>
    <t>mantashashaikh45@gmail.com</t>
  </si>
  <si>
    <t>Mantasha Shaikh</t>
  </si>
  <si>
    <t>payalgsingh1508@gmail.com</t>
  </si>
  <si>
    <t>Payal Singh</t>
  </si>
  <si>
    <t>bhumigupta.pjsc215150@gmail.com</t>
  </si>
  <si>
    <t>Bhumi gupta</t>
  </si>
  <si>
    <t>ichhashah25@gmail.com</t>
  </si>
  <si>
    <t>Ichha Shah</t>
  </si>
  <si>
    <t>ankitaj062004@gmail.com</t>
  </si>
  <si>
    <t>Ankita Jaiswal</t>
  </si>
  <si>
    <t>sanjivanijagdishjadhav@gmail.com</t>
  </si>
  <si>
    <t>Sanjivani Jadhav</t>
  </si>
  <si>
    <t>kshitijalavande@gmail.com</t>
  </si>
  <si>
    <t>Kshitija Lavande</t>
  </si>
  <si>
    <t>jayamudaliar2711@gmail.com</t>
  </si>
  <si>
    <t>Jayalaxmi Mudaliar</t>
  </si>
  <si>
    <t>swetapant39@gmail.com</t>
  </si>
  <si>
    <t>Sweta pant</t>
  </si>
  <si>
    <t>amitagupta12300@gmail.com</t>
  </si>
  <si>
    <t>Amita Gupta</t>
  </si>
  <si>
    <t>shahgulnaz606@gmail.com</t>
  </si>
  <si>
    <t>Gulnaz shah</t>
  </si>
  <si>
    <t>sonaligupta12012002@rjcollege.edu.in</t>
  </si>
  <si>
    <t>Sonali Gupta</t>
  </si>
  <si>
    <t>suhanee75@gmail.com</t>
  </si>
  <si>
    <t>Suhanee choudhary</t>
  </si>
  <si>
    <t>www.sejal31804sp@gmail.com</t>
  </si>
  <si>
    <t>Sejal Patole</t>
  </si>
  <si>
    <t>jaiswarneha114@gmail.com</t>
  </si>
  <si>
    <t>Neha Jaiswar</t>
  </si>
  <si>
    <t>sonikajal8484@gmail.com</t>
  </si>
  <si>
    <t>Kajal Soni</t>
  </si>
  <si>
    <t>urvashidixit2002@gmail.com</t>
  </si>
  <si>
    <t>Urvashi Dixit</t>
  </si>
  <si>
    <t>krishnabhatti7715@gmail.com</t>
  </si>
  <si>
    <t>Krishna Bhatti</t>
  </si>
  <si>
    <t>ummekulsoomshaikh04@gmail.com</t>
  </si>
  <si>
    <t>Umme kulsoom Afsarul haque</t>
  </si>
  <si>
    <t>pracha041105@gmail.com</t>
  </si>
  <si>
    <t>Pranjal chavan</t>
  </si>
  <si>
    <t>anshikachand2002@gmail.com</t>
  </si>
  <si>
    <t>Anshika Chand</t>
  </si>
  <si>
    <t>shaikhhuda050@gmail.com</t>
  </si>
  <si>
    <t>Huda</t>
  </si>
  <si>
    <t>sushmakprajapati94@gmail.com</t>
  </si>
  <si>
    <t>Sushma prajapati</t>
  </si>
  <si>
    <t>gabhaleneha08@gmail.com</t>
  </si>
  <si>
    <t>Neha gabhale</t>
  </si>
  <si>
    <t>gahtorimahima256@gmail.com</t>
  </si>
  <si>
    <t>Mahima Gahtori</t>
  </si>
  <si>
    <t>riddhtiwari108@gmail.com</t>
  </si>
  <si>
    <t>Riddhi Tiwari</t>
  </si>
  <si>
    <t>rjcanshika11sci168@gmail.com</t>
  </si>
  <si>
    <t>Anshika ghavri</t>
  </si>
  <si>
    <t>rjcanjali11sci807@gmail.com</t>
  </si>
  <si>
    <t>Anjali Prajapati</t>
  </si>
  <si>
    <t>kittuvaishya49@gmail.com</t>
  </si>
  <si>
    <t>Kittu Vaishya</t>
  </si>
  <si>
    <t>kanannegi219@gmail.com</t>
  </si>
  <si>
    <t>Kanan Negi</t>
  </si>
  <si>
    <t>shrihita15@gmail.com</t>
  </si>
  <si>
    <t>Shrihita Katkam</t>
  </si>
  <si>
    <t>priyanshijaiswal1812@gmail.com</t>
  </si>
  <si>
    <t>Priyanshi Jaiswal</t>
  </si>
  <si>
    <t>darlasharon94@gmail.com</t>
  </si>
  <si>
    <t>Darla Sharon</t>
  </si>
  <si>
    <t>aribayunuskhan02@gmail.com</t>
  </si>
  <si>
    <t>Ariba Yunus Khan</t>
  </si>
  <si>
    <t>sayyedzahida911@gmail.com</t>
  </si>
  <si>
    <t>Maishar Sayyed</t>
  </si>
  <si>
    <t>niranjanamadhan21@gmail.com</t>
  </si>
  <si>
    <t>Niranjana devi</t>
  </si>
  <si>
    <t>sivaparvathiramya@gmail.com</t>
  </si>
  <si>
    <t>Ramya E</t>
  </si>
  <si>
    <t>trenetra2000@gmail.com</t>
  </si>
  <si>
    <t>Talavara Netra</t>
  </si>
  <si>
    <t>bishtchandra5555@gmail.com</t>
  </si>
  <si>
    <t>Chandra bisht</t>
  </si>
  <si>
    <t>arjuarjuthukral3@gmail.com</t>
  </si>
  <si>
    <t>Aarju Thukral</t>
  </si>
  <si>
    <t>chandrikadhondiyal985@gmail.com</t>
  </si>
  <si>
    <t>Chandrika</t>
  </si>
  <si>
    <t>basushreya2002@gmail.com</t>
  </si>
  <si>
    <t>Shreya Basu</t>
  </si>
  <si>
    <t>kkajalbora@gmail.com</t>
  </si>
  <si>
    <t>Kajal Bora</t>
  </si>
  <si>
    <t>archanajoshi519@gmail.com</t>
  </si>
  <si>
    <t>Archana Joshi</t>
  </si>
  <si>
    <t>rakshanam2808@gmail.com</t>
  </si>
  <si>
    <t>Raksha Nam</t>
  </si>
  <si>
    <t>aishwaryasudheev7@gmail.com</t>
  </si>
  <si>
    <t>Aishwarya Sudheev</t>
  </si>
  <si>
    <t>fideliafernandes02@gmail.com</t>
  </si>
  <si>
    <t>Fidelia Fernandes</t>
  </si>
  <si>
    <t>vishakhamahara2005@gamil.com</t>
  </si>
  <si>
    <t>Vishakha Mahara</t>
  </si>
  <si>
    <t>dr169349@gmail.com</t>
  </si>
  <si>
    <t>Daisy.R</t>
  </si>
  <si>
    <t>nehaj7684@gmail.com</t>
  </si>
  <si>
    <t>Neha Joshi</t>
  </si>
  <si>
    <t>t.yamuna3103@gmail.com</t>
  </si>
  <si>
    <t>T. Yamuna</t>
  </si>
  <si>
    <t>physicistpriyanka@gmail.com</t>
  </si>
  <si>
    <t>Priyanka nitwal</t>
  </si>
  <si>
    <t>hiwanishakthi5@gmail.com</t>
  </si>
  <si>
    <t>Hiwani Shakthi KR</t>
  </si>
  <si>
    <t>dharshinijayakeerthana@gmail.com</t>
  </si>
  <si>
    <t>Dharshini A</t>
  </si>
  <si>
    <t>chamuc629@gmail.com</t>
  </si>
  <si>
    <t>CHAMUNDI</t>
  </si>
  <si>
    <t>chethanagn31@g-mail.com</t>
  </si>
  <si>
    <t>G n chethana</t>
  </si>
  <si>
    <t>upadhyaykomal837@gmail.com</t>
  </si>
  <si>
    <t>Komal Upadhyay</t>
  </si>
  <si>
    <t>vidyas202145@gmail.com</t>
  </si>
  <si>
    <t>Vidya. S</t>
  </si>
  <si>
    <t>bhumika103joshi@gmail.com</t>
  </si>
  <si>
    <t>Bhumika Joshi</t>
  </si>
  <si>
    <t>dan0.pins@gmail.com</t>
  </si>
  <si>
    <t>Divya rathour</t>
  </si>
  <si>
    <t>aryahimani667@gmail.com</t>
  </si>
  <si>
    <t>Himani</t>
  </si>
  <si>
    <t>aryashivani293@gmail.com</t>
  </si>
  <si>
    <t>Shivani arya</t>
  </si>
  <si>
    <t>shejalangrolli2@gmail.com</t>
  </si>
  <si>
    <t>SHEJAL ANGROLLI</t>
  </si>
  <si>
    <t>nirmalasanchali37@gmail.com</t>
  </si>
  <si>
    <t>Nirmala Sanchali</t>
  </si>
  <si>
    <t>shreyashetti25@gmail.com</t>
  </si>
  <si>
    <t>Shreya Shetti</t>
  </si>
  <si>
    <t>viji8335@gmail.com</t>
  </si>
  <si>
    <t>Vijayalakshmi A</t>
  </si>
  <si>
    <t>bohrahimanshi008@gmail.com</t>
  </si>
  <si>
    <t>Himanshi Bohra</t>
  </si>
  <si>
    <t>arokiyasamypreethi@gmail.com</t>
  </si>
  <si>
    <t>Preethi A</t>
  </si>
  <si>
    <t>chaudharyshaniya88@gmail.com</t>
  </si>
  <si>
    <t>Shaniya Chaudhary</t>
  </si>
  <si>
    <t>dmaitrayi@gmail.com</t>
  </si>
  <si>
    <t>Sakshi Dutande</t>
  </si>
  <si>
    <t>charvis013@gmail.com</t>
  </si>
  <si>
    <t>Charvi Shukla</t>
  </si>
  <si>
    <t>priyanshikapri@gmail.com</t>
  </si>
  <si>
    <t>Priyanhshi kapri</t>
  </si>
  <si>
    <t>niharikadelhi2002@gmail.com</t>
  </si>
  <si>
    <t>NIHARIKA DAS</t>
  </si>
  <si>
    <t>maliutkarsha822@gmail.com</t>
  </si>
  <si>
    <t>Utkarsha Mali</t>
  </si>
  <si>
    <t>juripathak32@gmail.com</t>
  </si>
  <si>
    <t>Juri pathak</t>
  </si>
  <si>
    <t>shirinkhan8652@gmail.com</t>
  </si>
  <si>
    <t>Shirin khan</t>
  </si>
  <si>
    <t>sofiyashk2003@gmail.com</t>
  </si>
  <si>
    <t>Shaikh Sofiya</t>
  </si>
  <si>
    <t>siddiquiiram2005@gmwil.com</t>
  </si>
  <si>
    <t>Siddiqui Iram Fathma qudratullah</t>
  </si>
  <si>
    <t>shrawanikhebade@gmail.com</t>
  </si>
  <si>
    <t>Shrawani Khebade</t>
  </si>
  <si>
    <t>313deepika11scic@gmail.com</t>
  </si>
  <si>
    <t>Deepika Choudhary</t>
  </si>
  <si>
    <t>mullajiaqsa@gmail.com</t>
  </si>
  <si>
    <t>Aqsa Mullaji</t>
  </si>
  <si>
    <t>btiwari01412@gmail.com</t>
  </si>
  <si>
    <t>Beauty Tiwari</t>
  </si>
  <si>
    <t>himanshirana003@gmail.com</t>
  </si>
  <si>
    <t>Himanshi Rana</t>
  </si>
  <si>
    <t>kannaujiyaarti1122@gmail.com</t>
  </si>
  <si>
    <t>Arti kannaujiya</t>
  </si>
  <si>
    <t>parappagoudarm@gmail.com</t>
  </si>
  <si>
    <t>MEGHA PARAPPAGOUDAR</t>
  </si>
  <si>
    <t>ac6006490@gmail.com</t>
  </si>
  <si>
    <t>Apurva Chavan</t>
  </si>
  <si>
    <t>ksalma90a@gmail.com</t>
  </si>
  <si>
    <t>Salma khan</t>
  </si>
  <si>
    <t>srusshhhh@gmail.com</t>
  </si>
  <si>
    <t>Srushti K S</t>
  </si>
  <si>
    <t>ks.sutar1997@gmail.com</t>
  </si>
  <si>
    <t>Arati Sutar</t>
  </si>
  <si>
    <t>skomalbohra3@gmail.com</t>
  </si>
  <si>
    <t>Komal Bohra</t>
  </si>
  <si>
    <t>kapririyu5@gmail.com</t>
  </si>
  <si>
    <t>Riya kapri</t>
  </si>
  <si>
    <t>mt768989@gmail.com</t>
  </si>
  <si>
    <t>Muskan singh Thakur</t>
  </si>
  <si>
    <t>anjali25barman@gmail.com</t>
  </si>
  <si>
    <t>Anjali</t>
  </si>
  <si>
    <t>divyanshiarora70@gmail.com</t>
  </si>
  <si>
    <t>Divyanshi Arora</t>
  </si>
  <si>
    <t>nidhivastrad19@gmail.com</t>
  </si>
  <si>
    <t>Nidhi V</t>
  </si>
  <si>
    <t>durgagupta12433@gmail.com</t>
  </si>
  <si>
    <t>Srishti Gupta</t>
  </si>
  <si>
    <t>chaitralidudharakar@gmail.com</t>
  </si>
  <si>
    <t>Chaitrali Dudharakar</t>
  </si>
  <si>
    <t>rutumane88@gmail.com</t>
  </si>
  <si>
    <t>Rutuja Mane</t>
  </si>
  <si>
    <t>jaitadas721472@gmail.com</t>
  </si>
  <si>
    <t>Jaita Das</t>
  </si>
  <si>
    <t>shwetakhatriiiii@gmail.com</t>
  </si>
  <si>
    <t>shweta khatri</t>
  </si>
  <si>
    <t>snehaasindhe003@gmail.com</t>
  </si>
  <si>
    <t>Sneha Sindhe K G</t>
  </si>
  <si>
    <t>dimpal.yadav2912@gmail.com</t>
  </si>
  <si>
    <t>Dimpal Yadav</t>
  </si>
  <si>
    <t>chaubeyk659@gmail.com</t>
  </si>
  <si>
    <t>Khushi chaubey</t>
  </si>
  <si>
    <t>kavitar9499@gmail.com</t>
  </si>
  <si>
    <t>Kavita rawat</t>
  </si>
  <si>
    <t>svpatil.sangli@gmail.com</t>
  </si>
  <si>
    <t>Suhani Patil</t>
  </si>
  <si>
    <t>borakiran191@gamil.com</t>
  </si>
  <si>
    <t>kiran bora</t>
  </si>
  <si>
    <t>swatiband4@gmail.com</t>
  </si>
  <si>
    <t>Swati Band</t>
  </si>
  <si>
    <t>anandhilazar2005@gmail.com</t>
  </si>
  <si>
    <t>Renita L</t>
  </si>
  <si>
    <t>shraddhaus.21ec@saividya.ac.in</t>
  </si>
  <si>
    <t>Shraddha U S</t>
  </si>
  <si>
    <t>yogithaia.21ec@saividya.ac.in</t>
  </si>
  <si>
    <t>Yogitha IA</t>
  </si>
  <si>
    <t>ta1670230@gmail.com</t>
  </si>
  <si>
    <t>Nasreen Bano Javed Alam</t>
  </si>
  <si>
    <t>nnadhinabee@gmail.com</t>
  </si>
  <si>
    <t>Nabeesha A</t>
  </si>
  <si>
    <t>vaishnavivijayakumar0@gmail.com</t>
  </si>
  <si>
    <t>Vaishnavi vijayakumar</t>
  </si>
  <si>
    <t>vp715919@gmail.com</t>
  </si>
  <si>
    <t>Vaishnavi patil</t>
  </si>
  <si>
    <t>antaraden600@gmail.com</t>
  </si>
  <si>
    <t>Antara Deb</t>
  </si>
  <si>
    <t>chinmayeetiwari4@gmail.com</t>
  </si>
  <si>
    <t>Chinmayee Tiwari</t>
  </si>
  <si>
    <t>ishapatil7475@gmail.com</t>
  </si>
  <si>
    <t>rakshamnaik2001@gmail.com</t>
  </si>
  <si>
    <t>Raksha Naik</t>
  </si>
  <si>
    <t>nikitaatpadkar2006@gmail.com</t>
  </si>
  <si>
    <t>Nikita Atpadkar</t>
  </si>
  <si>
    <t>lakshikaa.a21@gmail.com</t>
  </si>
  <si>
    <t>Lakshika</t>
  </si>
  <si>
    <t>syedazainab4214@gmail.com</t>
  </si>
  <si>
    <t>Zainab rizvi</t>
  </si>
  <si>
    <t>patilrachana345@gmail.com</t>
  </si>
  <si>
    <t>Rachana Patil</t>
  </si>
  <si>
    <t>bhabhavanarana831@gmail.com</t>
  </si>
  <si>
    <t>Bhavana Rana</t>
  </si>
  <si>
    <t>bagalankita192@gmail.com</t>
  </si>
  <si>
    <t>Ankita Bagal</t>
  </si>
  <si>
    <t>amisha.yadav010802@gmail.com</t>
  </si>
  <si>
    <t>Amisha Yadav</t>
  </si>
  <si>
    <t>priyakshisaikia1937@gmail.com</t>
  </si>
  <si>
    <t>Priyakshi saikia</t>
  </si>
  <si>
    <t>nidhiprajapati785@gmail.com</t>
  </si>
  <si>
    <t>Nidhi prajapati</t>
  </si>
  <si>
    <t>deshmukhsakshi63@gmail.com</t>
  </si>
  <si>
    <t>Sakshi Deshmukh</t>
  </si>
  <si>
    <t>aj2968587@gmail.com</t>
  </si>
  <si>
    <t>Sakshi Jadhav</t>
  </si>
  <si>
    <t>jupisonowal2020@gmail.com</t>
  </si>
  <si>
    <t>Jupi Sonowal</t>
  </si>
  <si>
    <t>lakshmigayathrimummadi@gmail.com</t>
  </si>
  <si>
    <t>Lakshmi Gayathri Mummadi</t>
  </si>
  <si>
    <t>tapsigoyal09@gmai.com</t>
  </si>
  <si>
    <t>Tapsi Goyal</t>
  </si>
  <si>
    <t>kalpanabisht2006@gmail.com</t>
  </si>
  <si>
    <t>Kalpana Bisht</t>
  </si>
  <si>
    <t>vaishalibisht4796@gmail.com</t>
  </si>
  <si>
    <t>Vaishali</t>
  </si>
  <si>
    <t>sumihazarika282@gmail.com</t>
  </si>
  <si>
    <t>Sumi Hazarika</t>
  </si>
  <si>
    <t>devikashmiri30@gmail.com</t>
  </si>
  <si>
    <t>Kashmiri Devi</t>
  </si>
  <si>
    <t>meghaviswas637@gmail.com</t>
  </si>
  <si>
    <t>Megha Viswas</t>
  </si>
  <si>
    <t>rishasborah12@gmail.com</t>
  </si>
  <si>
    <t>Risha Borah</t>
  </si>
  <si>
    <t>sharmashweta3k2020@gmail.com</t>
  </si>
  <si>
    <t>Shweta</t>
  </si>
  <si>
    <t>maitrijht@gmail.com</t>
  </si>
  <si>
    <t>Maitri Borthakur</t>
  </si>
  <si>
    <t>khanmariyashaukatali@gmail.com</t>
  </si>
  <si>
    <t>Mariya Khan</t>
  </si>
  <si>
    <t>akshatagbiradar29@gmail.com</t>
  </si>
  <si>
    <t>Akshata biradar</t>
  </si>
  <si>
    <t>kajaljoshi372@gmail.com</t>
  </si>
  <si>
    <t>kajal Joshi</t>
  </si>
  <si>
    <t>ee21b051@iittp.ac.in</t>
  </si>
  <si>
    <t>Varthya Pavithra</t>
  </si>
  <si>
    <t>khushidubey1306@gmail.com</t>
  </si>
  <si>
    <t>Khushi Dube</t>
  </si>
  <si>
    <t>vartika1967@gmail.com</t>
  </si>
  <si>
    <t>vartika mishra</t>
  </si>
  <si>
    <t>anushkaniraj210@gmail.com</t>
  </si>
  <si>
    <t>6406_ANUSHKA MISHRA</t>
  </si>
  <si>
    <t>sakshigaykar20@gmail.com</t>
  </si>
  <si>
    <t>sakshi</t>
  </si>
  <si>
    <t>shazarika2021@gmail.com</t>
  </si>
  <si>
    <t>Sukanya Hazarika</t>
  </si>
  <si>
    <t>shreyapande680@gmail.com</t>
  </si>
  <si>
    <t>Astha pandey</t>
  </si>
  <si>
    <t>bhorerajnandini1008@gmail.com</t>
  </si>
  <si>
    <t>Rajnandini bhore</t>
  </si>
  <si>
    <t>jyotipatter786@gmail.com</t>
  </si>
  <si>
    <t>Jyoti Patter</t>
  </si>
  <si>
    <t>singh.2863.keats@gmail.com</t>
  </si>
  <si>
    <t>Jyotsana singh</t>
  </si>
  <si>
    <t>joshitanvi9405@gmail.com</t>
  </si>
  <si>
    <t>Tanvi joshi</t>
  </si>
  <si>
    <t>mahimajais8591@gmail.com</t>
  </si>
  <si>
    <t>mahima jaiswal</t>
  </si>
  <si>
    <t>mehtadiya379@gmail.com</t>
  </si>
  <si>
    <t>Diya Mehta</t>
  </si>
  <si>
    <t>abhigyarangari@gmail.com</t>
  </si>
  <si>
    <t>Abhigya, Rangari</t>
  </si>
  <si>
    <t>swastikasarmah17@gmail.com</t>
  </si>
  <si>
    <t>Swastika Sarmah</t>
  </si>
  <si>
    <t>duttasambhavee@gmail.com</t>
  </si>
  <si>
    <t>Sambhavee Dutta</t>
  </si>
  <si>
    <t>anjalig1712@gmail.com</t>
  </si>
  <si>
    <t>Anjali Godase</t>
  </si>
  <si>
    <t>862001bharati@gmail.com</t>
  </si>
  <si>
    <t>Bharati H yalavatti</t>
  </si>
  <si>
    <t>bgavamde111@gmail.com</t>
  </si>
  <si>
    <t>Shraddha Gavande</t>
  </si>
  <si>
    <t>maseera2208@gmail.com</t>
  </si>
  <si>
    <t>Maseera Khan</t>
  </si>
  <si>
    <t>sakshipatil0442002@gmail.com</t>
  </si>
  <si>
    <t>Sakshi Patil</t>
  </si>
  <si>
    <t>khanfatima2027@gmail.com</t>
  </si>
  <si>
    <t>Fatima Riyaz khan</t>
  </si>
  <si>
    <t>vanshikasrivas24@gmail.com</t>
  </si>
  <si>
    <t>Vanshika Srivastava</t>
  </si>
  <si>
    <t>snehagk13@gmail.com</t>
  </si>
  <si>
    <t>Sneha khatave</t>
  </si>
  <si>
    <t>jagrutikansani09@gmail.com</t>
  </si>
  <si>
    <t>Jagruti Kansani</t>
  </si>
  <si>
    <t>sudhakhanshetty@gmail.com</t>
  </si>
  <si>
    <t>Sudha basawaraj khanshetty</t>
  </si>
  <si>
    <t>borgohainkankana121@gmail.com</t>
  </si>
  <si>
    <t>Kankana Borgohain</t>
  </si>
  <si>
    <t>bhakti.sadguru@gmail.com</t>
  </si>
  <si>
    <t>Bhakti Sadguru</t>
  </si>
  <si>
    <t>kmm71666@gmail.com</t>
  </si>
  <si>
    <t>Manu k m</t>
  </si>
  <si>
    <t>chaitramlchaitra@gmail.com</t>
  </si>
  <si>
    <t>Chaithra ML</t>
  </si>
  <si>
    <t>deepasd237@gmail.com</t>
  </si>
  <si>
    <t>Deepa s</t>
  </si>
  <si>
    <t>anuradhshukla123@gmail.com</t>
  </si>
  <si>
    <t>Anuradha Arunkumar Shukla</t>
  </si>
  <si>
    <t>siddhi.shete2065@gmail.com</t>
  </si>
  <si>
    <t>Siddhi Shete</t>
  </si>
  <si>
    <t>poojags0466@gmail.com</t>
  </si>
  <si>
    <t>Pooja Gopalappa Sannabommaji</t>
  </si>
  <si>
    <t>ds9284751@gmail.com</t>
  </si>
  <si>
    <t>Singh Renu Diwan</t>
  </si>
  <si>
    <t>ruchikandpalofficial@gmail.com</t>
  </si>
  <si>
    <t>Ruchi Kandpal</t>
  </si>
  <si>
    <t>chhayala1611@gmail.com</t>
  </si>
  <si>
    <t>Chhayala Raut</t>
  </si>
  <si>
    <t>tripathipragya914@gmail.com</t>
  </si>
  <si>
    <t>PRAGYA TRIPATHI</t>
  </si>
  <si>
    <t>ishitadeswal038@gmail.com</t>
  </si>
  <si>
    <t>Ishita</t>
  </si>
  <si>
    <t>nikitasur066@gmail.com</t>
  </si>
  <si>
    <t>Nikita Ravindra sur</t>
  </si>
  <si>
    <t>rashmikharkwal160@gmail.com</t>
  </si>
  <si>
    <t>Rashmi Kharkwal</t>
  </si>
  <si>
    <t>ykashish657@gmail.com</t>
  </si>
  <si>
    <t>Kashish Yadav</t>
  </si>
  <si>
    <t>dihingiaaparajita18@gmail.com</t>
  </si>
  <si>
    <t>Aparajita Dehingia</t>
  </si>
  <si>
    <t>luckysiddiki37@gmail.com</t>
  </si>
  <si>
    <t>Alfiya siddique</t>
  </si>
  <si>
    <t>bulanchihandique@gmail.com</t>
  </si>
  <si>
    <t>Bulanchi Handique</t>
  </si>
  <si>
    <t>radhajhaa034@gmail.com</t>
  </si>
  <si>
    <t>Radha Jha</t>
  </si>
  <si>
    <t>singhsneha5084@gmail.com</t>
  </si>
  <si>
    <t>Sneha Singh</t>
  </si>
  <si>
    <t>patilsakshiv197@gmail.com</t>
  </si>
  <si>
    <t>anamikajyothisht@gmail.com</t>
  </si>
  <si>
    <t>Anamika Jyothish T</t>
  </si>
  <si>
    <t>anujvishawakarma4@gmail.com</t>
  </si>
  <si>
    <t>Nisha vishwakarma</t>
  </si>
  <si>
    <t>kripanshapant2001@gmail.com</t>
  </si>
  <si>
    <t>Kripansha Pant</t>
  </si>
  <si>
    <t>uuma3354@gmail.com</t>
  </si>
  <si>
    <t>Uma B K</t>
  </si>
  <si>
    <t>aishwaryabm29@gmail.com</t>
  </si>
  <si>
    <t>Aishwarya B M</t>
  </si>
  <si>
    <t>nehanikam833@gmail.com</t>
  </si>
  <si>
    <t>Neha Nikam</t>
  </si>
  <si>
    <t>sonaligangan@71gmail.com</t>
  </si>
  <si>
    <t>Sonali radhika gangan</t>
  </si>
  <si>
    <t>yevatkarsakshi19@gmail.com</t>
  </si>
  <si>
    <t>Sakshi Yevatkar</t>
  </si>
  <si>
    <t>sangamsnehalatha@gmail.com</t>
  </si>
  <si>
    <t>snehalatha sangam</t>
  </si>
  <si>
    <t>vani.pathak04@gmail.com</t>
  </si>
  <si>
    <t>Vani</t>
  </si>
  <si>
    <t>nancysin154@gmail.com</t>
  </si>
  <si>
    <t>Nancy Singh</t>
  </si>
  <si>
    <t>1001harshada@gmail.com</t>
  </si>
  <si>
    <t>Harshada Panchal</t>
  </si>
  <si>
    <t>1910sumanasarkar@gmail.com</t>
  </si>
  <si>
    <t>Sumana Sarkar</t>
  </si>
  <si>
    <t>mehaksingal13@gmail.com</t>
  </si>
  <si>
    <t>Mehak Singal</t>
  </si>
  <si>
    <t>kanak.kg04@gmail.com</t>
  </si>
  <si>
    <t>Kanak Gupta</t>
  </si>
  <si>
    <t>shindikarrutuja384@gmail.com</t>
  </si>
  <si>
    <t>Rutuja shindikar</t>
  </si>
  <si>
    <t>karuna90403@gmail.com</t>
  </si>
  <si>
    <t>Karuna Minocha</t>
  </si>
  <si>
    <t>amishanegi13@gmail.com</t>
  </si>
  <si>
    <t>Amisha Negi</t>
  </si>
  <si>
    <t>neetukmlsharma@gmail.com</t>
  </si>
  <si>
    <t>Anshika Sharma</t>
  </si>
  <si>
    <t>rocking.kaviharshu@gmail.com</t>
  </si>
  <si>
    <t>Harshita Kabidayal</t>
  </si>
  <si>
    <t>briyanshi64@gmail.com</t>
  </si>
  <si>
    <t>Riyanshi Bisht</t>
  </si>
  <si>
    <t>kavitamanral46@gmail.com</t>
  </si>
  <si>
    <t>Kavita manral</t>
  </si>
  <si>
    <t>prresri25@gmail.com</t>
  </si>
  <si>
    <t>Preeyanshi Srivastava</t>
  </si>
  <si>
    <t>ayesha0912patel@gmail.com</t>
  </si>
  <si>
    <t>Ayesha Patel</t>
  </si>
  <si>
    <t xml:space="preserve">You have to mention educational qualifications/skills needed to move from one level to another and also salary ranges. </t>
  </si>
  <si>
    <t>chhavi.tomer25@gmail.com</t>
  </si>
  <si>
    <t>Chhavi Tomer</t>
  </si>
  <si>
    <t>vishakhaarya101@gmail.com</t>
  </si>
  <si>
    <t>Vishakha Arya</t>
  </si>
  <si>
    <t>jayapandey384@gmail.com</t>
  </si>
  <si>
    <t>Jaya Pandey</t>
  </si>
  <si>
    <t>vinitajoshi785@gmail.com</t>
  </si>
  <si>
    <t>Vinita Joshi</t>
  </si>
  <si>
    <t>meghagurau73@gmail.com</t>
  </si>
  <si>
    <t>Megha gurau</t>
  </si>
  <si>
    <t>khushbooaidi2414@gmail.com</t>
  </si>
  <si>
    <t>Khushboo aidi</t>
  </si>
  <si>
    <t>meghapokhariya48@gmail.com</t>
  </si>
  <si>
    <t>Megha Pathak</t>
  </si>
  <si>
    <t>meghapokhariya524@gmail.com</t>
  </si>
  <si>
    <t>Megha pokhariya</t>
  </si>
  <si>
    <t>rithanyad25@gmail.com</t>
  </si>
  <si>
    <t>Rithanya.D</t>
  </si>
  <si>
    <t>sepshree2002@gmail.com</t>
  </si>
  <si>
    <t>Shreebhagyalaxmi T</t>
  </si>
  <si>
    <t>g3swahar@gmail.com</t>
  </si>
  <si>
    <t>Read the assignment instructions carefully again. You also have to mention what educational qualifications are needed as you progress in the career ladder.</t>
  </si>
  <si>
    <t>noufians27@gmail.com</t>
  </si>
  <si>
    <t>Noufia</t>
  </si>
  <si>
    <t>sekharjyothika2001@gmail.com</t>
  </si>
  <si>
    <t>Jyothika sekhar</t>
  </si>
  <si>
    <t>arathypradeep999@gmail.com</t>
  </si>
  <si>
    <t>Arathy</t>
  </si>
  <si>
    <t>ardrap2001@gmail.com</t>
  </si>
  <si>
    <t>Ardra P</t>
  </si>
  <si>
    <t>sndrsandii@gmail.com</t>
  </si>
  <si>
    <t>SANDRA S</t>
  </si>
  <si>
    <t>nivedithajm999@gmail.com</t>
  </si>
  <si>
    <t>Niveditha J M</t>
  </si>
  <si>
    <t>anaswaraunni2000@gmail.com</t>
  </si>
  <si>
    <t>ANASWARA U</t>
  </si>
  <si>
    <t>linyac35@gmail.com</t>
  </si>
  <si>
    <t>Linya c</t>
  </si>
  <si>
    <t>ajmiyasalim704@gmail.com</t>
  </si>
  <si>
    <t>AJMIYA SALIM</t>
  </si>
  <si>
    <t>hibathasneem002@gmail.com</t>
  </si>
  <si>
    <t>Hiba Thasneem</t>
  </si>
  <si>
    <t>kulandai.therasa@che.christuniversity.in</t>
  </si>
  <si>
    <t>L KULANDAI THERASA</t>
  </si>
  <si>
    <t>nandanaaap@gmail.com</t>
  </si>
  <si>
    <t>Nandana A P</t>
  </si>
  <si>
    <t>jadhavaarti132@gmail.com</t>
  </si>
  <si>
    <t>Aarti Jadhav</t>
  </si>
  <si>
    <t>himanshisharma6613@gmail.com</t>
  </si>
  <si>
    <t>Himanshi Sharma</t>
  </si>
  <si>
    <t>deepmalabng1245@gmail.com</t>
  </si>
  <si>
    <t>Deepmala Rawal</t>
  </si>
  <si>
    <t>ananyakh2000@gmail.com</t>
  </si>
  <si>
    <t>Ananya</t>
  </si>
  <si>
    <t>bhadracvikas@gmail.com</t>
  </si>
  <si>
    <t>Bhadra C Vikas</t>
  </si>
  <si>
    <t>aiswaryaadithya2001@gmail.com</t>
  </si>
  <si>
    <t>Aiswarya S</t>
  </si>
  <si>
    <t>gangadevithiruvonam@gmail.com</t>
  </si>
  <si>
    <t>Gangadevi R</t>
  </si>
  <si>
    <t>prajaktasuroshe817@gmail.com</t>
  </si>
  <si>
    <t>Prajakta Suroshe</t>
  </si>
  <si>
    <t>sanjanabora051@gmail.com</t>
  </si>
  <si>
    <t>Sanjana Bora</t>
  </si>
  <si>
    <t>ppriyanjana137@gmail.com</t>
  </si>
  <si>
    <t>priyanjana</t>
  </si>
  <si>
    <t>kk2764739@gmail.com</t>
  </si>
  <si>
    <t>Vinita</t>
  </si>
  <si>
    <t>mansibisht257@gmail.com</t>
  </si>
  <si>
    <t>Mansi Bisht</t>
  </si>
  <si>
    <t>sanjanapokharia@gmail.com</t>
  </si>
  <si>
    <t>Sanjana Pokharia</t>
  </si>
  <si>
    <t>mehtadiya012@gmail.com</t>
  </si>
  <si>
    <t>rojabisht2005@gmail.com</t>
  </si>
  <si>
    <t>Roja bisht</t>
  </si>
  <si>
    <t>riteshtamta291@gmail.com</t>
  </si>
  <si>
    <t>Shweta tamta</t>
  </si>
  <si>
    <t>NAME</t>
  </si>
  <si>
    <t>EMAIL</t>
  </si>
  <si>
    <t>STATUS</t>
  </si>
  <si>
    <t>Nandhana</t>
  </si>
  <si>
    <t>babitakhatri8650@gmail.com</t>
  </si>
  <si>
    <t>Dipshika</t>
  </si>
  <si>
    <t>Goal Setting Assignment Template-A.pptx</t>
  </si>
  <si>
    <t>doneclearmessagehistory</t>
  </si>
  <si>
    <t>(906.64 KB)</t>
  </si>
  <si>
    <t>Goal Setting Assignment Template.pdf</t>
  </si>
  <si>
    <t>(121.72 KB)</t>
  </si>
  <si>
    <t>Goal setting^.pdf</t>
  </si>
  <si>
    <t>(604.53 KB)</t>
  </si>
  <si>
    <t>Goal Setting Assignment.pptx</t>
  </si>
  <si>
    <t>(882.29 KB)</t>
  </si>
  <si>
    <t>(906.92 KB)</t>
  </si>
  <si>
    <t>Goal Setting Assignment Template 3.pdf</t>
  </si>
  <si>
    <t>(123.02 KB)</t>
  </si>
  <si>
    <t>goal setting assignment 1.pdf</t>
  </si>
  <si>
    <t>(423.25 KB)</t>
  </si>
  <si>
    <t>(912.08 KB)</t>
  </si>
  <si>
    <t>PDF 20231122 18.28.44.pdf</t>
  </si>
  <si>
    <t>(132.60 KB)</t>
  </si>
  <si>
    <t>LONG TERM DREAMS AND SHORT TERM GOALS assignment.docx</t>
  </si>
  <si>
    <t>Showing 1 to 8 of 8 entries</t>
  </si>
  <si>
    <t>thanya uppal</t>
  </si>
  <si>
    <t>sanjanada333@gmail.com</t>
  </si>
  <si>
    <t>Showing 1 to 5 of 5 entries</t>
  </si>
  <si>
    <t>Career clarity (total 30 points)</t>
  </si>
  <si>
    <t>Specificity (total 30 points, skills, degrees, internships, organization names etc.)</t>
  </si>
  <si>
    <t>Creativity and presentation (total 30 points)</t>
  </si>
  <si>
    <t>Bonus (10 points, based on judge's vote)</t>
  </si>
  <si>
    <t>Total</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</si>
  <si>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Similarly for academia as well. How will you go from one level to another level? What specific skills will help you make the move? How will you gain those skills? Try to find that out.</t>
  </si>
  <si>
    <t>Just do some more research on, which are the top institutes that you would like to get a degree from, to build your career in your preferred subject. You need to explore the various industries that you can get in with this degree, what are the various career paths for this degree, not just one career path, who are the top employers ! Do it for yourself. No need to submit that, as it was your last chance for submission.</t>
  </si>
  <si>
    <t>This is not the assignment, you were supposed to make a creative representation. Also it is not readable!</t>
  </si>
  <si>
    <t xml:space="preserve">You again submitted your assignment in a wrong format that does not open. </t>
  </si>
  <si>
    <t>You have to mention the course you are planning to pursue, skills that are needed and then explore the various career paths that are available for that degree. You have to include the career paths in your assignment. Also, the skills are just copy pasted.</t>
  </si>
  <si>
    <t>This is good but do explore other career paths that you can get in with the degree, who are the key employers of the industry, skills needed at each step. Do the necessary changes and re-submit.</t>
  </si>
  <si>
    <t>This is good, but please do write in full figures, don't use 3K, 4K etc in assignment. Additionally, you need to explore the various industries that you can get in with this degree, what are the various career paths for this degree, include these in your assignment and re-submit!</t>
  </si>
  <si>
    <t>This very broad and vague. You have to be specific about the skills, things that you need to learn at each step to go to the next step and the university you want to get degree from. Also, explore and include the various career paths that are available for that degree, not just one career path, in your assignment and re-submit!</t>
  </si>
  <si>
    <t>There is no file. Please resubmit with proper file format (pdf)</t>
  </si>
  <si>
    <t>You have to mention the course you are planning to pursue, skills that are needed and then explore the various career paths that are available for that degree. You have to include the career paths in your assignment and re-submit! This is too vague, make it more specific. Read assignment instructions carefully.</t>
  </si>
  <si>
    <t>You have to mention the course you are planning to pursue, skills that are needed and then explore the various career paths that are available for that degree. You have to include the career paths in your assignment and re-submit! Read assignment instructions carefully.</t>
  </si>
  <si>
    <t>This is good, but very broad and vague. You have to be specific about the skills, things that you need to learn at each step to go to the next step and the university you want to get in. Add  skills needed from one level to another level, salary ranges, places with these opportunities.</t>
  </si>
  <si>
    <t>You are submitting a wrong file. Please submit file of .pdf or .dox type. The file did not open</t>
  </si>
  <si>
    <t>If you are thinking about being scientist, find real job postings and go through the details. Find out specific skills you need and then try to understand how can you get started. Additionally, Researcher position where? Explore scientist positions in different industries based on your subject of interest and note that down.</t>
  </si>
  <si>
    <t>You need to think about multiple job options in the industry with the degree you are pursuing and who are the key employers. You have to make the career table roughly for yourself and then represent the assignment creatively on a paper and submit it again!</t>
  </si>
  <si>
    <t>This is very broad and vague. You have to be specific about the skills, things that you need to learn at each step to go to the next step and the university you want to get in. You also need to think about multiple job options in the industry with the degree and who are the key employers. Redo and submit!</t>
  </si>
  <si>
    <t>You have not mentioned anything in your assignment as you were instructed. Which course you want to pursue, which institute you want to get in, what are the career options, skills needed; include all these details in your assignment and re-submit!</t>
  </si>
  <si>
    <t>This is good but do explore other career paths that you can get in with the degree, who are the key employers of the industry ! Also you need to submit just the creative representation in the assignment, which should contain the details of the career paths. Do the necessary changes and re-submit.</t>
  </si>
  <si>
    <t>There is no file. Please resubmit with proper file format (pdf/docx/pptx)</t>
  </si>
  <si>
    <t>If you are thinking about being scientist, find real job postings and go through the details. Find out specific skills you need and then try to understand how can you get started. Additionally, Scientist position where, list out the exams to get into the institutes you want to pursue PhD from! Explore scientist positions in different industries based on your subject of interest and note that down.</t>
  </si>
  <si>
    <t>The file you have uploaded doesn't open. Please upload the correct file.</t>
  </si>
  <si>
    <t>You are submitting a wrong file. Please submit file of .pdf or .dox type</t>
  </si>
  <si>
    <t>Regular</t>
  </si>
  <si>
    <t>StemChampion</t>
  </si>
  <si>
    <t>Kerala Chapter</t>
  </si>
  <si>
    <t xml:space="preserve">ishabhatt490@gmail.com </t>
  </si>
  <si>
    <t>pvimla397@gmail.com</t>
  </si>
  <si>
    <t>FILE/NOTES</t>
  </si>
  <si>
    <t>SUBMIT DATE</t>
  </si>
  <si>
    <t>ACTIONS</t>
  </si>
  <si>
    <t>Ma'am, I got the message "Well Done" but the status is showing rejected. Could you please help.</t>
  </si>
  <si>
    <t>Goal Setting Assignment.pdf</t>
  </si>
  <si>
    <t>(154.47 KB)</t>
  </si>
  <si>
    <t>Document-.pdf</t>
  </si>
  <si>
    <t>(5.31 MB)</t>
  </si>
  <si>
    <t>goal setting .pdf</t>
  </si>
  <si>
    <t>(610.53 KB)</t>
  </si>
  <si>
    <t>Goal Setting Template-6.pptx</t>
  </si>
  <si>
    <t>(854.09 KB)</t>
  </si>
  <si>
    <t>Goal Setting Assignment Final.pdf</t>
  </si>
  <si>
    <t>(545.37 KB)</t>
  </si>
  <si>
    <t>(331.45 KB)</t>
  </si>
  <si>
    <t>Goal Setting Assignment Template.pptx</t>
  </si>
  <si>
    <t>(915.29 KB)</t>
  </si>
  <si>
    <t>dream and motivation .pdf</t>
  </si>
  <si>
    <t>(1.79 MB)</t>
  </si>
  <si>
    <t>Showing 1 to 9 of 9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</si>
</sst>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4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font>
    <font>
      <sz val="11"/>
      <color rgb="FF000000"/>
      <name val="Calibri"/>
      <family val="2"/>
    </font>
    <font>
      <sz val="11"/>
      <color rgb="FF444444"/>
      <name val="Calibri"/>
      <family val="2"/>
      <charset val="1"/>
    </font>
    <font>
      <b/>
      <sz val="11"/>
      <color rgb="FF000000"/>
      <name val="Calibri"/>
      <family val="2"/>
    </font>
    <font>
      <sz val="11"/>
      <color rgb="FF000000"/>
      <name val="-Apple-System"/>
      <charset val="1"/>
    </font>
    <font>
      <sz val="8"/>
      <color rgb="FF878C91"/>
      <name val="Inter"/>
    </font>
    <font>
      <sz val="8"/>
      <name val="Calibri"/>
      <family val="2"/>
      <scheme val="minor"/>
    </font>
    <font>
      <sz val="8"/>
      <color rgb="FFFFB700"/>
      <name val="Times New Roman"/>
      <family val="1"/>
    </font>
    <font>
      <sz val="8"/>
      <color rgb="FF50596C"/>
      <name val="Times New Roman"/>
      <family val="1"/>
    </font>
    <font>
      <sz val="8"/>
      <color theme="1"/>
      <name val="Inter"/>
    </font>
    <font>
      <sz val="8"/>
      <color rgb="FF878C91"/>
      <name val="Times New Roman"/>
      <family val="1"/>
    </font>
    <font>
      <sz val="10"/>
      <color rgb="FF393F41"/>
      <name val="Roobert"/>
      <family val="1"/>
      <charset val="1"/>
    </font>
    <font>
      <sz val="11"/>
      <color rgb="FF393F41"/>
      <name val="Roobert"/>
      <family val="1"/>
      <charset val="1"/>
    </font>
    <font>
      <sz val="12"/>
      <color rgb="FF374151"/>
      <name val="Söhne"/>
      <charset val="1"/>
    </font>
    <font>
      <sz val="14"/>
      <color rgb="FF50596C"/>
      <name val="Material Icons Outlined"/>
    </font>
    <font>
      <sz val="8"/>
      <color rgb="FF32B643"/>
      <name val="Times New Roman"/>
      <family val="1"/>
    </font>
    <font>
      <sz val="11"/>
      <color theme="10"/>
      <name val="Calibri"/>
      <family val="2"/>
      <scheme val="minor"/>
    </font>
    <font>
      <b/>
      <sz val="12"/>
      <name val="Roobert"/>
    </font>
    <font>
      <sz val="11"/>
      <color rgb="FF000000"/>
      <name val="Calibri"/>
      <family val="2"/>
      <scheme val="minor"/>
    </font>
    <font>
      <sz val="8"/>
      <color rgb="FFFF0000"/>
      <name val="Times New Roman"/>
      <family val="1"/>
    </font>
    <font>
      <u/>
      <sz val="11"/>
      <color rgb="FFFF0000"/>
      <name val="Calibri"/>
      <family val="2"/>
      <scheme val="minor"/>
    </font>
    <font>
      <sz val="12"/>
      <color rgb="FF50596C"/>
      <name val="Roobert"/>
      <charset val="1"/>
    </font>
    <font>
      <sz val="8"/>
      <color rgb="FF878C91"/>
      <name val="Times New Roman"/>
      <family val="1"/>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theme="0"/>
        <bgColor indexed="64"/>
      </patternFill>
    </fill>
    <fill>
      <patternFill patternType="solid">
        <fgColor rgb="FFF7F7F8"/>
        <bgColor indexed="64"/>
      </patternFill>
    </fill>
    <fill>
      <patternFill patternType="solid">
        <fgColor rgb="FFFFFF00"/>
        <bgColor indexed="64"/>
      </patternFill>
    </fill>
    <fill>
      <patternFill patternType="solid">
        <fgColor theme="9"/>
        <bgColor indexed="64"/>
      </patternFill>
    </fill>
    <fill>
      <patternFill patternType="solid">
        <fgColor theme="8"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E5E5E5"/>
      </top>
      <bottom/>
      <diagonal/>
    </border>
    <border>
      <left/>
      <right/>
      <top/>
      <bottom style="medium">
        <color rgb="FFE5E5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medium">
        <color rgb="FFE5E5E5"/>
      </top>
      <bottom/>
      <diagonal/>
    </border>
    <border>
      <left/>
      <right style="thin">
        <color indexed="64"/>
      </right>
      <top/>
      <bottom style="medium">
        <color rgb="FFE5E5E5"/>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rgb="FFE5E5E5"/>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6" fillId="0" borderId="10" xfId="0" applyFont="1" applyBorder="1" applyAlignment="1">
      <alignment wrapText="1"/>
    </xf>
    <xf numFmtId="0" fontId="0" fillId="0" borderId="10" xfId="0" applyBorder="1"/>
    <xf numFmtId="0" fontId="16" fillId="0" borderId="10" xfId="0" applyFont="1" applyBorder="1" applyAlignment="1">
      <alignment horizontal="left"/>
    </xf>
    <xf numFmtId="0" fontId="16" fillId="0" borderId="0" xfId="0" applyFont="1"/>
    <xf numFmtId="0" fontId="0" fillId="0" borderId="0" xfId="0" applyAlignment="1">
      <alignment wrapText="1"/>
    </xf>
    <xf numFmtId="0" fontId="0" fillId="33" borderId="0" xfId="0" applyFill="1"/>
    <xf numFmtId="0" fontId="16" fillId="0" borderId="0" xfId="0" applyFont="1" applyAlignment="1">
      <alignment wrapText="1"/>
    </xf>
    <xf numFmtId="0" fontId="16" fillId="0" borderId="0" xfId="0" applyFont="1" applyAlignment="1">
      <alignment horizontal="left"/>
    </xf>
    <xf numFmtId="0" fontId="16" fillId="0" borderId="0" xfId="0" applyFont="1" applyAlignment="1">
      <alignment horizontal="center" vertical="center"/>
    </xf>
    <xf numFmtId="0" fontId="20" fillId="0" borderId="0" xfId="0" applyFont="1"/>
    <xf numFmtId="0" fontId="22" fillId="0" borderId="0" xfId="0" applyFont="1" applyAlignment="1">
      <alignment horizontal="center" vertical="center" wrapText="1"/>
    </xf>
    <xf numFmtId="0" fontId="18" fillId="34" borderId="12" xfId="42" applyFill="1" applyBorder="1" applyAlignment="1">
      <alignment vertical="center" wrapText="1"/>
    </xf>
    <xf numFmtId="0" fontId="0" fillId="36" borderId="10" xfId="0" applyFill="1" applyBorder="1"/>
    <xf numFmtId="0" fontId="0" fillId="37" borderId="10" xfId="0" applyFill="1" applyBorder="1"/>
    <xf numFmtId="0" fontId="0" fillId="38" borderId="10" xfId="0" applyFill="1" applyBorder="1"/>
    <xf numFmtId="0" fontId="16" fillId="36" borderId="10" xfId="0" applyFont="1" applyFill="1" applyBorder="1" applyAlignment="1">
      <alignment wrapText="1"/>
    </xf>
    <xf numFmtId="0" fontId="16" fillId="37" borderId="10" xfId="0" applyFont="1" applyFill="1" applyBorder="1" applyAlignment="1">
      <alignment wrapText="1"/>
    </xf>
    <xf numFmtId="0" fontId="16" fillId="38" borderId="10" xfId="0" applyFont="1" applyFill="1" applyBorder="1" applyAlignment="1">
      <alignment wrapText="1"/>
    </xf>
    <xf numFmtId="0" fontId="16" fillId="0" borderId="10" xfId="0" applyFont="1" applyBorder="1" applyAlignment="1">
      <alignment horizontal="left" wrapText="1"/>
    </xf>
    <xf numFmtId="0" fontId="16" fillId="0" borderId="10" xfId="0" applyFont="1" applyBorder="1"/>
    <xf numFmtId="0" fontId="0" fillId="35" borderId="10" xfId="0" applyFill="1" applyBorder="1"/>
    <xf numFmtId="10" fontId="0" fillId="0" borderId="10" xfId="0" applyNumberFormat="1" applyBorder="1"/>
    <xf numFmtId="0" fontId="0" fillId="33" borderId="0" xfId="0" applyFill="1" applyAlignment="1">
      <alignment wrapText="1"/>
    </xf>
    <xf numFmtId="0" fontId="0" fillId="0" borderId="0" xfId="0" applyAlignment="1">
      <alignment vertical="top" wrapText="1"/>
    </xf>
    <xf numFmtId="0" fontId="19" fillId="0" borderId="0" xfId="0" applyFont="1"/>
    <xf numFmtId="0" fontId="0" fillId="39" borderId="0" xfId="0" applyFill="1"/>
    <xf numFmtId="0" fontId="21" fillId="0" borderId="0" xfId="0" applyFont="1"/>
    <xf numFmtId="0" fontId="22" fillId="0" borderId="0" xfId="0" applyFont="1"/>
    <xf numFmtId="0" fontId="26" fillId="34" borderId="12" xfId="0" applyFont="1" applyFill="1" applyBorder="1" applyAlignment="1">
      <alignment vertical="center" wrapText="1"/>
    </xf>
    <xf numFmtId="0" fontId="27" fillId="34" borderId="12" xfId="0" applyFont="1" applyFill="1" applyBorder="1" applyAlignment="1">
      <alignment vertical="center" wrapText="1"/>
    </xf>
    <xf numFmtId="0" fontId="0" fillId="40" borderId="0" xfId="0" applyFill="1"/>
    <xf numFmtId="0" fontId="28" fillId="0" borderId="10" xfId="0" applyFont="1" applyBorder="1" applyAlignment="1">
      <alignment vertical="center" wrapText="1"/>
    </xf>
    <xf numFmtId="0" fontId="28" fillId="0" borderId="10" xfId="0" applyFont="1" applyBorder="1" applyAlignment="1">
      <alignment horizontal="center" vertical="center"/>
    </xf>
    <xf numFmtId="0" fontId="28" fillId="0" borderId="10" xfId="0" applyFont="1" applyBorder="1" applyAlignment="1">
      <alignment horizontal="left" vertical="center"/>
    </xf>
    <xf numFmtId="0" fontId="24" fillId="0" borderId="10" xfId="0" applyFont="1" applyBorder="1" applyAlignment="1">
      <alignment horizontal="left" vertical="center"/>
    </xf>
    <xf numFmtId="0" fontId="29" fillId="34" borderId="13" xfId="0" applyFont="1" applyFill="1" applyBorder="1" applyAlignment="1">
      <alignment horizontal="center" vertical="center" wrapText="1"/>
    </xf>
    <xf numFmtId="0" fontId="27" fillId="34" borderId="13" xfId="0" applyFont="1" applyFill="1" applyBorder="1" applyAlignment="1">
      <alignment vertical="center" wrapText="1"/>
    </xf>
    <xf numFmtId="0" fontId="18" fillId="34" borderId="13" xfId="42" applyFill="1" applyBorder="1" applyAlignment="1">
      <alignment vertical="center" wrapText="1"/>
    </xf>
    <xf numFmtId="0" fontId="26" fillId="34" borderId="13" xfId="0" applyFont="1" applyFill="1" applyBorder="1" applyAlignment="1">
      <alignment vertical="center" wrapText="1"/>
    </xf>
    <xf numFmtId="0" fontId="29" fillId="34" borderId="13" xfId="0" applyFont="1" applyFill="1" applyBorder="1" applyAlignment="1">
      <alignment horizontal="left" vertical="center" wrapText="1"/>
    </xf>
    <xf numFmtId="0" fontId="27" fillId="34" borderId="0" xfId="0" applyFont="1" applyFill="1" applyAlignment="1">
      <alignment vertical="center" wrapText="1"/>
    </xf>
    <xf numFmtId="0" fontId="27" fillId="34" borderId="12" xfId="0" applyFont="1" applyFill="1" applyBorder="1" applyAlignment="1">
      <alignment vertical="center"/>
    </xf>
    <xf numFmtId="0" fontId="18" fillId="34" borderId="12" xfId="42" applyFill="1" applyBorder="1" applyAlignment="1">
      <alignment vertical="center"/>
    </xf>
    <xf numFmtId="0" fontId="26" fillId="34" borderId="12" xfId="0" applyFont="1" applyFill="1" applyBorder="1" applyAlignment="1">
      <alignment vertical="center"/>
    </xf>
    <xf numFmtId="0" fontId="24" fillId="0" borderId="10" xfId="0" applyFont="1" applyBorder="1" applyAlignment="1">
      <alignment horizontal="left" vertical="center" wrapText="1"/>
    </xf>
    <xf numFmtId="0" fontId="28" fillId="0" borderId="10" xfId="0" applyFont="1" applyBorder="1" applyAlignment="1">
      <alignment horizontal="left" vertical="center" wrapText="1"/>
    </xf>
    <xf numFmtId="164" fontId="0" fillId="0" borderId="10" xfId="0" applyNumberFormat="1" applyBorder="1"/>
    <xf numFmtId="0" fontId="0" fillId="0" borderId="14" xfId="0" applyBorder="1"/>
    <xf numFmtId="0" fontId="23" fillId="0" borderId="15" xfId="0" applyFont="1" applyBorder="1"/>
    <xf numFmtId="0" fontId="0" fillId="34" borderId="0" xfId="0" applyFill="1"/>
    <xf numFmtId="0" fontId="18" fillId="34" borderId="0" xfId="42" applyFill="1" applyAlignment="1">
      <alignment vertical="center" wrapText="1"/>
    </xf>
    <xf numFmtId="0" fontId="27" fillId="34" borderId="0" xfId="0" applyFont="1" applyFill="1" applyAlignment="1">
      <alignment horizontal="justify" vertical="center" wrapText="1"/>
    </xf>
    <xf numFmtId="0" fontId="27" fillId="34" borderId="13" xfId="0" applyFont="1" applyFill="1" applyBorder="1" applyAlignment="1">
      <alignment horizontal="justify" vertical="center" wrapText="1"/>
    </xf>
    <xf numFmtId="0" fontId="35" fillId="34" borderId="12" xfId="42" applyFont="1" applyFill="1" applyBorder="1" applyAlignment="1">
      <alignment vertical="center"/>
    </xf>
    <xf numFmtId="0" fontId="1" fillId="0" borderId="0" xfId="0" applyFont="1"/>
    <xf numFmtId="0" fontId="0" fillId="42" borderId="0" xfId="0" applyFill="1"/>
    <xf numFmtId="0" fontId="30" fillId="0" borderId="10" xfId="0" applyFont="1" applyBorder="1"/>
    <xf numFmtId="0" fontId="18" fillId="0" borderId="10" xfId="42" applyBorder="1" applyAlignment="1"/>
    <xf numFmtId="0" fontId="18" fillId="34" borderId="10" xfId="42" applyFill="1" applyBorder="1" applyAlignment="1">
      <alignment vertical="center"/>
    </xf>
    <xf numFmtId="0" fontId="18" fillId="34" borderId="12" xfId="42" applyFill="1" applyBorder="1" applyAlignment="1"/>
    <xf numFmtId="164" fontId="16" fillId="0" borderId="11" xfId="0" applyNumberFormat="1" applyFont="1" applyBorder="1"/>
    <xf numFmtId="0" fontId="16" fillId="0" borderId="11" xfId="0" applyFont="1" applyBorder="1"/>
    <xf numFmtId="0" fontId="32" fillId="41" borderId="10" xfId="0" applyFont="1" applyFill="1" applyBorder="1"/>
    <xf numFmtId="0" fontId="31" fillId="34" borderId="10" xfId="0" applyFont="1" applyFill="1" applyBorder="1"/>
    <xf numFmtId="0" fontId="0" fillId="42" borderId="10" xfId="0" applyFill="1" applyBorder="1"/>
    <xf numFmtId="10" fontId="0" fillId="42" borderId="10" xfId="0" applyNumberFormat="1" applyFill="1" applyBorder="1"/>
    <xf numFmtId="0" fontId="21" fillId="0" borderId="10" xfId="0" applyFont="1" applyBorder="1"/>
    <xf numFmtId="0" fontId="0" fillId="0" borderId="19" xfId="0" applyBorder="1"/>
    <xf numFmtId="0" fontId="0" fillId="0" borderId="0" xfId="0" applyAlignment="1">
      <alignment vertical="center" wrapText="1"/>
    </xf>
    <xf numFmtId="0" fontId="21" fillId="43" borderId="10" xfId="0" applyFont="1" applyFill="1" applyBorder="1"/>
    <xf numFmtId="0" fontId="0" fillId="43" borderId="10" xfId="0" applyFill="1" applyBorder="1"/>
    <xf numFmtId="0" fontId="0" fillId="0" borderId="10" xfId="0" applyBorder="1" applyAlignment="1">
      <alignment wrapText="1"/>
    </xf>
    <xf numFmtId="0" fontId="0" fillId="0" borderId="10" xfId="0" applyBorder="1" applyAlignment="1">
      <alignment vertical="center"/>
    </xf>
    <xf numFmtId="0" fontId="27" fillId="44" borderId="12" xfId="0" applyFont="1" applyFill="1" applyBorder="1" applyAlignment="1">
      <alignment vertical="center" wrapText="1"/>
    </xf>
    <xf numFmtId="0" fontId="18" fillId="44" borderId="12" xfId="42" applyFill="1" applyBorder="1" applyAlignment="1">
      <alignment vertical="center" wrapText="1"/>
    </xf>
    <xf numFmtId="0" fontId="26" fillId="44" borderId="12" xfId="0" applyFont="1" applyFill="1" applyBorder="1" applyAlignment="1">
      <alignment vertical="center" wrapText="1"/>
    </xf>
    <xf numFmtId="0" fontId="27" fillId="44" borderId="13" xfId="0" applyFont="1" applyFill="1" applyBorder="1" applyAlignment="1">
      <alignment vertical="center" wrapText="1"/>
    </xf>
    <xf numFmtId="0" fontId="18" fillId="44" borderId="13" xfId="42" applyFill="1" applyBorder="1" applyAlignment="1">
      <alignment vertical="center" wrapText="1"/>
    </xf>
    <xf numFmtId="0" fontId="26" fillId="44" borderId="13" xfId="0" applyFont="1" applyFill="1" applyBorder="1" applyAlignment="1">
      <alignment vertical="center" wrapText="1"/>
    </xf>
    <xf numFmtId="0" fontId="28" fillId="0" borderId="10" xfId="0" applyFont="1" applyBorder="1" applyAlignment="1">
      <alignment horizontal="center" vertical="center" wrapText="1"/>
    </xf>
    <xf numFmtId="0" fontId="18" fillId="0" borderId="10" xfId="42" applyBorder="1"/>
    <xf numFmtId="0" fontId="18" fillId="0" borderId="10" xfId="42" applyFill="1" applyBorder="1"/>
    <xf numFmtId="0" fontId="0" fillId="0" borderId="20" xfId="0" applyBorder="1"/>
    <xf numFmtId="0" fontId="0" fillId="35" borderId="20" xfId="0" applyFill="1" applyBorder="1"/>
    <xf numFmtId="0" fontId="36" fillId="0" borderId="10" xfId="0" applyFont="1" applyBorder="1"/>
    <xf numFmtId="164" fontId="16" fillId="0" borderId="10" xfId="0" applyNumberFormat="1" applyFont="1" applyBorder="1"/>
    <xf numFmtId="0" fontId="0" fillId="0" borderId="0" xfId="0" applyAlignment="1">
      <alignment vertical="center"/>
    </xf>
    <xf numFmtId="0" fontId="18" fillId="0" borderId="0" xfId="42"/>
    <xf numFmtId="0" fontId="18" fillId="34" borderId="12" xfId="42" applyFill="1" applyBorder="1"/>
    <xf numFmtId="0" fontId="0" fillId="43" borderId="10" xfId="0" applyFill="1" applyBorder="1" applyAlignment="1">
      <alignment wrapText="1"/>
    </xf>
    <xf numFmtId="0" fontId="37" fillId="43" borderId="10" xfId="0" applyFont="1" applyFill="1" applyBorder="1" applyAlignment="1">
      <alignment wrapText="1"/>
    </xf>
    <xf numFmtId="0" fontId="0" fillId="0" borderId="10" xfId="0" applyBorder="1" applyAlignment="1">
      <alignment vertical="center" wrapText="1"/>
    </xf>
    <xf numFmtId="0" fontId="30" fillId="0" borderId="10" xfId="0" applyFont="1" applyBorder="1" applyAlignment="1">
      <alignment wrapText="1"/>
    </xf>
    <xf numFmtId="0" fontId="18" fillId="0" borderId="10" xfId="42" applyBorder="1" applyAlignment="1">
      <alignment wrapText="1"/>
    </xf>
    <xf numFmtId="164" fontId="0" fillId="0" borderId="10" xfId="0" applyNumberFormat="1" applyBorder="1" applyAlignment="1">
      <alignment wrapText="1"/>
    </xf>
    <xf numFmtId="0" fontId="0" fillId="42" borderId="10" xfId="0" applyFill="1" applyBorder="1" applyAlignment="1">
      <alignment wrapText="1"/>
    </xf>
    <xf numFmtId="0" fontId="0" fillId="0" borderId="20" xfId="0" applyBorder="1" applyAlignment="1">
      <alignment wrapText="1"/>
    </xf>
    <xf numFmtId="0" fontId="0" fillId="40" borderId="10" xfId="0" applyFill="1" applyBorder="1"/>
    <xf numFmtId="0" fontId="0" fillId="45" borderId="10" xfId="0" applyFill="1" applyBorder="1" applyAlignment="1">
      <alignment wrapText="1"/>
    </xf>
    <xf numFmtId="0" fontId="0" fillId="0" borderId="0" xfId="0" applyAlignment="1">
      <alignment horizontal="center" vertical="center"/>
    </xf>
    <xf numFmtId="0" fontId="0" fillId="42" borderId="0" xfId="0" applyFill="1" applyAlignment="1">
      <alignment horizontal="center" vertical="center"/>
    </xf>
    <xf numFmtId="0" fontId="27" fillId="36" borderId="12" xfId="0" applyFont="1" applyFill="1" applyBorder="1" applyAlignment="1">
      <alignment vertical="center" wrapText="1"/>
    </xf>
    <xf numFmtId="0" fontId="18" fillId="36" borderId="12" xfId="42" applyFill="1" applyBorder="1" applyAlignment="1">
      <alignment vertical="center" wrapText="1"/>
    </xf>
    <xf numFmtId="0" fontId="26" fillId="36" borderId="12" xfId="0" applyFont="1" applyFill="1" applyBorder="1" applyAlignment="1">
      <alignment vertical="center" wrapText="1"/>
    </xf>
    <xf numFmtId="0" fontId="27" fillId="36" borderId="13" xfId="0" applyFont="1" applyFill="1" applyBorder="1" applyAlignment="1">
      <alignment vertical="center" wrapText="1"/>
    </xf>
    <xf numFmtId="0" fontId="18" fillId="36" borderId="13" xfId="42" applyFill="1" applyBorder="1" applyAlignment="1">
      <alignment vertical="center" wrapText="1"/>
    </xf>
    <xf numFmtId="0" fontId="26" fillId="36" borderId="13" xfId="0" applyFont="1" applyFill="1" applyBorder="1" applyAlignment="1">
      <alignment vertical="center" wrapText="1"/>
    </xf>
    <xf numFmtId="0" fontId="20" fillId="34" borderId="14" xfId="0" applyFont="1" applyFill="1" applyBorder="1"/>
    <xf numFmtId="0" fontId="20" fillId="34" borderId="15" xfId="0" applyFont="1" applyFill="1" applyBorder="1"/>
    <xf numFmtId="0" fontId="20" fillId="0" borderId="10" xfId="0" applyFont="1" applyBorder="1"/>
    <xf numFmtId="0" fontId="19" fillId="43" borderId="10" xfId="0" applyFont="1" applyFill="1" applyBorder="1" applyAlignment="1">
      <alignment wrapText="1"/>
    </xf>
    <xf numFmtId="0" fontId="19" fillId="0" borderId="10" xfId="0" applyFont="1" applyBorder="1" applyAlignment="1">
      <alignment wrapText="1"/>
    </xf>
    <xf numFmtId="0" fontId="20" fillId="0" borderId="10" xfId="0" applyFont="1" applyBorder="1" applyAlignment="1">
      <alignment wrapText="1"/>
    </xf>
    <xf numFmtId="0" fontId="19" fillId="0" borderId="0" xfId="0" applyFont="1" applyAlignment="1">
      <alignment wrapText="1"/>
    </xf>
    <xf numFmtId="0" fontId="20" fillId="34" borderId="10" xfId="0" applyFont="1" applyFill="1" applyBorder="1"/>
    <xf numFmtId="0" fontId="27" fillId="38" borderId="13" xfId="0" applyFont="1" applyFill="1" applyBorder="1" applyAlignment="1">
      <alignment vertical="center" wrapText="1"/>
    </xf>
    <xf numFmtId="0" fontId="18" fillId="38" borderId="13" xfId="42" applyFill="1" applyBorder="1" applyAlignment="1">
      <alignment vertical="center" wrapText="1"/>
    </xf>
    <xf numFmtId="0" fontId="26" fillId="38" borderId="13" xfId="0" applyFont="1" applyFill="1" applyBorder="1" applyAlignment="1">
      <alignment vertical="center" wrapText="1"/>
    </xf>
    <xf numFmtId="0" fontId="27" fillId="38" borderId="12" xfId="0" applyFont="1" applyFill="1" applyBorder="1" applyAlignment="1">
      <alignment vertical="center" wrapText="1"/>
    </xf>
    <xf numFmtId="0" fontId="18" fillId="38" borderId="12" xfId="42" applyFill="1" applyBorder="1" applyAlignment="1">
      <alignment vertical="center" wrapText="1"/>
    </xf>
    <xf numFmtId="0" fontId="26" fillId="38" borderId="12" xfId="0" applyFont="1" applyFill="1" applyBorder="1" applyAlignment="1">
      <alignment vertical="center" wrapText="1"/>
    </xf>
    <xf numFmtId="0" fontId="0" fillId="36" borderId="0" xfId="0" applyFill="1"/>
    <xf numFmtId="0" fontId="27" fillId="46" borderId="12" xfId="0" applyFont="1" applyFill="1" applyBorder="1" applyAlignment="1">
      <alignment vertical="center" wrapText="1"/>
    </xf>
    <xf numFmtId="0" fontId="18" fillId="46" borderId="12" xfId="42" applyFill="1" applyBorder="1" applyAlignment="1">
      <alignment vertical="center" wrapText="1"/>
    </xf>
    <xf numFmtId="0" fontId="26" fillId="46" borderId="12" xfId="0" applyFont="1" applyFill="1" applyBorder="1" applyAlignment="1">
      <alignment vertical="center" wrapText="1"/>
    </xf>
    <xf numFmtId="0" fontId="27" fillId="46" borderId="13" xfId="0" applyFont="1" applyFill="1" applyBorder="1" applyAlignment="1">
      <alignment vertical="center" wrapText="1"/>
    </xf>
    <xf numFmtId="0" fontId="18" fillId="46" borderId="13" xfId="42" applyFill="1" applyBorder="1" applyAlignment="1">
      <alignment vertical="center" wrapText="1"/>
    </xf>
    <xf numFmtId="0" fontId="26" fillId="46" borderId="13" xfId="0" applyFont="1" applyFill="1" applyBorder="1" applyAlignment="1">
      <alignment vertical="center" wrapText="1"/>
    </xf>
    <xf numFmtId="0" fontId="27" fillId="36" borderId="12" xfId="0" applyFont="1" applyFill="1" applyBorder="1" applyAlignment="1">
      <alignment vertical="center"/>
    </xf>
    <xf numFmtId="0" fontId="18" fillId="36" borderId="12" xfId="42" applyFill="1" applyBorder="1" applyAlignment="1">
      <alignment vertical="center"/>
    </xf>
    <xf numFmtId="0" fontId="26" fillId="36" borderId="12" xfId="0" applyFont="1" applyFill="1" applyBorder="1" applyAlignment="1">
      <alignment vertical="center"/>
    </xf>
    <xf numFmtId="0" fontId="0" fillId="45" borderId="10" xfId="0" applyFill="1" applyBorder="1"/>
    <xf numFmtId="0" fontId="19" fillId="0" borderId="10" xfId="0" applyFont="1" applyBorder="1"/>
    <xf numFmtId="0" fontId="27" fillId="0" borderId="0" xfId="0" applyFont="1" applyAlignment="1">
      <alignment horizontal="left" vertical="center" wrapText="1"/>
    </xf>
    <xf numFmtId="0" fontId="27" fillId="42" borderId="12" xfId="0" applyFont="1" applyFill="1" applyBorder="1" applyAlignment="1">
      <alignment vertical="center" wrapText="1"/>
    </xf>
    <xf numFmtId="0" fontId="18" fillId="42" borderId="12" xfId="42" applyFill="1" applyBorder="1" applyAlignment="1">
      <alignment vertical="center" wrapText="1"/>
    </xf>
    <xf numFmtId="0" fontId="26" fillId="42" borderId="12" xfId="0" applyFont="1" applyFill="1" applyBorder="1" applyAlignment="1">
      <alignment vertical="center" wrapText="1"/>
    </xf>
    <xf numFmtId="0" fontId="27" fillId="42" borderId="0" xfId="0" applyFont="1" applyFill="1" applyAlignment="1">
      <alignment vertical="center" wrapText="1"/>
    </xf>
    <xf numFmtId="0" fontId="18" fillId="42" borderId="0" xfId="42" applyFill="1" applyAlignment="1">
      <alignment vertical="center" wrapText="1"/>
    </xf>
    <xf numFmtId="0" fontId="26" fillId="42" borderId="0" xfId="0" applyFont="1" applyFill="1" applyAlignment="1">
      <alignment vertical="center" wrapText="1"/>
    </xf>
    <xf numFmtId="0" fontId="27" fillId="42" borderId="13" xfId="0" applyFont="1" applyFill="1" applyBorder="1" applyAlignment="1">
      <alignment vertical="center" wrapText="1"/>
    </xf>
    <xf numFmtId="0" fontId="18" fillId="42" borderId="13" xfId="42" applyFill="1" applyBorder="1" applyAlignment="1">
      <alignment vertical="center" wrapText="1"/>
    </xf>
    <xf numFmtId="0" fontId="18" fillId="0" borderId="12" xfId="42" applyFill="1" applyBorder="1" applyAlignment="1">
      <alignment vertical="center" wrapText="1"/>
    </xf>
    <xf numFmtId="0" fontId="26" fillId="0" borderId="12" xfId="0" applyFont="1" applyBorder="1" applyAlignment="1">
      <alignment vertical="center" wrapText="1"/>
    </xf>
    <xf numFmtId="0" fontId="18" fillId="0" borderId="10" xfId="42" applyFill="1" applyBorder="1" applyAlignment="1"/>
    <xf numFmtId="0" fontId="32" fillId="0" borderId="10" xfId="0" applyFont="1" applyBorder="1"/>
    <xf numFmtId="10" fontId="0" fillId="0" borderId="0" xfId="0" applyNumberFormat="1"/>
    <xf numFmtId="0" fontId="18" fillId="0" borderId="10" xfId="42" applyFill="1" applyBorder="1" applyAlignment="1">
      <alignment vertical="center"/>
    </xf>
    <xf numFmtId="0" fontId="18" fillId="0" borderId="0" xfId="42" applyFill="1" applyAlignment="1">
      <alignment vertical="center" wrapText="1"/>
    </xf>
    <xf numFmtId="0" fontId="27" fillId="0" borderId="13" xfId="0" applyFont="1" applyBorder="1" applyAlignment="1">
      <alignment vertical="center" wrapText="1"/>
    </xf>
    <xf numFmtId="0" fontId="27" fillId="0" borderId="0" xfId="0" applyFont="1" applyAlignment="1">
      <alignment vertical="center" wrapText="1"/>
    </xf>
    <xf numFmtId="0" fontId="27" fillId="0" borderId="13" xfId="0" applyFont="1" applyBorder="1" applyAlignment="1">
      <alignment horizontal="justify" vertical="center" wrapText="1"/>
    </xf>
    <xf numFmtId="0" fontId="18" fillId="36" borderId="10" xfId="42" applyFill="1" applyBorder="1" applyAlignment="1">
      <alignment vertical="center" wrapText="1"/>
    </xf>
    <xf numFmtId="0" fontId="0" fillId="0" borderId="12" xfId="0" applyBorder="1"/>
    <xf numFmtId="0" fontId="0" fillId="47" borderId="10" xfId="0" applyFill="1" applyBorder="1"/>
    <xf numFmtId="22" fontId="27" fillId="34" borderId="12" xfId="0" applyNumberFormat="1" applyFont="1" applyFill="1" applyBorder="1" applyAlignment="1">
      <alignment vertical="center" wrapText="1"/>
    </xf>
    <xf numFmtId="22" fontId="27" fillId="34" borderId="0" xfId="0" applyNumberFormat="1" applyFont="1" applyFill="1" applyAlignment="1">
      <alignment vertical="center" wrapText="1"/>
    </xf>
    <xf numFmtId="0" fontId="0" fillId="44" borderId="0" xfId="0" applyFill="1"/>
    <xf numFmtId="0" fontId="27" fillId="44" borderId="0" xfId="0" applyFont="1" applyFill="1" applyAlignment="1">
      <alignment vertical="center" wrapText="1"/>
    </xf>
    <xf numFmtId="0" fontId="18" fillId="44" borderId="0" xfId="42" applyFill="1" applyAlignment="1">
      <alignment vertical="center" wrapText="1"/>
    </xf>
    <xf numFmtId="0" fontId="26" fillId="44" borderId="0" xfId="0" applyFont="1" applyFill="1" applyAlignment="1">
      <alignment vertical="center" wrapText="1"/>
    </xf>
    <xf numFmtId="0" fontId="33" fillId="34" borderId="12" xfId="0" applyFont="1" applyFill="1" applyBorder="1" applyAlignment="1">
      <alignment vertical="center" wrapText="1"/>
    </xf>
    <xf numFmtId="0" fontId="33" fillId="34" borderId="0" xfId="0" applyFont="1" applyFill="1" applyAlignment="1">
      <alignment vertical="center" wrapText="1"/>
    </xf>
    <xf numFmtId="0" fontId="0" fillId="48" borderId="10" xfId="0" applyFill="1" applyBorder="1"/>
    <xf numFmtId="22" fontId="27" fillId="34" borderId="13" xfId="0" applyNumberFormat="1" applyFont="1" applyFill="1" applyBorder="1" applyAlignment="1">
      <alignment vertical="center" wrapText="1"/>
    </xf>
    <xf numFmtId="0" fontId="27" fillId="36" borderId="0" xfId="0" applyFont="1" applyFill="1" applyAlignment="1">
      <alignment vertical="center" wrapText="1"/>
    </xf>
    <xf numFmtId="0" fontId="18" fillId="36" borderId="0" xfId="42" applyFill="1" applyAlignment="1">
      <alignment vertical="center" wrapText="1"/>
    </xf>
    <xf numFmtId="0" fontId="26" fillId="36" borderId="0" xfId="0" applyFont="1" applyFill="1" applyAlignment="1">
      <alignment vertical="center" wrapText="1"/>
    </xf>
    <xf numFmtId="0" fontId="27" fillId="44" borderId="0" xfId="0" applyFont="1" applyFill="1" applyAlignment="1">
      <alignment horizontal="left" vertical="center" wrapText="1"/>
    </xf>
    <xf numFmtId="0" fontId="18" fillId="34" borderId="13" xfId="42" applyFill="1" applyBorder="1" applyAlignment="1">
      <alignment horizontal="center" vertical="center" wrapText="1"/>
    </xf>
    <xf numFmtId="0" fontId="33" fillId="34" borderId="16" xfId="0" applyFont="1" applyFill="1" applyBorder="1" applyAlignment="1">
      <alignment vertical="center" wrapText="1"/>
    </xf>
    <xf numFmtId="0" fontId="29" fillId="34" borderId="13" xfId="0" applyFont="1" applyFill="1" applyBorder="1" applyAlignment="1">
      <alignment horizontal="right" vertical="center" wrapText="1"/>
    </xf>
    <xf numFmtId="0" fontId="40" fillId="0" borderId="10" xfId="0" applyFont="1" applyBorder="1"/>
    <xf numFmtId="0" fontId="27" fillId="38" borderId="0" xfId="0" applyFont="1" applyFill="1" applyAlignment="1">
      <alignment vertical="center" wrapText="1"/>
    </xf>
    <xf numFmtId="0" fontId="18" fillId="38" borderId="0" xfId="42" applyFill="1" applyAlignment="1">
      <alignment vertical="center" wrapText="1"/>
    </xf>
    <xf numFmtId="0" fontId="26" fillId="38" borderId="0" xfId="0" applyFont="1" applyFill="1" applyAlignment="1">
      <alignment vertical="center" wrapText="1"/>
    </xf>
    <xf numFmtId="0" fontId="26" fillId="34" borderId="0" xfId="0" applyFont="1" applyFill="1" applyAlignment="1">
      <alignment vertical="center" wrapText="1"/>
    </xf>
    <xf numFmtId="0" fontId="0" fillId="38" borderId="0" xfId="0" applyFill="1"/>
    <xf numFmtId="0" fontId="27" fillId="38" borderId="21" xfId="0" applyFont="1" applyFill="1" applyBorder="1" applyAlignment="1">
      <alignment vertical="center" wrapText="1"/>
    </xf>
    <xf numFmtId="0" fontId="18" fillId="38" borderId="21" xfId="42" applyFill="1" applyBorder="1" applyAlignment="1">
      <alignment vertical="center" wrapText="1"/>
    </xf>
    <xf numFmtId="0" fontId="26" fillId="38" borderId="21" xfId="0" applyFont="1" applyFill="1" applyBorder="1" applyAlignment="1">
      <alignment vertical="center" wrapText="1"/>
    </xf>
    <xf numFmtId="0" fontId="37" fillId="43" borderId="10" xfId="0" applyFont="1" applyFill="1" applyBorder="1"/>
    <xf numFmtId="0" fontId="30" fillId="0" borderId="0" xfId="0" applyFont="1"/>
    <xf numFmtId="0" fontId="31" fillId="34" borderId="10" xfId="0" applyFont="1" applyFill="1" applyBorder="1" applyAlignment="1">
      <alignment wrapText="1"/>
    </xf>
    <xf numFmtId="0" fontId="0" fillId="0" borderId="22" xfId="0" applyBorder="1"/>
    <xf numFmtId="0" fontId="33" fillId="34" borderId="13" xfId="0" applyFont="1" applyFill="1" applyBorder="1" applyAlignment="1">
      <alignment horizontal="right" vertical="center" wrapText="1"/>
    </xf>
    <xf numFmtId="0" fontId="34" fillId="0" borderId="12" xfId="0" applyFont="1" applyBorder="1" applyAlignment="1">
      <alignment vertical="center" wrapText="1"/>
    </xf>
    <xf numFmtId="0" fontId="34" fillId="0" borderId="0" xfId="0" applyFont="1" applyAlignment="1">
      <alignment vertical="center" wrapText="1"/>
    </xf>
    <xf numFmtId="0" fontId="34" fillId="0" borderId="13" xfId="0" applyFont="1" applyBorder="1" applyAlignment="1">
      <alignment vertical="center" wrapText="1"/>
    </xf>
    <xf numFmtId="22" fontId="27" fillId="34" borderId="12" xfId="0" applyNumberFormat="1" applyFont="1" applyFill="1" applyBorder="1" applyAlignment="1">
      <alignment vertical="center" wrapText="1"/>
    </xf>
    <xf numFmtId="22" fontId="27" fillId="34" borderId="0" xfId="0" applyNumberFormat="1" applyFont="1" applyFill="1" applyAlignment="1">
      <alignment vertical="center" wrapText="1"/>
    </xf>
    <xf numFmtId="22" fontId="27" fillId="34" borderId="13" xfId="0" applyNumberFormat="1" applyFont="1" applyFill="1" applyBorder="1" applyAlignment="1">
      <alignment vertical="center" wrapText="1"/>
    </xf>
    <xf numFmtId="0" fontId="33" fillId="34" borderId="12" xfId="0" applyFont="1" applyFill="1" applyBorder="1" applyAlignment="1">
      <alignment horizontal="right" vertical="center" wrapText="1"/>
    </xf>
    <xf numFmtId="0" fontId="33" fillId="34" borderId="13" xfId="0" applyFont="1" applyFill="1" applyBorder="1" applyAlignment="1">
      <alignment horizontal="right" vertical="center" wrapText="1"/>
    </xf>
    <xf numFmtId="0" fontId="33" fillId="34" borderId="0" xfId="0" applyFont="1" applyFill="1" applyAlignment="1">
      <alignment horizontal="right" vertical="center" wrapText="1"/>
    </xf>
    <xf numFmtId="0" fontId="33" fillId="34" borderId="16" xfId="0" applyFont="1" applyFill="1" applyBorder="1" applyAlignment="1">
      <alignment horizontal="right" vertical="center" wrapText="1"/>
    </xf>
    <xf numFmtId="0" fontId="33" fillId="34" borderId="17" xfId="0" applyFont="1" applyFill="1" applyBorder="1" applyAlignment="1">
      <alignment horizontal="right" vertical="center" wrapText="1"/>
    </xf>
    <xf numFmtId="0" fontId="33" fillId="34" borderId="18" xfId="0" applyFont="1" applyFill="1" applyBorder="1" applyAlignment="1">
      <alignment horizontal="right" vertical="center" wrapText="1"/>
    </xf>
    <xf numFmtId="22" fontId="27" fillId="0" borderId="12" xfId="0" applyNumberFormat="1" applyFont="1" applyBorder="1" applyAlignment="1">
      <alignment vertical="center" wrapText="1"/>
    </xf>
    <xf numFmtId="22" fontId="27" fillId="0" borderId="13" xfId="0" applyNumberFormat="1" applyFont="1" applyBorder="1" applyAlignment="1">
      <alignment vertical="center" wrapText="1"/>
    </xf>
    <xf numFmtId="0" fontId="33" fillId="0" borderId="16" xfId="0" applyFont="1" applyBorder="1" applyAlignment="1">
      <alignment horizontal="right" vertical="center" wrapText="1"/>
    </xf>
    <xf numFmtId="0" fontId="33" fillId="0" borderId="17" xfId="0" applyFont="1" applyBorder="1" applyAlignment="1">
      <alignment horizontal="right" vertical="center" wrapText="1"/>
    </xf>
    <xf numFmtId="22" fontId="27" fillId="0" borderId="0" xfId="0" applyNumberFormat="1" applyFont="1" applyAlignment="1">
      <alignment vertical="center" wrapText="1"/>
    </xf>
    <xf numFmtId="0" fontId="33" fillId="0" borderId="18" xfId="0" applyFont="1" applyBorder="1" applyAlignment="1">
      <alignment horizontal="right" vertical="center" wrapText="1"/>
    </xf>
    <xf numFmtId="0" fontId="27" fillId="36" borderId="0" xfId="0" applyFont="1" applyFill="1" applyAlignment="1">
      <alignment vertical="center" wrapText="1"/>
    </xf>
    <xf numFmtId="0" fontId="27" fillId="36" borderId="13" xfId="0" applyFont="1" applyFill="1" applyBorder="1" applyAlignment="1">
      <alignment vertical="center" wrapText="1"/>
    </xf>
    <xf numFmtId="0" fontId="18" fillId="36" borderId="0" xfId="42" applyFill="1" applyAlignment="1">
      <alignment vertical="center" wrapText="1"/>
    </xf>
    <xf numFmtId="0" fontId="18" fillId="36" borderId="13" xfId="42" applyFill="1" applyBorder="1" applyAlignment="1">
      <alignment vertical="center" wrapText="1"/>
    </xf>
    <xf numFmtId="0" fontId="26" fillId="36" borderId="0" xfId="0" applyFont="1" applyFill="1" applyAlignment="1">
      <alignment vertical="center" wrapText="1"/>
    </xf>
    <xf numFmtId="0" fontId="26" fillId="36" borderId="13" xfId="0" applyFont="1" applyFill="1" applyBorder="1" applyAlignment="1">
      <alignment vertical="center" wrapText="1"/>
    </xf>
    <xf numFmtId="0" fontId="27" fillId="38" borderId="12" xfId="0" applyFont="1" applyFill="1" applyBorder="1" applyAlignment="1">
      <alignment vertical="center" wrapText="1"/>
    </xf>
    <xf numFmtId="0" fontId="27" fillId="38" borderId="13" xfId="0" applyFont="1" applyFill="1" applyBorder="1" applyAlignment="1">
      <alignment vertical="center" wrapText="1"/>
    </xf>
    <xf numFmtId="0" fontId="18" fillId="38" borderId="12" xfId="42" applyFill="1" applyBorder="1" applyAlignment="1">
      <alignment vertical="center" wrapText="1"/>
    </xf>
    <xf numFmtId="0" fontId="18" fillId="38" borderId="13" xfId="42" applyFill="1" applyBorder="1" applyAlignment="1">
      <alignment vertical="center" wrapText="1"/>
    </xf>
    <xf numFmtId="0" fontId="26" fillId="38" borderId="12" xfId="0" applyFont="1" applyFill="1" applyBorder="1" applyAlignment="1">
      <alignment vertical="center" wrapText="1"/>
    </xf>
    <xf numFmtId="0" fontId="26" fillId="38" borderId="13" xfId="0" applyFont="1" applyFill="1" applyBorder="1" applyAlignment="1">
      <alignment vertical="center" wrapText="1"/>
    </xf>
    <xf numFmtId="0" fontId="27" fillId="38" borderId="0" xfId="0" applyFont="1" applyFill="1" applyAlignment="1">
      <alignment vertical="center" wrapText="1"/>
    </xf>
    <xf numFmtId="0" fontId="18" fillId="38" borderId="0" xfId="42" applyFill="1" applyAlignment="1">
      <alignment vertical="center" wrapText="1"/>
    </xf>
    <xf numFmtId="0" fontId="26" fillId="38" borderId="0" xfId="0" applyFont="1" applyFill="1" applyAlignment="1">
      <alignment vertical="center" wrapText="1"/>
    </xf>
    <xf numFmtId="0" fontId="27" fillId="34" borderId="12" xfId="0" applyFont="1" applyFill="1" applyBorder="1" applyAlignment="1">
      <alignment vertical="center" wrapText="1"/>
    </xf>
    <xf numFmtId="0" fontId="27" fillId="34" borderId="13" xfId="0" applyFont="1" applyFill="1" applyBorder="1" applyAlignment="1">
      <alignment vertical="center" wrapText="1"/>
    </xf>
    <xf numFmtId="0" fontId="18" fillId="34" borderId="12" xfId="42" applyFill="1" applyBorder="1" applyAlignment="1">
      <alignment vertical="center" wrapText="1"/>
    </xf>
    <xf numFmtId="0" fontId="18" fillId="34" borderId="13" xfId="42" applyFill="1" applyBorder="1" applyAlignment="1">
      <alignment vertical="center" wrapText="1"/>
    </xf>
    <xf numFmtId="0" fontId="26" fillId="34" borderId="12" xfId="0" applyFont="1" applyFill="1" applyBorder="1" applyAlignment="1">
      <alignment vertical="center" wrapText="1"/>
    </xf>
    <xf numFmtId="0" fontId="26" fillId="34" borderId="13" xfId="0" applyFont="1" applyFill="1" applyBorder="1" applyAlignment="1">
      <alignment vertical="center" wrapText="1"/>
    </xf>
    <xf numFmtId="0" fontId="27" fillId="34" borderId="0" xfId="0" applyFont="1" applyFill="1" applyAlignment="1">
      <alignment vertical="center" wrapText="1"/>
    </xf>
    <xf numFmtId="0" fontId="18" fillId="34" borderId="0" xfId="42" applyFill="1" applyAlignment="1">
      <alignment vertical="center" wrapText="1"/>
    </xf>
    <xf numFmtId="0" fontId="26" fillId="34" borderId="0" xfId="0" applyFont="1" applyFill="1" applyAlignment="1">
      <alignment vertical="center" wrapText="1"/>
    </xf>
    <xf numFmtId="0" fontId="38" fillId="34" borderId="12" xfId="0" applyFont="1" applyFill="1" applyBorder="1" applyAlignment="1">
      <alignment vertical="center" wrapText="1"/>
    </xf>
    <xf numFmtId="0" fontId="38" fillId="34" borderId="13" xfId="0" applyFont="1" applyFill="1" applyBorder="1" applyAlignment="1">
      <alignment vertical="center" wrapText="1"/>
    </xf>
    <xf numFmtId="0" fontId="39" fillId="34" borderId="12" xfId="42" applyFont="1" applyFill="1" applyBorder="1" applyAlignment="1">
      <alignment vertical="center" wrapText="1"/>
    </xf>
    <xf numFmtId="0" fontId="39" fillId="34" borderId="13" xfId="42" applyFont="1" applyFill="1" applyBorder="1" applyAlignment="1">
      <alignment vertical="center" wrapText="1"/>
    </xf>
    <xf numFmtId="0" fontId="27" fillId="36" borderId="12" xfId="0" applyFont="1" applyFill="1" applyBorder="1" applyAlignment="1">
      <alignment vertical="center" wrapText="1"/>
    </xf>
    <xf numFmtId="0" fontId="18" fillId="36" borderId="12" xfId="42" applyFill="1" applyBorder="1" applyAlignment="1">
      <alignment vertical="center" wrapText="1"/>
    </xf>
    <xf numFmtId="0" fontId="26" fillId="36" borderId="12" xfId="0" applyFont="1" applyFill="1" applyBorder="1" applyAlignment="1">
      <alignment vertical="center" wrapText="1"/>
    </xf>
    <xf numFmtId="0" fontId="41" fillId="34" borderId="13" xfId="0" applyFont="1" applyFill="1" applyBorder="1" applyAlignment="1">
      <alignment horizontal="center" vertical="center" wrapText="1"/>
    </xf>
    <xf numFmtId="0" fontId="41" fillId="34" borderId="13" xfId="0" applyFont="1" applyFill="1" applyBorder="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9C0006"/>
      </font>
      <fill>
        <patternFill>
          <bgColor rgb="FFFFC7CE"/>
        </patternFill>
      </fill>
    </dxf>
    <dxf>
      <font>
        <color rgb="FF006100"/>
      </font>
      <fill>
        <patternFill>
          <bgColor rgb="FFC6EFCE"/>
        </patternFill>
      </fill>
    </dxf>
    <dxf>
      <font>
        <color rgb="FF000000"/>
      </font>
      <fill>
        <patternFill patternType="solid">
          <bgColor rgb="FFFFE699"/>
        </patternFill>
      </fill>
    </dxf>
    <dxf>
      <font>
        <color rgb="FF000000"/>
      </font>
      <fill>
        <patternFill patternType="solid">
          <bgColor rgb="FFD9E1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tint="0.79998168889431442"/>
        </patternFill>
      </fill>
    </dxf>
    <dxf>
      <font>
        <b val="0"/>
        <i val="0"/>
        <color theme="3"/>
      </font>
      <fill>
        <patternFill>
          <bgColor theme="8" tint="0.59996337778862885"/>
        </patternFill>
      </fill>
    </dxf>
    <dxf>
      <font>
        <color rgb="FF006100"/>
      </font>
      <fill>
        <patternFill>
          <bgColor rgb="FFC6EF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theme="5" tint="-0.24994659260841701"/>
      </font>
      <fill>
        <patternFill>
          <bgColor theme="5" tint="0.79998168889431442"/>
        </patternFill>
      </fill>
    </dxf>
    <dxf>
      <font>
        <b val="0"/>
        <i val="0"/>
        <color theme="3"/>
      </font>
      <fill>
        <patternFill>
          <bgColor theme="8"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theme="5" tint="-0.24994659260841701"/>
      </font>
      <fill>
        <patternFill>
          <bgColor theme="5" tint="0.79998168889431442"/>
        </patternFill>
      </fill>
    </dxf>
    <dxf>
      <font>
        <b val="0"/>
        <i val="0"/>
        <color theme="3"/>
      </font>
      <fill>
        <patternFill>
          <bgColor theme="8"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9C0006"/>
      </font>
      <fill>
        <patternFill>
          <bgColor rgb="FFFFC7CE"/>
        </patternFill>
      </fill>
    </dxf>
    <dxf>
      <font>
        <color rgb="FF006100"/>
      </font>
      <fill>
        <patternFill>
          <bgColor rgb="FFC6EFCE"/>
        </patternFill>
      </fill>
    </dxf>
    <dxf>
      <font>
        <color rgb="FF000000"/>
      </font>
      <fill>
        <patternFill patternType="solid">
          <bgColor rgb="FFFFE699"/>
        </patternFill>
      </fill>
    </dxf>
    <dxf>
      <font>
        <color rgb="FF000000"/>
      </font>
      <fill>
        <patternFill patternType="solid">
          <bgColor rgb="FFD9E1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b/>
        <i val="0"/>
        <color theme="0"/>
      </font>
      <fill>
        <patternFill>
          <bgColor rgb="FFC00000"/>
        </patternFill>
      </fill>
    </dxf>
    <dxf>
      <font>
        <b/>
        <i val="0"/>
        <color theme="5" tint="-0.24994659260841701"/>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000000"/>
      </font>
      <fill>
        <patternFill patternType="solid">
          <bgColor rgb="FFFFE699"/>
        </patternFill>
      </fill>
    </dxf>
    <dxf>
      <font>
        <color rgb="FF000000"/>
      </font>
      <fill>
        <patternFill patternType="solid">
          <bgColor rgb="FFD9E1F2"/>
        </patternFill>
      </fill>
    </dxf>
    <dxf>
      <fill>
        <patternFill patternType="solid">
          <fgColor rgb="FF70AD47"/>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3" Type="http://schemas.openxmlformats.org/officeDocument/2006/relationships/hyperlink" Target="https://mytribe.vigyanshaala.com/s/learners/62bfad0f0cf25d97f28e8dbe/details" TargetMode="External"/><Relationship Id="rId18" Type="http://schemas.openxmlformats.org/officeDocument/2006/relationships/hyperlink" Target="https://mytribe.vigyanshaala.com/s/learners/62b43c070cf2f5120a60defc/details" TargetMode="External"/><Relationship Id="rId26" Type="http://schemas.openxmlformats.org/officeDocument/2006/relationships/hyperlink" Target="https://mytribe.vigyanshaala.com/s/learners/63b9b18de4b0f26f1e0319ec/details" TargetMode="External"/><Relationship Id="rId3" Type="http://schemas.openxmlformats.org/officeDocument/2006/relationships/hyperlink" Target="https://mytribe.vigyanshaala.com/s/learners/62b326180cf2f5120a60aab0/details" TargetMode="External"/><Relationship Id="rId21" Type="http://schemas.openxmlformats.org/officeDocument/2006/relationships/hyperlink" Target="https://mytribe.vigyanshaala.com/s/learners/62bd9cc40cf2f9e2a99a4ff5/details" TargetMode="External"/><Relationship Id="rId34" Type="http://schemas.openxmlformats.org/officeDocument/2006/relationships/hyperlink" Target="https://mytribe.vigyanshaala.com/s/learners/650ac677e4b0c5b8ed9dfe17/details" TargetMode="External"/><Relationship Id="rId7" Type="http://schemas.openxmlformats.org/officeDocument/2006/relationships/hyperlink" Target="https://mytribe.vigyanshaala.com/s/learners/62b2ca5e0cf2bd93863664ff/details" TargetMode="External"/><Relationship Id="rId12" Type="http://schemas.openxmlformats.org/officeDocument/2006/relationships/hyperlink" Target="https://mytribe.vigyanshaala.com/s/learners/62e3bf8d0cf243219bad38ef/details" TargetMode="External"/><Relationship Id="rId17" Type="http://schemas.openxmlformats.org/officeDocument/2006/relationships/hyperlink" Target="https://mytribe.vigyanshaala.com/s/learners/62bc3c6f0cf2069403e06f9f/details" TargetMode="External"/><Relationship Id="rId25" Type="http://schemas.openxmlformats.org/officeDocument/2006/relationships/hyperlink" Target="https://mytribe.vigyanshaala.com/s/learners/63b9b160e4b0f26f1e031791/details" TargetMode="External"/><Relationship Id="rId33" Type="http://schemas.openxmlformats.org/officeDocument/2006/relationships/hyperlink" Target="https://mytribe.vigyanshaala.com/s/learners/650ac664e4b0c5b8ed9dfdab/details" TargetMode="External"/><Relationship Id="rId2" Type="http://schemas.openxmlformats.org/officeDocument/2006/relationships/hyperlink" Target="https://mytribe.vigyanshaala.com/s/learners/62c5788f0cf23f9c37adff55/details" TargetMode="External"/><Relationship Id="rId16" Type="http://schemas.openxmlformats.org/officeDocument/2006/relationships/hyperlink" Target="https://mytribe.vigyanshaala.com/s/learners/62bd0bfb0cf26d9ab50247c5/details" TargetMode="External"/><Relationship Id="rId20" Type="http://schemas.openxmlformats.org/officeDocument/2006/relationships/hyperlink" Target="https://mytribe.vigyanshaala.com/s/learners/62bd9cd10cf2f9e2a99a5093/details" TargetMode="External"/><Relationship Id="rId29" Type="http://schemas.openxmlformats.org/officeDocument/2006/relationships/hyperlink" Target="https://mytribe.vigyanshaala.com/s/learners/631c7284e4b031b848544e40/details" TargetMode="External"/><Relationship Id="rId1" Type="http://schemas.openxmlformats.org/officeDocument/2006/relationships/hyperlink" Target="https://mytribe.vigyanshaala.com/s/learners/62b2ae1a0cf2aa41107c55ab/details" TargetMode="External"/><Relationship Id="rId6" Type="http://schemas.openxmlformats.org/officeDocument/2006/relationships/hyperlink" Target="https://mytribe.vigyanshaala.com/s/learners/62c2c0ca0cf2797af435ea5f/details" TargetMode="External"/><Relationship Id="rId11" Type="http://schemas.openxmlformats.org/officeDocument/2006/relationships/hyperlink" Target="https://mytribe.vigyanshaala.com/s/learners/62e3bf8c0cf243219bad38d8/details" TargetMode="External"/><Relationship Id="rId24" Type="http://schemas.openxmlformats.org/officeDocument/2006/relationships/hyperlink" Target="https://mytribe.vigyanshaala.com/s/learners/63b26251e4b0a6e3ea32c3f3/details" TargetMode="External"/><Relationship Id="rId32" Type="http://schemas.openxmlformats.org/officeDocument/2006/relationships/hyperlink" Target="https://mytribe.vigyanshaala.com/s/learners/651426aee4b0e1522a88e91f/details" TargetMode="External"/><Relationship Id="rId5" Type="http://schemas.openxmlformats.org/officeDocument/2006/relationships/hyperlink" Target="https://mytribe.vigyanshaala.com/s/learners/62bc3c620cf2069403e06f19/details" TargetMode="External"/><Relationship Id="rId15" Type="http://schemas.openxmlformats.org/officeDocument/2006/relationships/hyperlink" Target="https://mytribe.vigyanshaala.com/s/learners/62bd9ccd0cf2f9e2a99a5066/details" TargetMode="External"/><Relationship Id="rId23" Type="http://schemas.openxmlformats.org/officeDocument/2006/relationships/hyperlink" Target="https://mytribe.vigyanshaala.com/s/learners/63b9b1c4e4b0f26f1e031ccc/details" TargetMode="External"/><Relationship Id="rId28" Type="http://schemas.openxmlformats.org/officeDocument/2006/relationships/hyperlink" Target="https://mytribe.vigyanshaala.com/s/learners/63b26253e4b0a6e3ea32c403/details" TargetMode="External"/><Relationship Id="rId10" Type="http://schemas.openxmlformats.org/officeDocument/2006/relationships/hyperlink" Target="https://mytribe.vigyanshaala.com/s/learners/62bd0bf90cf26d9ab50247b1/details" TargetMode="External"/><Relationship Id="rId19" Type="http://schemas.openxmlformats.org/officeDocument/2006/relationships/hyperlink" Target="https://mytribe.vigyanshaala.com/s/learners/62bd0bd80cf26d9ab5024615/details" TargetMode="External"/><Relationship Id="rId31" Type="http://schemas.openxmlformats.org/officeDocument/2006/relationships/hyperlink" Target="https://mytribe.vigyanshaala.com/s/learners/651426b6e4b0e1522a88e92b/details" TargetMode="External"/><Relationship Id="rId4" Type="http://schemas.openxmlformats.org/officeDocument/2006/relationships/hyperlink" Target="https://mytribe.vigyanshaala.com/s/learners/62c6a9820cf27ee6cdd4083f/details" TargetMode="External"/><Relationship Id="rId9" Type="http://schemas.openxmlformats.org/officeDocument/2006/relationships/hyperlink" Target="https://mytribe.vigyanshaala.com/s/learners/62bd0c020cf26d9ab502481f/details" TargetMode="External"/><Relationship Id="rId14" Type="http://schemas.openxmlformats.org/officeDocument/2006/relationships/hyperlink" Target="https://mytribe.vigyanshaala.com/s/learners/62bc3c390cf2069403e06d54/details" TargetMode="External"/><Relationship Id="rId22" Type="http://schemas.openxmlformats.org/officeDocument/2006/relationships/hyperlink" Target="https://mytribe.vigyanshaala.com/s/learners/63b7a15fe4b04129bcb87f72/details" TargetMode="External"/><Relationship Id="rId27" Type="http://schemas.openxmlformats.org/officeDocument/2006/relationships/hyperlink" Target="https://mytribe.vigyanshaala.com/s/learners/63be8e91e4b0b3c1a9857097/details" TargetMode="External"/><Relationship Id="rId30" Type="http://schemas.openxmlformats.org/officeDocument/2006/relationships/hyperlink" Target="https://mytribe.vigyanshaala.com/s/learners/650ebe6be4b0df9845a4ac36/details" TargetMode="External"/><Relationship Id="rId35" Type="http://schemas.openxmlformats.org/officeDocument/2006/relationships/hyperlink" Target="https://mytribe.vigyanshaala.com/s/learners/65047906e4b0c597bc01d8da/details" TargetMode="External"/><Relationship Id="rId8" Type="http://schemas.openxmlformats.org/officeDocument/2006/relationships/hyperlink" Target="https://mytribe.vigyanshaala.com/s/learners/62bc898b0cf2f0525dc6cf8e/details" TargetMode="External"/></Relationships>
</file>

<file path=xl/drawings/_rels/drawing10.xml.rels><?xml version="1.0" encoding="UTF-8" standalone="yes"?>
<Relationships xmlns="http://schemas.openxmlformats.org/package/2006/relationships"><Relationship Id="rId8" Type="http://schemas.openxmlformats.org/officeDocument/2006/relationships/hyperlink" Target="https://mytribe.vigyanshaala.com/s/learners/62bd9cc40cf2f9e2a99a4ff5/details" TargetMode="External"/><Relationship Id="rId13" Type="http://schemas.openxmlformats.org/officeDocument/2006/relationships/hyperlink" Target="https://mytribe.vigyanshaala.com/s/learners/650ac677e4b0c5b8ed9dfe17/details" TargetMode="External"/><Relationship Id="rId3" Type="http://schemas.openxmlformats.org/officeDocument/2006/relationships/hyperlink" Target="https://mytribe.vigyanshaala.com/s/learners/62b2ca5e0cf2bd93863664ff/details" TargetMode="External"/><Relationship Id="rId7" Type="http://schemas.openxmlformats.org/officeDocument/2006/relationships/hyperlink" Target="https://mytribe.vigyanshaala.com/s/learners/62bd9ccd0cf2f9e2a99a5066/details" TargetMode="External"/><Relationship Id="rId12" Type="http://schemas.openxmlformats.org/officeDocument/2006/relationships/hyperlink" Target="https://mytribe.vigyanshaala.com/s/learners/65047906e4b0c597bc01d8da/details" TargetMode="External"/><Relationship Id="rId2" Type="http://schemas.openxmlformats.org/officeDocument/2006/relationships/hyperlink" Target="https://mytribe.vigyanshaala.com/s/learners/62bc3c390cf2069403e06d54/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0bf90cf26d9ab50247b1/details" TargetMode="External"/><Relationship Id="rId11" Type="http://schemas.openxmlformats.org/officeDocument/2006/relationships/hyperlink" Target="https://mytribe.vigyanshaala.com/s/learners/650ebe6be4b0df9845a4ac36/details" TargetMode="External"/><Relationship Id="rId5" Type="http://schemas.openxmlformats.org/officeDocument/2006/relationships/hyperlink" Target="https://mytribe.vigyanshaala.com/s/learners/62bd0bfb0cf26d9ab50247c5/details" TargetMode="External"/><Relationship Id="rId10" Type="http://schemas.openxmlformats.org/officeDocument/2006/relationships/hyperlink" Target="https://mytribe.vigyanshaala.com/s/learners/63b26253e4b0a6e3ea32c403/details" TargetMode="External"/><Relationship Id="rId4" Type="http://schemas.openxmlformats.org/officeDocument/2006/relationships/hyperlink" Target="https://mytribe.vigyanshaala.com/s/learners/62bd0c020cf26d9ab502481f/details" TargetMode="External"/><Relationship Id="rId9" Type="http://schemas.openxmlformats.org/officeDocument/2006/relationships/hyperlink" Target="https://mytribe.vigyanshaala.com/s/learners/63b26251e4b0a6e3ea32c3f3/details" TargetMode="External"/></Relationships>
</file>

<file path=xl/drawings/_rels/drawing11.xml.rels><?xml version="1.0" encoding="UTF-8" standalone="yes"?>
<Relationships xmlns="http://schemas.openxmlformats.org/package/2006/relationships"><Relationship Id="rId8" Type="http://schemas.openxmlformats.org/officeDocument/2006/relationships/hyperlink" Target="https://mytribe.vigyanshaala.com/s/learners/62bd9cc40cf2f9e2a99a4ff5/details" TargetMode="External"/><Relationship Id="rId3" Type="http://schemas.openxmlformats.org/officeDocument/2006/relationships/hyperlink" Target="https://mytribe.vigyanshaala.com/s/learners/62bd0bfb0cf26d9ab50247c5/details" TargetMode="External"/><Relationship Id="rId7" Type="http://schemas.openxmlformats.org/officeDocument/2006/relationships/hyperlink" Target="https://mytribe.vigyanshaala.com/s/learners/62bc3c390cf2069403e06d54/details" TargetMode="External"/><Relationship Id="rId2" Type="http://schemas.openxmlformats.org/officeDocument/2006/relationships/hyperlink" Target="https://mytribe.vigyanshaala.com/s/learners/62b2ae1a0cf2aa41107c55ab/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0bf90cf26d9ab50247b1/details" TargetMode="External"/><Relationship Id="rId5" Type="http://schemas.openxmlformats.org/officeDocument/2006/relationships/hyperlink" Target="https://mytribe.vigyanshaala.com/s/learners/62bd9ccd0cf2f9e2a99a5066/details" TargetMode="External"/><Relationship Id="rId4" Type="http://schemas.openxmlformats.org/officeDocument/2006/relationships/hyperlink" Target="https://mytribe.vigyanshaala.com/s/learners/62bd0c020cf26d9ab502481f/details" TargetMode="External"/><Relationship Id="rId9" Type="http://schemas.openxmlformats.org/officeDocument/2006/relationships/hyperlink" Target="https://mytribe.vigyanshaala.com/s/learners/62b2ca5e0cf2bd93863664ff/details"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mytribe.vigyanshaala.com/s/learners/62bc898b0cf2f0525dc6cf8e/details" TargetMode="External"/><Relationship Id="rId13" Type="http://schemas.openxmlformats.org/officeDocument/2006/relationships/hyperlink" Target="https://mytribe.vigyanshaala.com/s/learners/62bfad0f0cf25d97f28e8dbe/details" TargetMode="External"/><Relationship Id="rId18" Type="http://schemas.openxmlformats.org/officeDocument/2006/relationships/hyperlink" Target="https://mytribe.vigyanshaala.com/s/learners/62b43c070cf2f5120a60defc/details" TargetMode="External"/><Relationship Id="rId26" Type="http://schemas.openxmlformats.org/officeDocument/2006/relationships/hyperlink" Target="https://mytribe.vigyanshaala.com/s/learners/63b9b18de4b0f26f1e0319ec/details" TargetMode="External"/><Relationship Id="rId3" Type="http://schemas.openxmlformats.org/officeDocument/2006/relationships/hyperlink" Target="https://mytribe.vigyanshaala.com/s/learners/62b326180cf2f5120a60aab0/details" TargetMode="External"/><Relationship Id="rId21" Type="http://schemas.openxmlformats.org/officeDocument/2006/relationships/hyperlink" Target="https://mytribe.vigyanshaala.com/s/learners/62bd9cc40cf2f9e2a99a4ff5/details" TargetMode="External"/><Relationship Id="rId7" Type="http://schemas.openxmlformats.org/officeDocument/2006/relationships/hyperlink" Target="https://mytribe.vigyanshaala.com/s/learners/62b2ca5e0cf2bd93863664ff/details" TargetMode="External"/><Relationship Id="rId12" Type="http://schemas.openxmlformats.org/officeDocument/2006/relationships/hyperlink" Target="https://mytribe.vigyanshaala.com/s/learners/62e3bf8d0cf243219bad38ef/details" TargetMode="External"/><Relationship Id="rId17" Type="http://schemas.openxmlformats.org/officeDocument/2006/relationships/hyperlink" Target="https://mytribe.vigyanshaala.com/s/learners/62bc3c6f0cf2069403e06f9f/details" TargetMode="External"/><Relationship Id="rId25" Type="http://schemas.openxmlformats.org/officeDocument/2006/relationships/hyperlink" Target="https://mytribe.vigyanshaala.com/s/learners/63b9b160e4b0f26f1e031791/details" TargetMode="External"/><Relationship Id="rId2" Type="http://schemas.openxmlformats.org/officeDocument/2006/relationships/hyperlink" Target="https://mytribe.vigyanshaala.com/s/learners/62c5788f0cf23f9c37adff55/details" TargetMode="External"/><Relationship Id="rId16" Type="http://schemas.openxmlformats.org/officeDocument/2006/relationships/hyperlink" Target="https://mytribe.vigyanshaala.com/s/learners/62bd0bfb0cf26d9ab50247c5/details" TargetMode="External"/><Relationship Id="rId20" Type="http://schemas.openxmlformats.org/officeDocument/2006/relationships/hyperlink" Target="https://mytribe.vigyanshaala.com/s/learners/62bd9cd10cf2f9e2a99a5093/details" TargetMode="External"/><Relationship Id="rId29" Type="http://schemas.openxmlformats.org/officeDocument/2006/relationships/hyperlink" Target="https://mytribe.vigyanshaala.com/s/learners/631c7284e4b031b848544e40/details" TargetMode="External"/><Relationship Id="rId1" Type="http://schemas.openxmlformats.org/officeDocument/2006/relationships/hyperlink" Target="https://mytribe.vigyanshaala.com/s/learners/62b2ae1a0cf2aa41107c55ab/details" TargetMode="External"/><Relationship Id="rId6" Type="http://schemas.openxmlformats.org/officeDocument/2006/relationships/hyperlink" Target="https://mytribe.vigyanshaala.com/s/learners/62c2c0ca0cf2797af435ea5f/details" TargetMode="External"/><Relationship Id="rId11" Type="http://schemas.openxmlformats.org/officeDocument/2006/relationships/hyperlink" Target="https://mytribe.vigyanshaala.com/s/learners/62e3bf8c0cf243219bad38d8/details" TargetMode="External"/><Relationship Id="rId24" Type="http://schemas.openxmlformats.org/officeDocument/2006/relationships/hyperlink" Target="https://mytribe.vigyanshaala.com/s/learners/63b26251e4b0a6e3ea32c3f3/details" TargetMode="External"/><Relationship Id="rId5" Type="http://schemas.openxmlformats.org/officeDocument/2006/relationships/hyperlink" Target="https://mytribe.vigyanshaala.com/s/learners/62bc3c620cf2069403e06f19/details" TargetMode="External"/><Relationship Id="rId15" Type="http://schemas.openxmlformats.org/officeDocument/2006/relationships/hyperlink" Target="https://mytribe.vigyanshaala.com/s/learners/62bd9ccd0cf2f9e2a99a5066/details" TargetMode="External"/><Relationship Id="rId23" Type="http://schemas.openxmlformats.org/officeDocument/2006/relationships/hyperlink" Target="https://mytribe.vigyanshaala.com/s/learners/63b9b1c4e4b0f26f1e031ccc/details" TargetMode="External"/><Relationship Id="rId28" Type="http://schemas.openxmlformats.org/officeDocument/2006/relationships/hyperlink" Target="https://mytribe.vigyanshaala.com/s/learners/63b26253e4b0a6e3ea32c403/details" TargetMode="External"/><Relationship Id="rId10" Type="http://schemas.openxmlformats.org/officeDocument/2006/relationships/hyperlink" Target="https://mytribe.vigyanshaala.com/s/learners/62bd0bf90cf26d9ab50247b1/details" TargetMode="External"/><Relationship Id="rId19" Type="http://schemas.openxmlformats.org/officeDocument/2006/relationships/hyperlink" Target="https://mytribe.vigyanshaala.com/s/learners/62bd0bd80cf26d9ab5024615/details" TargetMode="External"/><Relationship Id="rId4" Type="http://schemas.openxmlformats.org/officeDocument/2006/relationships/hyperlink" Target="https://mytribe.vigyanshaala.com/s/learners/62c6a9820cf27ee6cdd4083f/details" TargetMode="External"/><Relationship Id="rId9" Type="http://schemas.openxmlformats.org/officeDocument/2006/relationships/hyperlink" Target="https://mytribe.vigyanshaala.com/s/learners/62bd0c020cf26d9ab502481f/details" TargetMode="External"/><Relationship Id="rId14" Type="http://schemas.openxmlformats.org/officeDocument/2006/relationships/hyperlink" Target="https://mytribe.vigyanshaala.com/s/learners/62bc3c390cf2069403e06d54/details" TargetMode="External"/><Relationship Id="rId22" Type="http://schemas.openxmlformats.org/officeDocument/2006/relationships/hyperlink" Target="https://mytribe.vigyanshaala.com/s/learners/63b7a15fe4b04129bcb87f72/details" TargetMode="External"/><Relationship Id="rId27" Type="http://schemas.openxmlformats.org/officeDocument/2006/relationships/hyperlink" Target="https://mytribe.vigyanshaala.com/s/learners/63be8e91e4b0b3c1a9857097/details" TargetMode="External"/></Relationships>
</file>

<file path=xl/drawings/_rels/drawing2.xml.rels><?xml version="1.0" encoding="UTF-8" standalone="yes"?>
<Relationships xmlns="http://schemas.openxmlformats.org/package/2006/relationships"><Relationship Id="rId13" Type="http://schemas.openxmlformats.org/officeDocument/2006/relationships/hyperlink" Target="https://mytribe.vigyanshaala.com/s/learners/62bc3c6f0cf2069403e06f9f/details" TargetMode="External"/><Relationship Id="rId18" Type="http://schemas.openxmlformats.org/officeDocument/2006/relationships/hyperlink" Target="https://mytribe.vigyanshaala.com/s/learners/63b2625ee4b0a6e3ea32c4a0/details" TargetMode="External"/><Relationship Id="rId26" Type="http://schemas.openxmlformats.org/officeDocument/2006/relationships/hyperlink" Target="https://mytribe.vigyanshaala.com/s/learners/63a30b33e4b0463ab6a515b2/details" TargetMode="External"/><Relationship Id="rId39" Type="http://schemas.openxmlformats.org/officeDocument/2006/relationships/hyperlink" Target="https://mytribe.vigyanshaala.com/s/learners/63b9b18de4b0f26f1e0319ec/details" TargetMode="External"/><Relationship Id="rId21" Type="http://schemas.openxmlformats.org/officeDocument/2006/relationships/hyperlink" Target="https://mytribe.vigyanshaala.com/s/learners/63a69a6de4b0e6ceeca00bf5/details" TargetMode="External"/><Relationship Id="rId34" Type="http://schemas.openxmlformats.org/officeDocument/2006/relationships/hyperlink" Target="https://mytribe.vigyanshaala.com/s/learners/63b7a15fe4b04129bcb87f72/details" TargetMode="External"/><Relationship Id="rId42" Type="http://schemas.openxmlformats.org/officeDocument/2006/relationships/hyperlink" Target="https://mytribe.vigyanshaala.com/s/learners/650ebe6be4b0df9845a4ac36/details" TargetMode="External"/><Relationship Id="rId7" Type="http://schemas.openxmlformats.org/officeDocument/2006/relationships/hyperlink" Target="https://mytribe.vigyanshaala.com/s/learners/62bd0bf90cf26d9ab50247b1/details" TargetMode="External"/><Relationship Id="rId2" Type="http://schemas.openxmlformats.org/officeDocument/2006/relationships/hyperlink" Target="https://mytribe.vigyanshaala.com/s/learners/62bc3c620cf2069403e06f19/details" TargetMode="External"/><Relationship Id="rId16" Type="http://schemas.openxmlformats.org/officeDocument/2006/relationships/hyperlink" Target="https://mytribe.vigyanshaala.com/s/learners/63a30b22e4b0463ab6a514bd/details" TargetMode="External"/><Relationship Id="rId29" Type="http://schemas.openxmlformats.org/officeDocument/2006/relationships/hyperlink" Target="https://mytribe.vigyanshaala.com/s/learners/63a30b32e4b0463ab6a515a8/details" TargetMode="External"/><Relationship Id="rId1" Type="http://schemas.openxmlformats.org/officeDocument/2006/relationships/hyperlink" Target="https://mytribe.vigyanshaala.com/s/learners/62c6a9820cf27ee6cdd4083f/details" TargetMode="External"/><Relationship Id="rId6" Type="http://schemas.openxmlformats.org/officeDocument/2006/relationships/hyperlink" Target="https://mytribe.vigyanshaala.com/s/learners/62bd0c020cf26d9ab502481f/details" TargetMode="External"/><Relationship Id="rId11" Type="http://schemas.openxmlformats.org/officeDocument/2006/relationships/hyperlink" Target="https://mytribe.vigyanshaala.com/s/learners/62b2ae1a0cf2aa41107c55ab/details" TargetMode="External"/><Relationship Id="rId24" Type="http://schemas.openxmlformats.org/officeDocument/2006/relationships/hyperlink" Target="https://mytribe.vigyanshaala.com/s/learners/639c5d21e4b0dc827dd3c803/details" TargetMode="External"/><Relationship Id="rId32" Type="http://schemas.openxmlformats.org/officeDocument/2006/relationships/hyperlink" Target="https://mytribe.vigyanshaala.com/s/learners/63a6d02be4b0d591a4f516d3/details" TargetMode="External"/><Relationship Id="rId37" Type="http://schemas.openxmlformats.org/officeDocument/2006/relationships/hyperlink" Target="https://mytribe.vigyanshaala.com/s/learners/63b26251e4b0a6e3ea32c3f3/details" TargetMode="External"/><Relationship Id="rId40" Type="http://schemas.openxmlformats.org/officeDocument/2006/relationships/hyperlink" Target="https://mytribe.vigyanshaala.com/s/learners/650ac605e4b0c5b8ed9dfbf3/details" TargetMode="External"/><Relationship Id="rId45" Type="http://schemas.openxmlformats.org/officeDocument/2006/relationships/hyperlink" Target="https://mytribe.vigyanshaala.com/s/learners/6516d294e4b075e8a0cc63d5/details" TargetMode="External"/><Relationship Id="rId5" Type="http://schemas.openxmlformats.org/officeDocument/2006/relationships/hyperlink" Target="https://mytribe.vigyanshaala.com/s/learners/62bc898b0cf2f0525dc6cf8e/details" TargetMode="External"/><Relationship Id="rId15" Type="http://schemas.openxmlformats.org/officeDocument/2006/relationships/hyperlink" Target="https://mytribe.vigyanshaala.com/s/learners/63a99a62e4b032b2b012df9b/details" TargetMode="External"/><Relationship Id="rId23" Type="http://schemas.openxmlformats.org/officeDocument/2006/relationships/hyperlink" Target="https://mytribe.vigyanshaala.com/s/learners/63a30b17e4b0463ab6a5143c/details" TargetMode="External"/><Relationship Id="rId28" Type="http://schemas.openxmlformats.org/officeDocument/2006/relationships/hyperlink" Target="https://mytribe.vigyanshaala.com/s/learners/63a6d048e4b0d591a4f5183a/details" TargetMode="External"/><Relationship Id="rId36" Type="http://schemas.openxmlformats.org/officeDocument/2006/relationships/hyperlink" Target="https://mytribe.vigyanshaala.com/s/learners/63b26253e4b0a6e3ea32c403/details" TargetMode="External"/><Relationship Id="rId10" Type="http://schemas.openxmlformats.org/officeDocument/2006/relationships/hyperlink" Target="https://mytribe.vigyanshaala.com/s/learners/62bd9ccd0cf2f9e2a99a5066/details" TargetMode="External"/><Relationship Id="rId19" Type="http://schemas.openxmlformats.org/officeDocument/2006/relationships/hyperlink" Target="https://mytribe.vigyanshaala.com/s/learners/63c12d9ce4b0e4b185efbbd2/details" TargetMode="External"/><Relationship Id="rId31" Type="http://schemas.openxmlformats.org/officeDocument/2006/relationships/hyperlink" Target="https://mytribe.vigyanshaala.com/s/learners/63c6dedce4b0cf84e7e41023/details" TargetMode="External"/><Relationship Id="rId44" Type="http://schemas.openxmlformats.org/officeDocument/2006/relationships/hyperlink" Target="https://mytribe.vigyanshaala.com/s/learners/65047906e4b0c597bc01d8da/details" TargetMode="External"/><Relationship Id="rId4" Type="http://schemas.openxmlformats.org/officeDocument/2006/relationships/hyperlink" Target="https://mytribe.vigyanshaala.com/s/learners/62b2ca5e0cf2bd93863664ff/details" TargetMode="External"/><Relationship Id="rId9" Type="http://schemas.openxmlformats.org/officeDocument/2006/relationships/hyperlink" Target="https://mytribe.vigyanshaala.com/s/learners/62bc3c390cf2069403e06d54/details" TargetMode="External"/><Relationship Id="rId14" Type="http://schemas.openxmlformats.org/officeDocument/2006/relationships/hyperlink" Target="https://mytribe.vigyanshaala.com/s/learners/62bd9cc40cf2f9e2a99a4ff5/details" TargetMode="External"/><Relationship Id="rId22" Type="http://schemas.openxmlformats.org/officeDocument/2006/relationships/hyperlink" Target="https://mytribe.vigyanshaala.com/s/learners/63bd68ebe4b0fa1bc3dfc7a1/details" TargetMode="External"/><Relationship Id="rId27" Type="http://schemas.openxmlformats.org/officeDocument/2006/relationships/hyperlink" Target="https://mytribe.vigyanshaala.com/s/learners/63b26260e4b0a6e3ea32c4bf/details" TargetMode="External"/><Relationship Id="rId30" Type="http://schemas.openxmlformats.org/officeDocument/2006/relationships/hyperlink" Target="https://mytribe.vigyanshaala.com/s/learners/63b85ad1e4b0500381f848cd/details" TargetMode="External"/><Relationship Id="rId35" Type="http://schemas.openxmlformats.org/officeDocument/2006/relationships/hyperlink" Target="https://mytribe.vigyanshaala.com/s/learners/63b9b1c4e4b0f26f1e031ccc/details" TargetMode="External"/><Relationship Id="rId43" Type="http://schemas.openxmlformats.org/officeDocument/2006/relationships/hyperlink" Target="https://mytribe.vigyanshaala.com/s/learners/650485e9e4b05737dcd1cead/details" TargetMode="External"/><Relationship Id="rId8" Type="http://schemas.openxmlformats.org/officeDocument/2006/relationships/hyperlink" Target="https://mytribe.vigyanshaala.com/s/learners/62bfad0f0cf25d97f28e8dbe/details" TargetMode="External"/><Relationship Id="rId3" Type="http://schemas.openxmlformats.org/officeDocument/2006/relationships/hyperlink" Target="https://mytribe.vigyanshaala.com/s/learners/62c2c0ca0cf2797af435ea5f/details" TargetMode="External"/><Relationship Id="rId12" Type="http://schemas.openxmlformats.org/officeDocument/2006/relationships/hyperlink" Target="https://mytribe.vigyanshaala.com/s/learners/62bd0bfb0cf26d9ab50247c5/details" TargetMode="External"/><Relationship Id="rId17" Type="http://schemas.openxmlformats.org/officeDocument/2006/relationships/hyperlink" Target="https://mytribe.vigyanshaala.com/s/learners/63a4547ce4b0fa7eb0f4f8de/details" TargetMode="External"/><Relationship Id="rId25" Type="http://schemas.openxmlformats.org/officeDocument/2006/relationships/hyperlink" Target="https://mytribe.vigyanshaala.com/s/learners/63c16679e4b06ea11bd5bf8e/details" TargetMode="External"/><Relationship Id="rId33" Type="http://schemas.openxmlformats.org/officeDocument/2006/relationships/hyperlink" Target="https://mytribe.vigyanshaala.com/s/learners/63c23675e4b0b136975f7b4a/details" TargetMode="External"/><Relationship Id="rId38" Type="http://schemas.openxmlformats.org/officeDocument/2006/relationships/hyperlink" Target="https://mytribe.vigyanshaala.com/s/learners/63b9b160e4b0f26f1e031791/details" TargetMode="External"/><Relationship Id="rId46" Type="http://schemas.openxmlformats.org/officeDocument/2006/relationships/hyperlink" Target="https://mytribe.vigyanshaala.com/s/learners/650ac664e4b0c5b8ed9dfdab/details" TargetMode="External"/><Relationship Id="rId20" Type="http://schemas.openxmlformats.org/officeDocument/2006/relationships/hyperlink" Target="https://mytribe.vigyanshaala.com/s/learners/63a30b10e4b0463ab6a513dc/details" TargetMode="External"/><Relationship Id="rId41" Type="http://schemas.openxmlformats.org/officeDocument/2006/relationships/hyperlink" Target="https://mytribe.vigyanshaala.com/s/learners/650ac692e4b0c5b8ed9dfeb3/details" TargetMode="External"/></Relationships>
</file>

<file path=xl/drawings/_rels/drawing3.xml.rels><?xml version="1.0" encoding="UTF-8" standalone="yes"?>
<Relationships xmlns="http://schemas.openxmlformats.org/package/2006/relationships"><Relationship Id="rId13" Type="http://schemas.openxmlformats.org/officeDocument/2006/relationships/hyperlink" Target="https://mytribe.vigyanshaala.com/s/learners/62bd9ccd0cf2f9e2a99a5066/details" TargetMode="External"/><Relationship Id="rId18" Type="http://schemas.openxmlformats.org/officeDocument/2006/relationships/hyperlink" Target="https://mytribe.vigyanshaala.com/s/learners/63b9b164e4b0f26f1e0317c8/details" TargetMode="External"/><Relationship Id="rId26" Type="http://schemas.openxmlformats.org/officeDocument/2006/relationships/hyperlink" Target="https://mytribe.vigyanshaala.com/s/learners/63b26256e4b0a6e3ea32c430/details" TargetMode="External"/><Relationship Id="rId39" Type="http://schemas.openxmlformats.org/officeDocument/2006/relationships/hyperlink" Target="https://mytribe.vigyanshaala.com/s/learners/631c7284e4b031b848544e40/details" TargetMode="External"/><Relationship Id="rId21" Type="http://schemas.openxmlformats.org/officeDocument/2006/relationships/hyperlink" Target="https://mytribe.vigyanshaala.com/s/learners/63babdb9e4b0c9f40903e97e/details" TargetMode="External"/><Relationship Id="rId34" Type="http://schemas.openxmlformats.org/officeDocument/2006/relationships/hyperlink" Target="https://mytribe.vigyanshaala.com/s/learners/63b58bf5e4b0ee27df3b0ec4/details" TargetMode="External"/><Relationship Id="rId42" Type="http://schemas.openxmlformats.org/officeDocument/2006/relationships/hyperlink" Target="https://mytribe.vigyanshaala.com/s/learners/650ac605e4b0c5b8ed9dfbf3/details" TargetMode="External"/><Relationship Id="rId47" Type="http://schemas.openxmlformats.org/officeDocument/2006/relationships/hyperlink" Target="https://mytribe.vigyanshaala.com/s/learners/651426aee4b0e1522a88e91f/details" TargetMode="External"/><Relationship Id="rId7" Type="http://schemas.openxmlformats.org/officeDocument/2006/relationships/hyperlink" Target="https://mytribe.vigyanshaala.com/s/learners/62b2ca5e0cf2bd93863664ff/details" TargetMode="External"/><Relationship Id="rId2" Type="http://schemas.openxmlformats.org/officeDocument/2006/relationships/hyperlink" Target="https://mytribe.vigyanshaala.com/s/learners/62c5788f0cf23f9c37adff55/details" TargetMode="External"/><Relationship Id="rId16" Type="http://schemas.openxmlformats.org/officeDocument/2006/relationships/hyperlink" Target="https://mytribe.vigyanshaala.com/s/learners/62bd9cc40cf2f9e2a99a4ff5/details" TargetMode="External"/><Relationship Id="rId29" Type="http://schemas.openxmlformats.org/officeDocument/2006/relationships/hyperlink" Target="https://mytribe.vigyanshaala.com/s/learners/63b26258e4b0a6e3ea32c444/details" TargetMode="External"/><Relationship Id="rId1" Type="http://schemas.openxmlformats.org/officeDocument/2006/relationships/hyperlink" Target="https://mytribe.vigyanshaala.com/s/learners/62b2ae1a0cf2aa41107c55ab/details" TargetMode="External"/><Relationship Id="rId6" Type="http://schemas.openxmlformats.org/officeDocument/2006/relationships/hyperlink" Target="https://mytribe.vigyanshaala.com/s/learners/62c2c0ca0cf2797af435ea5f/details" TargetMode="External"/><Relationship Id="rId11" Type="http://schemas.openxmlformats.org/officeDocument/2006/relationships/hyperlink" Target="https://mytribe.vigyanshaala.com/s/learners/62bfad0f0cf25d97f28e8dbe/details" TargetMode="External"/><Relationship Id="rId24" Type="http://schemas.openxmlformats.org/officeDocument/2006/relationships/hyperlink" Target="https://mytribe.vigyanshaala.com/s/learners/63b26252e4b0a6e3ea32c3f8/details" TargetMode="External"/><Relationship Id="rId32" Type="http://schemas.openxmlformats.org/officeDocument/2006/relationships/hyperlink" Target="https://mytribe.vigyanshaala.com/s/learners/63b58bf6e4b0ee27df3b0ecf/details" TargetMode="External"/><Relationship Id="rId37" Type="http://schemas.openxmlformats.org/officeDocument/2006/relationships/hyperlink" Target="https://mytribe.vigyanshaala.com/s/learners/63b9b160e4b0f26f1e031791/details" TargetMode="External"/><Relationship Id="rId40" Type="http://schemas.openxmlformats.org/officeDocument/2006/relationships/hyperlink" Target="https://mytribe.vigyanshaala.com/s/learners/650ac664e4b0c5b8ed9dfdab/details" TargetMode="External"/><Relationship Id="rId45" Type="http://schemas.openxmlformats.org/officeDocument/2006/relationships/hyperlink" Target="https://mytribe.vigyanshaala.com/s/learners/650ebe6be4b0df9845a4ac36/details" TargetMode="External"/><Relationship Id="rId5" Type="http://schemas.openxmlformats.org/officeDocument/2006/relationships/hyperlink" Target="https://mytribe.vigyanshaala.com/s/learners/62bc3c620cf2069403e06f19/details" TargetMode="External"/><Relationship Id="rId15" Type="http://schemas.openxmlformats.org/officeDocument/2006/relationships/hyperlink" Target="https://mytribe.vigyanshaala.com/s/learners/62bc3c6f0cf2069403e06f9f/details" TargetMode="External"/><Relationship Id="rId23" Type="http://schemas.openxmlformats.org/officeDocument/2006/relationships/hyperlink" Target="https://mytribe.vigyanshaala.com/s/learners/63b85b10e4b0500381f84bd6/details" TargetMode="External"/><Relationship Id="rId28" Type="http://schemas.openxmlformats.org/officeDocument/2006/relationships/hyperlink" Target="https://mytribe.vigyanshaala.com/s/learners/63b26255e4b0a6e3ea32c417/details" TargetMode="External"/><Relationship Id="rId36" Type="http://schemas.openxmlformats.org/officeDocument/2006/relationships/hyperlink" Target="https://mytribe.vigyanshaala.com/s/learners/63b26251e4b0a6e3ea32c3f3/details" TargetMode="External"/><Relationship Id="rId10" Type="http://schemas.openxmlformats.org/officeDocument/2006/relationships/hyperlink" Target="https://mytribe.vigyanshaala.com/s/learners/62bd0bf90cf26d9ab50247b1/details" TargetMode="External"/><Relationship Id="rId19" Type="http://schemas.openxmlformats.org/officeDocument/2006/relationships/hyperlink" Target="https://mytribe.vigyanshaala.com/s/learners/62c0c2ab0cf2d3022e85c996/details" TargetMode="External"/><Relationship Id="rId31" Type="http://schemas.openxmlformats.org/officeDocument/2006/relationships/hyperlink" Target="https://mytribe.vigyanshaala.com/s/learners/63b58bfbe4b0ee27df3b0efd/details" TargetMode="External"/><Relationship Id="rId44" Type="http://schemas.openxmlformats.org/officeDocument/2006/relationships/hyperlink" Target="https://mytribe.vigyanshaala.com/s/learners/650485e9e4b05737dcd1cead/details" TargetMode="External"/><Relationship Id="rId4" Type="http://schemas.openxmlformats.org/officeDocument/2006/relationships/hyperlink" Target="https://mytribe.vigyanshaala.com/s/learners/62c6a9820cf27ee6cdd4083f/details" TargetMode="External"/><Relationship Id="rId9" Type="http://schemas.openxmlformats.org/officeDocument/2006/relationships/hyperlink" Target="https://mytribe.vigyanshaala.com/s/learners/62bd0c020cf26d9ab502481f/details" TargetMode="External"/><Relationship Id="rId14" Type="http://schemas.openxmlformats.org/officeDocument/2006/relationships/hyperlink" Target="https://mytribe.vigyanshaala.com/s/learners/62bd0bfb0cf26d9ab50247c5/details" TargetMode="External"/><Relationship Id="rId22" Type="http://schemas.openxmlformats.org/officeDocument/2006/relationships/hyperlink" Target="https://mytribe.vigyanshaala.com/s/learners/63a99a68e4b032b2b012dfee/details" TargetMode="External"/><Relationship Id="rId27" Type="http://schemas.openxmlformats.org/officeDocument/2006/relationships/hyperlink" Target="https://mytribe.vigyanshaala.com/s/learners/63b43b6ee4b03a9b91a88ab4/details" TargetMode="External"/><Relationship Id="rId30" Type="http://schemas.openxmlformats.org/officeDocument/2006/relationships/hyperlink" Target="https://mytribe.vigyanshaala.com/s/learners/63b43b6ee4b03a9b91a88aac/details" TargetMode="External"/><Relationship Id="rId35" Type="http://schemas.openxmlformats.org/officeDocument/2006/relationships/hyperlink" Target="https://mytribe.vigyanshaala.com/s/learners/63a4547de4b0fa7eb0f4f8ed/details" TargetMode="External"/><Relationship Id="rId43" Type="http://schemas.openxmlformats.org/officeDocument/2006/relationships/hyperlink" Target="https://mytribe.vigyanshaala.com/s/learners/6516d294e4b075e8a0cc63d5/details" TargetMode="External"/><Relationship Id="rId8" Type="http://schemas.openxmlformats.org/officeDocument/2006/relationships/hyperlink" Target="https://mytribe.vigyanshaala.com/s/learners/62bc898b0cf2f0525dc6cf8e/details" TargetMode="External"/><Relationship Id="rId3" Type="http://schemas.openxmlformats.org/officeDocument/2006/relationships/hyperlink" Target="https://mytribe.vigyanshaala.com/s/learners/62b326180cf2f5120a60aab0/details" TargetMode="External"/><Relationship Id="rId12" Type="http://schemas.openxmlformats.org/officeDocument/2006/relationships/hyperlink" Target="https://mytribe.vigyanshaala.com/s/learners/62bc3c390cf2069403e06d54/details" TargetMode="External"/><Relationship Id="rId17" Type="http://schemas.openxmlformats.org/officeDocument/2006/relationships/hyperlink" Target="https://mytribe.vigyanshaala.com/s/learners/63b7a15fe4b04129bcb87f72/details" TargetMode="External"/><Relationship Id="rId25" Type="http://schemas.openxmlformats.org/officeDocument/2006/relationships/hyperlink" Target="https://mytribe.vigyanshaala.com/s/learners/63b26253e4b0a6e3ea32c403/details" TargetMode="External"/><Relationship Id="rId33" Type="http://schemas.openxmlformats.org/officeDocument/2006/relationships/hyperlink" Target="https://mytribe.vigyanshaala.com/s/learners/63b58bf2e4b0ee27df3b0e9c/details" TargetMode="External"/><Relationship Id="rId38" Type="http://schemas.openxmlformats.org/officeDocument/2006/relationships/hyperlink" Target="https://mytribe.vigyanshaala.com/s/learners/63b9b18de4b0f26f1e0319ec/details" TargetMode="External"/><Relationship Id="rId46" Type="http://schemas.openxmlformats.org/officeDocument/2006/relationships/hyperlink" Target="https://mytribe.vigyanshaala.com/s/learners/651426b6e4b0e1522a88e92b/details" TargetMode="External"/><Relationship Id="rId20" Type="http://schemas.openxmlformats.org/officeDocument/2006/relationships/hyperlink" Target="https://mytribe.vigyanshaala.com/s/learners/63ba709fe4b04d0d4575a574/details" TargetMode="External"/><Relationship Id="rId41" Type="http://schemas.openxmlformats.org/officeDocument/2006/relationships/hyperlink" Target="https://mytribe.vigyanshaala.com/s/learners/65047906e4b0c597bc01d8da/details"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mytribe.vigyanshaala.com/s/learners/62b2ae1a0cf2aa41107c55ab/details" TargetMode="External"/><Relationship Id="rId13" Type="http://schemas.openxmlformats.org/officeDocument/2006/relationships/hyperlink" Target="https://mytribe.vigyanshaala.com/s/learners/62bd9cd10cf2f9e2a99a5093/details" TargetMode="External"/><Relationship Id="rId18" Type="http://schemas.openxmlformats.org/officeDocument/2006/relationships/hyperlink" Target="https://mytribe.vigyanshaala.com/s/learners/62c6a9820cf27ee6cdd4083f/details" TargetMode="External"/><Relationship Id="rId26" Type="http://schemas.openxmlformats.org/officeDocument/2006/relationships/hyperlink" Target="https://mytribe.vigyanshaala.com/s/learners/63b9b18de4b0f26f1e0319ec/details" TargetMode="External"/><Relationship Id="rId3" Type="http://schemas.openxmlformats.org/officeDocument/2006/relationships/hyperlink" Target="https://mytribe.vigyanshaala.com/s/learners/62bc898b0cf2f0525dc6cf8e/details" TargetMode="External"/><Relationship Id="rId21" Type="http://schemas.openxmlformats.org/officeDocument/2006/relationships/hyperlink" Target="https://mytribe.vigyanshaala.com/s/learners/62bd9ccd0cf2f9e2a99a5066/details" TargetMode="External"/><Relationship Id="rId7" Type="http://schemas.openxmlformats.org/officeDocument/2006/relationships/hyperlink" Target="https://mytribe.vigyanshaala.com/s/learners/62c5788f0cf23f9c37adff55/details" TargetMode="External"/><Relationship Id="rId12" Type="http://schemas.openxmlformats.org/officeDocument/2006/relationships/hyperlink" Target="https://mytribe.vigyanshaala.com/s/learners/62bd0bd80cf26d9ab5024615/details" TargetMode="External"/><Relationship Id="rId17" Type="http://schemas.openxmlformats.org/officeDocument/2006/relationships/hyperlink" Target="https://mytribe.vigyanshaala.com/s/learners/62bd9cc40cf2f9e2a99a4ff5/details" TargetMode="External"/><Relationship Id="rId25" Type="http://schemas.openxmlformats.org/officeDocument/2006/relationships/hyperlink" Target="https://mytribe.vigyanshaala.com/s/learners/63b9b160e4b0f26f1e031791/details" TargetMode="External"/><Relationship Id="rId2" Type="http://schemas.openxmlformats.org/officeDocument/2006/relationships/hyperlink" Target="https://mytribe.vigyanshaala.com/s/learners/62c2c0ca0cf2797af435ea5f/details" TargetMode="External"/><Relationship Id="rId16" Type="http://schemas.openxmlformats.org/officeDocument/2006/relationships/hyperlink" Target="https://mytribe.vigyanshaala.com/s/learners/62bd0c020cf26d9ab502481f/details" TargetMode="External"/><Relationship Id="rId20" Type="http://schemas.openxmlformats.org/officeDocument/2006/relationships/hyperlink" Target="https://mytribe.vigyanshaala.com/s/learners/63b9b1c4e4b0f26f1e031ccc/details" TargetMode="External"/><Relationship Id="rId29" Type="http://schemas.openxmlformats.org/officeDocument/2006/relationships/hyperlink" Target="https://mytribe.vigyanshaala.com/s/learners/650485e9e4b05737dcd1cead/details" TargetMode="External"/><Relationship Id="rId1" Type="http://schemas.openxmlformats.org/officeDocument/2006/relationships/hyperlink" Target="https://mytribe.vigyanshaala.com/s/learners/62b326180cf2f5120a60aab0/details" TargetMode="External"/><Relationship Id="rId6" Type="http://schemas.openxmlformats.org/officeDocument/2006/relationships/hyperlink" Target="https://mytribe.vigyanshaala.com/s/learners/62b2ca5e0cf2bd93863664ff/details" TargetMode="External"/><Relationship Id="rId11" Type="http://schemas.openxmlformats.org/officeDocument/2006/relationships/hyperlink" Target="https://mytribe.vigyanshaala.com/s/learners/62bc3c390cf2069403e06d54/details" TargetMode="External"/><Relationship Id="rId24" Type="http://schemas.openxmlformats.org/officeDocument/2006/relationships/hyperlink" Target="https://mytribe.vigyanshaala.com/s/learners/63b26251e4b0a6e3ea32c3f3/details" TargetMode="External"/><Relationship Id="rId32" Type="http://schemas.openxmlformats.org/officeDocument/2006/relationships/hyperlink" Target="https://mytribe.vigyanshaala.com/s/learners/650ac664e4b0c5b8ed9dfdab/details" TargetMode="External"/><Relationship Id="rId5" Type="http://schemas.openxmlformats.org/officeDocument/2006/relationships/hyperlink" Target="https://mytribe.vigyanshaala.com/s/learners/62bc3c620cf2069403e06f19/details" TargetMode="External"/><Relationship Id="rId15" Type="http://schemas.openxmlformats.org/officeDocument/2006/relationships/hyperlink" Target="https://mytribe.vigyanshaala.com/s/learners/62bc3c6f0cf2069403e06f9f/details" TargetMode="External"/><Relationship Id="rId23" Type="http://schemas.openxmlformats.org/officeDocument/2006/relationships/hyperlink" Target="https://mytribe.vigyanshaala.com/s/learners/63be8e91e4b0b3c1a9857097/details" TargetMode="External"/><Relationship Id="rId28" Type="http://schemas.openxmlformats.org/officeDocument/2006/relationships/hyperlink" Target="https://mytribe.vigyanshaala.com/s/learners/650ebe6be4b0df9845a4ac36/details" TargetMode="External"/><Relationship Id="rId10" Type="http://schemas.openxmlformats.org/officeDocument/2006/relationships/hyperlink" Target="https://mytribe.vigyanshaala.com/s/learners/62bd0bf90cf26d9ab50247b1/details" TargetMode="External"/><Relationship Id="rId19" Type="http://schemas.openxmlformats.org/officeDocument/2006/relationships/hyperlink" Target="https://mytribe.vigyanshaala.com/s/learners/63b7a15fe4b04129bcb87f72/details" TargetMode="External"/><Relationship Id="rId31" Type="http://schemas.openxmlformats.org/officeDocument/2006/relationships/hyperlink" Target="https://mytribe.vigyanshaala.com/s/learners/650ac677e4b0c5b8ed9dfe17/details" TargetMode="External"/><Relationship Id="rId4" Type="http://schemas.openxmlformats.org/officeDocument/2006/relationships/hyperlink" Target="https://mytribe.vigyanshaala.com/s/learners/62b43c070cf2f5120a60defc/details" TargetMode="External"/><Relationship Id="rId9" Type="http://schemas.openxmlformats.org/officeDocument/2006/relationships/hyperlink" Target="https://mytribe.vigyanshaala.com/s/learners/62bfad0f0cf25d97f28e8dbe/details" TargetMode="External"/><Relationship Id="rId14" Type="http://schemas.openxmlformats.org/officeDocument/2006/relationships/hyperlink" Target="https://mytribe.vigyanshaala.com/s/learners/62bd0bfb0cf26d9ab50247c5/details" TargetMode="External"/><Relationship Id="rId22" Type="http://schemas.openxmlformats.org/officeDocument/2006/relationships/hyperlink" Target="https://mytribe.vigyanshaala.com/s/learners/63b26253e4b0a6e3ea32c403/details" TargetMode="External"/><Relationship Id="rId27" Type="http://schemas.openxmlformats.org/officeDocument/2006/relationships/hyperlink" Target="https://mytribe.vigyanshaala.com/s/learners/650ac605e4b0c5b8ed9dfbf3/details" TargetMode="External"/><Relationship Id="rId30" Type="http://schemas.openxmlformats.org/officeDocument/2006/relationships/hyperlink" Target="https://mytribe.vigyanshaala.com/s/learners/65047906e4b0c597bc01d8da/detail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mytribe.vigyanshaala.com/s/learners/62bc3c390cf2069403e06d54/details" TargetMode="External"/><Relationship Id="rId13" Type="http://schemas.openxmlformats.org/officeDocument/2006/relationships/hyperlink" Target="https://mytribe.vigyanshaala.com/s/learners/62c6a9820cf27ee6cdd4083f/details" TargetMode="External"/><Relationship Id="rId18" Type="http://schemas.openxmlformats.org/officeDocument/2006/relationships/hyperlink" Target="https://mytribe.vigyanshaala.com/s/learners/63b26251e4b0a6e3ea32c3f3/details" TargetMode="External"/><Relationship Id="rId3" Type="http://schemas.openxmlformats.org/officeDocument/2006/relationships/hyperlink" Target="https://mytribe.vigyanshaala.com/s/learners/62b2ca5e0cf2bd93863664ff/details" TargetMode="External"/><Relationship Id="rId21" Type="http://schemas.openxmlformats.org/officeDocument/2006/relationships/image" Target="../media/image1.jpeg"/><Relationship Id="rId7" Type="http://schemas.openxmlformats.org/officeDocument/2006/relationships/hyperlink" Target="https://mytribe.vigyanshaala.com/s/learners/62bd9ccd0cf2f9e2a99a5066/details" TargetMode="External"/><Relationship Id="rId12" Type="http://schemas.openxmlformats.org/officeDocument/2006/relationships/hyperlink" Target="https://mytribe.vigyanshaala.com/s/learners/62bd0c020cf26d9ab502481f/details" TargetMode="External"/><Relationship Id="rId17" Type="http://schemas.openxmlformats.org/officeDocument/2006/relationships/hyperlink" Target="https://mytribe.vigyanshaala.com/s/learners/63b26253e4b0a6e3ea32c403/details" TargetMode="External"/><Relationship Id="rId2" Type="http://schemas.openxmlformats.org/officeDocument/2006/relationships/hyperlink" Target="https://mytribe.vigyanshaala.com/s/learners/62bc898b0cf2f0525dc6cf8e/details" TargetMode="External"/><Relationship Id="rId16" Type="http://schemas.openxmlformats.org/officeDocument/2006/relationships/hyperlink" Target="https://mytribe.vigyanshaala.com/s/learners/63b9b1c4e4b0f26f1e031ccc/details" TargetMode="External"/><Relationship Id="rId20" Type="http://schemas.openxmlformats.org/officeDocument/2006/relationships/hyperlink" Target="https://mytribe.vigyanshaala.com/s/learners/65047906e4b0c597bc01d8da/details" TargetMode="External"/><Relationship Id="rId1" Type="http://schemas.openxmlformats.org/officeDocument/2006/relationships/hyperlink" Target="https://mytribe.vigyanshaala.com/s/learners/62c2c0ca0cf2797af435ea5f/details" TargetMode="External"/><Relationship Id="rId6" Type="http://schemas.openxmlformats.org/officeDocument/2006/relationships/hyperlink" Target="https://mytribe.vigyanshaala.com/s/learners/62bfad0f0cf25d97f28e8dbe/details" TargetMode="External"/><Relationship Id="rId11" Type="http://schemas.openxmlformats.org/officeDocument/2006/relationships/hyperlink" Target="https://mytribe.vigyanshaala.com/s/learners/62bd0bf90cf26d9ab50247b1/details" TargetMode="External"/><Relationship Id="rId5" Type="http://schemas.openxmlformats.org/officeDocument/2006/relationships/hyperlink" Target="https://mytribe.vigyanshaala.com/s/learners/62c5788f0cf23f9c37adff55/details" TargetMode="External"/><Relationship Id="rId15" Type="http://schemas.openxmlformats.org/officeDocument/2006/relationships/hyperlink" Target="https://mytribe.vigyanshaala.com/s/learners/63b7a15fe4b04129bcb87f72/details" TargetMode="External"/><Relationship Id="rId23" Type="http://schemas.openxmlformats.org/officeDocument/2006/relationships/hyperlink" Target="https://mytribe.vigyanshaala.com/s/learners/650ebe6be4b0df9845a4ac36/details" TargetMode="External"/><Relationship Id="rId10" Type="http://schemas.openxmlformats.org/officeDocument/2006/relationships/hyperlink" Target="https://mytribe.vigyanshaala.com/s/learners/62bc3c6f0cf2069403e06f9f/details" TargetMode="External"/><Relationship Id="rId19" Type="http://schemas.openxmlformats.org/officeDocument/2006/relationships/hyperlink" Target="https://mytribe.vigyanshaala.com/s/learners/63be8e91e4b0b3c1a9857097/details" TargetMode="External"/><Relationship Id="rId4" Type="http://schemas.openxmlformats.org/officeDocument/2006/relationships/hyperlink" Target="https://mytribe.vigyanshaala.com/s/learners/62b326180cf2f5120a60aab0/details" TargetMode="External"/><Relationship Id="rId9" Type="http://schemas.openxmlformats.org/officeDocument/2006/relationships/hyperlink" Target="https://mytribe.vigyanshaala.com/s/learners/62bd0bfb0cf26d9ab50247c5/details" TargetMode="External"/><Relationship Id="rId14" Type="http://schemas.openxmlformats.org/officeDocument/2006/relationships/hyperlink" Target="https://mytribe.vigyanshaala.com/s/learners/62bd9cc40cf2f9e2a99a4ff5/details" TargetMode="External"/><Relationship Id="rId22" Type="http://schemas.openxmlformats.org/officeDocument/2006/relationships/hyperlink" Target="https://mytribe.vigyanshaala.com/s/learners/650ac677e4b0c5b8ed9dfe17/details"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mytribe.vigyanshaala.com/s/learners/62bd9cc40cf2f9e2a99a4ff5/details" TargetMode="External"/><Relationship Id="rId13" Type="http://schemas.openxmlformats.org/officeDocument/2006/relationships/hyperlink" Target="https://mytribe.vigyanshaala.com/s/learners/63b26251e4b0a6e3ea32c3f3/details" TargetMode="External"/><Relationship Id="rId18" Type="http://schemas.openxmlformats.org/officeDocument/2006/relationships/hyperlink" Target="https://mytribe.vigyanshaala.com/s/learners/63b58bf5e4b0ee27df3b0ec9/details" TargetMode="External"/><Relationship Id="rId3" Type="http://schemas.openxmlformats.org/officeDocument/2006/relationships/hyperlink" Target="https://mytribe.vigyanshaala.com/s/learners/62bc3c390cf2069403e06d54/details" TargetMode="External"/><Relationship Id="rId21" Type="http://schemas.openxmlformats.org/officeDocument/2006/relationships/hyperlink" Target="https://mytribe.vigyanshaala.com/s/learners/650ebe6be4b0df9845a4ac36/details" TargetMode="External"/><Relationship Id="rId7" Type="http://schemas.openxmlformats.org/officeDocument/2006/relationships/hyperlink" Target="https://mytribe.vigyanshaala.com/s/learners/62bd0bf90cf26d9ab50247b1/details" TargetMode="External"/><Relationship Id="rId12" Type="http://schemas.openxmlformats.org/officeDocument/2006/relationships/hyperlink" Target="https://mytribe.vigyanshaala.com/s/learners/63b7a15fe4b04129bcb87f72/details" TargetMode="External"/><Relationship Id="rId17" Type="http://schemas.openxmlformats.org/officeDocument/2006/relationships/hyperlink" Target="https://mytribe.vigyanshaala.com/s/learners/63b58bf5e4b0ee27df3b0ec4/details" TargetMode="External"/><Relationship Id="rId2" Type="http://schemas.openxmlformats.org/officeDocument/2006/relationships/hyperlink" Target="https://mytribe.vigyanshaala.com/s/learners/62bd0bfb0cf26d9ab50247c5/details" TargetMode="External"/><Relationship Id="rId16" Type="http://schemas.openxmlformats.org/officeDocument/2006/relationships/hyperlink" Target="https://mytribe.vigyanshaala.com/s/learners/63b9b164e4b0f26f1e0317c8/details" TargetMode="External"/><Relationship Id="rId20" Type="http://schemas.openxmlformats.org/officeDocument/2006/relationships/hyperlink" Target="https://mytribe.vigyanshaala.com/s/learners/63b85ad3e4b0500381f848f5/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9ccd0cf2f9e2a99a5066/details" TargetMode="External"/><Relationship Id="rId11" Type="http://schemas.openxmlformats.org/officeDocument/2006/relationships/hyperlink" Target="https://mytribe.vigyanshaala.com/s/learners/63a5ae71e4b08cef919e66be/details" TargetMode="External"/><Relationship Id="rId24" Type="http://schemas.openxmlformats.org/officeDocument/2006/relationships/hyperlink" Target="https://mytribe.vigyanshaala.com/s/learners/65047906e4b0c597bc01d8da/details" TargetMode="External"/><Relationship Id="rId5" Type="http://schemas.openxmlformats.org/officeDocument/2006/relationships/hyperlink" Target="https://mytribe.vigyanshaala.com/s/learners/62bd0c020cf26d9ab502481f/details" TargetMode="External"/><Relationship Id="rId15" Type="http://schemas.openxmlformats.org/officeDocument/2006/relationships/hyperlink" Target="https://mytribe.vigyanshaala.com/s/learners/63a6d02fe4b0d591a4f5170a/details" TargetMode="External"/><Relationship Id="rId23" Type="http://schemas.openxmlformats.org/officeDocument/2006/relationships/hyperlink" Target="https://mytribe.vigyanshaala.com/s/learners/650ac677e4b0c5b8ed9dfe17/details" TargetMode="External"/><Relationship Id="rId10" Type="http://schemas.openxmlformats.org/officeDocument/2006/relationships/hyperlink" Target="https://mytribe.vigyanshaala.com/s/learners/63b26253e4b0a6e3ea32c403/details" TargetMode="External"/><Relationship Id="rId19" Type="http://schemas.openxmlformats.org/officeDocument/2006/relationships/hyperlink" Target="https://mytribe.vigyanshaala.com/s/learners/63b58bf9e4b0ee27df3b0ee9/details" TargetMode="External"/><Relationship Id="rId4" Type="http://schemas.openxmlformats.org/officeDocument/2006/relationships/hyperlink" Target="https://mytribe.vigyanshaala.com/s/learners/62b2ca5e0cf2bd93863664ff/details" TargetMode="External"/><Relationship Id="rId9" Type="http://schemas.openxmlformats.org/officeDocument/2006/relationships/hyperlink" Target="https://mytribe.vigyanshaala.com/s/learners/63b9b1c4e4b0f26f1e031ccc/details" TargetMode="External"/><Relationship Id="rId14" Type="http://schemas.openxmlformats.org/officeDocument/2006/relationships/hyperlink" Target="https://mytribe.vigyanshaala.com/s/learners/63a30b0fe4b0463ab6a513d7/details" TargetMode="External"/><Relationship Id="rId22" Type="http://schemas.openxmlformats.org/officeDocument/2006/relationships/image" Target="../media/image2.jpeg"/></Relationships>
</file>

<file path=xl/drawings/_rels/drawing7.xml.rels><?xml version="1.0" encoding="UTF-8" standalone="yes"?>
<Relationships xmlns="http://schemas.openxmlformats.org/package/2006/relationships"><Relationship Id="rId8" Type="http://schemas.openxmlformats.org/officeDocument/2006/relationships/hyperlink" Target="https://mytribe.vigyanshaala.com/s/learners/62bd9cc40cf2f9e2a99a4ff5/details" TargetMode="External"/><Relationship Id="rId13" Type="http://schemas.openxmlformats.org/officeDocument/2006/relationships/hyperlink" Target="https://mytribe.vigyanshaala.com/s/learners/650ac677e4b0c5b8ed9dfe17/details" TargetMode="External"/><Relationship Id="rId3" Type="http://schemas.openxmlformats.org/officeDocument/2006/relationships/hyperlink" Target="https://mytribe.vigyanshaala.com/s/learners/62bd0c020cf26d9ab502481f/details" TargetMode="External"/><Relationship Id="rId7" Type="http://schemas.openxmlformats.org/officeDocument/2006/relationships/hyperlink" Target="https://mytribe.vigyanshaala.com/s/learners/62bc3c390cf2069403e06d54/details" TargetMode="External"/><Relationship Id="rId12" Type="http://schemas.openxmlformats.org/officeDocument/2006/relationships/hyperlink" Target="https://mytribe.vigyanshaala.com/s/learners/650ac605e4b0c5b8ed9dfbf3/details" TargetMode="External"/><Relationship Id="rId2" Type="http://schemas.openxmlformats.org/officeDocument/2006/relationships/hyperlink" Target="https://mytribe.vigyanshaala.com/s/learners/62b2ca5e0cf2bd93863664ff/details" TargetMode="External"/><Relationship Id="rId16" Type="http://schemas.openxmlformats.org/officeDocument/2006/relationships/hyperlink" Target="https://mytribe.vigyanshaala.com/s/learners/650ebe6be4b0df9845a4ac36/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9ccd0cf2f9e2a99a5066/details" TargetMode="External"/><Relationship Id="rId11" Type="http://schemas.openxmlformats.org/officeDocument/2006/relationships/hyperlink" Target="https://mytribe.vigyanshaala.com/s/learners/63b26253e4b0a6e3ea32c403/details" TargetMode="External"/><Relationship Id="rId5" Type="http://schemas.openxmlformats.org/officeDocument/2006/relationships/hyperlink" Target="https://mytribe.vigyanshaala.com/s/learners/62bd0bf90cf26d9ab50247b1/details" TargetMode="External"/><Relationship Id="rId15" Type="http://schemas.openxmlformats.org/officeDocument/2006/relationships/image" Target="../media/image3.jpeg"/><Relationship Id="rId10" Type="http://schemas.openxmlformats.org/officeDocument/2006/relationships/hyperlink" Target="https://mytribe.vigyanshaala.com/s/learners/63b26251e4b0a6e3ea32c3f3/details" TargetMode="External"/><Relationship Id="rId4" Type="http://schemas.openxmlformats.org/officeDocument/2006/relationships/hyperlink" Target="https://mytribe.vigyanshaala.com/s/learners/62bd0bfb0cf26d9ab50247c5/details" TargetMode="External"/><Relationship Id="rId9" Type="http://schemas.openxmlformats.org/officeDocument/2006/relationships/hyperlink" Target="https://mytribe.vigyanshaala.com/s/learners/62c6a9820cf27ee6cdd4083f/details" TargetMode="External"/><Relationship Id="rId14" Type="http://schemas.openxmlformats.org/officeDocument/2006/relationships/hyperlink" Target="https://mytribe.vigyanshaala.com/s/learners/65047906e4b0c597bc01d8da/details"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https://mytribe.vigyanshaala.com/s/learners/62bd9ccd0cf2f9e2a99a5066/details" TargetMode="External"/><Relationship Id="rId13" Type="http://schemas.openxmlformats.org/officeDocument/2006/relationships/hyperlink" Target="https://mytribe.vigyanshaala.com/s/learners/63b26253e4b0a6e3ea32c403/details" TargetMode="External"/><Relationship Id="rId3" Type="http://schemas.openxmlformats.org/officeDocument/2006/relationships/hyperlink" Target="https://mytribe.vigyanshaala.com/s/learners/62bd0bfb0cf26d9ab50247c5/details" TargetMode="External"/><Relationship Id="rId7" Type="http://schemas.openxmlformats.org/officeDocument/2006/relationships/hyperlink" Target="https://mytribe.vigyanshaala.com/s/learners/62bc3c390cf2069403e06d54/details" TargetMode="External"/><Relationship Id="rId12" Type="http://schemas.openxmlformats.org/officeDocument/2006/relationships/hyperlink" Target="https://mytribe.vigyanshaala.com/s/learners/63b26251e4b0a6e3ea32c3f3/details" TargetMode="External"/><Relationship Id="rId2" Type="http://schemas.openxmlformats.org/officeDocument/2006/relationships/hyperlink" Target="https://mytribe.vigyanshaala.com/s/learners/62bc898b0cf2f0525dc6cf8e/details" TargetMode="External"/><Relationship Id="rId16" Type="http://schemas.openxmlformats.org/officeDocument/2006/relationships/hyperlink" Target="https://mytribe.vigyanshaala.com/s/learners/650ac677e4b0c5b8ed9dfe17/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0bf90cf26d9ab50247b1/details" TargetMode="External"/><Relationship Id="rId11" Type="http://schemas.openxmlformats.org/officeDocument/2006/relationships/hyperlink" Target="https://mytribe.vigyanshaala.com/s/learners/63b7a15fe4b04129bcb87f72/details" TargetMode="External"/><Relationship Id="rId5" Type="http://schemas.openxmlformats.org/officeDocument/2006/relationships/hyperlink" Target="https://mytribe.vigyanshaala.com/s/learners/62bd0c020cf26d9ab502481f/details" TargetMode="External"/><Relationship Id="rId15" Type="http://schemas.openxmlformats.org/officeDocument/2006/relationships/hyperlink" Target="https://mytribe.vigyanshaala.com/s/learners/629dd1490cf26fdd772fb6a8/details" TargetMode="External"/><Relationship Id="rId10" Type="http://schemas.openxmlformats.org/officeDocument/2006/relationships/hyperlink" Target="https://mytribe.vigyanshaala.com/s/learners/63b9b1c4e4b0f26f1e031ccc/details" TargetMode="External"/><Relationship Id="rId4" Type="http://schemas.openxmlformats.org/officeDocument/2006/relationships/hyperlink" Target="https://mytribe.vigyanshaala.com/s/learners/62b2ca5e0cf2bd93863664ff/details" TargetMode="External"/><Relationship Id="rId9" Type="http://schemas.openxmlformats.org/officeDocument/2006/relationships/hyperlink" Target="https://mytribe.vigyanshaala.com/s/learners/62bd9cc40cf2f9e2a99a4ff5/details" TargetMode="External"/><Relationship Id="rId14" Type="http://schemas.openxmlformats.org/officeDocument/2006/relationships/hyperlink" Target="https://mytribe.vigyanshaala.com/s/learners/63b9b16ce4b0f26f1e031836/detail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mytribe.vigyanshaala.com/s/learners/62bd9cc40cf2f9e2a99a4ff5/details" TargetMode="External"/><Relationship Id="rId3" Type="http://schemas.openxmlformats.org/officeDocument/2006/relationships/hyperlink" Target="https://mytribe.vigyanshaala.com/s/learners/62bc3c390cf2069403e06d54/details" TargetMode="External"/><Relationship Id="rId7" Type="http://schemas.openxmlformats.org/officeDocument/2006/relationships/hyperlink" Target="https://mytribe.vigyanshaala.com/s/learners/62bd9ccd0cf2f9e2a99a5066/details" TargetMode="External"/><Relationship Id="rId2" Type="http://schemas.openxmlformats.org/officeDocument/2006/relationships/hyperlink" Target="https://mytribe.vigyanshaala.com/s/learners/62b2ca5e0cf2bd93863664ff/details" TargetMode="External"/><Relationship Id="rId1" Type="http://schemas.openxmlformats.org/officeDocument/2006/relationships/hyperlink" Target="https://mytribe.vigyanshaala.com/s/learners/62bfad0f0cf25d97f28e8dbe/details" TargetMode="External"/><Relationship Id="rId6" Type="http://schemas.openxmlformats.org/officeDocument/2006/relationships/hyperlink" Target="https://mytribe.vigyanshaala.com/s/learners/62bd0bf90cf26d9ab50247b1/details" TargetMode="External"/><Relationship Id="rId11" Type="http://schemas.openxmlformats.org/officeDocument/2006/relationships/hyperlink" Target="https://mytribe.vigyanshaala.com/s/learners/650ac677e4b0c5b8ed9dfe17/details" TargetMode="External"/><Relationship Id="rId5" Type="http://schemas.openxmlformats.org/officeDocument/2006/relationships/hyperlink" Target="https://mytribe.vigyanshaala.com/s/learners/62bd0bfb0cf26d9ab50247c5/details" TargetMode="External"/><Relationship Id="rId10" Type="http://schemas.openxmlformats.org/officeDocument/2006/relationships/hyperlink" Target="https://mytribe.vigyanshaala.com/s/learners/65047906e4b0c597bc01d8da/details" TargetMode="External"/><Relationship Id="rId4" Type="http://schemas.openxmlformats.org/officeDocument/2006/relationships/hyperlink" Target="https://mytribe.vigyanshaala.com/s/learners/62bd0c020cf26d9ab502481f/details" TargetMode="External"/><Relationship Id="rId9" Type="http://schemas.openxmlformats.org/officeDocument/2006/relationships/hyperlink" Target="https://mytribe.vigyanshaala.com/s/learners/650ebe6be4b0df9845a4ac36/detail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1498</xdr:row>
      <xdr:rowOff>0</xdr:rowOff>
    </xdr:from>
    <xdr:to>
      <xdr:col>0</xdr:col>
      <xdr:colOff>304800</xdr:colOff>
      <xdr:row>1499</xdr:row>
      <xdr:rowOff>93980</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DA80FB56-1E64-4257-A9C7-20D5752A4A6E}"/>
            </a:ext>
          </a:extLst>
        </xdr:cNvPr>
        <xdr:cNvSpPr>
          <a:spLocks noChangeAspect="1" noChangeArrowheads="1"/>
        </xdr:cNvSpPr>
      </xdr:nvSpPr>
      <xdr:spPr bwMode="auto">
        <a:xfrm>
          <a:off x="126492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93980</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AF2EB9F1-7639-4104-AEFD-95DADED85DFD}"/>
            </a:ext>
          </a:extLst>
        </xdr:cNvPr>
        <xdr:cNvSpPr>
          <a:spLocks noChangeAspect="1" noChangeArrowheads="1"/>
        </xdr:cNvSpPr>
      </xdr:nvSpPr>
      <xdr:spPr bwMode="auto">
        <a:xfrm>
          <a:off x="1264920" y="11780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93981</xdr:rowOff>
    </xdr:to>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2D5908DE-667A-4813-A612-780B215FCE55}"/>
            </a:ext>
          </a:extLst>
        </xdr:cNvPr>
        <xdr:cNvSpPr>
          <a:spLocks noChangeAspect="1" noChangeArrowheads="1"/>
        </xdr:cNvSpPr>
      </xdr:nvSpPr>
      <xdr:spPr bwMode="auto">
        <a:xfrm>
          <a:off x="1264920" y="1216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93981</xdr:rowOff>
    </xdr:to>
    <xdr:sp macro="" textlink="">
      <xdr:nvSpPr>
        <xdr:cNvPr id="5" name="AutoShape 4">
          <a:hlinkClick xmlns:r="http://schemas.openxmlformats.org/officeDocument/2006/relationships" r:id="rId4" tgtFrame="_blank"/>
          <a:extLst>
            <a:ext uri="{FF2B5EF4-FFF2-40B4-BE49-F238E27FC236}">
              <a16:creationId xmlns:a16="http://schemas.microsoft.com/office/drawing/2014/main" id="{E2431E43-A0BB-476F-BCDE-D5EA8B302CB4}"/>
            </a:ext>
          </a:extLst>
        </xdr:cNvPr>
        <xdr:cNvSpPr>
          <a:spLocks noChangeAspect="1" noChangeArrowheads="1"/>
        </xdr:cNvSpPr>
      </xdr:nvSpPr>
      <xdr:spPr bwMode="auto">
        <a:xfrm>
          <a:off x="1264920" y="1434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93980</xdr:rowOff>
    </xdr:to>
    <xdr:sp macro="" textlink="">
      <xdr:nvSpPr>
        <xdr:cNvPr id="6" name="AutoShape 5">
          <a:hlinkClick xmlns:r="http://schemas.openxmlformats.org/officeDocument/2006/relationships" r:id="rId5" tgtFrame="_blank"/>
          <a:extLst>
            <a:ext uri="{FF2B5EF4-FFF2-40B4-BE49-F238E27FC236}">
              <a16:creationId xmlns:a16="http://schemas.microsoft.com/office/drawing/2014/main" id="{6C0DA444-6221-4A52-B5C1-07A46A66DBB5}"/>
            </a:ext>
          </a:extLst>
        </xdr:cNvPr>
        <xdr:cNvSpPr>
          <a:spLocks noChangeAspect="1" noChangeArrowheads="1"/>
        </xdr:cNvSpPr>
      </xdr:nvSpPr>
      <xdr:spPr bwMode="auto">
        <a:xfrm>
          <a:off x="1264920" y="1548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1498</xdr:row>
      <xdr:rowOff>170180</xdr:rowOff>
    </xdr:to>
    <xdr:sp macro="" textlink="">
      <xdr:nvSpPr>
        <xdr:cNvPr id="7" name="AutoShape 6">
          <a:hlinkClick xmlns:r="http://schemas.openxmlformats.org/officeDocument/2006/relationships" r:id="rId6" tgtFrame="_blank"/>
          <a:extLst>
            <a:ext uri="{FF2B5EF4-FFF2-40B4-BE49-F238E27FC236}">
              <a16:creationId xmlns:a16="http://schemas.microsoft.com/office/drawing/2014/main" id="{D0D4D535-5444-4EBE-BF30-29111FF35CA3}"/>
            </a:ext>
          </a:extLst>
        </xdr:cNvPr>
        <xdr:cNvSpPr>
          <a:spLocks noChangeAspect="1" noChangeArrowheads="1"/>
        </xdr:cNvSpPr>
      </xdr:nvSpPr>
      <xdr:spPr bwMode="auto">
        <a:xfrm>
          <a:off x="1264920" y="867918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1498</xdr:row>
      <xdr:rowOff>170180</xdr:rowOff>
    </xdr:to>
    <xdr:sp macro="" textlink="">
      <xdr:nvSpPr>
        <xdr:cNvPr id="8" name="AutoShape 7">
          <a:hlinkClick xmlns:r="http://schemas.openxmlformats.org/officeDocument/2006/relationships" r:id="rId7" tgtFrame="_blank"/>
          <a:extLst>
            <a:ext uri="{FF2B5EF4-FFF2-40B4-BE49-F238E27FC236}">
              <a16:creationId xmlns:a16="http://schemas.microsoft.com/office/drawing/2014/main" id="{A78359BE-81C7-44AA-82B1-BF75DF1299B0}"/>
            </a:ext>
          </a:extLst>
        </xdr:cNvPr>
        <xdr:cNvSpPr>
          <a:spLocks noChangeAspect="1" noChangeArrowheads="1"/>
        </xdr:cNvSpPr>
      </xdr:nvSpPr>
      <xdr:spPr bwMode="auto">
        <a:xfrm>
          <a:off x="1264920" y="1013460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1498</xdr:row>
      <xdr:rowOff>173990</xdr:rowOff>
    </xdr:to>
    <xdr:sp macro="" textlink="">
      <xdr:nvSpPr>
        <xdr:cNvPr id="9" name="AutoShape 8">
          <a:hlinkClick xmlns:r="http://schemas.openxmlformats.org/officeDocument/2006/relationships" r:id="rId8" tgtFrame="_blank"/>
          <a:extLst>
            <a:ext uri="{FF2B5EF4-FFF2-40B4-BE49-F238E27FC236}">
              <a16:creationId xmlns:a16="http://schemas.microsoft.com/office/drawing/2014/main" id="{2185B460-848A-4B10-B4B0-841E33872249}"/>
            </a:ext>
          </a:extLst>
        </xdr:cNvPr>
        <xdr:cNvSpPr>
          <a:spLocks noChangeAspect="1" noChangeArrowheads="1"/>
        </xdr:cNvSpPr>
      </xdr:nvSpPr>
      <xdr:spPr bwMode="auto">
        <a:xfrm>
          <a:off x="1264920" y="1159002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95884</xdr:rowOff>
    </xdr:to>
    <xdr:sp macro="" textlink="">
      <xdr:nvSpPr>
        <xdr:cNvPr id="10" name="AutoShape 9">
          <a:hlinkClick xmlns:r="http://schemas.openxmlformats.org/officeDocument/2006/relationships" r:id="rId9" tgtFrame="_blank"/>
          <a:extLst>
            <a:ext uri="{FF2B5EF4-FFF2-40B4-BE49-F238E27FC236}">
              <a16:creationId xmlns:a16="http://schemas.microsoft.com/office/drawing/2014/main" id="{E905D1E5-1419-4111-9386-2CB154DA37ED}"/>
            </a:ext>
          </a:extLst>
        </xdr:cNvPr>
        <xdr:cNvSpPr>
          <a:spLocks noChangeAspect="1" noChangeArrowheads="1"/>
        </xdr:cNvSpPr>
      </xdr:nvSpPr>
      <xdr:spPr bwMode="auto">
        <a:xfrm>
          <a:off x="1264920" y="13959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56422</xdr:rowOff>
    </xdr:to>
    <xdr:sp macro="" textlink="">
      <xdr:nvSpPr>
        <xdr:cNvPr id="11" name="AutoShape 10">
          <a:hlinkClick xmlns:r="http://schemas.openxmlformats.org/officeDocument/2006/relationships" r:id="rId10" tgtFrame="_blank"/>
          <a:extLst>
            <a:ext uri="{FF2B5EF4-FFF2-40B4-BE49-F238E27FC236}">
              <a16:creationId xmlns:a16="http://schemas.microsoft.com/office/drawing/2014/main" id="{93A23D33-7F0B-43EB-9885-E3FBE47CDE04}"/>
            </a:ext>
          </a:extLst>
        </xdr:cNvPr>
        <xdr:cNvSpPr>
          <a:spLocks noChangeAspect="1" noChangeArrowheads="1"/>
        </xdr:cNvSpPr>
      </xdr:nvSpPr>
      <xdr:spPr bwMode="auto">
        <a:xfrm>
          <a:off x="1264920" y="15293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93981</xdr:rowOff>
    </xdr:to>
    <xdr:sp macro="" textlink="">
      <xdr:nvSpPr>
        <xdr:cNvPr id="12" name="AutoShape 11">
          <a:hlinkClick xmlns:r="http://schemas.openxmlformats.org/officeDocument/2006/relationships" r:id="rId11" tgtFrame="_blank"/>
          <a:extLst>
            <a:ext uri="{FF2B5EF4-FFF2-40B4-BE49-F238E27FC236}">
              <a16:creationId xmlns:a16="http://schemas.microsoft.com/office/drawing/2014/main" id="{1F646057-14FF-40A9-8D65-1AA5C2D8EED5}"/>
            </a:ext>
          </a:extLst>
        </xdr:cNvPr>
        <xdr:cNvSpPr>
          <a:spLocks noChangeAspect="1" noChangeArrowheads="1"/>
        </xdr:cNvSpPr>
      </xdr:nvSpPr>
      <xdr:spPr bwMode="auto">
        <a:xfrm>
          <a:off x="1264920" y="18653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93981</xdr:rowOff>
    </xdr:to>
    <xdr:sp macro="" textlink="">
      <xdr:nvSpPr>
        <xdr:cNvPr id="13" name="AutoShape 12">
          <a:hlinkClick xmlns:r="http://schemas.openxmlformats.org/officeDocument/2006/relationships" r:id="rId12" tgtFrame="_blank"/>
          <a:extLst>
            <a:ext uri="{FF2B5EF4-FFF2-40B4-BE49-F238E27FC236}">
              <a16:creationId xmlns:a16="http://schemas.microsoft.com/office/drawing/2014/main" id="{4EBE58BE-4815-4831-8354-E9389B21FE78}"/>
            </a:ext>
          </a:extLst>
        </xdr:cNvPr>
        <xdr:cNvSpPr>
          <a:spLocks noChangeAspect="1" noChangeArrowheads="1"/>
        </xdr:cNvSpPr>
      </xdr:nvSpPr>
      <xdr:spPr bwMode="auto">
        <a:xfrm>
          <a:off x="1264920" y="2270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93981</xdr:rowOff>
    </xdr:to>
    <xdr:sp macro="" textlink="">
      <xdr:nvSpPr>
        <xdr:cNvPr id="14" name="AutoShape 13">
          <a:hlinkClick xmlns:r="http://schemas.openxmlformats.org/officeDocument/2006/relationships" r:id="rId13" tgtFrame="_blank"/>
          <a:extLst>
            <a:ext uri="{FF2B5EF4-FFF2-40B4-BE49-F238E27FC236}">
              <a16:creationId xmlns:a16="http://schemas.microsoft.com/office/drawing/2014/main" id="{5F93297F-AFA2-4A41-A370-1011A1B2FD02}"/>
            </a:ext>
          </a:extLst>
        </xdr:cNvPr>
        <xdr:cNvSpPr>
          <a:spLocks noChangeAspect="1" noChangeArrowheads="1"/>
        </xdr:cNvSpPr>
      </xdr:nvSpPr>
      <xdr:spPr bwMode="auto">
        <a:xfrm>
          <a:off x="1264920" y="252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57513</xdr:rowOff>
    </xdr:to>
    <xdr:sp macro="" textlink="">
      <xdr:nvSpPr>
        <xdr:cNvPr id="1032" name="AutoShape 8">
          <a:hlinkClick xmlns:r="http://schemas.openxmlformats.org/officeDocument/2006/relationships" r:id="rId2" tgtFrame="_blank"/>
          <a:extLst>
            <a:ext uri="{FF2B5EF4-FFF2-40B4-BE49-F238E27FC236}">
              <a16:creationId xmlns:a16="http://schemas.microsoft.com/office/drawing/2014/main" id="{FFE4842B-25E7-278A-E7FD-218D11A60860}"/>
            </a:ext>
          </a:extLst>
        </xdr:cNvPr>
        <xdr:cNvSpPr>
          <a:spLocks noChangeAspect="1" noChangeArrowheads="1"/>
        </xdr:cNvSpPr>
      </xdr:nvSpPr>
      <xdr:spPr bwMode="auto">
        <a:xfrm>
          <a:off x="2514600" y="21348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57513</xdr:rowOff>
    </xdr:to>
    <xdr:sp macro="" textlink="">
      <xdr:nvSpPr>
        <xdr:cNvPr id="1033" name="AutoShape 9">
          <a:hlinkClick xmlns:r="http://schemas.openxmlformats.org/officeDocument/2006/relationships" r:id="rId3" tgtFrame="_blank"/>
          <a:extLst>
            <a:ext uri="{FF2B5EF4-FFF2-40B4-BE49-F238E27FC236}">
              <a16:creationId xmlns:a16="http://schemas.microsoft.com/office/drawing/2014/main" id="{260556E4-8D32-B248-295E-63299923B8E1}"/>
            </a:ext>
          </a:extLst>
        </xdr:cNvPr>
        <xdr:cNvSpPr>
          <a:spLocks noChangeAspect="1" noChangeArrowheads="1"/>
        </xdr:cNvSpPr>
      </xdr:nvSpPr>
      <xdr:spPr bwMode="auto">
        <a:xfrm>
          <a:off x="2514600" y="21403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57513</xdr:rowOff>
    </xdr:to>
    <xdr:sp macro="" textlink="">
      <xdr:nvSpPr>
        <xdr:cNvPr id="1034" name="AutoShape 10">
          <a:hlinkClick xmlns:r="http://schemas.openxmlformats.org/officeDocument/2006/relationships" r:id="rId8" tgtFrame="_blank"/>
          <a:extLst>
            <a:ext uri="{FF2B5EF4-FFF2-40B4-BE49-F238E27FC236}">
              <a16:creationId xmlns:a16="http://schemas.microsoft.com/office/drawing/2014/main" id="{B96F2025-0BA6-E4A9-71D6-13991443471E}"/>
            </a:ext>
          </a:extLst>
        </xdr:cNvPr>
        <xdr:cNvSpPr>
          <a:spLocks noChangeAspect="1" noChangeArrowheads="1"/>
        </xdr:cNvSpPr>
      </xdr:nvSpPr>
      <xdr:spPr bwMode="auto">
        <a:xfrm>
          <a:off x="2514600" y="22411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1498</xdr:row>
      <xdr:rowOff>0</xdr:rowOff>
    </xdr:from>
    <xdr:to>
      <xdr:col>0</xdr:col>
      <xdr:colOff>304800</xdr:colOff>
      <xdr:row>1499</xdr:row>
      <xdr:rowOff>57513</xdr:rowOff>
    </xdr:to>
    <xdr:sp macro="" textlink="">
      <xdr:nvSpPr>
        <xdr:cNvPr id="1035" name="AutoShape 11">
          <a:hlinkClick xmlns:r="http://schemas.openxmlformats.org/officeDocument/2006/relationships" r:id="rId13" tgtFrame="_blank"/>
          <a:extLst>
            <a:ext uri="{FF2B5EF4-FFF2-40B4-BE49-F238E27FC236}">
              <a16:creationId xmlns:a16="http://schemas.microsoft.com/office/drawing/2014/main" id="{3D23AE4A-D6A8-F9B9-D952-B5252FB42A9C}"/>
            </a:ext>
          </a:extLst>
        </xdr:cNvPr>
        <xdr:cNvSpPr>
          <a:spLocks noChangeAspect="1" noChangeArrowheads="1"/>
        </xdr:cNvSpPr>
      </xdr:nvSpPr>
      <xdr:spPr bwMode="auto">
        <a:xfrm>
          <a:off x="2514600" y="236235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1500</xdr:row>
      <xdr:rowOff>0</xdr:rowOff>
    </xdr:from>
    <xdr:to>
      <xdr:col>0</xdr:col>
      <xdr:colOff>304800</xdr:colOff>
      <xdr:row>1501</xdr:row>
      <xdr:rowOff>132987</xdr:rowOff>
    </xdr:to>
    <xdr:sp macro="" textlink="">
      <xdr:nvSpPr>
        <xdr:cNvPr id="1036" name="AutoShape 12">
          <a:hlinkClick xmlns:r="http://schemas.openxmlformats.org/officeDocument/2006/relationships" r:id="rId1" tgtFrame="_blank"/>
          <a:extLst>
            <a:ext uri="{FF2B5EF4-FFF2-40B4-BE49-F238E27FC236}">
              <a16:creationId xmlns:a16="http://schemas.microsoft.com/office/drawing/2014/main" id="{A8C3BB84-D8BC-53F7-3088-11AED6C876EA}"/>
            </a:ext>
          </a:extLst>
        </xdr:cNvPr>
        <xdr:cNvSpPr>
          <a:spLocks noChangeAspect="1" noChangeArrowheads="1"/>
        </xdr:cNvSpPr>
      </xdr:nvSpPr>
      <xdr:spPr bwMode="auto">
        <a:xfrm>
          <a:off x="2514600" y="20783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1510</xdr:row>
      <xdr:rowOff>0</xdr:rowOff>
    </xdr:from>
    <xdr:to>
      <xdr:col>0</xdr:col>
      <xdr:colOff>304800</xdr:colOff>
      <xdr:row>1511</xdr:row>
      <xdr:rowOff>95703</xdr:rowOff>
    </xdr:to>
    <xdr:sp macro="" textlink="">
      <xdr:nvSpPr>
        <xdr:cNvPr id="1037" name="AutoShape 13">
          <a:hlinkClick xmlns:r="http://schemas.openxmlformats.org/officeDocument/2006/relationships" r:id="rId4" tgtFrame="_blank"/>
          <a:extLst>
            <a:ext uri="{FF2B5EF4-FFF2-40B4-BE49-F238E27FC236}">
              <a16:creationId xmlns:a16="http://schemas.microsoft.com/office/drawing/2014/main" id="{CE5C52D7-807D-E936-B977-3F43C8BDFE3F}"/>
            </a:ext>
          </a:extLst>
        </xdr:cNvPr>
        <xdr:cNvSpPr>
          <a:spLocks noChangeAspect="1" noChangeArrowheads="1"/>
        </xdr:cNvSpPr>
      </xdr:nvSpPr>
      <xdr:spPr bwMode="auto">
        <a:xfrm>
          <a:off x="2514600" y="21574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1512</xdr:row>
      <xdr:rowOff>0</xdr:rowOff>
    </xdr:from>
    <xdr:to>
      <xdr:col>0</xdr:col>
      <xdr:colOff>304800</xdr:colOff>
      <xdr:row>1513</xdr:row>
      <xdr:rowOff>57512</xdr:rowOff>
    </xdr:to>
    <xdr:sp macro="" textlink="">
      <xdr:nvSpPr>
        <xdr:cNvPr id="1038" name="AutoShape 14">
          <a:hlinkClick xmlns:r="http://schemas.openxmlformats.org/officeDocument/2006/relationships" r:id="rId5" tgtFrame="_blank"/>
          <a:extLst>
            <a:ext uri="{FF2B5EF4-FFF2-40B4-BE49-F238E27FC236}">
              <a16:creationId xmlns:a16="http://schemas.microsoft.com/office/drawing/2014/main" id="{299C3851-DF84-A562-2225-8ECF11BE6161}"/>
            </a:ext>
          </a:extLst>
        </xdr:cNvPr>
        <xdr:cNvSpPr>
          <a:spLocks noChangeAspect="1" noChangeArrowheads="1"/>
        </xdr:cNvSpPr>
      </xdr:nvSpPr>
      <xdr:spPr bwMode="auto">
        <a:xfrm>
          <a:off x="2514600" y="217223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1515</xdr:row>
      <xdr:rowOff>0</xdr:rowOff>
    </xdr:from>
    <xdr:to>
      <xdr:col>0</xdr:col>
      <xdr:colOff>304800</xdr:colOff>
      <xdr:row>1516</xdr:row>
      <xdr:rowOff>94525</xdr:rowOff>
    </xdr:to>
    <xdr:sp macro="" textlink="">
      <xdr:nvSpPr>
        <xdr:cNvPr id="1039" name="AutoShape 15">
          <a:hlinkClick xmlns:r="http://schemas.openxmlformats.org/officeDocument/2006/relationships" r:id="rId6" tgtFrame="_blank"/>
          <a:extLst>
            <a:ext uri="{FF2B5EF4-FFF2-40B4-BE49-F238E27FC236}">
              <a16:creationId xmlns:a16="http://schemas.microsoft.com/office/drawing/2014/main" id="{5539A7DF-6839-B984-EB3F-C7F4C460641D}"/>
            </a:ext>
          </a:extLst>
        </xdr:cNvPr>
        <xdr:cNvSpPr>
          <a:spLocks noChangeAspect="1" noChangeArrowheads="1"/>
        </xdr:cNvSpPr>
      </xdr:nvSpPr>
      <xdr:spPr bwMode="auto">
        <a:xfrm>
          <a:off x="2514600" y="223898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1535</xdr:row>
      <xdr:rowOff>0</xdr:rowOff>
    </xdr:from>
    <xdr:to>
      <xdr:col>0</xdr:col>
      <xdr:colOff>304800</xdr:colOff>
      <xdr:row>1536</xdr:row>
      <xdr:rowOff>95703</xdr:rowOff>
    </xdr:to>
    <xdr:sp macro="" textlink="">
      <xdr:nvSpPr>
        <xdr:cNvPr id="1040" name="AutoShape 16">
          <a:hlinkClick xmlns:r="http://schemas.openxmlformats.org/officeDocument/2006/relationships" r:id="rId9" tgtFrame="_blank"/>
          <a:extLst>
            <a:ext uri="{FF2B5EF4-FFF2-40B4-BE49-F238E27FC236}">
              <a16:creationId xmlns:a16="http://schemas.microsoft.com/office/drawing/2014/main" id="{ED157462-EF67-8E50-5E11-113A24C77FD1}"/>
            </a:ext>
          </a:extLst>
        </xdr:cNvPr>
        <xdr:cNvSpPr>
          <a:spLocks noChangeAspect="1" noChangeArrowheads="1"/>
        </xdr:cNvSpPr>
      </xdr:nvSpPr>
      <xdr:spPr bwMode="auto">
        <a:xfrm>
          <a:off x="2514600" y="24349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1539</xdr:row>
      <xdr:rowOff>0</xdr:rowOff>
    </xdr:from>
    <xdr:to>
      <xdr:col>0</xdr:col>
      <xdr:colOff>304800</xdr:colOff>
      <xdr:row>1540</xdr:row>
      <xdr:rowOff>133712</xdr:rowOff>
    </xdr:to>
    <xdr:sp macro="" textlink="">
      <xdr:nvSpPr>
        <xdr:cNvPr id="1041" name="AutoShape 17">
          <a:hlinkClick xmlns:r="http://schemas.openxmlformats.org/officeDocument/2006/relationships" r:id="rId10" tgtFrame="_blank"/>
          <a:extLst>
            <a:ext uri="{FF2B5EF4-FFF2-40B4-BE49-F238E27FC236}">
              <a16:creationId xmlns:a16="http://schemas.microsoft.com/office/drawing/2014/main" id="{A235F976-79DA-5400-2583-AD5FFF643E6B}"/>
            </a:ext>
          </a:extLst>
        </xdr:cNvPr>
        <xdr:cNvSpPr>
          <a:spLocks noChangeAspect="1" noChangeArrowheads="1"/>
        </xdr:cNvSpPr>
      </xdr:nvSpPr>
      <xdr:spPr bwMode="auto">
        <a:xfrm>
          <a:off x="2514600" y="24627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1551</xdr:row>
      <xdr:rowOff>0</xdr:rowOff>
    </xdr:from>
    <xdr:to>
      <xdr:col>0</xdr:col>
      <xdr:colOff>304800</xdr:colOff>
      <xdr:row>1552</xdr:row>
      <xdr:rowOff>132443</xdr:rowOff>
    </xdr:to>
    <xdr:sp macro="" textlink="">
      <xdr:nvSpPr>
        <xdr:cNvPr id="1042" name="AutoShape 18">
          <a:hlinkClick xmlns:r="http://schemas.openxmlformats.org/officeDocument/2006/relationships" r:id="rId14" tgtFrame="_blank"/>
          <a:extLst>
            <a:ext uri="{FF2B5EF4-FFF2-40B4-BE49-F238E27FC236}">
              <a16:creationId xmlns:a16="http://schemas.microsoft.com/office/drawing/2014/main" id="{152E0CE1-24A3-B986-3931-64C6A8A3A757}"/>
            </a:ext>
          </a:extLst>
        </xdr:cNvPr>
        <xdr:cNvSpPr>
          <a:spLocks noChangeAspect="1" noChangeArrowheads="1"/>
        </xdr:cNvSpPr>
      </xdr:nvSpPr>
      <xdr:spPr bwMode="auto">
        <a:xfrm>
          <a:off x="2514600" y="25615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1553</xdr:row>
      <xdr:rowOff>0</xdr:rowOff>
    </xdr:from>
    <xdr:to>
      <xdr:col>0</xdr:col>
      <xdr:colOff>304800</xdr:colOff>
      <xdr:row>1554</xdr:row>
      <xdr:rowOff>133804</xdr:rowOff>
    </xdr:to>
    <xdr:sp macro="" textlink="">
      <xdr:nvSpPr>
        <xdr:cNvPr id="1043" name="AutoShape 19">
          <a:hlinkClick xmlns:r="http://schemas.openxmlformats.org/officeDocument/2006/relationships" r:id="rId15" tgtFrame="_blank"/>
          <a:extLst>
            <a:ext uri="{FF2B5EF4-FFF2-40B4-BE49-F238E27FC236}">
              <a16:creationId xmlns:a16="http://schemas.microsoft.com/office/drawing/2014/main" id="{C419A321-6920-0FCE-CF51-E6AF099D737C}"/>
            </a:ext>
          </a:extLst>
        </xdr:cNvPr>
        <xdr:cNvSpPr>
          <a:spLocks noChangeAspect="1" noChangeArrowheads="1"/>
        </xdr:cNvSpPr>
      </xdr:nvSpPr>
      <xdr:spPr bwMode="auto">
        <a:xfrm>
          <a:off x="2514600" y="25744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1499</xdr:row>
      <xdr:rowOff>0</xdr:rowOff>
    </xdr:from>
    <xdr:to>
      <xdr:col>0</xdr:col>
      <xdr:colOff>304800</xdr:colOff>
      <xdr:row>1500</xdr:row>
      <xdr:rowOff>133441</xdr:rowOff>
    </xdr:to>
    <xdr:sp macro="" textlink="">
      <xdr:nvSpPr>
        <xdr:cNvPr id="15" name="AutoShape 3">
          <a:hlinkClick xmlns:r="http://schemas.openxmlformats.org/officeDocument/2006/relationships" r:id="rId16" tgtFrame="_blank"/>
          <a:extLst>
            <a:ext uri="{FF2B5EF4-FFF2-40B4-BE49-F238E27FC236}">
              <a16:creationId xmlns:a16="http://schemas.microsoft.com/office/drawing/2014/main" id="{ECA3FE66-2ADE-4EC5-84EB-1BD07D4D6970}"/>
            </a:ext>
          </a:extLst>
        </xdr:cNvPr>
        <xdr:cNvSpPr>
          <a:spLocks noChangeAspect="1" noChangeArrowheads="1"/>
        </xdr:cNvSpPr>
      </xdr:nvSpPr>
      <xdr:spPr bwMode="auto">
        <a:xfrm>
          <a:off x="1264920" y="3403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1500</xdr:row>
      <xdr:rowOff>0</xdr:rowOff>
    </xdr:from>
    <xdr:to>
      <xdr:col>0</xdr:col>
      <xdr:colOff>304800</xdr:colOff>
      <xdr:row>1501</xdr:row>
      <xdr:rowOff>133259</xdr:rowOff>
    </xdr:to>
    <xdr:sp macro="" textlink="">
      <xdr:nvSpPr>
        <xdr:cNvPr id="16" name="AutoShape 1">
          <a:hlinkClick xmlns:r="http://schemas.openxmlformats.org/officeDocument/2006/relationships" r:id="rId16" tgtFrame="_blank"/>
          <a:extLst>
            <a:ext uri="{FF2B5EF4-FFF2-40B4-BE49-F238E27FC236}">
              <a16:creationId xmlns:a16="http://schemas.microsoft.com/office/drawing/2014/main" id="{073E4DF6-8C19-46D6-8B47-9023DF144D3A}"/>
            </a:ext>
          </a:extLst>
        </xdr:cNvPr>
        <xdr:cNvSpPr>
          <a:spLocks noChangeAspect="1" noChangeArrowheads="1"/>
        </xdr:cNvSpPr>
      </xdr:nvSpPr>
      <xdr:spPr bwMode="auto">
        <a:xfrm>
          <a:off x="1264920" y="34922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1501</xdr:row>
      <xdr:rowOff>0</xdr:rowOff>
    </xdr:from>
    <xdr:to>
      <xdr:col>0</xdr:col>
      <xdr:colOff>304800</xdr:colOff>
      <xdr:row>1502</xdr:row>
      <xdr:rowOff>132081</xdr:rowOff>
    </xdr:to>
    <xdr:sp macro="" textlink="">
      <xdr:nvSpPr>
        <xdr:cNvPr id="17" name="AutoShape 1">
          <a:hlinkClick xmlns:r="http://schemas.openxmlformats.org/officeDocument/2006/relationships" r:id="rId16" tgtFrame="_blank"/>
          <a:extLst>
            <a:ext uri="{FF2B5EF4-FFF2-40B4-BE49-F238E27FC236}">
              <a16:creationId xmlns:a16="http://schemas.microsoft.com/office/drawing/2014/main" id="{1A8C1D0A-4D83-4D16-8818-3C4C9AAB66EB}"/>
            </a:ext>
          </a:extLst>
        </xdr:cNvPr>
        <xdr:cNvSpPr>
          <a:spLocks noChangeAspect="1" noChangeArrowheads="1"/>
        </xdr:cNvSpPr>
      </xdr:nvSpPr>
      <xdr:spPr bwMode="auto">
        <a:xfrm>
          <a:off x="1264920" y="3511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1501</xdr:row>
      <xdr:rowOff>0</xdr:rowOff>
    </xdr:from>
    <xdr:to>
      <xdr:col>0</xdr:col>
      <xdr:colOff>304800</xdr:colOff>
      <xdr:row>1502</xdr:row>
      <xdr:rowOff>132081</xdr:rowOff>
    </xdr:to>
    <xdr:sp macro="" textlink="">
      <xdr:nvSpPr>
        <xdr:cNvPr id="18" name="AutoShape 2">
          <a:hlinkClick xmlns:r="http://schemas.openxmlformats.org/officeDocument/2006/relationships" r:id="rId17" tgtFrame="_blank"/>
          <a:extLst>
            <a:ext uri="{FF2B5EF4-FFF2-40B4-BE49-F238E27FC236}">
              <a16:creationId xmlns:a16="http://schemas.microsoft.com/office/drawing/2014/main" id="{3FB49359-ECDF-41A5-B6C8-8E7A485C2548}"/>
            </a:ext>
          </a:extLst>
        </xdr:cNvPr>
        <xdr:cNvSpPr>
          <a:spLocks noChangeAspect="1" noChangeArrowheads="1"/>
        </xdr:cNvSpPr>
      </xdr:nvSpPr>
      <xdr:spPr bwMode="auto">
        <a:xfrm>
          <a:off x="1264920" y="3511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1497</xdr:row>
      <xdr:rowOff>0</xdr:rowOff>
    </xdr:from>
    <xdr:to>
      <xdr:col>0</xdr:col>
      <xdr:colOff>304800</xdr:colOff>
      <xdr:row>1498</xdr:row>
      <xdr:rowOff>132896</xdr:rowOff>
    </xdr:to>
    <xdr:sp macro="" textlink="">
      <xdr:nvSpPr>
        <xdr:cNvPr id="1069" name="AutoShape 45">
          <a:hlinkClick xmlns:r="http://schemas.openxmlformats.org/officeDocument/2006/relationships" r:id="rId3" tgtFrame="_blank"/>
          <a:extLst>
            <a:ext uri="{FF2B5EF4-FFF2-40B4-BE49-F238E27FC236}">
              <a16:creationId xmlns:a16="http://schemas.microsoft.com/office/drawing/2014/main" id="{C17E8470-BC78-88EC-5B26-969E337A9253}"/>
            </a:ext>
          </a:extLst>
        </xdr:cNvPr>
        <xdr:cNvSpPr>
          <a:spLocks noChangeAspect="1" noChangeArrowheads="1"/>
        </xdr:cNvSpPr>
      </xdr:nvSpPr>
      <xdr:spPr bwMode="auto">
        <a:xfrm>
          <a:off x="2514600" y="20638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1501</xdr:row>
      <xdr:rowOff>0</xdr:rowOff>
    </xdr:from>
    <xdr:to>
      <xdr:col>0</xdr:col>
      <xdr:colOff>304800</xdr:colOff>
      <xdr:row>1502</xdr:row>
      <xdr:rowOff>133441</xdr:rowOff>
    </xdr:to>
    <xdr:sp macro="" textlink="">
      <xdr:nvSpPr>
        <xdr:cNvPr id="1070" name="AutoShape 46">
          <a:hlinkClick xmlns:r="http://schemas.openxmlformats.org/officeDocument/2006/relationships" r:id="rId6" tgtFrame="_blank"/>
          <a:extLst>
            <a:ext uri="{FF2B5EF4-FFF2-40B4-BE49-F238E27FC236}">
              <a16:creationId xmlns:a16="http://schemas.microsoft.com/office/drawing/2014/main" id="{85261D44-E48B-AFA7-D468-68E00EAE00BF}"/>
            </a:ext>
          </a:extLst>
        </xdr:cNvPr>
        <xdr:cNvSpPr>
          <a:spLocks noChangeAspect="1" noChangeArrowheads="1"/>
        </xdr:cNvSpPr>
      </xdr:nvSpPr>
      <xdr:spPr bwMode="auto">
        <a:xfrm>
          <a:off x="2514600" y="207865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1507</xdr:row>
      <xdr:rowOff>0</xdr:rowOff>
    </xdr:from>
    <xdr:to>
      <xdr:col>0</xdr:col>
      <xdr:colOff>304800</xdr:colOff>
      <xdr:row>1508</xdr:row>
      <xdr:rowOff>133441</xdr:rowOff>
    </xdr:to>
    <xdr:sp macro="" textlink="">
      <xdr:nvSpPr>
        <xdr:cNvPr id="1071" name="AutoShape 47">
          <a:hlinkClick xmlns:r="http://schemas.openxmlformats.org/officeDocument/2006/relationships" r:id="rId8" tgtFrame="_blank"/>
          <a:extLst>
            <a:ext uri="{FF2B5EF4-FFF2-40B4-BE49-F238E27FC236}">
              <a16:creationId xmlns:a16="http://schemas.microsoft.com/office/drawing/2014/main" id="{0242500F-A65E-BE04-ED67-DB10BCCD5181}"/>
            </a:ext>
          </a:extLst>
        </xdr:cNvPr>
        <xdr:cNvSpPr>
          <a:spLocks noChangeAspect="1" noChangeArrowheads="1"/>
        </xdr:cNvSpPr>
      </xdr:nvSpPr>
      <xdr:spPr bwMode="auto">
        <a:xfrm>
          <a:off x="2514600" y="21023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1508</xdr:row>
      <xdr:rowOff>0</xdr:rowOff>
    </xdr:from>
    <xdr:to>
      <xdr:col>0</xdr:col>
      <xdr:colOff>304800</xdr:colOff>
      <xdr:row>1509</xdr:row>
      <xdr:rowOff>95341</xdr:rowOff>
    </xdr:to>
    <xdr:sp macro="" textlink="">
      <xdr:nvSpPr>
        <xdr:cNvPr id="1072" name="AutoShape 48">
          <a:hlinkClick xmlns:r="http://schemas.openxmlformats.org/officeDocument/2006/relationships" r:id="rId18" tgtFrame="_blank"/>
          <a:extLst>
            <a:ext uri="{FF2B5EF4-FFF2-40B4-BE49-F238E27FC236}">
              <a16:creationId xmlns:a16="http://schemas.microsoft.com/office/drawing/2014/main" id="{7C13A6CF-22C3-74B6-8C12-9949F918E416}"/>
            </a:ext>
          </a:extLst>
        </xdr:cNvPr>
        <xdr:cNvSpPr>
          <a:spLocks noChangeAspect="1" noChangeArrowheads="1"/>
        </xdr:cNvSpPr>
      </xdr:nvSpPr>
      <xdr:spPr bwMode="auto">
        <a:xfrm>
          <a:off x="2514600" y="21060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1517</xdr:row>
      <xdr:rowOff>0</xdr:rowOff>
    </xdr:from>
    <xdr:to>
      <xdr:col>0</xdr:col>
      <xdr:colOff>304800</xdr:colOff>
      <xdr:row>1518</xdr:row>
      <xdr:rowOff>133532</xdr:rowOff>
    </xdr:to>
    <xdr:sp macro="" textlink="">
      <xdr:nvSpPr>
        <xdr:cNvPr id="1073" name="AutoShape 49">
          <a:hlinkClick xmlns:r="http://schemas.openxmlformats.org/officeDocument/2006/relationships" r:id="rId7" tgtFrame="_blank"/>
          <a:extLst>
            <a:ext uri="{FF2B5EF4-FFF2-40B4-BE49-F238E27FC236}">
              <a16:creationId xmlns:a16="http://schemas.microsoft.com/office/drawing/2014/main" id="{04D002DD-E458-4BD1-F5A6-DC944139E73D}"/>
            </a:ext>
          </a:extLst>
        </xdr:cNvPr>
        <xdr:cNvSpPr>
          <a:spLocks noChangeAspect="1" noChangeArrowheads="1"/>
        </xdr:cNvSpPr>
      </xdr:nvSpPr>
      <xdr:spPr bwMode="auto">
        <a:xfrm>
          <a:off x="2514600" y="21440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1521</xdr:row>
      <xdr:rowOff>0</xdr:rowOff>
    </xdr:from>
    <xdr:to>
      <xdr:col>0</xdr:col>
      <xdr:colOff>304800</xdr:colOff>
      <xdr:row>1522</xdr:row>
      <xdr:rowOff>133441</xdr:rowOff>
    </xdr:to>
    <xdr:sp macro="" textlink="">
      <xdr:nvSpPr>
        <xdr:cNvPr id="1074" name="AutoShape 50">
          <a:hlinkClick xmlns:r="http://schemas.openxmlformats.org/officeDocument/2006/relationships" r:id="rId2" tgtFrame="_blank"/>
          <a:extLst>
            <a:ext uri="{FF2B5EF4-FFF2-40B4-BE49-F238E27FC236}">
              <a16:creationId xmlns:a16="http://schemas.microsoft.com/office/drawing/2014/main" id="{3CC25D60-E353-6A91-6E9D-553DD565A72C}"/>
            </a:ext>
          </a:extLst>
        </xdr:cNvPr>
        <xdr:cNvSpPr>
          <a:spLocks noChangeAspect="1" noChangeArrowheads="1"/>
        </xdr:cNvSpPr>
      </xdr:nvSpPr>
      <xdr:spPr bwMode="auto">
        <a:xfrm>
          <a:off x="2514600" y="21596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1544</xdr:row>
      <xdr:rowOff>0</xdr:rowOff>
    </xdr:from>
    <xdr:to>
      <xdr:col>0</xdr:col>
      <xdr:colOff>304800</xdr:colOff>
      <xdr:row>1545</xdr:row>
      <xdr:rowOff>132715</xdr:rowOff>
    </xdr:to>
    <xdr:sp macro="" textlink="">
      <xdr:nvSpPr>
        <xdr:cNvPr id="1075" name="AutoShape 51">
          <a:hlinkClick xmlns:r="http://schemas.openxmlformats.org/officeDocument/2006/relationships" r:id="rId1" tgtFrame="_blank"/>
          <a:extLst>
            <a:ext uri="{FF2B5EF4-FFF2-40B4-BE49-F238E27FC236}">
              <a16:creationId xmlns:a16="http://schemas.microsoft.com/office/drawing/2014/main" id="{445129D1-AC65-60EF-2C98-41E0BE88DD44}"/>
            </a:ext>
          </a:extLst>
        </xdr:cNvPr>
        <xdr:cNvSpPr>
          <a:spLocks noChangeAspect="1" noChangeArrowheads="1"/>
        </xdr:cNvSpPr>
      </xdr:nvSpPr>
      <xdr:spPr bwMode="auto">
        <a:xfrm>
          <a:off x="2514600" y="225795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1558</xdr:row>
      <xdr:rowOff>0</xdr:rowOff>
    </xdr:from>
    <xdr:to>
      <xdr:col>0</xdr:col>
      <xdr:colOff>304800</xdr:colOff>
      <xdr:row>1559</xdr:row>
      <xdr:rowOff>94887</xdr:rowOff>
    </xdr:to>
    <xdr:sp macro="" textlink="">
      <xdr:nvSpPr>
        <xdr:cNvPr id="1076" name="AutoShape 52">
          <a:hlinkClick xmlns:r="http://schemas.openxmlformats.org/officeDocument/2006/relationships" r:id="rId13" tgtFrame="_blank"/>
          <a:extLst>
            <a:ext uri="{FF2B5EF4-FFF2-40B4-BE49-F238E27FC236}">
              <a16:creationId xmlns:a16="http://schemas.microsoft.com/office/drawing/2014/main" id="{B8743C7B-E61B-2995-9C6E-2C6C54764C65}"/>
            </a:ext>
          </a:extLst>
        </xdr:cNvPr>
        <xdr:cNvSpPr>
          <a:spLocks noChangeAspect="1" noChangeArrowheads="1"/>
        </xdr:cNvSpPr>
      </xdr:nvSpPr>
      <xdr:spPr bwMode="auto">
        <a:xfrm>
          <a:off x="2514600" y="23268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1560</xdr:row>
      <xdr:rowOff>0</xdr:rowOff>
    </xdr:from>
    <xdr:to>
      <xdr:col>0</xdr:col>
      <xdr:colOff>304800</xdr:colOff>
      <xdr:row>1561</xdr:row>
      <xdr:rowOff>94342</xdr:rowOff>
    </xdr:to>
    <xdr:sp macro="" textlink="">
      <xdr:nvSpPr>
        <xdr:cNvPr id="1077" name="AutoShape 53">
          <a:hlinkClick xmlns:r="http://schemas.openxmlformats.org/officeDocument/2006/relationships" r:id="rId10" tgtFrame="_blank"/>
          <a:extLst>
            <a:ext uri="{FF2B5EF4-FFF2-40B4-BE49-F238E27FC236}">
              <a16:creationId xmlns:a16="http://schemas.microsoft.com/office/drawing/2014/main" id="{0E0AD1A3-4C15-EB2C-F5F9-D3957D9735DF}"/>
            </a:ext>
          </a:extLst>
        </xdr:cNvPr>
        <xdr:cNvSpPr>
          <a:spLocks noChangeAspect="1" noChangeArrowheads="1"/>
        </xdr:cNvSpPr>
      </xdr:nvSpPr>
      <xdr:spPr bwMode="auto">
        <a:xfrm>
          <a:off x="2514600" y="23397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1562</xdr:row>
      <xdr:rowOff>0</xdr:rowOff>
    </xdr:from>
    <xdr:to>
      <xdr:col>0</xdr:col>
      <xdr:colOff>304800</xdr:colOff>
      <xdr:row>1563</xdr:row>
      <xdr:rowOff>133259</xdr:rowOff>
    </xdr:to>
    <xdr:sp macro="" textlink="">
      <xdr:nvSpPr>
        <xdr:cNvPr id="1078" name="AutoShape 54">
          <a:hlinkClick xmlns:r="http://schemas.openxmlformats.org/officeDocument/2006/relationships" r:id="rId14" tgtFrame="_blank"/>
          <a:extLst>
            <a:ext uri="{FF2B5EF4-FFF2-40B4-BE49-F238E27FC236}">
              <a16:creationId xmlns:a16="http://schemas.microsoft.com/office/drawing/2014/main" id="{B2CA2AF6-5163-8740-F713-B21E19702C88}"/>
            </a:ext>
          </a:extLst>
        </xdr:cNvPr>
        <xdr:cNvSpPr>
          <a:spLocks noChangeAspect="1" noChangeArrowheads="1"/>
        </xdr:cNvSpPr>
      </xdr:nvSpPr>
      <xdr:spPr bwMode="auto">
        <a:xfrm>
          <a:off x="2514600" y="235275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1568</xdr:row>
      <xdr:rowOff>0</xdr:rowOff>
    </xdr:from>
    <xdr:to>
      <xdr:col>0</xdr:col>
      <xdr:colOff>304800</xdr:colOff>
      <xdr:row>1569</xdr:row>
      <xdr:rowOff>132987</xdr:rowOff>
    </xdr:to>
    <xdr:sp macro="" textlink="">
      <xdr:nvSpPr>
        <xdr:cNvPr id="1079" name="AutoShape 55">
          <a:hlinkClick xmlns:r="http://schemas.openxmlformats.org/officeDocument/2006/relationships" r:id="rId15" tgtFrame="_blank"/>
          <a:extLst>
            <a:ext uri="{FF2B5EF4-FFF2-40B4-BE49-F238E27FC236}">
              <a16:creationId xmlns:a16="http://schemas.microsoft.com/office/drawing/2014/main" id="{2C4634C8-6BB6-4711-F6A8-4F0788336C6B}"/>
            </a:ext>
          </a:extLst>
        </xdr:cNvPr>
        <xdr:cNvSpPr>
          <a:spLocks noChangeAspect="1" noChangeArrowheads="1"/>
        </xdr:cNvSpPr>
      </xdr:nvSpPr>
      <xdr:spPr bwMode="auto">
        <a:xfrm>
          <a:off x="2514600" y="238246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93980</xdr:rowOff>
    </xdr:to>
    <xdr:sp macro="" textlink="">
      <xdr:nvSpPr>
        <xdr:cNvPr id="1080" name="AutoShape 56">
          <a:hlinkClick xmlns:r="http://schemas.openxmlformats.org/officeDocument/2006/relationships" r:id="rId5" tgtFrame="_blank"/>
          <a:extLst>
            <a:ext uri="{FF2B5EF4-FFF2-40B4-BE49-F238E27FC236}">
              <a16:creationId xmlns:a16="http://schemas.microsoft.com/office/drawing/2014/main" id="{15AC5EA9-13D7-EE0F-CDD4-6A764C1226E3}"/>
            </a:ext>
          </a:extLst>
        </xdr:cNvPr>
        <xdr:cNvSpPr>
          <a:spLocks noChangeAspect="1" noChangeArrowheads="1"/>
        </xdr:cNvSpPr>
      </xdr:nvSpPr>
      <xdr:spPr bwMode="auto">
        <a:xfrm>
          <a:off x="2514600" y="20732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1547</xdr:row>
      <xdr:rowOff>0</xdr:rowOff>
    </xdr:from>
    <xdr:to>
      <xdr:col>0</xdr:col>
      <xdr:colOff>304800</xdr:colOff>
      <xdr:row>1548</xdr:row>
      <xdr:rowOff>132715</xdr:rowOff>
    </xdr:to>
    <xdr:sp macro="" textlink="">
      <xdr:nvSpPr>
        <xdr:cNvPr id="1081" name="AutoShape 57">
          <a:hlinkClick xmlns:r="http://schemas.openxmlformats.org/officeDocument/2006/relationships" r:id="rId19" tgtFrame="_blank"/>
          <a:extLst>
            <a:ext uri="{FF2B5EF4-FFF2-40B4-BE49-F238E27FC236}">
              <a16:creationId xmlns:a16="http://schemas.microsoft.com/office/drawing/2014/main" id="{8A755E0E-2225-7507-C42D-37998FDD9D41}"/>
            </a:ext>
          </a:extLst>
        </xdr:cNvPr>
        <xdr:cNvSpPr>
          <a:spLocks noChangeAspect="1" noChangeArrowheads="1"/>
        </xdr:cNvSpPr>
      </xdr:nvSpPr>
      <xdr:spPr bwMode="auto">
        <a:xfrm>
          <a:off x="2514600" y="21560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1551</xdr:row>
      <xdr:rowOff>0</xdr:rowOff>
    </xdr:from>
    <xdr:to>
      <xdr:col>0</xdr:col>
      <xdr:colOff>304800</xdr:colOff>
      <xdr:row>1552</xdr:row>
      <xdr:rowOff>132715</xdr:rowOff>
    </xdr:to>
    <xdr:sp macro="" textlink="">
      <xdr:nvSpPr>
        <xdr:cNvPr id="1082" name="AutoShape 58">
          <a:hlinkClick xmlns:r="http://schemas.openxmlformats.org/officeDocument/2006/relationships" r:id="rId20" tgtFrame="_blank"/>
          <a:extLst>
            <a:ext uri="{FF2B5EF4-FFF2-40B4-BE49-F238E27FC236}">
              <a16:creationId xmlns:a16="http://schemas.microsoft.com/office/drawing/2014/main" id="{79FD9447-A491-585A-E2CB-79F8817AE70C}"/>
            </a:ext>
          </a:extLst>
        </xdr:cNvPr>
        <xdr:cNvSpPr>
          <a:spLocks noChangeAspect="1" noChangeArrowheads="1"/>
        </xdr:cNvSpPr>
      </xdr:nvSpPr>
      <xdr:spPr bwMode="auto">
        <a:xfrm>
          <a:off x="2514600" y="21635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1499</xdr:row>
      <xdr:rowOff>0</xdr:rowOff>
    </xdr:from>
    <xdr:to>
      <xdr:col>0</xdr:col>
      <xdr:colOff>304800</xdr:colOff>
      <xdr:row>1500</xdr:row>
      <xdr:rowOff>132080</xdr:rowOff>
    </xdr:to>
    <xdr:sp macro="" textlink="">
      <xdr:nvSpPr>
        <xdr:cNvPr id="1084" name="AutoShape 60">
          <a:hlinkClick xmlns:r="http://schemas.openxmlformats.org/officeDocument/2006/relationships" r:id="rId7" tgtFrame="_blank"/>
          <a:extLst>
            <a:ext uri="{FF2B5EF4-FFF2-40B4-BE49-F238E27FC236}">
              <a16:creationId xmlns:a16="http://schemas.microsoft.com/office/drawing/2014/main" id="{00E9743D-4FD9-A0AF-3546-98C39A9B1561}"/>
            </a:ext>
          </a:extLst>
        </xdr:cNvPr>
        <xdr:cNvSpPr>
          <a:spLocks noChangeAspect="1" noChangeArrowheads="1"/>
        </xdr:cNvSpPr>
      </xdr:nvSpPr>
      <xdr:spPr bwMode="auto">
        <a:xfrm>
          <a:off x="2514600" y="20639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1512</xdr:row>
      <xdr:rowOff>0</xdr:rowOff>
    </xdr:from>
    <xdr:to>
      <xdr:col>0</xdr:col>
      <xdr:colOff>304800</xdr:colOff>
      <xdr:row>1513</xdr:row>
      <xdr:rowOff>95884</xdr:rowOff>
    </xdr:to>
    <xdr:sp macro="" textlink="">
      <xdr:nvSpPr>
        <xdr:cNvPr id="1085" name="AutoShape 61">
          <a:hlinkClick xmlns:r="http://schemas.openxmlformats.org/officeDocument/2006/relationships" r:id="rId13" tgtFrame="_blank"/>
          <a:extLst>
            <a:ext uri="{FF2B5EF4-FFF2-40B4-BE49-F238E27FC236}">
              <a16:creationId xmlns:a16="http://schemas.microsoft.com/office/drawing/2014/main" id="{F2B5145A-2BD5-863E-C199-79419170F93A}"/>
            </a:ext>
          </a:extLst>
        </xdr:cNvPr>
        <xdr:cNvSpPr>
          <a:spLocks noChangeAspect="1" noChangeArrowheads="1"/>
        </xdr:cNvSpPr>
      </xdr:nvSpPr>
      <xdr:spPr bwMode="auto">
        <a:xfrm>
          <a:off x="2514600" y="20887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1500</xdr:row>
      <xdr:rowOff>0</xdr:rowOff>
    </xdr:from>
    <xdr:to>
      <xdr:col>0</xdr:col>
      <xdr:colOff>304800</xdr:colOff>
      <xdr:row>1501</xdr:row>
      <xdr:rowOff>132715</xdr:rowOff>
    </xdr:to>
    <xdr:sp macro="" textlink="">
      <xdr:nvSpPr>
        <xdr:cNvPr id="1086" name="AutoShape 62">
          <a:hlinkClick xmlns:r="http://schemas.openxmlformats.org/officeDocument/2006/relationships" r:id="rId6" tgtFrame="_blank"/>
          <a:extLst>
            <a:ext uri="{FF2B5EF4-FFF2-40B4-BE49-F238E27FC236}">
              <a16:creationId xmlns:a16="http://schemas.microsoft.com/office/drawing/2014/main" id="{A34000B1-54C3-F431-44D2-9A326878981D}"/>
            </a:ext>
          </a:extLst>
        </xdr:cNvPr>
        <xdr:cNvSpPr>
          <a:spLocks noChangeAspect="1" noChangeArrowheads="1"/>
        </xdr:cNvSpPr>
      </xdr:nvSpPr>
      <xdr:spPr bwMode="auto">
        <a:xfrm>
          <a:off x="2514600" y="2065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1512</xdr:row>
      <xdr:rowOff>0</xdr:rowOff>
    </xdr:from>
    <xdr:to>
      <xdr:col>0</xdr:col>
      <xdr:colOff>304800</xdr:colOff>
      <xdr:row>1513</xdr:row>
      <xdr:rowOff>95884</xdr:rowOff>
    </xdr:to>
    <xdr:sp macro="" textlink="">
      <xdr:nvSpPr>
        <xdr:cNvPr id="1087" name="AutoShape 63">
          <a:hlinkClick xmlns:r="http://schemas.openxmlformats.org/officeDocument/2006/relationships" r:id="rId3" tgtFrame="_blank"/>
          <a:extLst>
            <a:ext uri="{FF2B5EF4-FFF2-40B4-BE49-F238E27FC236}">
              <a16:creationId xmlns:a16="http://schemas.microsoft.com/office/drawing/2014/main" id="{26691BA3-FCF5-C873-9B8D-24DB911F9BCB}"/>
            </a:ext>
          </a:extLst>
        </xdr:cNvPr>
        <xdr:cNvSpPr>
          <a:spLocks noChangeAspect="1" noChangeArrowheads="1"/>
        </xdr:cNvSpPr>
      </xdr:nvSpPr>
      <xdr:spPr bwMode="auto">
        <a:xfrm>
          <a:off x="2514600" y="20887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1520</xdr:row>
      <xdr:rowOff>0</xdr:rowOff>
    </xdr:from>
    <xdr:to>
      <xdr:col>0</xdr:col>
      <xdr:colOff>304800</xdr:colOff>
      <xdr:row>1521</xdr:row>
      <xdr:rowOff>132715</xdr:rowOff>
    </xdr:to>
    <xdr:sp macro="" textlink="">
      <xdr:nvSpPr>
        <xdr:cNvPr id="1088" name="AutoShape 64">
          <a:hlinkClick xmlns:r="http://schemas.openxmlformats.org/officeDocument/2006/relationships" r:id="rId2" tgtFrame="_blank"/>
          <a:extLst>
            <a:ext uri="{FF2B5EF4-FFF2-40B4-BE49-F238E27FC236}">
              <a16:creationId xmlns:a16="http://schemas.microsoft.com/office/drawing/2014/main" id="{AED5E57C-5D1D-EF94-D1FD-47EBB356631D}"/>
            </a:ext>
          </a:extLst>
        </xdr:cNvPr>
        <xdr:cNvSpPr>
          <a:spLocks noChangeAspect="1" noChangeArrowheads="1"/>
        </xdr:cNvSpPr>
      </xdr:nvSpPr>
      <xdr:spPr bwMode="auto">
        <a:xfrm>
          <a:off x="2514600" y="21042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1601</xdr:row>
      <xdr:rowOff>0</xdr:rowOff>
    </xdr:from>
    <xdr:to>
      <xdr:col>0</xdr:col>
      <xdr:colOff>304800</xdr:colOff>
      <xdr:row>1602</xdr:row>
      <xdr:rowOff>94615</xdr:rowOff>
    </xdr:to>
    <xdr:sp macro="" textlink="">
      <xdr:nvSpPr>
        <xdr:cNvPr id="1089" name="AutoShape 65">
          <a:hlinkClick xmlns:r="http://schemas.openxmlformats.org/officeDocument/2006/relationships" r:id="rId15" tgtFrame="_blank"/>
          <a:extLst>
            <a:ext uri="{FF2B5EF4-FFF2-40B4-BE49-F238E27FC236}">
              <a16:creationId xmlns:a16="http://schemas.microsoft.com/office/drawing/2014/main" id="{269D9B1F-C239-AF59-E458-7A8F0B4CA9A7}"/>
            </a:ext>
          </a:extLst>
        </xdr:cNvPr>
        <xdr:cNvSpPr>
          <a:spLocks noChangeAspect="1" noChangeArrowheads="1"/>
        </xdr:cNvSpPr>
      </xdr:nvSpPr>
      <xdr:spPr bwMode="auto">
        <a:xfrm>
          <a:off x="2514600" y="22580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1501</xdr:row>
      <xdr:rowOff>0</xdr:rowOff>
    </xdr:from>
    <xdr:to>
      <xdr:col>0</xdr:col>
      <xdr:colOff>304800</xdr:colOff>
      <xdr:row>1502</xdr:row>
      <xdr:rowOff>132080</xdr:rowOff>
    </xdr:to>
    <xdr:sp macro="" textlink="">
      <xdr:nvSpPr>
        <xdr:cNvPr id="1090" name="AutoShape 66">
          <a:hlinkClick xmlns:r="http://schemas.openxmlformats.org/officeDocument/2006/relationships" r:id="rId16" tgtFrame="_blank"/>
          <a:extLst>
            <a:ext uri="{FF2B5EF4-FFF2-40B4-BE49-F238E27FC236}">
              <a16:creationId xmlns:a16="http://schemas.microsoft.com/office/drawing/2014/main" id="{A91FBF2F-2E36-F81A-69C8-9546066EE2E1}"/>
            </a:ext>
          </a:extLst>
        </xdr:cNvPr>
        <xdr:cNvSpPr>
          <a:spLocks noChangeAspect="1" noChangeArrowheads="1"/>
        </xdr:cNvSpPr>
      </xdr:nvSpPr>
      <xdr:spPr bwMode="auto">
        <a:xfrm>
          <a:off x="2514600" y="20731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1510</xdr:row>
      <xdr:rowOff>0</xdr:rowOff>
    </xdr:from>
    <xdr:to>
      <xdr:col>0</xdr:col>
      <xdr:colOff>304800</xdr:colOff>
      <xdr:row>1511</xdr:row>
      <xdr:rowOff>94614</xdr:rowOff>
    </xdr:to>
    <xdr:sp macro="" textlink="">
      <xdr:nvSpPr>
        <xdr:cNvPr id="1091" name="AutoShape 67">
          <a:hlinkClick xmlns:r="http://schemas.openxmlformats.org/officeDocument/2006/relationships" r:id="rId17" tgtFrame="_blank"/>
          <a:extLst>
            <a:ext uri="{FF2B5EF4-FFF2-40B4-BE49-F238E27FC236}">
              <a16:creationId xmlns:a16="http://schemas.microsoft.com/office/drawing/2014/main" id="{3804235F-20D6-A378-DB12-90957638B250}"/>
            </a:ext>
          </a:extLst>
        </xdr:cNvPr>
        <xdr:cNvSpPr>
          <a:spLocks noChangeAspect="1" noChangeArrowheads="1"/>
        </xdr:cNvSpPr>
      </xdr:nvSpPr>
      <xdr:spPr bwMode="auto">
        <a:xfrm>
          <a:off x="2514600" y="208986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1525</xdr:row>
      <xdr:rowOff>0</xdr:rowOff>
    </xdr:from>
    <xdr:to>
      <xdr:col>1</xdr:col>
      <xdr:colOff>304800</xdr:colOff>
      <xdr:row>1526</xdr:row>
      <xdr:rowOff>93980</xdr:rowOff>
    </xdr:to>
    <xdr:sp macro="" textlink="">
      <xdr:nvSpPr>
        <xdr:cNvPr id="1094" name="AutoShape 70">
          <a:hlinkClick xmlns:r="http://schemas.openxmlformats.org/officeDocument/2006/relationships" r:id="rId8" tgtFrame="_blank"/>
          <a:extLst>
            <a:ext uri="{FF2B5EF4-FFF2-40B4-BE49-F238E27FC236}">
              <a16:creationId xmlns:a16="http://schemas.microsoft.com/office/drawing/2014/main" id="{AD157B13-CEA2-5A56-4530-0C82872F514F}"/>
            </a:ext>
          </a:extLst>
        </xdr:cNvPr>
        <xdr:cNvSpPr>
          <a:spLocks noChangeAspect="1" noChangeArrowheads="1"/>
        </xdr:cNvSpPr>
      </xdr:nvSpPr>
      <xdr:spPr bwMode="auto">
        <a:xfrm>
          <a:off x="2514600" y="21155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1525</xdr:row>
      <xdr:rowOff>0</xdr:rowOff>
    </xdr:from>
    <xdr:ext cx="304800" cy="306977"/>
    <xdr:sp macro="" textlink="">
      <xdr:nvSpPr>
        <xdr:cNvPr id="19" name="AutoShape 70">
          <a:hlinkClick xmlns:r="http://schemas.openxmlformats.org/officeDocument/2006/relationships" r:id="rId8" tgtFrame="_blank"/>
          <a:extLst>
            <a:ext uri="{FF2B5EF4-FFF2-40B4-BE49-F238E27FC236}">
              <a16:creationId xmlns:a16="http://schemas.microsoft.com/office/drawing/2014/main" id="{8C2E8942-E2BC-48A0-B3F6-FC85B1A127AE}"/>
            </a:ext>
          </a:extLst>
        </xdr:cNvPr>
        <xdr:cNvSpPr>
          <a:spLocks noChangeAspect="1" noChangeArrowheads="1"/>
        </xdr:cNvSpPr>
      </xdr:nvSpPr>
      <xdr:spPr bwMode="auto">
        <a:xfrm>
          <a:off x="2514600" y="213784543"/>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1525</xdr:row>
      <xdr:rowOff>0</xdr:rowOff>
    </xdr:from>
    <xdr:ext cx="304800" cy="306977"/>
    <xdr:sp macro="" textlink="">
      <xdr:nvSpPr>
        <xdr:cNvPr id="20" name="AutoShape 70">
          <a:hlinkClick xmlns:r="http://schemas.openxmlformats.org/officeDocument/2006/relationships" r:id="rId8" tgtFrame="_blank"/>
          <a:extLst>
            <a:ext uri="{FF2B5EF4-FFF2-40B4-BE49-F238E27FC236}">
              <a16:creationId xmlns:a16="http://schemas.microsoft.com/office/drawing/2014/main" id="{7B5C3ABF-9778-45C7-AA4B-6A5F9520BCC7}"/>
            </a:ext>
          </a:extLst>
        </xdr:cNvPr>
        <xdr:cNvSpPr>
          <a:spLocks noChangeAspect="1" noChangeArrowheads="1"/>
        </xdr:cNvSpPr>
      </xdr:nvSpPr>
      <xdr:spPr bwMode="auto">
        <a:xfrm>
          <a:off x="2514600" y="213784543"/>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1495</xdr:row>
      <xdr:rowOff>0</xdr:rowOff>
    </xdr:from>
    <xdr:to>
      <xdr:col>0</xdr:col>
      <xdr:colOff>304800</xdr:colOff>
      <xdr:row>1496</xdr:row>
      <xdr:rowOff>132080</xdr:rowOff>
    </xdr:to>
    <xdr:sp macro="" textlink="">
      <xdr:nvSpPr>
        <xdr:cNvPr id="1100" name="AutoShape 76">
          <a:hlinkClick xmlns:r="http://schemas.openxmlformats.org/officeDocument/2006/relationships" r:id="rId13" tgtFrame="_blank"/>
          <a:extLst>
            <a:ext uri="{FF2B5EF4-FFF2-40B4-BE49-F238E27FC236}">
              <a16:creationId xmlns:a16="http://schemas.microsoft.com/office/drawing/2014/main" id="{90DAFE36-40E7-4BFD-8602-43EA0028E876}"/>
            </a:ext>
          </a:extLst>
        </xdr:cNvPr>
        <xdr:cNvSpPr>
          <a:spLocks noChangeAspect="1" noChangeArrowheads="1"/>
        </xdr:cNvSpPr>
      </xdr:nvSpPr>
      <xdr:spPr bwMode="auto">
        <a:xfrm>
          <a:off x="0" y="20560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1560</xdr:row>
      <xdr:rowOff>0</xdr:rowOff>
    </xdr:from>
    <xdr:to>
      <xdr:col>0</xdr:col>
      <xdr:colOff>304800</xdr:colOff>
      <xdr:row>1561</xdr:row>
      <xdr:rowOff>132715</xdr:rowOff>
    </xdr:to>
    <xdr:sp macro="" textlink="">
      <xdr:nvSpPr>
        <xdr:cNvPr id="1101" name="AutoShape 77">
          <a:hlinkClick xmlns:r="http://schemas.openxmlformats.org/officeDocument/2006/relationships" r:id="rId16" tgtFrame="_blank"/>
          <a:extLst>
            <a:ext uri="{FF2B5EF4-FFF2-40B4-BE49-F238E27FC236}">
              <a16:creationId xmlns:a16="http://schemas.microsoft.com/office/drawing/2014/main" id="{EC92968D-192E-8ED8-78C4-9248ECC4B0BE}"/>
            </a:ext>
          </a:extLst>
        </xdr:cNvPr>
        <xdr:cNvSpPr>
          <a:spLocks noChangeAspect="1" noChangeArrowheads="1"/>
        </xdr:cNvSpPr>
      </xdr:nvSpPr>
      <xdr:spPr bwMode="auto">
        <a:xfrm>
          <a:off x="0" y="21835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1494</xdr:row>
      <xdr:rowOff>0</xdr:rowOff>
    </xdr:from>
    <xdr:to>
      <xdr:col>0</xdr:col>
      <xdr:colOff>304800</xdr:colOff>
      <xdr:row>1495</xdr:row>
      <xdr:rowOff>132080</xdr:rowOff>
    </xdr:to>
    <xdr:sp macro="" textlink="">
      <xdr:nvSpPr>
        <xdr:cNvPr id="1102" name="AutoShape 78">
          <a:hlinkClick xmlns:r="http://schemas.openxmlformats.org/officeDocument/2006/relationships" r:id="rId13" tgtFrame="_blank"/>
          <a:extLst>
            <a:ext uri="{FF2B5EF4-FFF2-40B4-BE49-F238E27FC236}">
              <a16:creationId xmlns:a16="http://schemas.microsoft.com/office/drawing/2014/main" id="{854D4054-AF54-F8C4-59B5-CF5728CB3A62}"/>
            </a:ext>
          </a:extLst>
        </xdr:cNvPr>
        <xdr:cNvSpPr>
          <a:spLocks noChangeAspect="1" noChangeArrowheads="1"/>
        </xdr:cNvSpPr>
      </xdr:nvSpPr>
      <xdr:spPr bwMode="auto">
        <a:xfrm>
          <a:off x="5021580" y="20621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1535</xdr:row>
      <xdr:rowOff>0</xdr:rowOff>
    </xdr:from>
    <xdr:to>
      <xdr:col>0</xdr:col>
      <xdr:colOff>304800</xdr:colOff>
      <xdr:row>1536</xdr:row>
      <xdr:rowOff>94615</xdr:rowOff>
    </xdr:to>
    <xdr:sp macro="" textlink="">
      <xdr:nvSpPr>
        <xdr:cNvPr id="1103" name="AutoShape 79">
          <a:hlinkClick xmlns:r="http://schemas.openxmlformats.org/officeDocument/2006/relationships" r:id="rId16" tgtFrame="_blank"/>
          <a:extLst>
            <a:ext uri="{FF2B5EF4-FFF2-40B4-BE49-F238E27FC236}">
              <a16:creationId xmlns:a16="http://schemas.microsoft.com/office/drawing/2014/main" id="{07097F32-F5BC-361D-904B-D5419DBD9A47}"/>
            </a:ext>
          </a:extLst>
        </xdr:cNvPr>
        <xdr:cNvSpPr>
          <a:spLocks noChangeAspect="1" noChangeArrowheads="1"/>
        </xdr:cNvSpPr>
      </xdr:nvSpPr>
      <xdr:spPr bwMode="auto">
        <a:xfrm>
          <a:off x="5021580" y="21422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2265</xdr:row>
      <xdr:rowOff>0</xdr:rowOff>
    </xdr:from>
    <xdr:ext cx="304800" cy="304800"/>
    <xdr:sp macro="" textlink="">
      <xdr:nvSpPr>
        <xdr:cNvPr id="21" name="AutoShape 1">
          <a:hlinkClick xmlns:r="http://schemas.openxmlformats.org/officeDocument/2006/relationships" r:id="rId10" tgtFrame="_blank"/>
          <a:extLst>
            <a:ext uri="{FF2B5EF4-FFF2-40B4-BE49-F238E27FC236}">
              <a16:creationId xmlns:a16="http://schemas.microsoft.com/office/drawing/2014/main" id="{F18857AE-FA90-4866-B283-DBCAF876BB15}"/>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2" name="AutoShape 2">
          <a:hlinkClick xmlns:r="http://schemas.openxmlformats.org/officeDocument/2006/relationships" r:id="rId15" tgtFrame="_blank"/>
          <a:extLst>
            <a:ext uri="{FF2B5EF4-FFF2-40B4-BE49-F238E27FC236}">
              <a16:creationId xmlns:a16="http://schemas.microsoft.com/office/drawing/2014/main" id="{C1B3D8B9-D173-4B86-88FF-3624D3AF1811}"/>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3" name="AutoShape 1">
          <a:hlinkClick xmlns:r="http://schemas.openxmlformats.org/officeDocument/2006/relationships" r:id="rId21" tgtFrame="_blank"/>
          <a:extLst>
            <a:ext uri="{FF2B5EF4-FFF2-40B4-BE49-F238E27FC236}">
              <a16:creationId xmlns:a16="http://schemas.microsoft.com/office/drawing/2014/main" id="{118D3663-29ED-40C4-A259-E796B415E839}"/>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4" name="AutoShape 1">
          <a:hlinkClick xmlns:r="http://schemas.openxmlformats.org/officeDocument/2006/relationships" r:id="rId4" tgtFrame="_blank"/>
          <a:extLst>
            <a:ext uri="{FF2B5EF4-FFF2-40B4-BE49-F238E27FC236}">
              <a16:creationId xmlns:a16="http://schemas.microsoft.com/office/drawing/2014/main" id="{BF24B08D-6CA3-473A-BF7E-0500DF32F01E}"/>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5" name="AutoShape 2">
          <a:hlinkClick xmlns:r="http://schemas.openxmlformats.org/officeDocument/2006/relationships" r:id="rId9" tgtFrame="_blank"/>
          <a:extLst>
            <a:ext uri="{FF2B5EF4-FFF2-40B4-BE49-F238E27FC236}">
              <a16:creationId xmlns:a16="http://schemas.microsoft.com/office/drawing/2014/main" id="{EB8DD7BC-42DF-4897-A7C1-DD6FBBA9E700}"/>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6" name="AutoShape 9">
          <a:hlinkClick xmlns:r="http://schemas.openxmlformats.org/officeDocument/2006/relationships" r:id="rId4" tgtFrame="_blank"/>
          <a:extLst>
            <a:ext uri="{FF2B5EF4-FFF2-40B4-BE49-F238E27FC236}">
              <a16:creationId xmlns:a16="http://schemas.microsoft.com/office/drawing/2014/main" id="{91C06598-9E08-4FEA-9F41-E2248DAA8371}"/>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7" name="AutoShape 10">
          <a:hlinkClick xmlns:r="http://schemas.openxmlformats.org/officeDocument/2006/relationships" r:id="rId9" tgtFrame="_blank"/>
          <a:extLst>
            <a:ext uri="{FF2B5EF4-FFF2-40B4-BE49-F238E27FC236}">
              <a16:creationId xmlns:a16="http://schemas.microsoft.com/office/drawing/2014/main" id="{3C10599A-84C5-4CBA-BB70-A6FE9D7E0C21}"/>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8" name="AutoShape 11">
          <a:hlinkClick xmlns:r="http://schemas.openxmlformats.org/officeDocument/2006/relationships" r:id="rId14" tgtFrame="_blank"/>
          <a:extLst>
            <a:ext uri="{FF2B5EF4-FFF2-40B4-BE49-F238E27FC236}">
              <a16:creationId xmlns:a16="http://schemas.microsoft.com/office/drawing/2014/main" id="{343584B7-EB9E-4539-8BDB-C90A97D79C53}"/>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29" name="AutoShape 12">
          <a:hlinkClick xmlns:r="http://schemas.openxmlformats.org/officeDocument/2006/relationships" r:id="rId21" tgtFrame="_blank"/>
          <a:extLst>
            <a:ext uri="{FF2B5EF4-FFF2-40B4-BE49-F238E27FC236}">
              <a16:creationId xmlns:a16="http://schemas.microsoft.com/office/drawing/2014/main" id="{689C61A7-93C0-44E3-AD5E-DF3081FA7632}"/>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30" name="AutoShape 5">
          <a:hlinkClick xmlns:r="http://schemas.openxmlformats.org/officeDocument/2006/relationships" r:id="rId4" tgtFrame="_blank"/>
          <a:extLst>
            <a:ext uri="{FF2B5EF4-FFF2-40B4-BE49-F238E27FC236}">
              <a16:creationId xmlns:a16="http://schemas.microsoft.com/office/drawing/2014/main" id="{75D3750E-FB86-4D8A-9575-329B358F430F}"/>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31" name="AutoShape 6">
          <a:hlinkClick xmlns:r="http://schemas.openxmlformats.org/officeDocument/2006/relationships" r:id="rId9" tgtFrame="_blank"/>
          <a:extLst>
            <a:ext uri="{FF2B5EF4-FFF2-40B4-BE49-F238E27FC236}">
              <a16:creationId xmlns:a16="http://schemas.microsoft.com/office/drawing/2014/main" id="{BE239D4F-5692-4424-88A0-8C644976136E}"/>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32" name="AutoShape 7">
          <a:hlinkClick xmlns:r="http://schemas.openxmlformats.org/officeDocument/2006/relationships" r:id="rId14" tgtFrame="_blank"/>
          <a:extLst>
            <a:ext uri="{FF2B5EF4-FFF2-40B4-BE49-F238E27FC236}">
              <a16:creationId xmlns:a16="http://schemas.microsoft.com/office/drawing/2014/main" id="{06677035-B239-4B10-89EA-49CF7343C088}"/>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33" name="AutoShape 8">
          <a:hlinkClick xmlns:r="http://schemas.openxmlformats.org/officeDocument/2006/relationships" r:id="rId21" tgtFrame="_blank"/>
          <a:extLst>
            <a:ext uri="{FF2B5EF4-FFF2-40B4-BE49-F238E27FC236}">
              <a16:creationId xmlns:a16="http://schemas.microsoft.com/office/drawing/2014/main" id="{65AC7A88-4764-4EB0-89A2-8CA465BEA8A5}"/>
            </a:ext>
          </a:extLst>
        </xdr:cNvPr>
        <xdr:cNvSpPr>
          <a:spLocks noChangeAspect="1" noChangeArrowheads="1"/>
        </xdr:cNvSpPr>
      </xdr:nvSpPr>
      <xdr:spPr bwMode="auto">
        <a:xfrm>
          <a:off x="1533525" y="2726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2267</xdr:row>
      <xdr:rowOff>0</xdr:rowOff>
    </xdr:from>
    <xdr:to>
      <xdr:col>0</xdr:col>
      <xdr:colOff>304800</xdr:colOff>
      <xdr:row>2268</xdr:row>
      <xdr:rowOff>113665</xdr:rowOff>
    </xdr:to>
    <xdr:sp macro="" textlink="">
      <xdr:nvSpPr>
        <xdr:cNvPr id="34" name="AutoShape 1">
          <a:hlinkClick xmlns:r="http://schemas.openxmlformats.org/officeDocument/2006/relationships" r:id="rId22" tgtFrame="_blank"/>
          <a:extLst>
            <a:ext uri="{FF2B5EF4-FFF2-40B4-BE49-F238E27FC236}">
              <a16:creationId xmlns:a16="http://schemas.microsoft.com/office/drawing/2014/main" id="{73873320-B4F3-471E-ACFA-3F607290FB6A}"/>
            </a:ext>
          </a:extLst>
        </xdr:cNvPr>
        <xdr:cNvSpPr>
          <a:spLocks noChangeAspect="1" noChangeArrowheads="1"/>
        </xdr:cNvSpPr>
      </xdr:nvSpPr>
      <xdr:spPr bwMode="auto">
        <a:xfrm>
          <a:off x="1533525" y="290226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113665</xdr:rowOff>
    </xdr:to>
    <xdr:sp macro="" textlink="">
      <xdr:nvSpPr>
        <xdr:cNvPr id="35" name="AutoShape 2">
          <a:hlinkClick xmlns:r="http://schemas.openxmlformats.org/officeDocument/2006/relationships" r:id="rId23" tgtFrame="_blank"/>
          <a:extLst>
            <a:ext uri="{FF2B5EF4-FFF2-40B4-BE49-F238E27FC236}">
              <a16:creationId xmlns:a16="http://schemas.microsoft.com/office/drawing/2014/main" id="{9D1A3CD0-F44C-4767-8B6A-A0453910802D}"/>
            </a:ext>
          </a:extLst>
        </xdr:cNvPr>
        <xdr:cNvSpPr>
          <a:spLocks noChangeAspect="1" noChangeArrowheads="1"/>
        </xdr:cNvSpPr>
      </xdr:nvSpPr>
      <xdr:spPr bwMode="auto">
        <a:xfrm>
          <a:off x="1533525" y="298894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113665</xdr:rowOff>
    </xdr:to>
    <xdr:sp macro="" textlink="">
      <xdr:nvSpPr>
        <xdr:cNvPr id="36" name="AutoShape 1">
          <a:hlinkClick xmlns:r="http://schemas.openxmlformats.org/officeDocument/2006/relationships" r:id="rId22" tgtFrame="_blank"/>
          <a:extLst>
            <a:ext uri="{FF2B5EF4-FFF2-40B4-BE49-F238E27FC236}">
              <a16:creationId xmlns:a16="http://schemas.microsoft.com/office/drawing/2014/main" id="{8463D39D-7B23-4547-A110-06C27539450F}"/>
            </a:ext>
          </a:extLst>
        </xdr:cNvPr>
        <xdr:cNvSpPr>
          <a:spLocks noChangeAspect="1" noChangeArrowheads="1"/>
        </xdr:cNvSpPr>
      </xdr:nvSpPr>
      <xdr:spPr bwMode="auto">
        <a:xfrm>
          <a:off x="1533525" y="31461075"/>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117475</xdr:rowOff>
    </xdr:to>
    <xdr:sp macro="" textlink="">
      <xdr:nvSpPr>
        <xdr:cNvPr id="37" name="AutoShape 2">
          <a:hlinkClick xmlns:r="http://schemas.openxmlformats.org/officeDocument/2006/relationships" r:id="rId23" tgtFrame="_blank"/>
          <a:extLst>
            <a:ext uri="{FF2B5EF4-FFF2-40B4-BE49-F238E27FC236}">
              <a16:creationId xmlns:a16="http://schemas.microsoft.com/office/drawing/2014/main" id="{C6C6AFE9-CDAD-452B-88E3-20FEF654F43F}"/>
            </a:ext>
          </a:extLst>
        </xdr:cNvPr>
        <xdr:cNvSpPr>
          <a:spLocks noChangeAspect="1" noChangeArrowheads="1"/>
        </xdr:cNvSpPr>
      </xdr:nvSpPr>
      <xdr:spPr bwMode="auto">
        <a:xfrm>
          <a:off x="1533525" y="31823025"/>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2265</xdr:row>
      <xdr:rowOff>0</xdr:rowOff>
    </xdr:from>
    <xdr:ext cx="304800" cy="304800"/>
    <xdr:sp macro="" textlink="">
      <xdr:nvSpPr>
        <xdr:cNvPr id="38" name="AutoShape 1">
          <a:hlinkClick xmlns:r="http://schemas.openxmlformats.org/officeDocument/2006/relationships" r:id="rId10" tgtFrame="_blank"/>
          <a:extLst>
            <a:ext uri="{FF2B5EF4-FFF2-40B4-BE49-F238E27FC236}">
              <a16:creationId xmlns:a16="http://schemas.microsoft.com/office/drawing/2014/main" id="{DB0287FA-8341-4E8B-861F-AF597414FED1}"/>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39" name="AutoShape 2">
          <a:hlinkClick xmlns:r="http://schemas.openxmlformats.org/officeDocument/2006/relationships" r:id="rId15" tgtFrame="_blank"/>
          <a:extLst>
            <a:ext uri="{FF2B5EF4-FFF2-40B4-BE49-F238E27FC236}">
              <a16:creationId xmlns:a16="http://schemas.microsoft.com/office/drawing/2014/main" id="{FC816CFB-A446-4B93-BED2-FAAA4C9DDE00}"/>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0" name="AutoShape 1">
          <a:hlinkClick xmlns:r="http://schemas.openxmlformats.org/officeDocument/2006/relationships" r:id="rId21" tgtFrame="_blank"/>
          <a:extLst>
            <a:ext uri="{FF2B5EF4-FFF2-40B4-BE49-F238E27FC236}">
              <a16:creationId xmlns:a16="http://schemas.microsoft.com/office/drawing/2014/main" id="{335952E3-FFBC-48C1-B0E4-8F5D3006C321}"/>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1" name="AutoShape 1">
          <a:hlinkClick xmlns:r="http://schemas.openxmlformats.org/officeDocument/2006/relationships" r:id="rId4" tgtFrame="_blank"/>
          <a:extLst>
            <a:ext uri="{FF2B5EF4-FFF2-40B4-BE49-F238E27FC236}">
              <a16:creationId xmlns:a16="http://schemas.microsoft.com/office/drawing/2014/main" id="{D7510450-DCBF-4082-9180-14B8BB2174EA}"/>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2" name="AutoShape 2">
          <a:hlinkClick xmlns:r="http://schemas.openxmlformats.org/officeDocument/2006/relationships" r:id="rId9" tgtFrame="_blank"/>
          <a:extLst>
            <a:ext uri="{FF2B5EF4-FFF2-40B4-BE49-F238E27FC236}">
              <a16:creationId xmlns:a16="http://schemas.microsoft.com/office/drawing/2014/main" id="{A55CD1A6-34AC-48FA-9A90-BC93E0B0C392}"/>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3" name="AutoShape 9">
          <a:hlinkClick xmlns:r="http://schemas.openxmlformats.org/officeDocument/2006/relationships" r:id="rId4" tgtFrame="_blank"/>
          <a:extLst>
            <a:ext uri="{FF2B5EF4-FFF2-40B4-BE49-F238E27FC236}">
              <a16:creationId xmlns:a16="http://schemas.microsoft.com/office/drawing/2014/main" id="{42B02123-A0B6-49F8-A288-16316C500A94}"/>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4" name="AutoShape 10">
          <a:hlinkClick xmlns:r="http://schemas.openxmlformats.org/officeDocument/2006/relationships" r:id="rId9" tgtFrame="_blank"/>
          <a:extLst>
            <a:ext uri="{FF2B5EF4-FFF2-40B4-BE49-F238E27FC236}">
              <a16:creationId xmlns:a16="http://schemas.microsoft.com/office/drawing/2014/main" id="{3D228AA4-A602-4516-A48F-C63291365636}"/>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5" name="AutoShape 11">
          <a:hlinkClick xmlns:r="http://schemas.openxmlformats.org/officeDocument/2006/relationships" r:id="rId14" tgtFrame="_blank"/>
          <a:extLst>
            <a:ext uri="{FF2B5EF4-FFF2-40B4-BE49-F238E27FC236}">
              <a16:creationId xmlns:a16="http://schemas.microsoft.com/office/drawing/2014/main" id="{EF4199E1-5C2C-46DB-AE74-F8498DB6BEEA}"/>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6" name="AutoShape 12">
          <a:hlinkClick xmlns:r="http://schemas.openxmlformats.org/officeDocument/2006/relationships" r:id="rId21" tgtFrame="_blank"/>
          <a:extLst>
            <a:ext uri="{FF2B5EF4-FFF2-40B4-BE49-F238E27FC236}">
              <a16:creationId xmlns:a16="http://schemas.microsoft.com/office/drawing/2014/main" id="{66BE6B5E-A6C6-4364-8E36-56E64CC6C717}"/>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7" name="AutoShape 5">
          <a:hlinkClick xmlns:r="http://schemas.openxmlformats.org/officeDocument/2006/relationships" r:id="rId4" tgtFrame="_blank"/>
          <a:extLst>
            <a:ext uri="{FF2B5EF4-FFF2-40B4-BE49-F238E27FC236}">
              <a16:creationId xmlns:a16="http://schemas.microsoft.com/office/drawing/2014/main" id="{493957C8-BBF9-4928-83B5-B2853A2634AD}"/>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8" name="AutoShape 6">
          <a:hlinkClick xmlns:r="http://schemas.openxmlformats.org/officeDocument/2006/relationships" r:id="rId9" tgtFrame="_blank"/>
          <a:extLst>
            <a:ext uri="{FF2B5EF4-FFF2-40B4-BE49-F238E27FC236}">
              <a16:creationId xmlns:a16="http://schemas.microsoft.com/office/drawing/2014/main" id="{71C215D5-6DD9-4434-B341-F965B87C92E8}"/>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49" name="AutoShape 7">
          <a:hlinkClick xmlns:r="http://schemas.openxmlformats.org/officeDocument/2006/relationships" r:id="rId14" tgtFrame="_blank"/>
          <a:extLst>
            <a:ext uri="{FF2B5EF4-FFF2-40B4-BE49-F238E27FC236}">
              <a16:creationId xmlns:a16="http://schemas.microsoft.com/office/drawing/2014/main" id="{F8941AA8-4A33-4449-8FF8-B6F6EA2DFA5F}"/>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2265</xdr:row>
      <xdr:rowOff>0</xdr:rowOff>
    </xdr:from>
    <xdr:ext cx="304800" cy="304800"/>
    <xdr:sp macro="" textlink="">
      <xdr:nvSpPr>
        <xdr:cNvPr id="50" name="AutoShape 8">
          <a:hlinkClick xmlns:r="http://schemas.openxmlformats.org/officeDocument/2006/relationships" r:id="rId21" tgtFrame="_blank"/>
          <a:extLst>
            <a:ext uri="{FF2B5EF4-FFF2-40B4-BE49-F238E27FC236}">
              <a16:creationId xmlns:a16="http://schemas.microsoft.com/office/drawing/2014/main" id="{045E738E-3EFD-476D-9993-4BBD6420D315}"/>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2265</xdr:row>
      <xdr:rowOff>0</xdr:rowOff>
    </xdr:from>
    <xdr:to>
      <xdr:col>0</xdr:col>
      <xdr:colOff>304800</xdr:colOff>
      <xdr:row>2266</xdr:row>
      <xdr:rowOff>129540</xdr:rowOff>
    </xdr:to>
    <xdr:sp macro="" textlink="">
      <xdr:nvSpPr>
        <xdr:cNvPr id="51" name="AutoShape 2">
          <a:hlinkClick xmlns:r="http://schemas.openxmlformats.org/officeDocument/2006/relationships" r:id="rId22" tgtFrame="_blank"/>
          <a:extLst>
            <a:ext uri="{FF2B5EF4-FFF2-40B4-BE49-F238E27FC236}">
              <a16:creationId xmlns:a16="http://schemas.microsoft.com/office/drawing/2014/main" id="{29A42F6C-FC3D-4AE9-A9E7-727593FB23A7}"/>
            </a:ext>
          </a:extLst>
        </xdr:cNvPr>
        <xdr:cNvSpPr>
          <a:spLocks noChangeAspect="1" noChangeArrowheads="1"/>
        </xdr:cNvSpPr>
      </xdr:nvSpPr>
      <xdr:spPr bwMode="auto">
        <a:xfrm>
          <a:off x="1266825" y="3270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133985</xdr:rowOff>
    </xdr:to>
    <xdr:sp macro="" textlink="">
      <xdr:nvSpPr>
        <xdr:cNvPr id="52" name="AutoShape 1">
          <a:hlinkClick xmlns:r="http://schemas.openxmlformats.org/officeDocument/2006/relationships" r:id="rId24" tgtFrame="_blank"/>
          <a:extLst>
            <a:ext uri="{FF2B5EF4-FFF2-40B4-BE49-F238E27FC236}">
              <a16:creationId xmlns:a16="http://schemas.microsoft.com/office/drawing/2014/main" id="{FFCE1FD9-7660-4831-B43A-BBCE69F8BAF9}"/>
            </a:ext>
          </a:extLst>
        </xdr:cNvPr>
        <xdr:cNvSpPr>
          <a:spLocks noChangeAspect="1" noChangeArrowheads="1"/>
        </xdr:cNvSpPr>
      </xdr:nvSpPr>
      <xdr:spPr bwMode="auto">
        <a:xfrm>
          <a:off x="1266825" y="277368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133985</xdr:rowOff>
    </xdr:to>
    <xdr:sp macro="" textlink="">
      <xdr:nvSpPr>
        <xdr:cNvPr id="53" name="AutoShape 2">
          <a:hlinkClick xmlns:r="http://schemas.openxmlformats.org/officeDocument/2006/relationships" r:id="rId25" tgtFrame="_blank"/>
          <a:extLst>
            <a:ext uri="{FF2B5EF4-FFF2-40B4-BE49-F238E27FC236}">
              <a16:creationId xmlns:a16="http://schemas.microsoft.com/office/drawing/2014/main" id="{741787B1-51D9-487D-AA2B-545507AEED24}"/>
            </a:ext>
          </a:extLst>
        </xdr:cNvPr>
        <xdr:cNvSpPr>
          <a:spLocks noChangeAspect="1" noChangeArrowheads="1"/>
        </xdr:cNvSpPr>
      </xdr:nvSpPr>
      <xdr:spPr bwMode="auto">
        <a:xfrm>
          <a:off x="1266825" y="294703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2267</xdr:row>
      <xdr:rowOff>0</xdr:rowOff>
    </xdr:from>
    <xdr:to>
      <xdr:col>0</xdr:col>
      <xdr:colOff>304800</xdr:colOff>
      <xdr:row>2268</xdr:row>
      <xdr:rowOff>133985</xdr:rowOff>
    </xdr:to>
    <xdr:sp macro="" textlink="">
      <xdr:nvSpPr>
        <xdr:cNvPr id="54" name="AutoShape 3">
          <a:hlinkClick xmlns:r="http://schemas.openxmlformats.org/officeDocument/2006/relationships" r:id="rId26" tgtFrame="_blank"/>
          <a:extLst>
            <a:ext uri="{FF2B5EF4-FFF2-40B4-BE49-F238E27FC236}">
              <a16:creationId xmlns:a16="http://schemas.microsoft.com/office/drawing/2014/main" id="{75618C19-6866-49B1-8225-ACA2094A884A}"/>
            </a:ext>
          </a:extLst>
        </xdr:cNvPr>
        <xdr:cNvSpPr>
          <a:spLocks noChangeAspect="1" noChangeArrowheads="1"/>
        </xdr:cNvSpPr>
      </xdr:nvSpPr>
      <xdr:spPr bwMode="auto">
        <a:xfrm>
          <a:off x="1266825" y="305466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2274</xdr:row>
      <xdr:rowOff>0</xdr:rowOff>
    </xdr:from>
    <xdr:to>
      <xdr:col>0</xdr:col>
      <xdr:colOff>304800</xdr:colOff>
      <xdr:row>2274</xdr:row>
      <xdr:rowOff>323850</xdr:rowOff>
    </xdr:to>
    <xdr:sp macro="" textlink="">
      <xdr:nvSpPr>
        <xdr:cNvPr id="1031" name="AutoShape 7">
          <a:hlinkClick xmlns:r="http://schemas.openxmlformats.org/officeDocument/2006/relationships" r:id="rId27" tgtFrame="_blank"/>
          <a:extLst>
            <a:ext uri="{FF2B5EF4-FFF2-40B4-BE49-F238E27FC236}">
              <a16:creationId xmlns:a16="http://schemas.microsoft.com/office/drawing/2014/main" id="{C7E875A7-7BE9-25F2-8399-B88899810C91}"/>
            </a:ext>
          </a:extLst>
        </xdr:cNvPr>
        <xdr:cNvSpPr>
          <a:spLocks noChangeAspect="1" noChangeArrowheads="1"/>
        </xdr:cNvSpPr>
      </xdr:nvSpPr>
      <xdr:spPr bwMode="auto">
        <a:xfrm>
          <a:off x="3444240" y="42695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2297</xdr:row>
      <xdr:rowOff>0</xdr:rowOff>
    </xdr:from>
    <xdr:to>
      <xdr:col>0</xdr:col>
      <xdr:colOff>304800</xdr:colOff>
      <xdr:row>2298</xdr:row>
      <xdr:rowOff>94615</xdr:rowOff>
    </xdr:to>
    <xdr:sp macro="" textlink="">
      <xdr:nvSpPr>
        <xdr:cNvPr id="55" name="AutoShape 8">
          <a:hlinkClick xmlns:r="http://schemas.openxmlformats.org/officeDocument/2006/relationships" r:id="rId23" tgtFrame="_blank"/>
          <a:extLst>
            <a:ext uri="{FF2B5EF4-FFF2-40B4-BE49-F238E27FC236}">
              <a16:creationId xmlns:a16="http://schemas.microsoft.com/office/drawing/2014/main" id="{3236488F-BF9F-5C97-13F5-02E265FE85C9}"/>
            </a:ext>
          </a:extLst>
        </xdr:cNvPr>
        <xdr:cNvSpPr>
          <a:spLocks noChangeAspect="1" noChangeArrowheads="1"/>
        </xdr:cNvSpPr>
      </xdr:nvSpPr>
      <xdr:spPr bwMode="auto">
        <a:xfrm>
          <a:off x="3444240" y="4541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2301</xdr:row>
      <xdr:rowOff>0</xdr:rowOff>
    </xdr:from>
    <xdr:to>
      <xdr:col>0</xdr:col>
      <xdr:colOff>304800</xdr:colOff>
      <xdr:row>2302</xdr:row>
      <xdr:rowOff>133985</xdr:rowOff>
    </xdr:to>
    <xdr:sp macro="" textlink="">
      <xdr:nvSpPr>
        <xdr:cNvPr id="56" name="AutoShape 9">
          <a:hlinkClick xmlns:r="http://schemas.openxmlformats.org/officeDocument/2006/relationships" r:id="rId28" tgtFrame="_blank"/>
          <a:extLst>
            <a:ext uri="{FF2B5EF4-FFF2-40B4-BE49-F238E27FC236}">
              <a16:creationId xmlns:a16="http://schemas.microsoft.com/office/drawing/2014/main" id="{7178C71B-279C-BF35-142E-946F8BD14984}"/>
            </a:ext>
          </a:extLst>
        </xdr:cNvPr>
        <xdr:cNvSpPr>
          <a:spLocks noChangeAspect="1" noChangeArrowheads="1"/>
        </xdr:cNvSpPr>
      </xdr:nvSpPr>
      <xdr:spPr bwMode="auto">
        <a:xfrm>
          <a:off x="3444240" y="46108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2304</xdr:row>
      <xdr:rowOff>0</xdr:rowOff>
    </xdr:from>
    <xdr:to>
      <xdr:col>0</xdr:col>
      <xdr:colOff>304800</xdr:colOff>
      <xdr:row>2305</xdr:row>
      <xdr:rowOff>133350</xdr:rowOff>
    </xdr:to>
    <xdr:sp macro="" textlink="">
      <xdr:nvSpPr>
        <xdr:cNvPr id="57" name="AutoShape 10">
          <a:hlinkClick xmlns:r="http://schemas.openxmlformats.org/officeDocument/2006/relationships" r:id="rId24" tgtFrame="_blank"/>
          <a:extLst>
            <a:ext uri="{FF2B5EF4-FFF2-40B4-BE49-F238E27FC236}">
              <a16:creationId xmlns:a16="http://schemas.microsoft.com/office/drawing/2014/main" id="{AAE37799-715F-4A93-556F-C9B15B53D159}"/>
            </a:ext>
          </a:extLst>
        </xdr:cNvPr>
        <xdr:cNvSpPr>
          <a:spLocks noChangeAspect="1" noChangeArrowheads="1"/>
        </xdr:cNvSpPr>
      </xdr:nvSpPr>
      <xdr:spPr bwMode="auto">
        <a:xfrm>
          <a:off x="3444240" y="4649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2278</xdr:row>
      <xdr:rowOff>0</xdr:rowOff>
    </xdr:from>
    <xdr:to>
      <xdr:col>0</xdr:col>
      <xdr:colOff>304800</xdr:colOff>
      <xdr:row>2279</xdr:row>
      <xdr:rowOff>135255</xdr:rowOff>
    </xdr:to>
    <xdr:sp macro="" textlink="">
      <xdr:nvSpPr>
        <xdr:cNvPr id="1044" name="AutoShape 5">
          <a:hlinkClick xmlns:r="http://schemas.openxmlformats.org/officeDocument/2006/relationships" r:id="rId22" tgtFrame="_blank"/>
          <a:extLst>
            <a:ext uri="{FF2B5EF4-FFF2-40B4-BE49-F238E27FC236}">
              <a16:creationId xmlns:a16="http://schemas.microsoft.com/office/drawing/2014/main" id="{455FC7C5-3804-45E0-BF51-DAFA11794F5B}"/>
            </a:ext>
          </a:extLst>
        </xdr:cNvPr>
        <xdr:cNvSpPr>
          <a:spLocks noChangeAspect="1" noChangeArrowheads="1"/>
        </xdr:cNvSpPr>
      </xdr:nvSpPr>
      <xdr:spPr bwMode="auto">
        <a:xfrm>
          <a:off x="0" y="17526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2307</xdr:row>
      <xdr:rowOff>0</xdr:rowOff>
    </xdr:from>
    <xdr:to>
      <xdr:col>0</xdr:col>
      <xdr:colOff>304800</xdr:colOff>
      <xdr:row>2307</xdr:row>
      <xdr:rowOff>323850</xdr:rowOff>
    </xdr:to>
    <xdr:sp macro="" textlink="">
      <xdr:nvSpPr>
        <xdr:cNvPr id="1045" name="AutoShape 6">
          <a:hlinkClick xmlns:r="http://schemas.openxmlformats.org/officeDocument/2006/relationships" r:id="rId23" tgtFrame="_blank"/>
          <a:extLst>
            <a:ext uri="{FF2B5EF4-FFF2-40B4-BE49-F238E27FC236}">
              <a16:creationId xmlns:a16="http://schemas.microsoft.com/office/drawing/2014/main" id="{BE1A9F0D-4D9C-44EC-B37B-0E4CCC94798E}"/>
            </a:ext>
          </a:extLst>
        </xdr:cNvPr>
        <xdr:cNvSpPr>
          <a:spLocks noChangeAspect="1" noChangeArrowheads="1"/>
        </xdr:cNvSpPr>
      </xdr:nvSpPr>
      <xdr:spPr bwMode="auto">
        <a:xfrm>
          <a:off x="0" y="116681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2353</xdr:row>
      <xdr:rowOff>0</xdr:rowOff>
    </xdr:from>
    <xdr:to>
      <xdr:col>0</xdr:col>
      <xdr:colOff>304800</xdr:colOff>
      <xdr:row>2354</xdr:row>
      <xdr:rowOff>133350</xdr:rowOff>
    </xdr:to>
    <xdr:sp macro="" textlink="">
      <xdr:nvSpPr>
        <xdr:cNvPr id="1046" name="AutoShape 7">
          <a:hlinkClick xmlns:r="http://schemas.openxmlformats.org/officeDocument/2006/relationships" r:id="rId28" tgtFrame="_blank"/>
          <a:extLst>
            <a:ext uri="{FF2B5EF4-FFF2-40B4-BE49-F238E27FC236}">
              <a16:creationId xmlns:a16="http://schemas.microsoft.com/office/drawing/2014/main" id="{F7CDDBB9-19F5-4D4E-B9CE-85DD35B06C3B}"/>
            </a:ext>
          </a:extLst>
        </xdr:cNvPr>
        <xdr:cNvSpPr>
          <a:spLocks noChangeAspect="1" noChangeArrowheads="1"/>
        </xdr:cNvSpPr>
      </xdr:nvSpPr>
      <xdr:spPr bwMode="auto">
        <a:xfrm>
          <a:off x="0" y="252698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2354</xdr:row>
      <xdr:rowOff>0</xdr:rowOff>
    </xdr:from>
    <xdr:to>
      <xdr:col>0</xdr:col>
      <xdr:colOff>304800</xdr:colOff>
      <xdr:row>2355</xdr:row>
      <xdr:rowOff>134620</xdr:rowOff>
    </xdr:to>
    <xdr:sp macro="" textlink="">
      <xdr:nvSpPr>
        <xdr:cNvPr id="1047" name="AutoShape 8">
          <a:hlinkClick xmlns:r="http://schemas.openxmlformats.org/officeDocument/2006/relationships" r:id="rId27" tgtFrame="_blank"/>
          <a:extLst>
            <a:ext uri="{FF2B5EF4-FFF2-40B4-BE49-F238E27FC236}">
              <a16:creationId xmlns:a16="http://schemas.microsoft.com/office/drawing/2014/main" id="{B8FE88EB-A6FD-4470-B927-8C55095F3931}"/>
            </a:ext>
          </a:extLst>
        </xdr:cNvPr>
        <xdr:cNvSpPr>
          <a:spLocks noChangeAspect="1" noChangeArrowheads="1"/>
        </xdr:cNvSpPr>
      </xdr:nvSpPr>
      <xdr:spPr bwMode="auto">
        <a:xfrm>
          <a:off x="0" y="254508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2367</xdr:row>
      <xdr:rowOff>0</xdr:rowOff>
    </xdr:from>
    <xdr:to>
      <xdr:col>0</xdr:col>
      <xdr:colOff>304800</xdr:colOff>
      <xdr:row>2368</xdr:row>
      <xdr:rowOff>133985</xdr:rowOff>
    </xdr:to>
    <xdr:sp macro="" textlink="">
      <xdr:nvSpPr>
        <xdr:cNvPr id="1048" name="AutoShape 9">
          <a:hlinkClick xmlns:r="http://schemas.openxmlformats.org/officeDocument/2006/relationships" r:id="rId24" tgtFrame="_blank"/>
          <a:extLst>
            <a:ext uri="{FF2B5EF4-FFF2-40B4-BE49-F238E27FC236}">
              <a16:creationId xmlns:a16="http://schemas.microsoft.com/office/drawing/2014/main" id="{BC82E7FE-EA41-4F9E-8DE8-4C0A8D670605}"/>
            </a:ext>
          </a:extLst>
        </xdr:cNvPr>
        <xdr:cNvSpPr>
          <a:spLocks noChangeAspect="1" noChangeArrowheads="1"/>
        </xdr:cNvSpPr>
      </xdr:nvSpPr>
      <xdr:spPr bwMode="auto">
        <a:xfrm>
          <a:off x="0" y="295275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2275</xdr:row>
      <xdr:rowOff>0</xdr:rowOff>
    </xdr:from>
    <xdr:to>
      <xdr:col>0</xdr:col>
      <xdr:colOff>304800</xdr:colOff>
      <xdr:row>2276</xdr:row>
      <xdr:rowOff>135255</xdr:rowOff>
    </xdr:to>
    <xdr:sp macro="" textlink="">
      <xdr:nvSpPr>
        <xdr:cNvPr id="1049" name="AutoShape 5">
          <a:hlinkClick xmlns:r="http://schemas.openxmlformats.org/officeDocument/2006/relationships" r:id="rId22" tgtFrame="_blank"/>
          <a:extLst>
            <a:ext uri="{FF2B5EF4-FFF2-40B4-BE49-F238E27FC236}">
              <a16:creationId xmlns:a16="http://schemas.microsoft.com/office/drawing/2014/main" id="{758E154B-DACD-42EA-A619-829D2CAD90AC}"/>
            </a:ext>
          </a:extLst>
        </xdr:cNvPr>
        <xdr:cNvSpPr>
          <a:spLocks noChangeAspect="1" noChangeArrowheads="1"/>
        </xdr:cNvSpPr>
      </xdr:nvSpPr>
      <xdr:spPr bwMode="auto">
        <a:xfrm>
          <a:off x="0" y="12382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2288</xdr:row>
      <xdr:rowOff>0</xdr:rowOff>
    </xdr:from>
    <xdr:to>
      <xdr:col>0</xdr:col>
      <xdr:colOff>304800</xdr:colOff>
      <xdr:row>2288</xdr:row>
      <xdr:rowOff>323850</xdr:rowOff>
    </xdr:to>
    <xdr:sp macro="" textlink="">
      <xdr:nvSpPr>
        <xdr:cNvPr id="1050" name="AutoShape 6">
          <a:hlinkClick xmlns:r="http://schemas.openxmlformats.org/officeDocument/2006/relationships" r:id="rId23" tgtFrame="_blank"/>
          <a:extLst>
            <a:ext uri="{FF2B5EF4-FFF2-40B4-BE49-F238E27FC236}">
              <a16:creationId xmlns:a16="http://schemas.microsoft.com/office/drawing/2014/main" id="{E5CE4053-34B9-4F58-AC30-371E5AE3A9D0}"/>
            </a:ext>
          </a:extLst>
        </xdr:cNvPr>
        <xdr:cNvSpPr>
          <a:spLocks noChangeAspect="1" noChangeArrowheads="1"/>
        </xdr:cNvSpPr>
      </xdr:nvSpPr>
      <xdr:spPr bwMode="auto">
        <a:xfrm>
          <a:off x="0" y="683895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2310</xdr:row>
      <xdr:rowOff>0</xdr:rowOff>
    </xdr:from>
    <xdr:to>
      <xdr:col>0</xdr:col>
      <xdr:colOff>304800</xdr:colOff>
      <xdr:row>2311</xdr:row>
      <xdr:rowOff>133350</xdr:rowOff>
    </xdr:to>
    <xdr:sp macro="" textlink="">
      <xdr:nvSpPr>
        <xdr:cNvPr id="1051" name="AutoShape 7">
          <a:hlinkClick xmlns:r="http://schemas.openxmlformats.org/officeDocument/2006/relationships" r:id="rId28" tgtFrame="_blank"/>
          <a:extLst>
            <a:ext uri="{FF2B5EF4-FFF2-40B4-BE49-F238E27FC236}">
              <a16:creationId xmlns:a16="http://schemas.microsoft.com/office/drawing/2014/main" id="{41FC0DF7-E048-4C56-8AF9-2D46653E2986}"/>
            </a:ext>
          </a:extLst>
        </xdr:cNvPr>
        <xdr:cNvSpPr>
          <a:spLocks noChangeAspect="1" noChangeArrowheads="1"/>
        </xdr:cNvSpPr>
      </xdr:nvSpPr>
      <xdr:spPr bwMode="auto">
        <a:xfrm>
          <a:off x="0" y="154114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2310</xdr:row>
      <xdr:rowOff>0</xdr:rowOff>
    </xdr:from>
    <xdr:to>
      <xdr:col>0</xdr:col>
      <xdr:colOff>304800</xdr:colOff>
      <xdr:row>2311</xdr:row>
      <xdr:rowOff>133350</xdr:rowOff>
    </xdr:to>
    <xdr:sp macro="" textlink="">
      <xdr:nvSpPr>
        <xdr:cNvPr id="1052" name="AutoShape 8">
          <a:hlinkClick xmlns:r="http://schemas.openxmlformats.org/officeDocument/2006/relationships" r:id="rId27" tgtFrame="_blank"/>
          <a:extLst>
            <a:ext uri="{FF2B5EF4-FFF2-40B4-BE49-F238E27FC236}">
              <a16:creationId xmlns:a16="http://schemas.microsoft.com/office/drawing/2014/main" id="{5D9D6AE7-91E8-4212-A717-36AF0DAE9F78}"/>
            </a:ext>
          </a:extLst>
        </xdr:cNvPr>
        <xdr:cNvSpPr>
          <a:spLocks noChangeAspect="1" noChangeArrowheads="1"/>
        </xdr:cNvSpPr>
      </xdr:nvSpPr>
      <xdr:spPr bwMode="auto">
        <a:xfrm>
          <a:off x="0" y="154114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2298</xdr:row>
      <xdr:rowOff>0</xdr:rowOff>
    </xdr:from>
    <xdr:to>
      <xdr:col>0</xdr:col>
      <xdr:colOff>304800</xdr:colOff>
      <xdr:row>2298</xdr:row>
      <xdr:rowOff>323850</xdr:rowOff>
    </xdr:to>
    <xdr:sp macro="" textlink="">
      <xdr:nvSpPr>
        <xdr:cNvPr id="1053" name="AutoShape 10">
          <a:hlinkClick xmlns:r="http://schemas.openxmlformats.org/officeDocument/2006/relationships" r:id="rId28" tgtFrame="_blank"/>
          <a:extLst>
            <a:ext uri="{FF2B5EF4-FFF2-40B4-BE49-F238E27FC236}">
              <a16:creationId xmlns:a16="http://schemas.microsoft.com/office/drawing/2014/main" id="{0658B55C-9464-42DA-ABFD-FD933AE97D96}"/>
            </a:ext>
          </a:extLst>
        </xdr:cNvPr>
        <xdr:cNvSpPr>
          <a:spLocks noChangeAspect="1" noChangeArrowheads="1"/>
        </xdr:cNvSpPr>
      </xdr:nvSpPr>
      <xdr:spPr bwMode="auto">
        <a:xfrm>
          <a:off x="0" y="105537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2306</xdr:row>
      <xdr:rowOff>0</xdr:rowOff>
    </xdr:from>
    <xdr:to>
      <xdr:col>0</xdr:col>
      <xdr:colOff>304800</xdr:colOff>
      <xdr:row>2307</xdr:row>
      <xdr:rowOff>133350</xdr:rowOff>
    </xdr:to>
    <xdr:sp macro="" textlink="">
      <xdr:nvSpPr>
        <xdr:cNvPr id="1054" name="AutoShape 11">
          <a:hlinkClick xmlns:r="http://schemas.openxmlformats.org/officeDocument/2006/relationships" r:id="rId27" tgtFrame="_blank"/>
          <a:extLst>
            <a:ext uri="{FF2B5EF4-FFF2-40B4-BE49-F238E27FC236}">
              <a16:creationId xmlns:a16="http://schemas.microsoft.com/office/drawing/2014/main" id="{94C7EE05-677A-4079-B9C9-8FBCF8B82C23}"/>
            </a:ext>
          </a:extLst>
        </xdr:cNvPr>
        <xdr:cNvSpPr>
          <a:spLocks noChangeAspect="1" noChangeArrowheads="1"/>
        </xdr:cNvSpPr>
      </xdr:nvSpPr>
      <xdr:spPr bwMode="auto">
        <a:xfrm>
          <a:off x="0" y="142303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2275</xdr:row>
      <xdr:rowOff>0</xdr:rowOff>
    </xdr:from>
    <xdr:to>
      <xdr:col>0</xdr:col>
      <xdr:colOff>304800</xdr:colOff>
      <xdr:row>2276</xdr:row>
      <xdr:rowOff>135255</xdr:rowOff>
    </xdr:to>
    <xdr:sp macro="" textlink="">
      <xdr:nvSpPr>
        <xdr:cNvPr id="1055" name="AutoShape 1">
          <a:hlinkClick xmlns:r="http://schemas.openxmlformats.org/officeDocument/2006/relationships" r:id="rId27" tgtFrame="_blank"/>
          <a:extLst>
            <a:ext uri="{FF2B5EF4-FFF2-40B4-BE49-F238E27FC236}">
              <a16:creationId xmlns:a16="http://schemas.microsoft.com/office/drawing/2014/main" id="{228B02CB-C34C-4201-A569-36CD0982F645}"/>
            </a:ext>
          </a:extLst>
        </xdr:cNvPr>
        <xdr:cNvSpPr>
          <a:spLocks noChangeAspect="1" noChangeArrowheads="1"/>
        </xdr:cNvSpPr>
      </xdr:nvSpPr>
      <xdr:spPr bwMode="auto">
        <a:xfrm>
          <a:off x="0" y="19050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2295</xdr:row>
      <xdr:rowOff>0</xdr:rowOff>
    </xdr:from>
    <xdr:to>
      <xdr:col>0</xdr:col>
      <xdr:colOff>304800</xdr:colOff>
      <xdr:row>2296</xdr:row>
      <xdr:rowOff>133350</xdr:rowOff>
    </xdr:to>
    <xdr:sp macro="" textlink="">
      <xdr:nvSpPr>
        <xdr:cNvPr id="1056" name="AutoShape 2">
          <a:hlinkClick xmlns:r="http://schemas.openxmlformats.org/officeDocument/2006/relationships" r:id="rId23" tgtFrame="_blank"/>
          <a:extLst>
            <a:ext uri="{FF2B5EF4-FFF2-40B4-BE49-F238E27FC236}">
              <a16:creationId xmlns:a16="http://schemas.microsoft.com/office/drawing/2014/main" id="{2FB45E26-0D14-446A-9690-3EF5E18D040A}"/>
            </a:ext>
          </a:extLst>
        </xdr:cNvPr>
        <xdr:cNvSpPr>
          <a:spLocks noChangeAspect="1" noChangeArrowheads="1"/>
        </xdr:cNvSpPr>
      </xdr:nvSpPr>
      <xdr:spPr bwMode="auto">
        <a:xfrm>
          <a:off x="0" y="1009650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2300</xdr:row>
      <xdr:rowOff>0</xdr:rowOff>
    </xdr:from>
    <xdr:to>
      <xdr:col>0</xdr:col>
      <xdr:colOff>304800</xdr:colOff>
      <xdr:row>2301</xdr:row>
      <xdr:rowOff>133350</xdr:rowOff>
    </xdr:to>
    <xdr:sp macro="" textlink="">
      <xdr:nvSpPr>
        <xdr:cNvPr id="1057" name="AutoShape 3">
          <a:hlinkClick xmlns:r="http://schemas.openxmlformats.org/officeDocument/2006/relationships" r:id="rId28" tgtFrame="_blank"/>
          <a:extLst>
            <a:ext uri="{FF2B5EF4-FFF2-40B4-BE49-F238E27FC236}">
              <a16:creationId xmlns:a16="http://schemas.microsoft.com/office/drawing/2014/main" id="{C2520762-E1F3-4568-A7CC-1CC8DBD5B5AE}"/>
            </a:ext>
          </a:extLst>
        </xdr:cNvPr>
        <xdr:cNvSpPr>
          <a:spLocks noChangeAspect="1" noChangeArrowheads="1"/>
        </xdr:cNvSpPr>
      </xdr:nvSpPr>
      <xdr:spPr bwMode="auto">
        <a:xfrm>
          <a:off x="0" y="1242060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2304</xdr:row>
      <xdr:rowOff>0</xdr:rowOff>
    </xdr:from>
    <xdr:to>
      <xdr:col>0</xdr:col>
      <xdr:colOff>304800</xdr:colOff>
      <xdr:row>2305</xdr:row>
      <xdr:rowOff>133350</xdr:rowOff>
    </xdr:to>
    <xdr:sp macro="" textlink="">
      <xdr:nvSpPr>
        <xdr:cNvPr id="1058" name="AutoShape 4">
          <a:hlinkClick xmlns:r="http://schemas.openxmlformats.org/officeDocument/2006/relationships" r:id="rId24" tgtFrame="_blank"/>
          <a:extLst>
            <a:ext uri="{FF2B5EF4-FFF2-40B4-BE49-F238E27FC236}">
              <a16:creationId xmlns:a16="http://schemas.microsoft.com/office/drawing/2014/main" id="{4FB9DDF9-535A-492C-85CF-9EB8D966822E}"/>
            </a:ext>
          </a:extLst>
        </xdr:cNvPr>
        <xdr:cNvSpPr>
          <a:spLocks noChangeAspect="1" noChangeArrowheads="1"/>
        </xdr:cNvSpPr>
      </xdr:nvSpPr>
      <xdr:spPr bwMode="auto">
        <a:xfrm>
          <a:off x="0" y="1394460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2272</xdr:row>
      <xdr:rowOff>0</xdr:rowOff>
    </xdr:from>
    <xdr:to>
      <xdr:col>0</xdr:col>
      <xdr:colOff>304800</xdr:colOff>
      <xdr:row>2272</xdr:row>
      <xdr:rowOff>323850</xdr:rowOff>
    </xdr:to>
    <xdr:sp macro="" textlink="">
      <xdr:nvSpPr>
        <xdr:cNvPr id="1059" name="AutoShape 5">
          <a:hlinkClick xmlns:r="http://schemas.openxmlformats.org/officeDocument/2006/relationships" r:id="rId22" tgtFrame="_blank"/>
          <a:extLst>
            <a:ext uri="{FF2B5EF4-FFF2-40B4-BE49-F238E27FC236}">
              <a16:creationId xmlns:a16="http://schemas.microsoft.com/office/drawing/2014/main" id="{9CC01D7B-064B-419B-96A4-EB1FFA6B2457}"/>
            </a:ext>
          </a:extLst>
        </xdr:cNvPr>
        <xdr:cNvSpPr>
          <a:spLocks noChangeAspect="1" noChangeArrowheads="1"/>
        </xdr:cNvSpPr>
      </xdr:nvSpPr>
      <xdr:spPr bwMode="auto">
        <a:xfrm>
          <a:off x="0" y="8572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2279</xdr:row>
      <xdr:rowOff>0</xdr:rowOff>
    </xdr:from>
    <xdr:to>
      <xdr:col>0</xdr:col>
      <xdr:colOff>304800</xdr:colOff>
      <xdr:row>2280</xdr:row>
      <xdr:rowOff>133350</xdr:rowOff>
    </xdr:to>
    <xdr:sp macro="" textlink="">
      <xdr:nvSpPr>
        <xdr:cNvPr id="1060" name="AutoShape 6">
          <a:hlinkClick xmlns:r="http://schemas.openxmlformats.org/officeDocument/2006/relationships" r:id="rId23" tgtFrame="_blank"/>
          <a:extLst>
            <a:ext uri="{FF2B5EF4-FFF2-40B4-BE49-F238E27FC236}">
              <a16:creationId xmlns:a16="http://schemas.microsoft.com/office/drawing/2014/main" id="{33D53CD6-ED67-4A43-B263-49070E84A0E7}"/>
            </a:ext>
          </a:extLst>
        </xdr:cNvPr>
        <xdr:cNvSpPr>
          <a:spLocks noChangeAspect="1" noChangeArrowheads="1"/>
        </xdr:cNvSpPr>
      </xdr:nvSpPr>
      <xdr:spPr bwMode="auto">
        <a:xfrm>
          <a:off x="0" y="362902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2288</xdr:row>
      <xdr:rowOff>0</xdr:rowOff>
    </xdr:from>
    <xdr:to>
      <xdr:col>0</xdr:col>
      <xdr:colOff>304800</xdr:colOff>
      <xdr:row>2288</xdr:row>
      <xdr:rowOff>323850</xdr:rowOff>
    </xdr:to>
    <xdr:sp macro="" textlink="">
      <xdr:nvSpPr>
        <xdr:cNvPr id="1061" name="AutoShape 7">
          <a:hlinkClick xmlns:r="http://schemas.openxmlformats.org/officeDocument/2006/relationships" r:id="rId28" tgtFrame="_blank"/>
          <a:extLst>
            <a:ext uri="{FF2B5EF4-FFF2-40B4-BE49-F238E27FC236}">
              <a16:creationId xmlns:a16="http://schemas.microsoft.com/office/drawing/2014/main" id="{1766ABC1-E54D-4BEF-B3E8-FFCFBBB22B9E}"/>
            </a:ext>
          </a:extLst>
        </xdr:cNvPr>
        <xdr:cNvSpPr>
          <a:spLocks noChangeAspect="1" noChangeArrowheads="1"/>
        </xdr:cNvSpPr>
      </xdr:nvSpPr>
      <xdr:spPr bwMode="auto">
        <a:xfrm>
          <a:off x="0" y="73056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2288</xdr:row>
      <xdr:rowOff>0</xdr:rowOff>
    </xdr:from>
    <xdr:to>
      <xdr:col>0</xdr:col>
      <xdr:colOff>304800</xdr:colOff>
      <xdr:row>2288</xdr:row>
      <xdr:rowOff>323850</xdr:rowOff>
    </xdr:to>
    <xdr:sp macro="" textlink="">
      <xdr:nvSpPr>
        <xdr:cNvPr id="1062" name="AutoShape 8">
          <a:hlinkClick xmlns:r="http://schemas.openxmlformats.org/officeDocument/2006/relationships" r:id="rId27" tgtFrame="_blank"/>
          <a:extLst>
            <a:ext uri="{FF2B5EF4-FFF2-40B4-BE49-F238E27FC236}">
              <a16:creationId xmlns:a16="http://schemas.microsoft.com/office/drawing/2014/main" id="{7A513E38-1DED-4BC7-A088-B891F1A3DE51}"/>
            </a:ext>
          </a:extLst>
        </xdr:cNvPr>
        <xdr:cNvSpPr>
          <a:spLocks noChangeAspect="1" noChangeArrowheads="1"/>
        </xdr:cNvSpPr>
      </xdr:nvSpPr>
      <xdr:spPr bwMode="auto">
        <a:xfrm>
          <a:off x="0" y="73056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2290</xdr:row>
      <xdr:rowOff>0</xdr:rowOff>
    </xdr:from>
    <xdr:to>
      <xdr:col>0</xdr:col>
      <xdr:colOff>304800</xdr:colOff>
      <xdr:row>2290</xdr:row>
      <xdr:rowOff>323850</xdr:rowOff>
    </xdr:to>
    <xdr:sp macro="" textlink="">
      <xdr:nvSpPr>
        <xdr:cNvPr id="1063" name="AutoShape 9">
          <a:hlinkClick xmlns:r="http://schemas.openxmlformats.org/officeDocument/2006/relationships" r:id="rId24" tgtFrame="_blank"/>
          <a:extLst>
            <a:ext uri="{FF2B5EF4-FFF2-40B4-BE49-F238E27FC236}">
              <a16:creationId xmlns:a16="http://schemas.microsoft.com/office/drawing/2014/main" id="{8ACEA5A0-E879-4298-80ED-B79537E46BFA}"/>
            </a:ext>
          </a:extLst>
        </xdr:cNvPr>
        <xdr:cNvSpPr>
          <a:spLocks noChangeAspect="1" noChangeArrowheads="1"/>
        </xdr:cNvSpPr>
      </xdr:nvSpPr>
      <xdr:spPr bwMode="auto">
        <a:xfrm>
          <a:off x="0" y="81724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2283</xdr:row>
      <xdr:rowOff>0</xdr:rowOff>
    </xdr:from>
    <xdr:to>
      <xdr:col>0</xdr:col>
      <xdr:colOff>304800</xdr:colOff>
      <xdr:row>2284</xdr:row>
      <xdr:rowOff>133350</xdr:rowOff>
    </xdr:to>
    <xdr:sp macro="" textlink="">
      <xdr:nvSpPr>
        <xdr:cNvPr id="1064" name="AutoShape 10">
          <a:hlinkClick xmlns:r="http://schemas.openxmlformats.org/officeDocument/2006/relationships" r:id="rId28" tgtFrame="_blank"/>
          <a:extLst>
            <a:ext uri="{FF2B5EF4-FFF2-40B4-BE49-F238E27FC236}">
              <a16:creationId xmlns:a16="http://schemas.microsoft.com/office/drawing/2014/main" id="{60F4AE4A-8535-4F57-8544-7135BAECAC75}"/>
            </a:ext>
          </a:extLst>
        </xdr:cNvPr>
        <xdr:cNvSpPr>
          <a:spLocks noChangeAspect="1" noChangeArrowheads="1"/>
        </xdr:cNvSpPr>
      </xdr:nvSpPr>
      <xdr:spPr bwMode="auto">
        <a:xfrm>
          <a:off x="0" y="537210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2286</xdr:row>
      <xdr:rowOff>0</xdr:rowOff>
    </xdr:from>
    <xdr:to>
      <xdr:col>0</xdr:col>
      <xdr:colOff>304800</xdr:colOff>
      <xdr:row>2287</xdr:row>
      <xdr:rowOff>133350</xdr:rowOff>
    </xdr:to>
    <xdr:sp macro="" textlink="">
      <xdr:nvSpPr>
        <xdr:cNvPr id="1065" name="AutoShape 11">
          <a:hlinkClick xmlns:r="http://schemas.openxmlformats.org/officeDocument/2006/relationships" r:id="rId27" tgtFrame="_blank"/>
          <a:extLst>
            <a:ext uri="{FF2B5EF4-FFF2-40B4-BE49-F238E27FC236}">
              <a16:creationId xmlns:a16="http://schemas.microsoft.com/office/drawing/2014/main" id="{BCFB55FA-4978-42FF-835C-6ED872FE0AAD}"/>
            </a:ext>
          </a:extLst>
        </xdr:cNvPr>
        <xdr:cNvSpPr>
          <a:spLocks noChangeAspect="1" noChangeArrowheads="1"/>
        </xdr:cNvSpPr>
      </xdr:nvSpPr>
      <xdr:spPr bwMode="auto">
        <a:xfrm>
          <a:off x="0" y="64198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2284</xdr:row>
      <xdr:rowOff>0</xdr:rowOff>
    </xdr:from>
    <xdr:to>
      <xdr:col>0</xdr:col>
      <xdr:colOff>304800</xdr:colOff>
      <xdr:row>2284</xdr:row>
      <xdr:rowOff>323850</xdr:rowOff>
    </xdr:to>
    <xdr:sp macro="" textlink="">
      <xdr:nvSpPr>
        <xdr:cNvPr id="1066" name="AutoShape 12">
          <a:hlinkClick xmlns:r="http://schemas.openxmlformats.org/officeDocument/2006/relationships" r:id="rId22" tgtFrame="_blank"/>
          <a:extLst>
            <a:ext uri="{FF2B5EF4-FFF2-40B4-BE49-F238E27FC236}">
              <a16:creationId xmlns:a16="http://schemas.microsoft.com/office/drawing/2014/main" id="{ADF781B1-C32F-4A11-BCE3-A124945BD943}"/>
            </a:ext>
          </a:extLst>
        </xdr:cNvPr>
        <xdr:cNvSpPr>
          <a:spLocks noChangeAspect="1" noChangeArrowheads="1"/>
        </xdr:cNvSpPr>
      </xdr:nvSpPr>
      <xdr:spPr bwMode="auto">
        <a:xfrm>
          <a:off x="0" y="55626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2288</xdr:row>
      <xdr:rowOff>0</xdr:rowOff>
    </xdr:from>
    <xdr:to>
      <xdr:col>0</xdr:col>
      <xdr:colOff>304800</xdr:colOff>
      <xdr:row>2288</xdr:row>
      <xdr:rowOff>323850</xdr:rowOff>
    </xdr:to>
    <xdr:sp macro="" textlink="">
      <xdr:nvSpPr>
        <xdr:cNvPr id="1067" name="AutoShape 13">
          <a:hlinkClick xmlns:r="http://schemas.openxmlformats.org/officeDocument/2006/relationships" r:id="rId23" tgtFrame="_blank"/>
          <a:extLst>
            <a:ext uri="{FF2B5EF4-FFF2-40B4-BE49-F238E27FC236}">
              <a16:creationId xmlns:a16="http://schemas.microsoft.com/office/drawing/2014/main" id="{311784CD-6065-4552-9CAB-7D5D0076CF55}"/>
            </a:ext>
          </a:extLst>
        </xdr:cNvPr>
        <xdr:cNvSpPr>
          <a:spLocks noChangeAspect="1" noChangeArrowheads="1"/>
        </xdr:cNvSpPr>
      </xdr:nvSpPr>
      <xdr:spPr bwMode="auto">
        <a:xfrm>
          <a:off x="0" y="73056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2341</xdr:row>
      <xdr:rowOff>0</xdr:rowOff>
    </xdr:from>
    <xdr:to>
      <xdr:col>0</xdr:col>
      <xdr:colOff>304800</xdr:colOff>
      <xdr:row>2342</xdr:row>
      <xdr:rowOff>133985</xdr:rowOff>
    </xdr:to>
    <xdr:sp macro="" textlink="">
      <xdr:nvSpPr>
        <xdr:cNvPr id="1068" name="AutoShape 14">
          <a:hlinkClick xmlns:r="http://schemas.openxmlformats.org/officeDocument/2006/relationships" r:id="rId24" tgtFrame="_blank"/>
          <a:extLst>
            <a:ext uri="{FF2B5EF4-FFF2-40B4-BE49-F238E27FC236}">
              <a16:creationId xmlns:a16="http://schemas.microsoft.com/office/drawing/2014/main" id="{BA77F532-DF84-45C0-A89B-C7C6BA3C92DF}"/>
            </a:ext>
          </a:extLst>
        </xdr:cNvPr>
        <xdr:cNvSpPr>
          <a:spLocks noChangeAspect="1" noChangeArrowheads="1"/>
        </xdr:cNvSpPr>
      </xdr:nvSpPr>
      <xdr:spPr bwMode="auto">
        <a:xfrm>
          <a:off x="0" y="283273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2280</xdr:row>
      <xdr:rowOff>0</xdr:rowOff>
    </xdr:from>
    <xdr:to>
      <xdr:col>0</xdr:col>
      <xdr:colOff>304800</xdr:colOff>
      <xdr:row>2280</xdr:row>
      <xdr:rowOff>323850</xdr:rowOff>
    </xdr:to>
    <xdr:sp macro="" textlink="">
      <xdr:nvSpPr>
        <xdr:cNvPr id="60" name="AutoShape 1">
          <a:hlinkClick xmlns:r="http://schemas.openxmlformats.org/officeDocument/2006/relationships" r:id="rId24" tgtFrame="_blank"/>
          <a:extLst>
            <a:ext uri="{FF2B5EF4-FFF2-40B4-BE49-F238E27FC236}">
              <a16:creationId xmlns:a16="http://schemas.microsoft.com/office/drawing/2014/main" id="{CD7B5F4C-AEC8-4EAF-9E89-4833A8E278C7}"/>
            </a:ext>
          </a:extLst>
        </xdr:cNvPr>
        <xdr:cNvSpPr>
          <a:spLocks noChangeAspect="1" noChangeArrowheads="1"/>
        </xdr:cNvSpPr>
      </xdr:nvSpPr>
      <xdr:spPr bwMode="auto">
        <a:xfrm>
          <a:off x="1264920" y="3549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2296</xdr:row>
      <xdr:rowOff>0</xdr:rowOff>
    </xdr:from>
    <xdr:to>
      <xdr:col>0</xdr:col>
      <xdr:colOff>304800</xdr:colOff>
      <xdr:row>2296</xdr:row>
      <xdr:rowOff>323850</xdr:rowOff>
    </xdr:to>
    <xdr:sp macro="" textlink="">
      <xdr:nvSpPr>
        <xdr:cNvPr id="61" name="AutoShape 2">
          <a:hlinkClick xmlns:r="http://schemas.openxmlformats.org/officeDocument/2006/relationships" r:id="rId29" tgtFrame="_blank"/>
          <a:extLst>
            <a:ext uri="{FF2B5EF4-FFF2-40B4-BE49-F238E27FC236}">
              <a16:creationId xmlns:a16="http://schemas.microsoft.com/office/drawing/2014/main" id="{8B0561A9-E161-478C-A6CE-497743109D65}"/>
            </a:ext>
          </a:extLst>
        </xdr:cNvPr>
        <xdr:cNvSpPr>
          <a:spLocks noChangeAspect="1" noChangeArrowheads="1"/>
        </xdr:cNvSpPr>
      </xdr:nvSpPr>
      <xdr:spPr bwMode="auto">
        <a:xfrm>
          <a:off x="1264920" y="4079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2275</xdr:row>
      <xdr:rowOff>0</xdr:rowOff>
    </xdr:from>
    <xdr:to>
      <xdr:col>0</xdr:col>
      <xdr:colOff>304800</xdr:colOff>
      <xdr:row>2276</xdr:row>
      <xdr:rowOff>135255</xdr:rowOff>
    </xdr:to>
    <xdr:sp macro="" textlink="">
      <xdr:nvSpPr>
        <xdr:cNvPr id="58" name="AutoShape 1">
          <a:hlinkClick xmlns:r="http://schemas.openxmlformats.org/officeDocument/2006/relationships" r:id="rId30" tgtFrame="_blank"/>
          <a:extLst>
            <a:ext uri="{FF2B5EF4-FFF2-40B4-BE49-F238E27FC236}">
              <a16:creationId xmlns:a16="http://schemas.microsoft.com/office/drawing/2014/main" id="{5806433D-BCA3-4DAB-A2D6-8FD1416379A0}"/>
            </a:ext>
          </a:extLst>
        </xdr:cNvPr>
        <xdr:cNvSpPr>
          <a:spLocks noChangeAspect="1" noChangeArrowheads="1"/>
        </xdr:cNvSpPr>
      </xdr:nvSpPr>
      <xdr:spPr bwMode="auto">
        <a:xfrm>
          <a:off x="1266825" y="1066990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1097</xdr:row>
      <xdr:rowOff>0</xdr:rowOff>
    </xdr:from>
    <xdr:to>
      <xdr:col>0</xdr:col>
      <xdr:colOff>304800</xdr:colOff>
      <xdr:row>1098</xdr:row>
      <xdr:rowOff>133350</xdr:rowOff>
    </xdr:to>
    <xdr:sp macro="" textlink="">
      <xdr:nvSpPr>
        <xdr:cNvPr id="1025" name="AutoShape 2">
          <a:hlinkClick xmlns:r="http://schemas.openxmlformats.org/officeDocument/2006/relationships" r:id="rId30" tgtFrame="_blank"/>
          <a:extLst>
            <a:ext uri="{FF2B5EF4-FFF2-40B4-BE49-F238E27FC236}">
              <a16:creationId xmlns:a16="http://schemas.microsoft.com/office/drawing/2014/main" id="{DF9EA3C3-09AF-40E2-9BE4-D86AD5F913A0}"/>
            </a:ext>
          </a:extLst>
        </xdr:cNvPr>
        <xdr:cNvSpPr>
          <a:spLocks noChangeAspect="1" noChangeArrowheads="1"/>
        </xdr:cNvSpPr>
      </xdr:nvSpPr>
      <xdr:spPr bwMode="auto">
        <a:xfrm>
          <a:off x="1266825" y="12120562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2269</xdr:row>
      <xdr:rowOff>0</xdr:rowOff>
    </xdr:from>
    <xdr:to>
      <xdr:col>0</xdr:col>
      <xdr:colOff>304800</xdr:colOff>
      <xdr:row>2270</xdr:row>
      <xdr:rowOff>133350</xdr:rowOff>
    </xdr:to>
    <xdr:sp macro="" textlink="">
      <xdr:nvSpPr>
        <xdr:cNvPr id="59" name="AutoShape 1">
          <a:hlinkClick xmlns:r="http://schemas.openxmlformats.org/officeDocument/2006/relationships" r:id="rId30" tgtFrame="_blank"/>
          <a:extLst>
            <a:ext uri="{FF2B5EF4-FFF2-40B4-BE49-F238E27FC236}">
              <a16:creationId xmlns:a16="http://schemas.microsoft.com/office/drawing/2014/main" id="{FA615A0E-D530-4747-B0F8-BE983B7E2F99}"/>
            </a:ext>
          </a:extLst>
        </xdr:cNvPr>
        <xdr:cNvSpPr>
          <a:spLocks noChangeAspect="1" noChangeArrowheads="1"/>
        </xdr:cNvSpPr>
      </xdr:nvSpPr>
      <xdr:spPr bwMode="auto">
        <a:xfrm>
          <a:off x="1266825" y="124977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131445</xdr:rowOff>
    </xdr:to>
    <xdr:sp macro="" textlink="">
      <xdr:nvSpPr>
        <xdr:cNvPr id="62" name="AutoShape 3">
          <a:hlinkClick xmlns:r="http://schemas.openxmlformats.org/officeDocument/2006/relationships" r:id="rId31" tgtFrame="_blank"/>
          <a:extLst>
            <a:ext uri="{FF2B5EF4-FFF2-40B4-BE49-F238E27FC236}">
              <a16:creationId xmlns:a16="http://schemas.microsoft.com/office/drawing/2014/main" id="{6640B350-AC79-4908-9E3A-4299E3459718}"/>
            </a:ext>
          </a:extLst>
        </xdr:cNvPr>
        <xdr:cNvSpPr>
          <a:spLocks noChangeAspect="1" noChangeArrowheads="1"/>
        </xdr:cNvSpPr>
      </xdr:nvSpPr>
      <xdr:spPr bwMode="auto">
        <a:xfrm>
          <a:off x="1266825" y="14734222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131445</xdr:rowOff>
    </xdr:to>
    <xdr:sp macro="" textlink="">
      <xdr:nvSpPr>
        <xdr:cNvPr id="63" name="AutoShape 4">
          <a:hlinkClick xmlns:r="http://schemas.openxmlformats.org/officeDocument/2006/relationships" r:id="rId32" tgtFrame="_blank"/>
          <a:extLst>
            <a:ext uri="{FF2B5EF4-FFF2-40B4-BE49-F238E27FC236}">
              <a16:creationId xmlns:a16="http://schemas.microsoft.com/office/drawing/2014/main" id="{0E434749-47B8-4D8E-8C8D-E9B91984EA5E}"/>
            </a:ext>
          </a:extLst>
        </xdr:cNvPr>
        <xdr:cNvSpPr>
          <a:spLocks noChangeAspect="1" noChangeArrowheads="1"/>
        </xdr:cNvSpPr>
      </xdr:nvSpPr>
      <xdr:spPr bwMode="auto">
        <a:xfrm>
          <a:off x="1266825" y="148123275"/>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129540</xdr:rowOff>
    </xdr:to>
    <xdr:sp macro="" textlink="">
      <xdr:nvSpPr>
        <xdr:cNvPr id="1024" name="AutoShape 5">
          <a:hlinkClick xmlns:r="http://schemas.openxmlformats.org/officeDocument/2006/relationships" r:id="rId33" tgtFrame="_blank"/>
          <a:extLst>
            <a:ext uri="{FF2B5EF4-FFF2-40B4-BE49-F238E27FC236}">
              <a16:creationId xmlns:a16="http://schemas.microsoft.com/office/drawing/2014/main" id="{0B702240-9079-42BD-B6E4-60E6BD9B21DC}"/>
            </a:ext>
          </a:extLst>
        </xdr:cNvPr>
        <xdr:cNvSpPr>
          <a:spLocks noChangeAspect="1" noChangeArrowheads="1"/>
        </xdr:cNvSpPr>
      </xdr:nvSpPr>
      <xdr:spPr bwMode="auto">
        <a:xfrm>
          <a:off x="1533525" y="93040200"/>
          <a:ext cx="304800" cy="3067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131445</xdr:rowOff>
    </xdr:to>
    <xdr:sp macro="" textlink="">
      <xdr:nvSpPr>
        <xdr:cNvPr id="1026" name="AutoShape 1">
          <a:hlinkClick xmlns:r="http://schemas.openxmlformats.org/officeDocument/2006/relationships" r:id="rId34" tgtFrame="_blank"/>
          <a:extLst>
            <a:ext uri="{FF2B5EF4-FFF2-40B4-BE49-F238E27FC236}">
              <a16:creationId xmlns:a16="http://schemas.microsoft.com/office/drawing/2014/main" id="{18AD236D-CCC2-414A-B137-C246E532E121}"/>
            </a:ext>
          </a:extLst>
        </xdr:cNvPr>
        <xdr:cNvSpPr>
          <a:spLocks noChangeAspect="1" noChangeArrowheads="1"/>
        </xdr:cNvSpPr>
      </xdr:nvSpPr>
      <xdr:spPr bwMode="auto">
        <a:xfrm>
          <a:off x="1266825" y="136788525"/>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136525</xdr:rowOff>
    </xdr:to>
    <xdr:sp macro="" textlink="">
      <xdr:nvSpPr>
        <xdr:cNvPr id="1027" name="AutoShape 2">
          <a:hlinkClick xmlns:r="http://schemas.openxmlformats.org/officeDocument/2006/relationships" r:id="rId33" tgtFrame="_blank"/>
          <a:extLst>
            <a:ext uri="{FF2B5EF4-FFF2-40B4-BE49-F238E27FC236}">
              <a16:creationId xmlns:a16="http://schemas.microsoft.com/office/drawing/2014/main" id="{E16CE921-CB94-475B-AE29-4B822FEF5F2D}"/>
            </a:ext>
          </a:extLst>
        </xdr:cNvPr>
        <xdr:cNvSpPr>
          <a:spLocks noChangeAspect="1" noChangeArrowheads="1"/>
        </xdr:cNvSpPr>
      </xdr:nvSpPr>
      <xdr:spPr bwMode="auto">
        <a:xfrm>
          <a:off x="1266825" y="136969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135255</xdr:rowOff>
    </xdr:to>
    <xdr:sp macro="" textlink="">
      <xdr:nvSpPr>
        <xdr:cNvPr id="1028" name="AutoShape 1">
          <a:hlinkClick xmlns:r="http://schemas.openxmlformats.org/officeDocument/2006/relationships" r:id="rId30" tgtFrame="_blank"/>
          <a:extLst>
            <a:ext uri="{FF2B5EF4-FFF2-40B4-BE49-F238E27FC236}">
              <a16:creationId xmlns:a16="http://schemas.microsoft.com/office/drawing/2014/main" id="{C7E269D1-221F-4337-9779-3221583F7D69}"/>
            </a:ext>
          </a:extLst>
        </xdr:cNvPr>
        <xdr:cNvSpPr>
          <a:spLocks noChangeAspect="1" noChangeArrowheads="1"/>
        </xdr:cNvSpPr>
      </xdr:nvSpPr>
      <xdr:spPr bwMode="auto">
        <a:xfrm>
          <a:off x="1266825" y="11287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135255</xdr:rowOff>
    </xdr:to>
    <xdr:sp macro="" textlink="">
      <xdr:nvSpPr>
        <xdr:cNvPr id="1029" name="AutoShape 2">
          <a:hlinkClick xmlns:r="http://schemas.openxmlformats.org/officeDocument/2006/relationships" r:id="rId35" tgtFrame="_blank"/>
          <a:extLst>
            <a:ext uri="{FF2B5EF4-FFF2-40B4-BE49-F238E27FC236}">
              <a16:creationId xmlns:a16="http://schemas.microsoft.com/office/drawing/2014/main" id="{FABE8C24-03A1-472D-B857-8F4E7C10F0A0}"/>
            </a:ext>
          </a:extLst>
        </xdr:cNvPr>
        <xdr:cNvSpPr>
          <a:spLocks noChangeAspect="1" noChangeArrowheads="1"/>
        </xdr:cNvSpPr>
      </xdr:nvSpPr>
      <xdr:spPr bwMode="auto">
        <a:xfrm>
          <a:off x="1266825" y="125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131445</xdr:rowOff>
    </xdr:to>
    <xdr:sp macro="" textlink="">
      <xdr:nvSpPr>
        <xdr:cNvPr id="1030" name="AutoShape 3">
          <a:hlinkClick xmlns:r="http://schemas.openxmlformats.org/officeDocument/2006/relationships" r:id="rId34" tgtFrame="_blank"/>
          <a:extLst>
            <a:ext uri="{FF2B5EF4-FFF2-40B4-BE49-F238E27FC236}">
              <a16:creationId xmlns:a16="http://schemas.microsoft.com/office/drawing/2014/main" id="{61A7F478-589A-4673-96E5-9282FA6ED883}"/>
            </a:ext>
          </a:extLst>
        </xdr:cNvPr>
        <xdr:cNvSpPr>
          <a:spLocks noChangeAspect="1" noChangeArrowheads="1"/>
        </xdr:cNvSpPr>
      </xdr:nvSpPr>
      <xdr:spPr bwMode="auto">
        <a:xfrm>
          <a:off x="1266825" y="1342072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1159</xdr:row>
      <xdr:rowOff>0</xdr:rowOff>
    </xdr:from>
    <xdr:to>
      <xdr:col>0</xdr:col>
      <xdr:colOff>304800</xdr:colOff>
      <xdr:row>1160</xdr:row>
      <xdr:rowOff>116205</xdr:rowOff>
    </xdr:to>
    <xdr:sp macro="" textlink="">
      <xdr:nvSpPr>
        <xdr:cNvPr id="1083" name="AutoShape 2">
          <a:hlinkClick xmlns:r="http://schemas.openxmlformats.org/officeDocument/2006/relationships" r:id="rId34" tgtFrame="_blank"/>
          <a:extLst>
            <a:ext uri="{FF2B5EF4-FFF2-40B4-BE49-F238E27FC236}">
              <a16:creationId xmlns:a16="http://schemas.microsoft.com/office/drawing/2014/main" id="{9F79D4F0-9B79-4689-9883-5D06379729EA}"/>
            </a:ext>
          </a:extLst>
        </xdr:cNvPr>
        <xdr:cNvSpPr>
          <a:spLocks noChangeAspect="1" noChangeArrowheads="1"/>
        </xdr:cNvSpPr>
      </xdr:nvSpPr>
      <xdr:spPr bwMode="auto">
        <a:xfrm>
          <a:off x="752475" y="21412200"/>
          <a:ext cx="304800" cy="3067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1091</xdr:row>
      <xdr:rowOff>0</xdr:rowOff>
    </xdr:from>
    <xdr:to>
      <xdr:col>0</xdr:col>
      <xdr:colOff>304800</xdr:colOff>
      <xdr:row>1092</xdr:row>
      <xdr:rowOff>134620</xdr:rowOff>
    </xdr:to>
    <xdr:sp macro="" textlink="">
      <xdr:nvSpPr>
        <xdr:cNvPr id="1092" name="AutoShape 4">
          <a:hlinkClick xmlns:r="http://schemas.openxmlformats.org/officeDocument/2006/relationships" r:id="rId30" tgtFrame="_blank"/>
          <a:extLst>
            <a:ext uri="{FF2B5EF4-FFF2-40B4-BE49-F238E27FC236}">
              <a16:creationId xmlns:a16="http://schemas.microsoft.com/office/drawing/2014/main" id="{0E6FD640-4D68-4F77-A5E5-AB5BE7822CA9}"/>
            </a:ext>
          </a:extLst>
        </xdr:cNvPr>
        <xdr:cNvSpPr>
          <a:spLocks noChangeAspect="1" noChangeArrowheads="1"/>
        </xdr:cNvSpPr>
      </xdr:nvSpPr>
      <xdr:spPr bwMode="auto">
        <a:xfrm>
          <a:off x="1120140" y="4452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131443</xdr:rowOff>
    </xdr:to>
    <xdr:sp macro="" textlink="">
      <xdr:nvSpPr>
        <xdr:cNvPr id="1093" name="AutoShape 1">
          <a:hlinkClick xmlns:r="http://schemas.openxmlformats.org/officeDocument/2006/relationships" r:id="rId13" tgtFrame="_blank"/>
          <a:extLst>
            <a:ext uri="{FF2B5EF4-FFF2-40B4-BE49-F238E27FC236}">
              <a16:creationId xmlns:a16="http://schemas.microsoft.com/office/drawing/2014/main" id="{BB21ABFC-6BC8-4A5B-A177-48BF2B28D658}"/>
            </a:ext>
          </a:extLst>
        </xdr:cNvPr>
        <xdr:cNvSpPr>
          <a:spLocks noChangeAspect="1" noChangeArrowheads="1"/>
        </xdr:cNvSpPr>
      </xdr:nvSpPr>
      <xdr:spPr bwMode="auto">
        <a:xfrm>
          <a:off x="1478280" y="190500"/>
          <a:ext cx="304800" cy="3219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129540</xdr:rowOff>
    </xdr:to>
    <xdr:sp macro="" textlink="">
      <xdr:nvSpPr>
        <xdr:cNvPr id="1095" name="AutoShape 3">
          <a:hlinkClick xmlns:r="http://schemas.openxmlformats.org/officeDocument/2006/relationships" r:id="rId13" tgtFrame="_blank"/>
          <a:extLst>
            <a:ext uri="{FF2B5EF4-FFF2-40B4-BE49-F238E27FC236}">
              <a16:creationId xmlns:a16="http://schemas.microsoft.com/office/drawing/2014/main" id="{AB92C9CD-3DD5-4143-809A-9ABCC109DF93}"/>
            </a:ext>
          </a:extLst>
        </xdr:cNvPr>
        <xdr:cNvSpPr>
          <a:spLocks noChangeAspect="1" noChangeArrowheads="1"/>
        </xdr:cNvSpPr>
      </xdr:nvSpPr>
      <xdr:spPr bwMode="auto">
        <a:xfrm>
          <a:off x="1478280" y="1905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129540</xdr:rowOff>
    </xdr:to>
    <xdr:sp macro="" textlink="">
      <xdr:nvSpPr>
        <xdr:cNvPr id="1096" name="AutoShape 1">
          <a:hlinkClick xmlns:r="http://schemas.openxmlformats.org/officeDocument/2006/relationships" r:id="rId13" tgtFrame="_blank"/>
          <a:extLst>
            <a:ext uri="{FF2B5EF4-FFF2-40B4-BE49-F238E27FC236}">
              <a16:creationId xmlns:a16="http://schemas.microsoft.com/office/drawing/2014/main" id="{3A44A656-7B39-409D-BA19-E1D7ED2639D6}"/>
            </a:ext>
          </a:extLst>
        </xdr:cNvPr>
        <xdr:cNvSpPr>
          <a:spLocks noChangeAspect="1" noChangeArrowheads="1"/>
        </xdr:cNvSpPr>
      </xdr:nvSpPr>
      <xdr:spPr bwMode="auto">
        <a:xfrm>
          <a:off x="1478280" y="1905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136683</xdr:rowOff>
    </xdr:to>
    <xdr:sp macro="" textlink="">
      <xdr:nvSpPr>
        <xdr:cNvPr id="1097" name="AutoShape 2">
          <a:hlinkClick xmlns:r="http://schemas.openxmlformats.org/officeDocument/2006/relationships" r:id="rId7" tgtFrame="_blank"/>
          <a:extLst>
            <a:ext uri="{FF2B5EF4-FFF2-40B4-BE49-F238E27FC236}">
              <a16:creationId xmlns:a16="http://schemas.microsoft.com/office/drawing/2014/main" id="{282570AF-42F3-4DFF-989A-C6BFF835EF6A}"/>
            </a:ext>
          </a:extLst>
        </xdr:cNvPr>
        <xdr:cNvSpPr>
          <a:spLocks noChangeAspect="1" noChangeArrowheads="1"/>
        </xdr:cNvSpPr>
      </xdr:nvSpPr>
      <xdr:spPr bwMode="auto">
        <a:xfrm>
          <a:off x="1478280" y="190500"/>
          <a:ext cx="304800" cy="3252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136683</xdr:rowOff>
    </xdr:to>
    <xdr:sp macro="" textlink="">
      <xdr:nvSpPr>
        <xdr:cNvPr id="1098" name="AutoShape 1">
          <a:hlinkClick xmlns:r="http://schemas.openxmlformats.org/officeDocument/2006/relationships" r:id="rId13" tgtFrame="_blank"/>
          <a:extLst>
            <a:ext uri="{FF2B5EF4-FFF2-40B4-BE49-F238E27FC236}">
              <a16:creationId xmlns:a16="http://schemas.microsoft.com/office/drawing/2014/main" id="{F5D95178-168C-4CE2-A852-29E4226DC9DB}"/>
            </a:ext>
          </a:extLst>
        </xdr:cNvPr>
        <xdr:cNvSpPr>
          <a:spLocks noChangeAspect="1" noChangeArrowheads="1"/>
        </xdr:cNvSpPr>
      </xdr:nvSpPr>
      <xdr:spPr bwMode="auto">
        <a:xfrm>
          <a:off x="1478280" y="190500"/>
          <a:ext cx="304800" cy="3252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136683</xdr:rowOff>
    </xdr:to>
    <xdr:sp macro="" textlink="">
      <xdr:nvSpPr>
        <xdr:cNvPr id="1099" name="AutoShape 2">
          <a:hlinkClick xmlns:r="http://schemas.openxmlformats.org/officeDocument/2006/relationships" r:id="rId7" tgtFrame="_blank"/>
          <a:extLst>
            <a:ext uri="{FF2B5EF4-FFF2-40B4-BE49-F238E27FC236}">
              <a16:creationId xmlns:a16="http://schemas.microsoft.com/office/drawing/2014/main" id="{DEF35D6A-4D0B-488A-99FF-4ED210810295}"/>
            </a:ext>
          </a:extLst>
        </xdr:cNvPr>
        <xdr:cNvSpPr>
          <a:spLocks noChangeAspect="1" noChangeArrowheads="1"/>
        </xdr:cNvSpPr>
      </xdr:nvSpPr>
      <xdr:spPr bwMode="auto">
        <a:xfrm>
          <a:off x="1478280" y="190500"/>
          <a:ext cx="304800" cy="3252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132874</xdr:rowOff>
    </xdr:to>
    <xdr:sp macro="" textlink="">
      <xdr:nvSpPr>
        <xdr:cNvPr id="1104" name="AutoShape 1">
          <a:hlinkClick xmlns:r="http://schemas.openxmlformats.org/officeDocument/2006/relationships" r:id="rId13" tgtFrame="_blank"/>
          <a:extLst>
            <a:ext uri="{FF2B5EF4-FFF2-40B4-BE49-F238E27FC236}">
              <a16:creationId xmlns:a16="http://schemas.microsoft.com/office/drawing/2014/main" id="{73A6EA3A-E9BC-4013-8707-638BF7970F32}"/>
            </a:ext>
          </a:extLst>
        </xdr:cNvPr>
        <xdr:cNvSpPr>
          <a:spLocks noChangeAspect="1" noChangeArrowheads="1"/>
        </xdr:cNvSpPr>
      </xdr:nvSpPr>
      <xdr:spPr bwMode="auto">
        <a:xfrm>
          <a:off x="1478280" y="190500"/>
          <a:ext cx="304800" cy="3233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130967</xdr:rowOff>
    </xdr:to>
    <xdr:sp macro="" textlink="">
      <xdr:nvSpPr>
        <xdr:cNvPr id="1105" name="AutoShape 2">
          <a:hlinkClick xmlns:r="http://schemas.openxmlformats.org/officeDocument/2006/relationships" r:id="rId13" tgtFrame="_blank"/>
          <a:extLst>
            <a:ext uri="{FF2B5EF4-FFF2-40B4-BE49-F238E27FC236}">
              <a16:creationId xmlns:a16="http://schemas.microsoft.com/office/drawing/2014/main" id="{2B894C51-9DB1-4F9B-9E7C-E01988196598}"/>
            </a:ext>
          </a:extLst>
        </xdr:cNvPr>
        <xdr:cNvSpPr>
          <a:spLocks noChangeAspect="1" noChangeArrowheads="1"/>
        </xdr:cNvSpPr>
      </xdr:nvSpPr>
      <xdr:spPr bwMode="auto">
        <a:xfrm>
          <a:off x="1478280" y="190500"/>
          <a:ext cx="304800" cy="32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130969</xdr:rowOff>
    </xdr:to>
    <xdr:sp macro="" textlink="">
      <xdr:nvSpPr>
        <xdr:cNvPr id="1106" name="AutoShape 1">
          <a:hlinkClick xmlns:r="http://schemas.openxmlformats.org/officeDocument/2006/relationships" r:id="rId14" tgtFrame="_blank"/>
          <a:extLst>
            <a:ext uri="{FF2B5EF4-FFF2-40B4-BE49-F238E27FC236}">
              <a16:creationId xmlns:a16="http://schemas.microsoft.com/office/drawing/2014/main" id="{8AA71388-EE8C-4CB0-B026-F76E69047415}"/>
            </a:ext>
          </a:extLst>
        </xdr:cNvPr>
        <xdr:cNvSpPr>
          <a:spLocks noChangeAspect="1" noChangeArrowheads="1"/>
        </xdr:cNvSpPr>
      </xdr:nvSpPr>
      <xdr:spPr bwMode="auto">
        <a:xfrm>
          <a:off x="1478280" y="190500"/>
          <a:ext cx="304800" cy="3214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130969</xdr:rowOff>
    </xdr:to>
    <xdr:sp macro="" textlink="">
      <xdr:nvSpPr>
        <xdr:cNvPr id="1107" name="AutoShape 2">
          <a:hlinkClick xmlns:r="http://schemas.openxmlformats.org/officeDocument/2006/relationships" r:id="rId9" tgtFrame="_blank"/>
          <a:extLst>
            <a:ext uri="{FF2B5EF4-FFF2-40B4-BE49-F238E27FC236}">
              <a16:creationId xmlns:a16="http://schemas.microsoft.com/office/drawing/2014/main" id="{9EC4C67C-B546-46E8-A29F-686CA193D7AB}"/>
            </a:ext>
          </a:extLst>
        </xdr:cNvPr>
        <xdr:cNvSpPr>
          <a:spLocks noChangeAspect="1" noChangeArrowheads="1"/>
        </xdr:cNvSpPr>
      </xdr:nvSpPr>
      <xdr:spPr bwMode="auto">
        <a:xfrm>
          <a:off x="1478280" y="190500"/>
          <a:ext cx="304800" cy="3214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1093</xdr:row>
      <xdr:rowOff>0</xdr:rowOff>
    </xdr:from>
    <xdr:to>
      <xdr:col>0</xdr:col>
      <xdr:colOff>304800</xdr:colOff>
      <xdr:row>1094</xdr:row>
      <xdr:rowOff>130970</xdr:rowOff>
    </xdr:to>
    <xdr:sp macro="" textlink="">
      <xdr:nvSpPr>
        <xdr:cNvPr id="1108" name="AutoShape 1">
          <a:hlinkClick xmlns:r="http://schemas.openxmlformats.org/officeDocument/2006/relationships" r:id="rId16" tgtFrame="_blank"/>
          <a:extLst>
            <a:ext uri="{FF2B5EF4-FFF2-40B4-BE49-F238E27FC236}">
              <a16:creationId xmlns:a16="http://schemas.microsoft.com/office/drawing/2014/main" id="{0D55A24B-ED5B-4744-8983-4552FD78A287}"/>
            </a:ext>
          </a:extLst>
        </xdr:cNvPr>
        <xdr:cNvSpPr>
          <a:spLocks noChangeAspect="1" noChangeArrowheads="1"/>
        </xdr:cNvSpPr>
      </xdr:nvSpPr>
      <xdr:spPr bwMode="auto">
        <a:xfrm>
          <a:off x="1478280" y="190500"/>
          <a:ext cx="304800" cy="30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133350</xdr:rowOff>
    </xdr:to>
    <xdr:sp macro="" textlink="">
      <xdr:nvSpPr>
        <xdr:cNvPr id="1109" name="AutoShape 1">
          <a:hlinkClick xmlns:r="http://schemas.openxmlformats.org/officeDocument/2006/relationships" r:id="rId16" tgtFrame="_blank"/>
          <a:extLst>
            <a:ext uri="{FF2B5EF4-FFF2-40B4-BE49-F238E27FC236}">
              <a16:creationId xmlns:a16="http://schemas.microsoft.com/office/drawing/2014/main" id="{45E37E54-4502-4909-9FE4-8EC84DE1E469}"/>
            </a:ext>
          </a:extLst>
        </xdr:cNvPr>
        <xdr:cNvSpPr>
          <a:spLocks noChangeAspect="1" noChangeArrowheads="1"/>
        </xdr:cNvSpPr>
      </xdr:nvSpPr>
      <xdr:spPr bwMode="auto">
        <a:xfrm>
          <a:off x="1478280" y="739140"/>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134778</xdr:rowOff>
    </xdr:to>
    <xdr:sp macro="" textlink="">
      <xdr:nvSpPr>
        <xdr:cNvPr id="1110" name="AutoShape 1">
          <a:hlinkClick xmlns:r="http://schemas.openxmlformats.org/officeDocument/2006/relationships" r:id="rId16" tgtFrame="_blank"/>
          <a:extLst>
            <a:ext uri="{FF2B5EF4-FFF2-40B4-BE49-F238E27FC236}">
              <a16:creationId xmlns:a16="http://schemas.microsoft.com/office/drawing/2014/main" id="{EC51E7F7-2FDD-4F71-93B8-7D210CB45875}"/>
            </a:ext>
          </a:extLst>
        </xdr:cNvPr>
        <xdr:cNvSpPr>
          <a:spLocks noChangeAspect="1" noChangeArrowheads="1"/>
        </xdr:cNvSpPr>
      </xdr:nvSpPr>
      <xdr:spPr bwMode="auto">
        <a:xfrm>
          <a:off x="1478280" y="739140"/>
          <a:ext cx="304800" cy="3138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129541</xdr:rowOff>
    </xdr:to>
    <xdr:sp macro="" textlink="">
      <xdr:nvSpPr>
        <xdr:cNvPr id="1111" name="AutoShape 1">
          <a:hlinkClick xmlns:r="http://schemas.openxmlformats.org/officeDocument/2006/relationships" r:id="rId10" tgtFrame="_blank"/>
          <a:extLst>
            <a:ext uri="{FF2B5EF4-FFF2-40B4-BE49-F238E27FC236}">
              <a16:creationId xmlns:a16="http://schemas.microsoft.com/office/drawing/2014/main" id="{97E10A44-4F6E-48B8-BC81-D0B38B3E0796}"/>
            </a:ext>
          </a:extLst>
        </xdr:cNvPr>
        <xdr:cNvSpPr>
          <a:spLocks noChangeAspect="1" noChangeArrowheads="1"/>
        </xdr:cNvSpPr>
      </xdr:nvSpPr>
      <xdr:spPr bwMode="auto">
        <a:xfrm>
          <a:off x="1478280" y="739140"/>
          <a:ext cx="304800" cy="3276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135733</xdr:rowOff>
    </xdr:to>
    <xdr:sp macro="" textlink="">
      <xdr:nvSpPr>
        <xdr:cNvPr id="1112" name="AutoShape 2">
          <a:hlinkClick xmlns:r="http://schemas.openxmlformats.org/officeDocument/2006/relationships" r:id="rId15" tgtFrame="_blank"/>
          <a:extLst>
            <a:ext uri="{FF2B5EF4-FFF2-40B4-BE49-F238E27FC236}">
              <a16:creationId xmlns:a16="http://schemas.microsoft.com/office/drawing/2014/main" id="{F154A4DC-B377-44E5-ACF4-91DD2E0B3F11}"/>
            </a:ext>
          </a:extLst>
        </xdr:cNvPr>
        <xdr:cNvSpPr>
          <a:spLocks noChangeAspect="1" noChangeArrowheads="1"/>
        </xdr:cNvSpPr>
      </xdr:nvSpPr>
      <xdr:spPr bwMode="auto">
        <a:xfrm>
          <a:off x="1478280" y="739140"/>
          <a:ext cx="304800" cy="32623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131923</xdr:rowOff>
    </xdr:to>
    <xdr:sp macro="" textlink="">
      <xdr:nvSpPr>
        <xdr:cNvPr id="1113" name="AutoShape 3">
          <a:hlinkClick xmlns:r="http://schemas.openxmlformats.org/officeDocument/2006/relationships" r:id="rId21" tgtFrame="_blank"/>
          <a:extLst>
            <a:ext uri="{FF2B5EF4-FFF2-40B4-BE49-F238E27FC236}">
              <a16:creationId xmlns:a16="http://schemas.microsoft.com/office/drawing/2014/main" id="{E682A5A5-1577-4B69-BA4A-C8B7DA01634F}"/>
            </a:ext>
          </a:extLst>
        </xdr:cNvPr>
        <xdr:cNvSpPr>
          <a:spLocks noChangeAspect="1" noChangeArrowheads="1"/>
        </xdr:cNvSpPr>
      </xdr:nvSpPr>
      <xdr:spPr bwMode="auto">
        <a:xfrm>
          <a:off x="1478280" y="739140"/>
          <a:ext cx="304800" cy="3224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1094</xdr:row>
      <xdr:rowOff>0</xdr:rowOff>
    </xdr:from>
    <xdr:to>
      <xdr:col>0</xdr:col>
      <xdr:colOff>304800</xdr:colOff>
      <xdr:row>1095</xdr:row>
      <xdr:rowOff>136208</xdr:rowOff>
    </xdr:to>
    <xdr:sp macro="" textlink="">
      <xdr:nvSpPr>
        <xdr:cNvPr id="1114" name="AutoShape 5">
          <a:hlinkClick xmlns:r="http://schemas.openxmlformats.org/officeDocument/2006/relationships" r:id="rId9" tgtFrame="_blank"/>
          <a:extLst>
            <a:ext uri="{FF2B5EF4-FFF2-40B4-BE49-F238E27FC236}">
              <a16:creationId xmlns:a16="http://schemas.microsoft.com/office/drawing/2014/main" id="{C437B5BD-F333-4359-B9D3-74608FD7F5F7}"/>
            </a:ext>
          </a:extLst>
        </xdr:cNvPr>
        <xdr:cNvSpPr>
          <a:spLocks noChangeAspect="1" noChangeArrowheads="1"/>
        </xdr:cNvSpPr>
      </xdr:nvSpPr>
      <xdr:spPr bwMode="auto">
        <a:xfrm>
          <a:off x="1478280" y="739140"/>
          <a:ext cx="304800" cy="32670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1095</xdr:row>
      <xdr:rowOff>0</xdr:rowOff>
    </xdr:from>
    <xdr:to>
      <xdr:col>0</xdr:col>
      <xdr:colOff>304800</xdr:colOff>
      <xdr:row>1096</xdr:row>
      <xdr:rowOff>133349</xdr:rowOff>
    </xdr:to>
    <xdr:sp macro="" textlink="">
      <xdr:nvSpPr>
        <xdr:cNvPr id="1115" name="AutoShape 3">
          <a:hlinkClick xmlns:r="http://schemas.openxmlformats.org/officeDocument/2006/relationships" r:id="rId9" tgtFrame="_blank"/>
          <a:extLst>
            <a:ext uri="{FF2B5EF4-FFF2-40B4-BE49-F238E27FC236}">
              <a16:creationId xmlns:a16="http://schemas.microsoft.com/office/drawing/2014/main" id="{155EF43E-F775-458F-987D-32DEC24E1195}"/>
            </a:ext>
          </a:extLst>
        </xdr:cNvPr>
        <xdr:cNvSpPr>
          <a:spLocks noChangeAspect="1" noChangeArrowheads="1"/>
        </xdr:cNvSpPr>
      </xdr:nvSpPr>
      <xdr:spPr bwMode="auto">
        <a:xfrm>
          <a:off x="1478280" y="1402080"/>
          <a:ext cx="304800" cy="3276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1095</xdr:row>
      <xdr:rowOff>0</xdr:rowOff>
    </xdr:from>
    <xdr:to>
      <xdr:col>0</xdr:col>
      <xdr:colOff>304800</xdr:colOff>
      <xdr:row>1096</xdr:row>
      <xdr:rowOff>133349</xdr:rowOff>
    </xdr:to>
    <xdr:sp macro="" textlink="">
      <xdr:nvSpPr>
        <xdr:cNvPr id="1116" name="AutoShape 4">
          <a:hlinkClick xmlns:r="http://schemas.openxmlformats.org/officeDocument/2006/relationships" r:id="rId16" tgtFrame="_blank"/>
          <a:extLst>
            <a:ext uri="{FF2B5EF4-FFF2-40B4-BE49-F238E27FC236}">
              <a16:creationId xmlns:a16="http://schemas.microsoft.com/office/drawing/2014/main" id="{B8BFE597-5650-4B3F-8DBE-ACE708052A8E}"/>
            </a:ext>
          </a:extLst>
        </xdr:cNvPr>
        <xdr:cNvSpPr>
          <a:spLocks noChangeAspect="1" noChangeArrowheads="1"/>
        </xdr:cNvSpPr>
      </xdr:nvSpPr>
      <xdr:spPr bwMode="auto">
        <a:xfrm>
          <a:off x="1478280" y="1402080"/>
          <a:ext cx="304800" cy="3276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1095</xdr:row>
      <xdr:rowOff>0</xdr:rowOff>
    </xdr:from>
    <xdr:to>
      <xdr:col>0</xdr:col>
      <xdr:colOff>304800</xdr:colOff>
      <xdr:row>1096</xdr:row>
      <xdr:rowOff>132875</xdr:rowOff>
    </xdr:to>
    <xdr:sp macro="" textlink="">
      <xdr:nvSpPr>
        <xdr:cNvPr id="1117" name="AutoShape 3">
          <a:hlinkClick xmlns:r="http://schemas.openxmlformats.org/officeDocument/2006/relationships" r:id="rId9" tgtFrame="_blank"/>
          <a:extLst>
            <a:ext uri="{FF2B5EF4-FFF2-40B4-BE49-F238E27FC236}">
              <a16:creationId xmlns:a16="http://schemas.microsoft.com/office/drawing/2014/main" id="{AB413D18-E5E6-42A4-8264-2E100CBA817C}"/>
            </a:ext>
          </a:extLst>
        </xdr:cNvPr>
        <xdr:cNvSpPr>
          <a:spLocks noChangeAspect="1" noChangeArrowheads="1"/>
        </xdr:cNvSpPr>
      </xdr:nvSpPr>
      <xdr:spPr bwMode="auto">
        <a:xfrm>
          <a:off x="1478280" y="1402080"/>
          <a:ext cx="304800" cy="327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1095</xdr:row>
      <xdr:rowOff>0</xdr:rowOff>
    </xdr:from>
    <xdr:to>
      <xdr:col>0</xdr:col>
      <xdr:colOff>304800</xdr:colOff>
      <xdr:row>1096</xdr:row>
      <xdr:rowOff>131446</xdr:rowOff>
    </xdr:to>
    <xdr:sp macro="" textlink="">
      <xdr:nvSpPr>
        <xdr:cNvPr id="1118" name="AutoShape 4">
          <a:hlinkClick xmlns:r="http://schemas.openxmlformats.org/officeDocument/2006/relationships" r:id="rId16" tgtFrame="_blank"/>
          <a:extLst>
            <a:ext uri="{FF2B5EF4-FFF2-40B4-BE49-F238E27FC236}">
              <a16:creationId xmlns:a16="http://schemas.microsoft.com/office/drawing/2014/main" id="{76260CC3-C195-47A5-9D1C-08B50AE4257B}"/>
            </a:ext>
            <a:ext uri="{147F2762-F138-4A5C-976F-8EAC2B608ADB}">
              <a16:predDERef xmlns:a16="http://schemas.microsoft.com/office/drawing/2014/main" pred="{51D79E68-9609-4953-8AFD-169EF1640A28}"/>
            </a:ext>
          </a:extLst>
        </xdr:cNvPr>
        <xdr:cNvSpPr>
          <a:spLocks noChangeAspect="1" noChangeArrowheads="1"/>
        </xdr:cNvSpPr>
      </xdr:nvSpPr>
      <xdr:spPr bwMode="auto">
        <a:xfrm>
          <a:off x="1478280" y="1402080"/>
          <a:ext cx="304800" cy="3257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1095</xdr:row>
      <xdr:rowOff>0</xdr:rowOff>
    </xdr:from>
    <xdr:ext cx="304800" cy="304800"/>
    <xdr:sp macro="" textlink="">
      <xdr:nvSpPr>
        <xdr:cNvPr id="1119" name="AutoShape 3">
          <a:hlinkClick xmlns:r="http://schemas.openxmlformats.org/officeDocument/2006/relationships" r:id="rId9" tgtFrame="_blank"/>
          <a:extLst>
            <a:ext uri="{FF2B5EF4-FFF2-40B4-BE49-F238E27FC236}">
              <a16:creationId xmlns:a16="http://schemas.microsoft.com/office/drawing/2014/main" id="{34835E62-0921-4191-810E-E8B6F65AAC92}"/>
            </a:ext>
          </a:extLst>
        </xdr:cNvPr>
        <xdr:cNvSpPr>
          <a:spLocks noChangeAspect="1" noChangeArrowheads="1"/>
        </xdr:cNvSpPr>
      </xdr:nvSpPr>
      <xdr:spPr bwMode="auto">
        <a:xfrm>
          <a:off x="147828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1095</xdr:row>
      <xdr:rowOff>0</xdr:rowOff>
    </xdr:from>
    <xdr:ext cx="304800" cy="304800"/>
    <xdr:sp macro="" textlink="">
      <xdr:nvSpPr>
        <xdr:cNvPr id="1120" name="AutoShape 4">
          <a:hlinkClick xmlns:r="http://schemas.openxmlformats.org/officeDocument/2006/relationships" r:id="rId16" tgtFrame="_blank"/>
          <a:extLst>
            <a:ext uri="{FF2B5EF4-FFF2-40B4-BE49-F238E27FC236}">
              <a16:creationId xmlns:a16="http://schemas.microsoft.com/office/drawing/2014/main" id="{56E3B775-5AE0-4355-A9E3-DBAC7E6F64F9}"/>
            </a:ext>
          </a:extLst>
        </xdr:cNvPr>
        <xdr:cNvSpPr>
          <a:spLocks noChangeAspect="1" noChangeArrowheads="1"/>
        </xdr:cNvSpPr>
      </xdr:nvSpPr>
      <xdr:spPr bwMode="auto">
        <a:xfrm>
          <a:off x="147828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1101</xdr:row>
      <xdr:rowOff>0</xdr:rowOff>
    </xdr:from>
    <xdr:to>
      <xdr:col>0</xdr:col>
      <xdr:colOff>304800</xdr:colOff>
      <xdr:row>1102</xdr:row>
      <xdr:rowOff>116205</xdr:rowOff>
    </xdr:to>
    <xdr:sp macro="" textlink="">
      <xdr:nvSpPr>
        <xdr:cNvPr id="1121" name="AutoShape 1">
          <a:hlinkClick xmlns:r="http://schemas.openxmlformats.org/officeDocument/2006/relationships" r:id="rId30" tgtFrame="_blank"/>
          <a:extLst>
            <a:ext uri="{FF2B5EF4-FFF2-40B4-BE49-F238E27FC236}">
              <a16:creationId xmlns:a16="http://schemas.microsoft.com/office/drawing/2014/main" id="{68D56A00-2E17-4285-AD57-24273FC33F4A}"/>
            </a:ext>
          </a:extLst>
        </xdr:cNvPr>
        <xdr:cNvSpPr>
          <a:spLocks noChangeAspect="1" noChangeArrowheads="1"/>
        </xdr:cNvSpPr>
      </xdr:nvSpPr>
      <xdr:spPr bwMode="auto">
        <a:xfrm>
          <a:off x="1478280" y="440436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1102</xdr:row>
      <xdr:rowOff>0</xdr:rowOff>
    </xdr:from>
    <xdr:to>
      <xdr:col>0</xdr:col>
      <xdr:colOff>304800</xdr:colOff>
      <xdr:row>1103</xdr:row>
      <xdr:rowOff>135255</xdr:rowOff>
    </xdr:to>
    <xdr:sp macro="" textlink="">
      <xdr:nvSpPr>
        <xdr:cNvPr id="1122" name="AutoShape 2">
          <a:hlinkClick xmlns:r="http://schemas.openxmlformats.org/officeDocument/2006/relationships" r:id="rId35" tgtFrame="_blank"/>
          <a:extLst>
            <a:ext uri="{FF2B5EF4-FFF2-40B4-BE49-F238E27FC236}">
              <a16:creationId xmlns:a16="http://schemas.microsoft.com/office/drawing/2014/main" id="{DBD582A0-46A9-4802-820B-7A13C0301D56}"/>
            </a:ext>
          </a:extLst>
        </xdr:cNvPr>
        <xdr:cNvSpPr>
          <a:spLocks noChangeAspect="1" noChangeArrowheads="1"/>
        </xdr:cNvSpPr>
      </xdr:nvSpPr>
      <xdr:spPr bwMode="auto">
        <a:xfrm>
          <a:off x="1478280" y="513588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1111</xdr:row>
      <xdr:rowOff>0</xdr:rowOff>
    </xdr:from>
    <xdr:to>
      <xdr:col>0</xdr:col>
      <xdr:colOff>304800</xdr:colOff>
      <xdr:row>1112</xdr:row>
      <xdr:rowOff>129540</xdr:rowOff>
    </xdr:to>
    <xdr:sp macro="" textlink="">
      <xdr:nvSpPr>
        <xdr:cNvPr id="1123" name="AutoShape 3">
          <a:hlinkClick xmlns:r="http://schemas.openxmlformats.org/officeDocument/2006/relationships" r:id="rId30" tgtFrame="_blank"/>
          <a:extLst>
            <a:ext uri="{FF2B5EF4-FFF2-40B4-BE49-F238E27FC236}">
              <a16:creationId xmlns:a16="http://schemas.microsoft.com/office/drawing/2014/main" id="{EA0C404D-1363-4C35-AE2E-0C17F5B3D03E}"/>
            </a:ext>
          </a:extLst>
        </xdr:cNvPr>
        <xdr:cNvSpPr>
          <a:spLocks noChangeAspect="1" noChangeArrowheads="1"/>
        </xdr:cNvSpPr>
      </xdr:nvSpPr>
      <xdr:spPr bwMode="auto">
        <a:xfrm>
          <a:off x="1478280" y="942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1114</xdr:row>
      <xdr:rowOff>0</xdr:rowOff>
    </xdr:from>
    <xdr:to>
      <xdr:col>0</xdr:col>
      <xdr:colOff>304800</xdr:colOff>
      <xdr:row>1115</xdr:row>
      <xdr:rowOff>133350</xdr:rowOff>
    </xdr:to>
    <xdr:sp macro="" textlink="">
      <xdr:nvSpPr>
        <xdr:cNvPr id="1124" name="AutoShape 4">
          <a:hlinkClick xmlns:r="http://schemas.openxmlformats.org/officeDocument/2006/relationships" r:id="rId35" tgtFrame="_blank"/>
          <a:extLst>
            <a:ext uri="{FF2B5EF4-FFF2-40B4-BE49-F238E27FC236}">
              <a16:creationId xmlns:a16="http://schemas.microsoft.com/office/drawing/2014/main" id="{70FF0BDD-946A-4964-91E6-4FB254DB1736}"/>
            </a:ext>
          </a:extLst>
        </xdr:cNvPr>
        <xdr:cNvSpPr>
          <a:spLocks noChangeAspect="1" noChangeArrowheads="1"/>
        </xdr:cNvSpPr>
      </xdr:nvSpPr>
      <xdr:spPr bwMode="auto">
        <a:xfrm>
          <a:off x="1478280" y="10538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173355</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B2386FFB-523A-4E2F-A89E-51AAD27ED991}"/>
            </a:ext>
          </a:extLst>
        </xdr:cNvPr>
        <xdr:cNvSpPr>
          <a:spLocks noChangeAspect="1" noChangeArrowheads="1"/>
        </xdr:cNvSpPr>
      </xdr:nvSpPr>
      <xdr:spPr bwMode="auto">
        <a:xfrm>
          <a:off x="1264920" y="185928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47D02E9A-6BD0-4BC9-B160-E447996C9768}"/>
            </a:ext>
          </a:extLst>
        </xdr:cNvPr>
        <xdr:cNvSpPr>
          <a:spLocks noChangeAspect="1" noChangeArrowheads="1"/>
        </xdr:cNvSpPr>
      </xdr:nvSpPr>
      <xdr:spPr bwMode="auto">
        <a:xfrm>
          <a:off x="1264920" y="204216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02AEF4E7-FBB7-4A34-8AAF-B1C22A31F8F0}"/>
            </a:ext>
          </a:extLst>
        </xdr:cNvPr>
        <xdr:cNvSpPr>
          <a:spLocks noChangeAspect="1" noChangeArrowheads="1"/>
        </xdr:cNvSpPr>
      </xdr:nvSpPr>
      <xdr:spPr bwMode="auto">
        <a:xfrm>
          <a:off x="1264920" y="222504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5" name="AutoShape 1">
          <a:hlinkClick xmlns:r="http://schemas.openxmlformats.org/officeDocument/2006/relationships" r:id="rId1" tgtFrame="_blank"/>
          <a:extLst>
            <a:ext uri="{FF2B5EF4-FFF2-40B4-BE49-F238E27FC236}">
              <a16:creationId xmlns:a16="http://schemas.microsoft.com/office/drawing/2014/main" id="{64511F86-ED9F-4365-82B5-416A58273081}"/>
            </a:ext>
          </a:extLst>
        </xdr:cNvPr>
        <xdr:cNvSpPr>
          <a:spLocks noChangeAspect="1" noChangeArrowheads="1"/>
        </xdr:cNvSpPr>
      </xdr:nvSpPr>
      <xdr:spPr bwMode="auto">
        <a:xfrm>
          <a:off x="1264920" y="24079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6" name="AutoShape 2">
          <a:hlinkClick xmlns:r="http://schemas.openxmlformats.org/officeDocument/2006/relationships" r:id="rId2" tgtFrame="_blank"/>
          <a:extLst>
            <a:ext uri="{FF2B5EF4-FFF2-40B4-BE49-F238E27FC236}">
              <a16:creationId xmlns:a16="http://schemas.microsoft.com/office/drawing/2014/main" id="{68D22E8E-7E91-4FA6-84F4-C89E4893992A}"/>
            </a:ext>
          </a:extLst>
        </xdr:cNvPr>
        <xdr:cNvSpPr>
          <a:spLocks noChangeAspect="1" noChangeArrowheads="1"/>
        </xdr:cNvSpPr>
      </xdr:nvSpPr>
      <xdr:spPr bwMode="auto">
        <a:xfrm>
          <a:off x="1264920" y="24079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7" name="AutoShape 3">
          <a:hlinkClick xmlns:r="http://schemas.openxmlformats.org/officeDocument/2006/relationships" r:id="rId3" tgtFrame="_blank"/>
          <a:extLst>
            <a:ext uri="{FF2B5EF4-FFF2-40B4-BE49-F238E27FC236}">
              <a16:creationId xmlns:a16="http://schemas.microsoft.com/office/drawing/2014/main" id="{0494AEC8-3F05-45B9-85A1-B9A98E04151D}"/>
            </a:ext>
          </a:extLst>
        </xdr:cNvPr>
        <xdr:cNvSpPr>
          <a:spLocks noChangeAspect="1" noChangeArrowheads="1"/>
        </xdr:cNvSpPr>
      </xdr:nvSpPr>
      <xdr:spPr bwMode="auto">
        <a:xfrm>
          <a:off x="1264920" y="24079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320040</xdr:rowOff>
    </xdr:to>
    <xdr:sp macro="" textlink="">
      <xdr:nvSpPr>
        <xdr:cNvPr id="8" name="AutoShape 1">
          <a:hlinkClick xmlns:r="http://schemas.openxmlformats.org/officeDocument/2006/relationships" r:id="rId1" tgtFrame="_blank"/>
          <a:extLst>
            <a:ext uri="{FF2B5EF4-FFF2-40B4-BE49-F238E27FC236}">
              <a16:creationId xmlns:a16="http://schemas.microsoft.com/office/drawing/2014/main" id="{B22DBE4C-5555-4C3F-ABE0-5B73EA98FA29}"/>
            </a:ext>
          </a:extLst>
        </xdr:cNvPr>
        <xdr:cNvSpPr>
          <a:spLocks noChangeAspect="1" noChangeArrowheads="1"/>
        </xdr:cNvSpPr>
      </xdr:nvSpPr>
      <xdr:spPr bwMode="auto">
        <a:xfrm>
          <a:off x="1264920" y="295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320040</xdr:rowOff>
    </xdr:to>
    <xdr:sp macro="" textlink="">
      <xdr:nvSpPr>
        <xdr:cNvPr id="9" name="AutoShape 1">
          <a:hlinkClick xmlns:r="http://schemas.openxmlformats.org/officeDocument/2006/relationships" r:id="rId4" tgtFrame="_blank"/>
          <a:extLst>
            <a:ext uri="{FF2B5EF4-FFF2-40B4-BE49-F238E27FC236}">
              <a16:creationId xmlns:a16="http://schemas.microsoft.com/office/drawing/2014/main" id="{90DB9751-5B7E-4E2C-B5C5-5E9DEEF9CD5E}"/>
            </a:ext>
          </a:extLst>
        </xdr:cNvPr>
        <xdr:cNvSpPr>
          <a:spLocks noChangeAspect="1" noChangeArrowheads="1"/>
        </xdr:cNvSpPr>
      </xdr:nvSpPr>
      <xdr:spPr bwMode="auto">
        <a:xfrm>
          <a:off x="1264920" y="419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129540</xdr:rowOff>
    </xdr:to>
    <xdr:sp macro="" textlink="">
      <xdr:nvSpPr>
        <xdr:cNvPr id="10" name="AutoShape 1">
          <a:hlinkClick xmlns:r="http://schemas.openxmlformats.org/officeDocument/2006/relationships" r:id="rId5" tgtFrame="_blank"/>
          <a:extLst>
            <a:ext uri="{FF2B5EF4-FFF2-40B4-BE49-F238E27FC236}">
              <a16:creationId xmlns:a16="http://schemas.microsoft.com/office/drawing/2014/main" id="{6E09FF41-14FE-45C1-8275-D60E19337DF9}"/>
            </a:ext>
          </a:extLst>
        </xdr:cNvPr>
        <xdr:cNvSpPr>
          <a:spLocks noChangeAspect="1" noChangeArrowheads="1"/>
        </xdr:cNvSpPr>
      </xdr:nvSpPr>
      <xdr:spPr bwMode="auto">
        <a:xfrm>
          <a:off x="1264920" y="914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114300</xdr:rowOff>
    </xdr:to>
    <xdr:sp macro="" textlink="">
      <xdr:nvSpPr>
        <xdr:cNvPr id="11" name="AutoShape 1">
          <a:hlinkClick xmlns:r="http://schemas.openxmlformats.org/officeDocument/2006/relationships" r:id="rId6" tgtFrame="_blank"/>
          <a:extLst>
            <a:ext uri="{FF2B5EF4-FFF2-40B4-BE49-F238E27FC236}">
              <a16:creationId xmlns:a16="http://schemas.microsoft.com/office/drawing/2014/main" id="{6916DA4B-27E9-4CFF-8E1B-46D5AE1ABA3A}"/>
            </a:ext>
          </a:extLst>
        </xdr:cNvPr>
        <xdr:cNvSpPr>
          <a:spLocks noChangeAspect="1" noChangeArrowheads="1"/>
        </xdr:cNvSpPr>
      </xdr:nvSpPr>
      <xdr:spPr bwMode="auto">
        <a:xfrm>
          <a:off x="1264920" y="11727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116205</xdr:rowOff>
    </xdr:to>
    <xdr:sp macro="" textlink="">
      <xdr:nvSpPr>
        <xdr:cNvPr id="12" name="AutoShape 1">
          <a:hlinkClick xmlns:r="http://schemas.openxmlformats.org/officeDocument/2006/relationships" r:id="rId7" tgtFrame="_blank"/>
          <a:extLst>
            <a:ext uri="{FF2B5EF4-FFF2-40B4-BE49-F238E27FC236}">
              <a16:creationId xmlns:a16="http://schemas.microsoft.com/office/drawing/2014/main" id="{0D4FC3C7-7684-4987-B474-2840FBE78629}"/>
            </a:ext>
          </a:extLst>
        </xdr:cNvPr>
        <xdr:cNvSpPr>
          <a:spLocks noChangeAspect="1" noChangeArrowheads="1"/>
        </xdr:cNvSpPr>
      </xdr:nvSpPr>
      <xdr:spPr bwMode="auto">
        <a:xfrm>
          <a:off x="1264920" y="1531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116205</xdr:rowOff>
    </xdr:to>
    <xdr:sp macro="" textlink="">
      <xdr:nvSpPr>
        <xdr:cNvPr id="13" name="AutoShape 2">
          <a:hlinkClick xmlns:r="http://schemas.openxmlformats.org/officeDocument/2006/relationships" r:id="rId8" tgtFrame="_blank"/>
          <a:extLst>
            <a:ext uri="{FF2B5EF4-FFF2-40B4-BE49-F238E27FC236}">
              <a16:creationId xmlns:a16="http://schemas.microsoft.com/office/drawing/2014/main" id="{901BA965-4439-484B-91D6-F0548E45DF9E}"/>
            </a:ext>
          </a:extLst>
        </xdr:cNvPr>
        <xdr:cNvSpPr>
          <a:spLocks noChangeAspect="1" noChangeArrowheads="1"/>
        </xdr:cNvSpPr>
      </xdr:nvSpPr>
      <xdr:spPr bwMode="auto">
        <a:xfrm>
          <a:off x="1264920" y="163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114300</xdr:rowOff>
    </xdr:to>
    <xdr:sp macro="" textlink="">
      <xdr:nvSpPr>
        <xdr:cNvPr id="14" name="AutoShape 1">
          <a:hlinkClick xmlns:r="http://schemas.openxmlformats.org/officeDocument/2006/relationships" r:id="rId4" tgtFrame="_blank"/>
          <a:extLst>
            <a:ext uri="{FF2B5EF4-FFF2-40B4-BE49-F238E27FC236}">
              <a16:creationId xmlns:a16="http://schemas.microsoft.com/office/drawing/2014/main" id="{F1BBB7F3-1DFD-493D-990E-8B5BBE646303}"/>
            </a:ext>
          </a:extLst>
        </xdr:cNvPr>
        <xdr:cNvSpPr>
          <a:spLocks noChangeAspect="1" noChangeArrowheads="1"/>
        </xdr:cNvSpPr>
      </xdr:nvSpPr>
      <xdr:spPr bwMode="auto">
        <a:xfrm>
          <a:off x="1264920" y="1869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114300</xdr:rowOff>
    </xdr:to>
    <xdr:sp macro="" textlink="">
      <xdr:nvSpPr>
        <xdr:cNvPr id="15" name="AutoShape 1">
          <a:hlinkClick xmlns:r="http://schemas.openxmlformats.org/officeDocument/2006/relationships" r:id="rId4" tgtFrame="_blank"/>
          <a:extLst>
            <a:ext uri="{FF2B5EF4-FFF2-40B4-BE49-F238E27FC236}">
              <a16:creationId xmlns:a16="http://schemas.microsoft.com/office/drawing/2014/main" id="{7D93198F-A2A9-4565-807B-22022E38C59A}"/>
            </a:ext>
          </a:extLst>
        </xdr:cNvPr>
        <xdr:cNvSpPr>
          <a:spLocks noChangeAspect="1" noChangeArrowheads="1"/>
        </xdr:cNvSpPr>
      </xdr:nvSpPr>
      <xdr:spPr bwMode="auto">
        <a:xfrm>
          <a:off x="1264920" y="20322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114300</xdr:rowOff>
    </xdr:to>
    <xdr:sp macro="" textlink="">
      <xdr:nvSpPr>
        <xdr:cNvPr id="16" name="AutoShape 2">
          <a:hlinkClick xmlns:r="http://schemas.openxmlformats.org/officeDocument/2006/relationships" r:id="rId5" tgtFrame="_blank"/>
          <a:extLst>
            <a:ext uri="{FF2B5EF4-FFF2-40B4-BE49-F238E27FC236}">
              <a16:creationId xmlns:a16="http://schemas.microsoft.com/office/drawing/2014/main" id="{B3627524-7F95-4E35-B43C-9048B4D2F124}"/>
            </a:ext>
          </a:extLst>
        </xdr:cNvPr>
        <xdr:cNvSpPr>
          <a:spLocks noChangeAspect="1" noChangeArrowheads="1"/>
        </xdr:cNvSpPr>
      </xdr:nvSpPr>
      <xdr:spPr bwMode="auto">
        <a:xfrm>
          <a:off x="1264920" y="2050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129540</xdr:rowOff>
    </xdr:to>
    <xdr:sp macro="" textlink="">
      <xdr:nvSpPr>
        <xdr:cNvPr id="17" name="AutoShape 3">
          <a:hlinkClick xmlns:r="http://schemas.openxmlformats.org/officeDocument/2006/relationships" r:id="rId7" tgtFrame="_blank"/>
          <a:extLst>
            <a:ext uri="{FF2B5EF4-FFF2-40B4-BE49-F238E27FC236}">
              <a16:creationId xmlns:a16="http://schemas.microsoft.com/office/drawing/2014/main" id="{91CD3BE6-5A4F-472F-9993-B3E60F28337B}"/>
            </a:ext>
          </a:extLst>
        </xdr:cNvPr>
        <xdr:cNvSpPr>
          <a:spLocks noChangeAspect="1" noChangeArrowheads="1"/>
        </xdr:cNvSpPr>
      </xdr:nvSpPr>
      <xdr:spPr bwMode="auto">
        <a:xfrm>
          <a:off x="1264920" y="21076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9219" name="AutoShape 3">
          <a:hlinkClick xmlns:r="http://schemas.openxmlformats.org/officeDocument/2006/relationships" r:id="rId9" tgtFrame="_blank"/>
          <a:extLst>
            <a:ext uri="{FF2B5EF4-FFF2-40B4-BE49-F238E27FC236}">
              <a16:creationId xmlns:a16="http://schemas.microsoft.com/office/drawing/2014/main" id="{5D14F977-A9E1-DB16-D8E6-1E12DB418210}"/>
            </a:ext>
          </a:extLst>
        </xdr:cNvPr>
        <xdr:cNvSpPr>
          <a:spLocks noChangeAspect="1" noChangeArrowheads="1"/>
        </xdr:cNvSpPr>
      </xdr:nvSpPr>
      <xdr:spPr bwMode="auto">
        <a:xfrm>
          <a:off x="126492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114300</xdr:rowOff>
    </xdr:to>
    <xdr:sp macro="" textlink="">
      <xdr:nvSpPr>
        <xdr:cNvPr id="9220" name="AutoShape 4">
          <a:hlinkClick xmlns:r="http://schemas.openxmlformats.org/officeDocument/2006/relationships" r:id="rId10" tgtFrame="_blank"/>
          <a:extLst>
            <a:ext uri="{FF2B5EF4-FFF2-40B4-BE49-F238E27FC236}">
              <a16:creationId xmlns:a16="http://schemas.microsoft.com/office/drawing/2014/main" id="{BD631E6F-915A-34FE-98A2-1BB7F8EC0E6B}"/>
            </a:ext>
          </a:extLst>
        </xdr:cNvPr>
        <xdr:cNvSpPr>
          <a:spLocks noChangeAspect="1" noChangeArrowheads="1"/>
        </xdr:cNvSpPr>
      </xdr:nvSpPr>
      <xdr:spPr bwMode="auto">
        <a:xfrm>
          <a:off x="1264920" y="214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131445</xdr:rowOff>
    </xdr:to>
    <xdr:sp macro="" textlink="">
      <xdr:nvSpPr>
        <xdr:cNvPr id="10241" name="AutoShape 1">
          <a:hlinkClick xmlns:r="http://schemas.openxmlformats.org/officeDocument/2006/relationships" r:id="rId9" tgtFrame="_blank"/>
          <a:extLst>
            <a:ext uri="{FF2B5EF4-FFF2-40B4-BE49-F238E27FC236}">
              <a16:creationId xmlns:a16="http://schemas.microsoft.com/office/drawing/2014/main" id="{F0E69F2E-92CB-D632-9DE6-C84708BBD478}"/>
            </a:ext>
          </a:extLst>
        </xdr:cNvPr>
        <xdr:cNvSpPr>
          <a:spLocks noChangeAspect="1" noChangeArrowheads="1"/>
        </xdr:cNvSpPr>
      </xdr:nvSpPr>
      <xdr:spPr bwMode="auto">
        <a:xfrm>
          <a:off x="1264920" y="3473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28</xdr:row>
      <xdr:rowOff>304800</xdr:rowOff>
    </xdr:to>
    <xdr:sp macro="" textlink="">
      <xdr:nvSpPr>
        <xdr:cNvPr id="18" name="AutoShape 1">
          <a:hlinkClick xmlns:r="http://schemas.openxmlformats.org/officeDocument/2006/relationships" r:id="rId11" tgtFrame="_blank"/>
          <a:extLst>
            <a:ext uri="{FF2B5EF4-FFF2-40B4-BE49-F238E27FC236}">
              <a16:creationId xmlns:a16="http://schemas.microsoft.com/office/drawing/2014/main" id="{0DEA8F80-E3AB-01C7-C8B7-0548510CDAB1}"/>
            </a:ext>
          </a:extLst>
        </xdr:cNvPr>
        <xdr:cNvSpPr>
          <a:spLocks noChangeAspect="1" noChangeArrowheads="1"/>
        </xdr:cNvSpPr>
      </xdr:nvSpPr>
      <xdr:spPr bwMode="auto">
        <a:xfrm>
          <a:off x="1264920" y="1305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31</xdr:row>
      <xdr:rowOff>114300</xdr:rowOff>
    </xdr:to>
    <xdr:sp macro="" textlink="">
      <xdr:nvSpPr>
        <xdr:cNvPr id="10242" name="AutoShape 2">
          <a:hlinkClick xmlns:r="http://schemas.openxmlformats.org/officeDocument/2006/relationships" r:id="rId12" tgtFrame="_blank"/>
          <a:extLst>
            <a:ext uri="{FF2B5EF4-FFF2-40B4-BE49-F238E27FC236}">
              <a16:creationId xmlns:a16="http://schemas.microsoft.com/office/drawing/2014/main" id="{3604AA29-3D3A-0EFB-4CB3-A34B5969DE06}"/>
            </a:ext>
          </a:extLst>
        </xdr:cNvPr>
        <xdr:cNvSpPr>
          <a:spLocks noChangeAspect="1" noChangeArrowheads="1"/>
        </xdr:cNvSpPr>
      </xdr:nvSpPr>
      <xdr:spPr bwMode="auto">
        <a:xfrm>
          <a:off x="1264920" y="1482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129540</xdr:rowOff>
    </xdr:to>
    <xdr:sp macro="" textlink="">
      <xdr:nvSpPr>
        <xdr:cNvPr id="10243" name="AutoShape 3">
          <a:hlinkClick xmlns:r="http://schemas.openxmlformats.org/officeDocument/2006/relationships" r:id="rId13" tgtFrame="_blank"/>
          <a:extLst>
            <a:ext uri="{FF2B5EF4-FFF2-40B4-BE49-F238E27FC236}">
              <a16:creationId xmlns:a16="http://schemas.microsoft.com/office/drawing/2014/main" id="{1D836DAF-1987-34D2-E940-C0B484EC368A}"/>
            </a:ext>
          </a:extLst>
        </xdr:cNvPr>
        <xdr:cNvSpPr>
          <a:spLocks noChangeAspect="1" noChangeArrowheads="1"/>
        </xdr:cNvSpPr>
      </xdr:nvSpPr>
      <xdr:spPr bwMode="auto">
        <a:xfrm>
          <a:off x="1264920" y="166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247650</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5F6A240D-3A55-4D84-BD54-910E23F2295B}"/>
            </a:ext>
          </a:extLst>
        </xdr:cNvPr>
        <xdr:cNvSpPr>
          <a:spLocks noChangeAspect="1" noChangeArrowheads="1"/>
        </xdr:cNvSpPr>
      </xdr:nvSpPr>
      <xdr:spPr bwMode="auto">
        <a:xfrm>
          <a:off x="1264920" y="365760"/>
          <a:ext cx="3048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304800" cy="304800"/>
    <xdr:sp macro="" textlink="">
      <xdr:nvSpPr>
        <xdr:cNvPr id="3" name="AutoShape 1">
          <a:hlinkClick xmlns:r="http://schemas.openxmlformats.org/officeDocument/2006/relationships" r:id="rId2" tgtFrame="_blank"/>
          <a:extLst>
            <a:ext uri="{FF2B5EF4-FFF2-40B4-BE49-F238E27FC236}">
              <a16:creationId xmlns:a16="http://schemas.microsoft.com/office/drawing/2014/main" id="{CC888AEF-3567-4FEF-A51A-DAA3990B5685}"/>
            </a:ext>
          </a:extLst>
        </xdr:cNvPr>
        <xdr:cNvSpPr>
          <a:spLocks noChangeAspect="1" noChangeArrowheads="1"/>
        </xdr:cNvSpPr>
      </xdr:nvSpPr>
      <xdr:spPr bwMode="auto">
        <a:xfrm>
          <a:off x="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 name="AutoShape 14">
          <a:hlinkClick xmlns:r="http://schemas.openxmlformats.org/officeDocument/2006/relationships" r:id="rId2" tgtFrame="_blank"/>
          <a:extLst>
            <a:ext uri="{FF2B5EF4-FFF2-40B4-BE49-F238E27FC236}">
              <a16:creationId xmlns:a16="http://schemas.microsoft.com/office/drawing/2014/main" id="{53D75717-23A6-496E-9005-F581AB69D7F9}"/>
            </a:ext>
          </a:extLst>
        </xdr:cNvPr>
        <xdr:cNvSpPr>
          <a:spLocks noChangeAspect="1" noChangeArrowheads="1"/>
        </xdr:cNvSpPr>
      </xdr:nvSpPr>
      <xdr:spPr bwMode="auto">
        <a:xfrm>
          <a:off x="1264920" y="73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xdr:row>
      <xdr:rowOff>0</xdr:rowOff>
    </xdr:from>
    <xdr:to>
      <xdr:col>1</xdr:col>
      <xdr:colOff>304800</xdr:colOff>
      <xdr:row>1</xdr:row>
      <xdr:rowOff>321469</xdr:rowOff>
    </xdr:to>
    <xdr:sp macro="" textlink="">
      <xdr:nvSpPr>
        <xdr:cNvPr id="5" name="AutoShape 1">
          <a:hlinkClick xmlns:r="http://schemas.openxmlformats.org/officeDocument/2006/relationships" r:id="rId1" tgtFrame="_blank"/>
          <a:extLst>
            <a:ext uri="{FF2B5EF4-FFF2-40B4-BE49-F238E27FC236}">
              <a16:creationId xmlns:a16="http://schemas.microsoft.com/office/drawing/2014/main" id="{0CF13C53-F0AF-4EDE-886D-9A3E8E68498C}"/>
            </a:ext>
          </a:extLst>
        </xdr:cNvPr>
        <xdr:cNvSpPr>
          <a:spLocks noChangeAspect="1" noChangeArrowheads="1"/>
        </xdr:cNvSpPr>
      </xdr:nvSpPr>
      <xdr:spPr bwMode="auto">
        <a:xfrm>
          <a:off x="1264920" y="1097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323851</xdr:rowOff>
    </xdr:to>
    <xdr:sp macro="" textlink="">
      <xdr:nvSpPr>
        <xdr:cNvPr id="6" name="AutoShape 2">
          <a:hlinkClick xmlns:r="http://schemas.openxmlformats.org/officeDocument/2006/relationships" r:id="rId3" tgtFrame="_blank"/>
          <a:extLst>
            <a:ext uri="{FF2B5EF4-FFF2-40B4-BE49-F238E27FC236}">
              <a16:creationId xmlns:a16="http://schemas.microsoft.com/office/drawing/2014/main" id="{E7E18F81-1CD8-4A98-B77F-C711DF0A859C}"/>
            </a:ext>
          </a:extLst>
        </xdr:cNvPr>
        <xdr:cNvSpPr>
          <a:spLocks noChangeAspect="1" noChangeArrowheads="1"/>
        </xdr:cNvSpPr>
      </xdr:nvSpPr>
      <xdr:spPr bwMode="auto">
        <a:xfrm>
          <a:off x="1264920" y="128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323850</xdr:rowOff>
    </xdr:to>
    <xdr:sp macro="" textlink="">
      <xdr:nvSpPr>
        <xdr:cNvPr id="7" name="AutoShape 3">
          <a:hlinkClick xmlns:r="http://schemas.openxmlformats.org/officeDocument/2006/relationships" r:id="rId3" tgtFrame="_blank"/>
          <a:extLst>
            <a:ext uri="{FF2B5EF4-FFF2-40B4-BE49-F238E27FC236}">
              <a16:creationId xmlns:a16="http://schemas.microsoft.com/office/drawing/2014/main" id="{FB26ABF5-401C-4FF1-B178-D3A74A31B55E}"/>
            </a:ext>
          </a:extLst>
        </xdr:cNvPr>
        <xdr:cNvSpPr>
          <a:spLocks noChangeAspect="1" noChangeArrowheads="1"/>
        </xdr:cNvSpPr>
      </xdr:nvSpPr>
      <xdr:spPr bwMode="auto">
        <a:xfrm>
          <a:off x="126492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4</xdr:row>
      <xdr:rowOff>321944</xdr:rowOff>
    </xdr:to>
    <xdr:sp macro="" textlink="">
      <xdr:nvSpPr>
        <xdr:cNvPr id="8" name="AutoShape 1">
          <a:hlinkClick xmlns:r="http://schemas.openxmlformats.org/officeDocument/2006/relationships" r:id="rId4" tgtFrame="_blank"/>
          <a:extLst>
            <a:ext uri="{FF2B5EF4-FFF2-40B4-BE49-F238E27FC236}">
              <a16:creationId xmlns:a16="http://schemas.microsoft.com/office/drawing/2014/main" id="{99A061F9-5F93-412C-AD3E-B3B488D88066}"/>
            </a:ext>
          </a:extLst>
        </xdr:cNvPr>
        <xdr:cNvSpPr>
          <a:spLocks noChangeAspect="1" noChangeArrowheads="1"/>
        </xdr:cNvSpPr>
      </xdr:nvSpPr>
      <xdr:spPr bwMode="auto">
        <a:xfrm>
          <a:off x="12649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5</xdr:row>
      <xdr:rowOff>323850</xdr:rowOff>
    </xdr:to>
    <xdr:sp macro="" textlink="">
      <xdr:nvSpPr>
        <xdr:cNvPr id="9" name="AutoShape 1">
          <a:hlinkClick xmlns:r="http://schemas.openxmlformats.org/officeDocument/2006/relationships" r:id="rId5" tgtFrame="_blank"/>
          <a:extLst>
            <a:ext uri="{FF2B5EF4-FFF2-40B4-BE49-F238E27FC236}">
              <a16:creationId xmlns:a16="http://schemas.microsoft.com/office/drawing/2014/main" id="{DE693F4E-7D86-4C3A-A40E-1CFA6B326627}"/>
            </a:ext>
          </a:extLst>
        </xdr:cNvPr>
        <xdr:cNvSpPr>
          <a:spLocks noChangeAspect="1" noChangeArrowheads="1"/>
        </xdr:cNvSpPr>
      </xdr:nvSpPr>
      <xdr:spPr bwMode="auto">
        <a:xfrm>
          <a:off x="1264920" y="408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133350</xdr:rowOff>
    </xdr:to>
    <xdr:sp macro="" textlink="">
      <xdr:nvSpPr>
        <xdr:cNvPr id="10" name="AutoShape 1">
          <a:hlinkClick xmlns:r="http://schemas.openxmlformats.org/officeDocument/2006/relationships" r:id="rId5" tgtFrame="_blank"/>
          <a:extLst>
            <a:ext uri="{FF2B5EF4-FFF2-40B4-BE49-F238E27FC236}">
              <a16:creationId xmlns:a16="http://schemas.microsoft.com/office/drawing/2014/main" id="{BF5069C4-DA7F-4F05-8BB8-34B68A070A2A}"/>
            </a:ext>
          </a:extLst>
        </xdr:cNvPr>
        <xdr:cNvSpPr>
          <a:spLocks noChangeAspect="1" noChangeArrowheads="1"/>
        </xdr:cNvSpPr>
      </xdr:nvSpPr>
      <xdr:spPr bwMode="auto">
        <a:xfrm>
          <a:off x="1264920" y="502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133351</xdr:rowOff>
    </xdr:to>
    <xdr:sp macro="" textlink="">
      <xdr:nvSpPr>
        <xdr:cNvPr id="11" name="AutoShape 1">
          <a:hlinkClick xmlns:r="http://schemas.openxmlformats.org/officeDocument/2006/relationships" r:id="rId6" tgtFrame="_blank"/>
          <a:extLst>
            <a:ext uri="{FF2B5EF4-FFF2-40B4-BE49-F238E27FC236}">
              <a16:creationId xmlns:a16="http://schemas.microsoft.com/office/drawing/2014/main" id="{AADC002F-D061-4946-92BC-06594F546419}"/>
            </a:ext>
          </a:extLst>
        </xdr:cNvPr>
        <xdr:cNvSpPr>
          <a:spLocks noChangeAspect="1" noChangeArrowheads="1"/>
        </xdr:cNvSpPr>
      </xdr:nvSpPr>
      <xdr:spPr bwMode="auto">
        <a:xfrm>
          <a:off x="1264920" y="612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131444</xdr:rowOff>
    </xdr:to>
    <xdr:sp macro="" textlink="">
      <xdr:nvSpPr>
        <xdr:cNvPr id="12" name="AutoShape 7">
          <a:hlinkClick xmlns:r="http://schemas.openxmlformats.org/officeDocument/2006/relationships" r:id="rId7" tgtFrame="_blank"/>
          <a:extLst>
            <a:ext uri="{FF2B5EF4-FFF2-40B4-BE49-F238E27FC236}">
              <a16:creationId xmlns:a16="http://schemas.microsoft.com/office/drawing/2014/main" id="{5FC650D9-FC1E-456A-A37F-5D5BFFDD307B}"/>
            </a:ext>
          </a:extLst>
        </xdr:cNvPr>
        <xdr:cNvSpPr>
          <a:spLocks noChangeAspect="1" noChangeArrowheads="1"/>
        </xdr:cNvSpPr>
      </xdr:nvSpPr>
      <xdr:spPr bwMode="auto">
        <a:xfrm>
          <a:off x="1264920" y="707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133351</xdr:rowOff>
    </xdr:to>
    <xdr:sp macro="" textlink="">
      <xdr:nvSpPr>
        <xdr:cNvPr id="13" name="AutoShape 8">
          <a:hlinkClick xmlns:r="http://schemas.openxmlformats.org/officeDocument/2006/relationships" r:id="rId8" tgtFrame="_blank"/>
          <a:extLst>
            <a:ext uri="{FF2B5EF4-FFF2-40B4-BE49-F238E27FC236}">
              <a16:creationId xmlns:a16="http://schemas.microsoft.com/office/drawing/2014/main" id="{3A152B75-FE32-46F0-9212-9D9BE38CBAF5}"/>
            </a:ext>
          </a:extLst>
        </xdr:cNvPr>
        <xdr:cNvSpPr>
          <a:spLocks noChangeAspect="1" noChangeArrowheads="1"/>
        </xdr:cNvSpPr>
      </xdr:nvSpPr>
      <xdr:spPr bwMode="auto">
        <a:xfrm>
          <a:off x="1264920" y="764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133350</xdr:rowOff>
    </xdr:to>
    <xdr:sp macro="" textlink="">
      <xdr:nvSpPr>
        <xdr:cNvPr id="14" name="AutoShape 9">
          <a:hlinkClick xmlns:r="http://schemas.openxmlformats.org/officeDocument/2006/relationships" r:id="rId9" tgtFrame="_blank"/>
          <a:extLst>
            <a:ext uri="{FF2B5EF4-FFF2-40B4-BE49-F238E27FC236}">
              <a16:creationId xmlns:a16="http://schemas.microsoft.com/office/drawing/2014/main" id="{522AC1D4-7838-4C97-9D92-C7BD06B3AF26}"/>
            </a:ext>
          </a:extLst>
        </xdr:cNvPr>
        <xdr:cNvSpPr>
          <a:spLocks noChangeAspect="1" noChangeArrowheads="1"/>
        </xdr:cNvSpPr>
      </xdr:nvSpPr>
      <xdr:spPr bwMode="auto">
        <a:xfrm>
          <a:off x="1264920" y="915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129540</xdr:rowOff>
    </xdr:to>
    <xdr:sp macro="" textlink="">
      <xdr:nvSpPr>
        <xdr:cNvPr id="15" name="AutoShape 1">
          <a:hlinkClick xmlns:r="http://schemas.openxmlformats.org/officeDocument/2006/relationships" r:id="rId7" tgtFrame="_blank"/>
          <a:extLst>
            <a:ext uri="{FF2B5EF4-FFF2-40B4-BE49-F238E27FC236}">
              <a16:creationId xmlns:a16="http://schemas.microsoft.com/office/drawing/2014/main" id="{A845F0BE-A839-45DD-9618-D7DED1CF7424}"/>
            </a:ext>
          </a:extLst>
        </xdr:cNvPr>
        <xdr:cNvSpPr>
          <a:spLocks noChangeAspect="1" noChangeArrowheads="1"/>
        </xdr:cNvSpPr>
      </xdr:nvSpPr>
      <xdr:spPr bwMode="auto">
        <a:xfrm>
          <a:off x="1264920" y="10088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133351</xdr:rowOff>
    </xdr:to>
    <xdr:sp macro="" textlink="">
      <xdr:nvSpPr>
        <xdr:cNvPr id="16" name="AutoShape 1">
          <a:hlinkClick xmlns:r="http://schemas.openxmlformats.org/officeDocument/2006/relationships" r:id="rId3" tgtFrame="_blank"/>
          <a:extLst>
            <a:ext uri="{FF2B5EF4-FFF2-40B4-BE49-F238E27FC236}">
              <a16:creationId xmlns:a16="http://schemas.microsoft.com/office/drawing/2014/main" id="{41BAB8DE-686A-41BF-9837-92D8F4470C27}"/>
            </a:ext>
          </a:extLst>
        </xdr:cNvPr>
        <xdr:cNvSpPr>
          <a:spLocks noChangeAspect="1" noChangeArrowheads="1"/>
        </xdr:cNvSpPr>
      </xdr:nvSpPr>
      <xdr:spPr bwMode="auto">
        <a:xfrm>
          <a:off x="1264920" y="10271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131444</xdr:rowOff>
    </xdr:to>
    <xdr:sp macro="" textlink="">
      <xdr:nvSpPr>
        <xdr:cNvPr id="17" name="AutoShape 2">
          <a:hlinkClick xmlns:r="http://schemas.openxmlformats.org/officeDocument/2006/relationships" r:id="rId7" tgtFrame="_blank"/>
          <a:extLst>
            <a:ext uri="{FF2B5EF4-FFF2-40B4-BE49-F238E27FC236}">
              <a16:creationId xmlns:a16="http://schemas.microsoft.com/office/drawing/2014/main" id="{8ADB4852-5E2E-4211-BB89-35626901CF48}"/>
            </a:ext>
          </a:extLst>
        </xdr:cNvPr>
        <xdr:cNvSpPr>
          <a:spLocks noChangeAspect="1" noChangeArrowheads="1"/>
        </xdr:cNvSpPr>
      </xdr:nvSpPr>
      <xdr:spPr bwMode="auto">
        <a:xfrm>
          <a:off x="1264920" y="1139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1504</xdr:row>
      <xdr:rowOff>0</xdr:rowOff>
    </xdr:from>
    <xdr:to>
      <xdr:col>0</xdr:col>
      <xdr:colOff>304800</xdr:colOff>
      <xdr:row>1505</xdr:row>
      <xdr:rowOff>76835</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C24569C0-9173-4E6D-95DE-C3DDF055677A}"/>
            </a:ext>
          </a:extLst>
        </xdr:cNvPr>
        <xdr:cNvSpPr>
          <a:spLocks noChangeAspect="1" noChangeArrowheads="1"/>
        </xdr:cNvSpPr>
      </xdr:nvSpPr>
      <xdr:spPr bwMode="auto">
        <a:xfrm>
          <a:off x="0" y="283625925"/>
          <a:ext cx="304800" cy="276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76835</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A9A9200A-2CC4-453F-8786-2FB1C1CB49AD}"/>
            </a:ext>
            <a:ext uri="{147F2762-F138-4A5C-976F-8EAC2B608ADB}">
              <a16:predDERef xmlns:a16="http://schemas.microsoft.com/office/drawing/2014/main" pred="{C24569C0-9173-4E6D-95DE-C3DDF055677A}"/>
            </a:ext>
          </a:extLst>
        </xdr:cNvPr>
        <xdr:cNvSpPr>
          <a:spLocks noChangeAspect="1" noChangeArrowheads="1"/>
        </xdr:cNvSpPr>
      </xdr:nvSpPr>
      <xdr:spPr bwMode="auto">
        <a:xfrm>
          <a:off x="0" y="283625925"/>
          <a:ext cx="304800" cy="276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76836</xdr:rowOff>
    </xdr:to>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79F21311-CCEE-4479-8AF1-93D487E0404D}"/>
            </a:ext>
            <a:ext uri="{147F2762-F138-4A5C-976F-8EAC2B608ADB}">
              <a16:predDERef xmlns:a16="http://schemas.microsoft.com/office/drawing/2014/main" pred="{A9A9200A-2CC4-453F-8786-2FB1C1CB49AD}"/>
            </a:ext>
          </a:extLst>
        </xdr:cNvPr>
        <xdr:cNvSpPr>
          <a:spLocks noChangeAspect="1" noChangeArrowheads="1"/>
        </xdr:cNvSpPr>
      </xdr:nvSpPr>
      <xdr:spPr bwMode="auto">
        <a:xfrm>
          <a:off x="0" y="283625925"/>
          <a:ext cx="304800" cy="2768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76836</xdr:rowOff>
    </xdr:to>
    <xdr:sp macro="" textlink="">
      <xdr:nvSpPr>
        <xdr:cNvPr id="5" name="AutoShape 4">
          <a:hlinkClick xmlns:r="http://schemas.openxmlformats.org/officeDocument/2006/relationships" r:id="rId4" tgtFrame="_blank"/>
          <a:extLst>
            <a:ext uri="{FF2B5EF4-FFF2-40B4-BE49-F238E27FC236}">
              <a16:creationId xmlns:a16="http://schemas.microsoft.com/office/drawing/2014/main" id="{5546F91B-2090-4361-9889-5C10C2F78DFD}"/>
            </a:ext>
            <a:ext uri="{147F2762-F138-4A5C-976F-8EAC2B608ADB}">
              <a16:predDERef xmlns:a16="http://schemas.microsoft.com/office/drawing/2014/main" pred="{79F21311-CCEE-4479-8AF1-93D487E0404D}"/>
            </a:ext>
          </a:extLst>
        </xdr:cNvPr>
        <xdr:cNvSpPr>
          <a:spLocks noChangeAspect="1" noChangeArrowheads="1"/>
        </xdr:cNvSpPr>
      </xdr:nvSpPr>
      <xdr:spPr bwMode="auto">
        <a:xfrm>
          <a:off x="0" y="283625925"/>
          <a:ext cx="304800" cy="2768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76835</xdr:rowOff>
    </xdr:to>
    <xdr:sp macro="" textlink="">
      <xdr:nvSpPr>
        <xdr:cNvPr id="6" name="AutoShape 5">
          <a:hlinkClick xmlns:r="http://schemas.openxmlformats.org/officeDocument/2006/relationships" r:id="rId5" tgtFrame="_blank"/>
          <a:extLst>
            <a:ext uri="{FF2B5EF4-FFF2-40B4-BE49-F238E27FC236}">
              <a16:creationId xmlns:a16="http://schemas.microsoft.com/office/drawing/2014/main" id="{56F58C3B-62A2-4A4E-9533-B9C16F7EDA5D}"/>
            </a:ext>
            <a:ext uri="{147F2762-F138-4A5C-976F-8EAC2B608ADB}">
              <a16:predDERef xmlns:a16="http://schemas.microsoft.com/office/drawing/2014/main" pred="{5546F91B-2090-4361-9889-5C10C2F78DFD}"/>
            </a:ext>
          </a:extLst>
        </xdr:cNvPr>
        <xdr:cNvSpPr>
          <a:spLocks noChangeAspect="1" noChangeArrowheads="1"/>
        </xdr:cNvSpPr>
      </xdr:nvSpPr>
      <xdr:spPr bwMode="auto">
        <a:xfrm>
          <a:off x="0" y="283625925"/>
          <a:ext cx="304800" cy="276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1504</xdr:row>
      <xdr:rowOff>170180</xdr:rowOff>
    </xdr:to>
    <xdr:sp macro="" textlink="">
      <xdr:nvSpPr>
        <xdr:cNvPr id="7" name="AutoShape 6">
          <a:hlinkClick xmlns:r="http://schemas.openxmlformats.org/officeDocument/2006/relationships" r:id="rId6" tgtFrame="_blank"/>
          <a:extLst>
            <a:ext uri="{FF2B5EF4-FFF2-40B4-BE49-F238E27FC236}">
              <a16:creationId xmlns:a16="http://schemas.microsoft.com/office/drawing/2014/main" id="{7A25AD99-4122-4D87-8B2D-B61A62FE1665}"/>
            </a:ext>
            <a:ext uri="{147F2762-F138-4A5C-976F-8EAC2B608ADB}">
              <a16:predDERef xmlns:a16="http://schemas.microsoft.com/office/drawing/2014/main" pred="{56F58C3B-62A2-4A4E-9533-B9C16F7EDA5D}"/>
            </a:ext>
          </a:extLst>
        </xdr:cNvPr>
        <xdr:cNvSpPr>
          <a:spLocks noChangeAspect="1" noChangeArrowheads="1"/>
        </xdr:cNvSpPr>
      </xdr:nvSpPr>
      <xdr:spPr bwMode="auto">
        <a:xfrm>
          <a:off x="0" y="283625925"/>
          <a:ext cx="304800" cy="170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1504</xdr:row>
      <xdr:rowOff>170180</xdr:rowOff>
    </xdr:to>
    <xdr:sp macro="" textlink="">
      <xdr:nvSpPr>
        <xdr:cNvPr id="8" name="AutoShape 7">
          <a:hlinkClick xmlns:r="http://schemas.openxmlformats.org/officeDocument/2006/relationships" r:id="rId7" tgtFrame="_blank"/>
          <a:extLst>
            <a:ext uri="{FF2B5EF4-FFF2-40B4-BE49-F238E27FC236}">
              <a16:creationId xmlns:a16="http://schemas.microsoft.com/office/drawing/2014/main" id="{908C78A6-02FC-4032-8C4F-24C03B9EDDEE}"/>
            </a:ext>
            <a:ext uri="{147F2762-F138-4A5C-976F-8EAC2B608ADB}">
              <a16:predDERef xmlns:a16="http://schemas.microsoft.com/office/drawing/2014/main" pred="{7A25AD99-4122-4D87-8B2D-B61A62FE1665}"/>
            </a:ext>
          </a:extLst>
        </xdr:cNvPr>
        <xdr:cNvSpPr>
          <a:spLocks noChangeAspect="1" noChangeArrowheads="1"/>
        </xdr:cNvSpPr>
      </xdr:nvSpPr>
      <xdr:spPr bwMode="auto">
        <a:xfrm>
          <a:off x="0" y="283625925"/>
          <a:ext cx="304800" cy="170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1504</xdr:row>
      <xdr:rowOff>173990</xdr:rowOff>
    </xdr:to>
    <xdr:sp macro="" textlink="">
      <xdr:nvSpPr>
        <xdr:cNvPr id="9" name="AutoShape 8">
          <a:hlinkClick xmlns:r="http://schemas.openxmlformats.org/officeDocument/2006/relationships" r:id="rId8" tgtFrame="_blank"/>
          <a:extLst>
            <a:ext uri="{FF2B5EF4-FFF2-40B4-BE49-F238E27FC236}">
              <a16:creationId xmlns:a16="http://schemas.microsoft.com/office/drawing/2014/main" id="{E32D8A34-B09D-43D0-BBA3-8CC1E839E722}"/>
            </a:ext>
            <a:ext uri="{147F2762-F138-4A5C-976F-8EAC2B608ADB}">
              <a16:predDERef xmlns:a16="http://schemas.microsoft.com/office/drawing/2014/main" pred="{908C78A6-02FC-4032-8C4F-24C03B9EDDEE}"/>
            </a:ext>
          </a:extLst>
        </xdr:cNvPr>
        <xdr:cNvSpPr>
          <a:spLocks noChangeAspect="1" noChangeArrowheads="1"/>
        </xdr:cNvSpPr>
      </xdr:nvSpPr>
      <xdr:spPr bwMode="auto">
        <a:xfrm>
          <a:off x="0" y="283625925"/>
          <a:ext cx="304800" cy="1739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76834</xdr:rowOff>
    </xdr:to>
    <xdr:sp macro="" textlink="">
      <xdr:nvSpPr>
        <xdr:cNvPr id="10" name="AutoShape 9">
          <a:hlinkClick xmlns:r="http://schemas.openxmlformats.org/officeDocument/2006/relationships" r:id="rId9" tgtFrame="_blank"/>
          <a:extLst>
            <a:ext uri="{FF2B5EF4-FFF2-40B4-BE49-F238E27FC236}">
              <a16:creationId xmlns:a16="http://schemas.microsoft.com/office/drawing/2014/main" id="{20323E0F-7971-4905-92E9-10788779CD06}"/>
            </a:ext>
            <a:ext uri="{147F2762-F138-4A5C-976F-8EAC2B608ADB}">
              <a16:predDERef xmlns:a16="http://schemas.microsoft.com/office/drawing/2014/main" pred="{E32D8A34-B09D-43D0-BBA3-8CC1E839E722}"/>
            </a:ext>
          </a:extLst>
        </xdr:cNvPr>
        <xdr:cNvSpPr>
          <a:spLocks noChangeAspect="1" noChangeArrowheads="1"/>
        </xdr:cNvSpPr>
      </xdr:nvSpPr>
      <xdr:spPr bwMode="auto">
        <a:xfrm>
          <a:off x="0" y="283625925"/>
          <a:ext cx="304800" cy="2768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39277</xdr:rowOff>
    </xdr:to>
    <xdr:sp macro="" textlink="">
      <xdr:nvSpPr>
        <xdr:cNvPr id="11" name="AutoShape 10">
          <a:hlinkClick xmlns:r="http://schemas.openxmlformats.org/officeDocument/2006/relationships" r:id="rId10" tgtFrame="_blank"/>
          <a:extLst>
            <a:ext uri="{FF2B5EF4-FFF2-40B4-BE49-F238E27FC236}">
              <a16:creationId xmlns:a16="http://schemas.microsoft.com/office/drawing/2014/main" id="{7C68CEE2-7DE0-43D5-B29F-6E35D5C41F24}"/>
            </a:ext>
            <a:ext uri="{147F2762-F138-4A5C-976F-8EAC2B608ADB}">
              <a16:predDERef xmlns:a16="http://schemas.microsoft.com/office/drawing/2014/main" pred="{20323E0F-7971-4905-92E9-10788779CD06}"/>
            </a:ext>
          </a:extLst>
        </xdr:cNvPr>
        <xdr:cNvSpPr>
          <a:spLocks noChangeAspect="1" noChangeArrowheads="1"/>
        </xdr:cNvSpPr>
      </xdr:nvSpPr>
      <xdr:spPr bwMode="auto">
        <a:xfrm>
          <a:off x="0" y="283625925"/>
          <a:ext cx="304800" cy="2393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76836</xdr:rowOff>
    </xdr:to>
    <xdr:sp macro="" textlink="">
      <xdr:nvSpPr>
        <xdr:cNvPr id="12" name="AutoShape 11">
          <a:hlinkClick xmlns:r="http://schemas.openxmlformats.org/officeDocument/2006/relationships" r:id="rId11" tgtFrame="_blank"/>
          <a:extLst>
            <a:ext uri="{FF2B5EF4-FFF2-40B4-BE49-F238E27FC236}">
              <a16:creationId xmlns:a16="http://schemas.microsoft.com/office/drawing/2014/main" id="{C2ED8FC3-1E8B-4F38-806B-C47F15E57DC0}"/>
            </a:ext>
            <a:ext uri="{147F2762-F138-4A5C-976F-8EAC2B608ADB}">
              <a16:predDERef xmlns:a16="http://schemas.microsoft.com/office/drawing/2014/main" pred="{7C68CEE2-7DE0-43D5-B29F-6E35D5C41F24}"/>
            </a:ext>
          </a:extLst>
        </xdr:cNvPr>
        <xdr:cNvSpPr>
          <a:spLocks noChangeAspect="1" noChangeArrowheads="1"/>
        </xdr:cNvSpPr>
      </xdr:nvSpPr>
      <xdr:spPr bwMode="auto">
        <a:xfrm>
          <a:off x="0" y="283625925"/>
          <a:ext cx="304800" cy="2768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76836</xdr:rowOff>
    </xdr:to>
    <xdr:sp macro="" textlink="">
      <xdr:nvSpPr>
        <xdr:cNvPr id="13" name="AutoShape 12">
          <a:hlinkClick xmlns:r="http://schemas.openxmlformats.org/officeDocument/2006/relationships" r:id="rId12" tgtFrame="_blank"/>
          <a:extLst>
            <a:ext uri="{FF2B5EF4-FFF2-40B4-BE49-F238E27FC236}">
              <a16:creationId xmlns:a16="http://schemas.microsoft.com/office/drawing/2014/main" id="{B273725F-DB14-4770-9406-6F868F2E632B}"/>
            </a:ext>
            <a:ext uri="{147F2762-F138-4A5C-976F-8EAC2B608ADB}">
              <a16:predDERef xmlns:a16="http://schemas.microsoft.com/office/drawing/2014/main" pred="{C2ED8FC3-1E8B-4F38-806B-C47F15E57DC0}"/>
            </a:ext>
          </a:extLst>
        </xdr:cNvPr>
        <xdr:cNvSpPr>
          <a:spLocks noChangeAspect="1" noChangeArrowheads="1"/>
        </xdr:cNvSpPr>
      </xdr:nvSpPr>
      <xdr:spPr bwMode="auto">
        <a:xfrm>
          <a:off x="0" y="283625925"/>
          <a:ext cx="304800" cy="2768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76836</xdr:rowOff>
    </xdr:to>
    <xdr:sp macro="" textlink="">
      <xdr:nvSpPr>
        <xdr:cNvPr id="14" name="AutoShape 13">
          <a:hlinkClick xmlns:r="http://schemas.openxmlformats.org/officeDocument/2006/relationships" r:id="rId13" tgtFrame="_blank"/>
          <a:extLst>
            <a:ext uri="{FF2B5EF4-FFF2-40B4-BE49-F238E27FC236}">
              <a16:creationId xmlns:a16="http://schemas.microsoft.com/office/drawing/2014/main" id="{34018788-6A1A-494B-B038-812AE7D21F02}"/>
            </a:ext>
            <a:ext uri="{147F2762-F138-4A5C-976F-8EAC2B608ADB}">
              <a16:predDERef xmlns:a16="http://schemas.microsoft.com/office/drawing/2014/main" pred="{B273725F-DB14-4770-9406-6F868F2E632B}"/>
            </a:ext>
          </a:extLst>
        </xdr:cNvPr>
        <xdr:cNvSpPr>
          <a:spLocks noChangeAspect="1" noChangeArrowheads="1"/>
        </xdr:cNvSpPr>
      </xdr:nvSpPr>
      <xdr:spPr bwMode="auto">
        <a:xfrm>
          <a:off x="0" y="283625925"/>
          <a:ext cx="304800" cy="2768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38463</xdr:rowOff>
    </xdr:to>
    <xdr:sp macro="" textlink="">
      <xdr:nvSpPr>
        <xdr:cNvPr id="15" name="AutoShape 8">
          <a:hlinkClick xmlns:r="http://schemas.openxmlformats.org/officeDocument/2006/relationships" r:id="rId2" tgtFrame="_blank"/>
          <a:extLst>
            <a:ext uri="{FF2B5EF4-FFF2-40B4-BE49-F238E27FC236}">
              <a16:creationId xmlns:a16="http://schemas.microsoft.com/office/drawing/2014/main" id="{BF6A5989-649C-43AE-99AB-1304D1E59519}"/>
            </a:ext>
            <a:ext uri="{147F2762-F138-4A5C-976F-8EAC2B608ADB}">
              <a16:predDERef xmlns:a16="http://schemas.microsoft.com/office/drawing/2014/main" pred="{34018788-6A1A-494B-B038-812AE7D21F02}"/>
            </a:ext>
          </a:extLst>
        </xdr:cNvPr>
        <xdr:cNvSpPr>
          <a:spLocks noChangeAspect="1" noChangeArrowheads="1"/>
        </xdr:cNvSpPr>
      </xdr:nvSpPr>
      <xdr:spPr bwMode="auto">
        <a:xfrm>
          <a:off x="0" y="283625925"/>
          <a:ext cx="304800" cy="2384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38463</xdr:rowOff>
    </xdr:to>
    <xdr:sp macro="" textlink="">
      <xdr:nvSpPr>
        <xdr:cNvPr id="16" name="AutoShape 9">
          <a:hlinkClick xmlns:r="http://schemas.openxmlformats.org/officeDocument/2006/relationships" r:id="rId3" tgtFrame="_blank"/>
          <a:extLst>
            <a:ext uri="{FF2B5EF4-FFF2-40B4-BE49-F238E27FC236}">
              <a16:creationId xmlns:a16="http://schemas.microsoft.com/office/drawing/2014/main" id="{5B360FB4-8DEE-48D1-914B-53A2AC126032}"/>
            </a:ext>
            <a:ext uri="{147F2762-F138-4A5C-976F-8EAC2B608ADB}">
              <a16:predDERef xmlns:a16="http://schemas.microsoft.com/office/drawing/2014/main" pred="{BF6A5989-649C-43AE-99AB-1304D1E59519}"/>
            </a:ext>
          </a:extLst>
        </xdr:cNvPr>
        <xdr:cNvSpPr>
          <a:spLocks noChangeAspect="1" noChangeArrowheads="1"/>
        </xdr:cNvSpPr>
      </xdr:nvSpPr>
      <xdr:spPr bwMode="auto">
        <a:xfrm>
          <a:off x="0" y="283625925"/>
          <a:ext cx="304800" cy="2384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38463</xdr:rowOff>
    </xdr:to>
    <xdr:sp macro="" textlink="">
      <xdr:nvSpPr>
        <xdr:cNvPr id="17" name="AutoShape 10">
          <a:hlinkClick xmlns:r="http://schemas.openxmlformats.org/officeDocument/2006/relationships" r:id="rId8" tgtFrame="_blank"/>
          <a:extLst>
            <a:ext uri="{FF2B5EF4-FFF2-40B4-BE49-F238E27FC236}">
              <a16:creationId xmlns:a16="http://schemas.microsoft.com/office/drawing/2014/main" id="{DFD57ACE-A4F2-405A-A8E1-716FA8761EFC}"/>
            </a:ext>
            <a:ext uri="{147F2762-F138-4A5C-976F-8EAC2B608ADB}">
              <a16:predDERef xmlns:a16="http://schemas.microsoft.com/office/drawing/2014/main" pred="{5B360FB4-8DEE-48D1-914B-53A2AC126032}"/>
            </a:ext>
          </a:extLst>
        </xdr:cNvPr>
        <xdr:cNvSpPr>
          <a:spLocks noChangeAspect="1" noChangeArrowheads="1"/>
        </xdr:cNvSpPr>
      </xdr:nvSpPr>
      <xdr:spPr bwMode="auto">
        <a:xfrm>
          <a:off x="0" y="283625925"/>
          <a:ext cx="304800" cy="2384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1504</xdr:row>
      <xdr:rowOff>0</xdr:rowOff>
    </xdr:from>
    <xdr:to>
      <xdr:col>0</xdr:col>
      <xdr:colOff>304800</xdr:colOff>
      <xdr:row>1505</xdr:row>
      <xdr:rowOff>38463</xdr:rowOff>
    </xdr:to>
    <xdr:sp macro="" textlink="">
      <xdr:nvSpPr>
        <xdr:cNvPr id="18" name="AutoShape 11">
          <a:hlinkClick xmlns:r="http://schemas.openxmlformats.org/officeDocument/2006/relationships" r:id="rId13" tgtFrame="_blank"/>
          <a:extLst>
            <a:ext uri="{FF2B5EF4-FFF2-40B4-BE49-F238E27FC236}">
              <a16:creationId xmlns:a16="http://schemas.microsoft.com/office/drawing/2014/main" id="{CAA10CC7-559B-4B36-9B35-7E8B9ECA9707}"/>
            </a:ext>
            <a:ext uri="{147F2762-F138-4A5C-976F-8EAC2B608ADB}">
              <a16:predDERef xmlns:a16="http://schemas.microsoft.com/office/drawing/2014/main" pred="{DFD57ACE-A4F2-405A-A8E1-716FA8761EFC}"/>
            </a:ext>
          </a:extLst>
        </xdr:cNvPr>
        <xdr:cNvSpPr>
          <a:spLocks noChangeAspect="1" noChangeArrowheads="1"/>
        </xdr:cNvSpPr>
      </xdr:nvSpPr>
      <xdr:spPr bwMode="auto">
        <a:xfrm>
          <a:off x="0" y="283625925"/>
          <a:ext cx="304800" cy="2384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1506</xdr:row>
      <xdr:rowOff>0</xdr:rowOff>
    </xdr:from>
    <xdr:to>
      <xdr:col>0</xdr:col>
      <xdr:colOff>304800</xdr:colOff>
      <xdr:row>1507</xdr:row>
      <xdr:rowOff>115842</xdr:rowOff>
    </xdr:to>
    <xdr:sp macro="" textlink="">
      <xdr:nvSpPr>
        <xdr:cNvPr id="19" name="AutoShape 12">
          <a:hlinkClick xmlns:r="http://schemas.openxmlformats.org/officeDocument/2006/relationships" r:id="rId1" tgtFrame="_blank"/>
          <a:extLst>
            <a:ext uri="{FF2B5EF4-FFF2-40B4-BE49-F238E27FC236}">
              <a16:creationId xmlns:a16="http://schemas.microsoft.com/office/drawing/2014/main" id="{32131AEC-7327-4A4F-9D31-FEDAC809A26F}"/>
            </a:ext>
            <a:ext uri="{147F2762-F138-4A5C-976F-8EAC2B608ADB}">
              <a16:predDERef xmlns:a16="http://schemas.microsoft.com/office/drawing/2014/main" pred="{CAA10CC7-559B-4B36-9B35-7E8B9ECA9707}"/>
            </a:ext>
          </a:extLst>
        </xdr:cNvPr>
        <xdr:cNvSpPr>
          <a:spLocks noChangeAspect="1" noChangeArrowheads="1"/>
        </xdr:cNvSpPr>
      </xdr:nvSpPr>
      <xdr:spPr bwMode="auto">
        <a:xfrm>
          <a:off x="0" y="283987875"/>
          <a:ext cx="304800" cy="3158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1516</xdr:row>
      <xdr:rowOff>0</xdr:rowOff>
    </xdr:from>
    <xdr:to>
      <xdr:col>0</xdr:col>
      <xdr:colOff>304800</xdr:colOff>
      <xdr:row>1517</xdr:row>
      <xdr:rowOff>76653</xdr:rowOff>
    </xdr:to>
    <xdr:sp macro="" textlink="">
      <xdr:nvSpPr>
        <xdr:cNvPr id="20" name="AutoShape 13">
          <a:hlinkClick xmlns:r="http://schemas.openxmlformats.org/officeDocument/2006/relationships" r:id="rId4" tgtFrame="_blank"/>
          <a:extLst>
            <a:ext uri="{FF2B5EF4-FFF2-40B4-BE49-F238E27FC236}">
              <a16:creationId xmlns:a16="http://schemas.microsoft.com/office/drawing/2014/main" id="{3478E0E4-AD83-426C-B102-38304DED2F58}"/>
            </a:ext>
            <a:ext uri="{147F2762-F138-4A5C-976F-8EAC2B608ADB}">
              <a16:predDERef xmlns:a16="http://schemas.microsoft.com/office/drawing/2014/main" pred="{32131AEC-7327-4A4F-9D31-FEDAC809A26F}"/>
            </a:ext>
          </a:extLst>
        </xdr:cNvPr>
        <xdr:cNvSpPr>
          <a:spLocks noChangeAspect="1" noChangeArrowheads="1"/>
        </xdr:cNvSpPr>
      </xdr:nvSpPr>
      <xdr:spPr bwMode="auto">
        <a:xfrm>
          <a:off x="0" y="285797625"/>
          <a:ext cx="304800" cy="2766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1518</xdr:row>
      <xdr:rowOff>0</xdr:rowOff>
    </xdr:from>
    <xdr:to>
      <xdr:col>0</xdr:col>
      <xdr:colOff>304800</xdr:colOff>
      <xdr:row>1519</xdr:row>
      <xdr:rowOff>38462</xdr:rowOff>
    </xdr:to>
    <xdr:sp macro="" textlink="">
      <xdr:nvSpPr>
        <xdr:cNvPr id="21" name="AutoShape 14">
          <a:hlinkClick xmlns:r="http://schemas.openxmlformats.org/officeDocument/2006/relationships" r:id="rId5" tgtFrame="_blank"/>
          <a:extLst>
            <a:ext uri="{FF2B5EF4-FFF2-40B4-BE49-F238E27FC236}">
              <a16:creationId xmlns:a16="http://schemas.microsoft.com/office/drawing/2014/main" id="{C79421A7-BD7C-4139-AE91-4D982CE6F4A8}"/>
            </a:ext>
            <a:ext uri="{147F2762-F138-4A5C-976F-8EAC2B608ADB}">
              <a16:predDERef xmlns:a16="http://schemas.microsoft.com/office/drawing/2014/main" pred="{3478E0E4-AD83-426C-B102-38304DED2F58}"/>
            </a:ext>
          </a:extLst>
        </xdr:cNvPr>
        <xdr:cNvSpPr>
          <a:spLocks noChangeAspect="1" noChangeArrowheads="1"/>
        </xdr:cNvSpPr>
      </xdr:nvSpPr>
      <xdr:spPr bwMode="auto">
        <a:xfrm>
          <a:off x="0" y="286159575"/>
          <a:ext cx="304800" cy="2384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1521</xdr:row>
      <xdr:rowOff>0</xdr:rowOff>
    </xdr:from>
    <xdr:to>
      <xdr:col>0</xdr:col>
      <xdr:colOff>304800</xdr:colOff>
      <xdr:row>1522</xdr:row>
      <xdr:rowOff>77380</xdr:rowOff>
    </xdr:to>
    <xdr:sp macro="" textlink="">
      <xdr:nvSpPr>
        <xdr:cNvPr id="22" name="AutoShape 15">
          <a:hlinkClick xmlns:r="http://schemas.openxmlformats.org/officeDocument/2006/relationships" r:id="rId6" tgtFrame="_blank"/>
          <a:extLst>
            <a:ext uri="{FF2B5EF4-FFF2-40B4-BE49-F238E27FC236}">
              <a16:creationId xmlns:a16="http://schemas.microsoft.com/office/drawing/2014/main" id="{8CC84E4F-DD8D-4B9C-9FA4-1E62A320655A}"/>
            </a:ext>
            <a:ext uri="{147F2762-F138-4A5C-976F-8EAC2B608ADB}">
              <a16:predDERef xmlns:a16="http://schemas.microsoft.com/office/drawing/2014/main" pred="{C79421A7-BD7C-4139-AE91-4D982CE6F4A8}"/>
            </a:ext>
          </a:extLst>
        </xdr:cNvPr>
        <xdr:cNvSpPr>
          <a:spLocks noChangeAspect="1" noChangeArrowheads="1"/>
        </xdr:cNvSpPr>
      </xdr:nvSpPr>
      <xdr:spPr bwMode="auto">
        <a:xfrm>
          <a:off x="0" y="286702500"/>
          <a:ext cx="304800" cy="2774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1541</xdr:row>
      <xdr:rowOff>0</xdr:rowOff>
    </xdr:from>
    <xdr:to>
      <xdr:col>0</xdr:col>
      <xdr:colOff>304800</xdr:colOff>
      <xdr:row>1542</xdr:row>
      <xdr:rowOff>76653</xdr:rowOff>
    </xdr:to>
    <xdr:sp macro="" textlink="">
      <xdr:nvSpPr>
        <xdr:cNvPr id="23" name="AutoShape 16">
          <a:hlinkClick xmlns:r="http://schemas.openxmlformats.org/officeDocument/2006/relationships" r:id="rId9" tgtFrame="_blank"/>
          <a:extLst>
            <a:ext uri="{FF2B5EF4-FFF2-40B4-BE49-F238E27FC236}">
              <a16:creationId xmlns:a16="http://schemas.microsoft.com/office/drawing/2014/main" id="{E816AFCC-BB23-45FE-ADFF-F9DB5CE20C7E}"/>
            </a:ext>
            <a:ext uri="{147F2762-F138-4A5C-976F-8EAC2B608ADB}">
              <a16:predDERef xmlns:a16="http://schemas.microsoft.com/office/drawing/2014/main" pred="{8CC84E4F-DD8D-4B9C-9FA4-1E62A320655A}"/>
            </a:ext>
          </a:extLst>
        </xdr:cNvPr>
        <xdr:cNvSpPr>
          <a:spLocks noChangeAspect="1" noChangeArrowheads="1"/>
        </xdr:cNvSpPr>
      </xdr:nvSpPr>
      <xdr:spPr bwMode="auto">
        <a:xfrm>
          <a:off x="0" y="290322000"/>
          <a:ext cx="304800" cy="2766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1545</xdr:row>
      <xdr:rowOff>0</xdr:rowOff>
    </xdr:from>
    <xdr:to>
      <xdr:col>0</xdr:col>
      <xdr:colOff>304800</xdr:colOff>
      <xdr:row>1546</xdr:row>
      <xdr:rowOff>114662</xdr:rowOff>
    </xdr:to>
    <xdr:sp macro="" textlink="">
      <xdr:nvSpPr>
        <xdr:cNvPr id="24" name="AutoShape 17">
          <a:hlinkClick xmlns:r="http://schemas.openxmlformats.org/officeDocument/2006/relationships" r:id="rId10" tgtFrame="_blank"/>
          <a:extLst>
            <a:ext uri="{FF2B5EF4-FFF2-40B4-BE49-F238E27FC236}">
              <a16:creationId xmlns:a16="http://schemas.microsoft.com/office/drawing/2014/main" id="{1C27E78D-AFE4-4B04-A19A-DD206943B34B}"/>
            </a:ext>
            <a:ext uri="{147F2762-F138-4A5C-976F-8EAC2B608ADB}">
              <a16:predDERef xmlns:a16="http://schemas.microsoft.com/office/drawing/2014/main" pred="{E816AFCC-BB23-45FE-ADFF-F9DB5CE20C7E}"/>
            </a:ext>
          </a:extLst>
        </xdr:cNvPr>
        <xdr:cNvSpPr>
          <a:spLocks noChangeAspect="1" noChangeArrowheads="1"/>
        </xdr:cNvSpPr>
      </xdr:nvSpPr>
      <xdr:spPr bwMode="auto">
        <a:xfrm>
          <a:off x="0" y="291045900"/>
          <a:ext cx="304800" cy="3146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1557</xdr:row>
      <xdr:rowOff>0</xdr:rowOff>
    </xdr:from>
    <xdr:to>
      <xdr:col>0</xdr:col>
      <xdr:colOff>304800</xdr:colOff>
      <xdr:row>1558</xdr:row>
      <xdr:rowOff>115298</xdr:rowOff>
    </xdr:to>
    <xdr:sp macro="" textlink="">
      <xdr:nvSpPr>
        <xdr:cNvPr id="25" name="AutoShape 18">
          <a:hlinkClick xmlns:r="http://schemas.openxmlformats.org/officeDocument/2006/relationships" r:id="rId14" tgtFrame="_blank"/>
          <a:extLst>
            <a:ext uri="{FF2B5EF4-FFF2-40B4-BE49-F238E27FC236}">
              <a16:creationId xmlns:a16="http://schemas.microsoft.com/office/drawing/2014/main" id="{13E3FA21-2AD2-4210-9FD7-54CD61F783D6}"/>
            </a:ext>
            <a:ext uri="{147F2762-F138-4A5C-976F-8EAC2B608ADB}">
              <a16:predDERef xmlns:a16="http://schemas.microsoft.com/office/drawing/2014/main" pred="{1C27E78D-AFE4-4B04-A19A-DD206943B34B}"/>
            </a:ext>
          </a:extLst>
        </xdr:cNvPr>
        <xdr:cNvSpPr>
          <a:spLocks noChangeAspect="1" noChangeArrowheads="1"/>
        </xdr:cNvSpPr>
      </xdr:nvSpPr>
      <xdr:spPr bwMode="auto">
        <a:xfrm>
          <a:off x="0" y="293217600"/>
          <a:ext cx="304800" cy="31532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1559</xdr:row>
      <xdr:rowOff>0</xdr:rowOff>
    </xdr:from>
    <xdr:to>
      <xdr:col>0</xdr:col>
      <xdr:colOff>304800</xdr:colOff>
      <xdr:row>1560</xdr:row>
      <xdr:rowOff>114754</xdr:rowOff>
    </xdr:to>
    <xdr:sp macro="" textlink="">
      <xdr:nvSpPr>
        <xdr:cNvPr id="26" name="AutoShape 19">
          <a:hlinkClick xmlns:r="http://schemas.openxmlformats.org/officeDocument/2006/relationships" r:id="rId15" tgtFrame="_blank"/>
          <a:extLst>
            <a:ext uri="{FF2B5EF4-FFF2-40B4-BE49-F238E27FC236}">
              <a16:creationId xmlns:a16="http://schemas.microsoft.com/office/drawing/2014/main" id="{B87E862E-D9E3-410B-8D4A-908161F87247}"/>
            </a:ext>
            <a:ext uri="{147F2762-F138-4A5C-976F-8EAC2B608ADB}">
              <a16:predDERef xmlns:a16="http://schemas.microsoft.com/office/drawing/2014/main" pred="{13E3FA21-2AD2-4210-9FD7-54CD61F783D6}"/>
            </a:ext>
          </a:extLst>
        </xdr:cNvPr>
        <xdr:cNvSpPr>
          <a:spLocks noChangeAspect="1" noChangeArrowheads="1"/>
        </xdr:cNvSpPr>
      </xdr:nvSpPr>
      <xdr:spPr bwMode="auto">
        <a:xfrm>
          <a:off x="0" y="293579550"/>
          <a:ext cx="304800" cy="31477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1505</xdr:row>
      <xdr:rowOff>0</xdr:rowOff>
    </xdr:from>
    <xdr:to>
      <xdr:col>0</xdr:col>
      <xdr:colOff>304800</xdr:colOff>
      <xdr:row>1506</xdr:row>
      <xdr:rowOff>114391</xdr:rowOff>
    </xdr:to>
    <xdr:sp macro="" textlink="">
      <xdr:nvSpPr>
        <xdr:cNvPr id="27" name="AutoShape 3">
          <a:hlinkClick xmlns:r="http://schemas.openxmlformats.org/officeDocument/2006/relationships" r:id="rId16" tgtFrame="_blank"/>
          <a:extLst>
            <a:ext uri="{FF2B5EF4-FFF2-40B4-BE49-F238E27FC236}">
              <a16:creationId xmlns:a16="http://schemas.microsoft.com/office/drawing/2014/main" id="{EC50AA7B-CB46-4844-8487-F61AB4A6C229}"/>
            </a:ext>
            <a:ext uri="{147F2762-F138-4A5C-976F-8EAC2B608ADB}">
              <a16:predDERef xmlns:a16="http://schemas.microsoft.com/office/drawing/2014/main" pred="{B87E862E-D9E3-410B-8D4A-908161F87247}"/>
            </a:ext>
          </a:extLst>
        </xdr:cNvPr>
        <xdr:cNvSpPr>
          <a:spLocks noChangeAspect="1" noChangeArrowheads="1"/>
        </xdr:cNvSpPr>
      </xdr:nvSpPr>
      <xdr:spPr bwMode="auto">
        <a:xfrm>
          <a:off x="0" y="283806900"/>
          <a:ext cx="304800" cy="314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1506</xdr:row>
      <xdr:rowOff>0</xdr:rowOff>
    </xdr:from>
    <xdr:to>
      <xdr:col>0</xdr:col>
      <xdr:colOff>304800</xdr:colOff>
      <xdr:row>1507</xdr:row>
      <xdr:rowOff>116114</xdr:rowOff>
    </xdr:to>
    <xdr:sp macro="" textlink="">
      <xdr:nvSpPr>
        <xdr:cNvPr id="28" name="AutoShape 1">
          <a:hlinkClick xmlns:r="http://schemas.openxmlformats.org/officeDocument/2006/relationships" r:id="rId16" tgtFrame="_blank"/>
          <a:extLst>
            <a:ext uri="{FF2B5EF4-FFF2-40B4-BE49-F238E27FC236}">
              <a16:creationId xmlns:a16="http://schemas.microsoft.com/office/drawing/2014/main" id="{5E6BC04F-FA15-4DE1-9B3C-753464FB6424}"/>
            </a:ext>
            <a:ext uri="{147F2762-F138-4A5C-976F-8EAC2B608ADB}">
              <a16:predDERef xmlns:a16="http://schemas.microsoft.com/office/drawing/2014/main" pred="{EC50AA7B-CB46-4844-8487-F61AB4A6C229}"/>
            </a:ext>
          </a:extLst>
        </xdr:cNvPr>
        <xdr:cNvSpPr>
          <a:spLocks noChangeAspect="1" noChangeArrowheads="1"/>
        </xdr:cNvSpPr>
      </xdr:nvSpPr>
      <xdr:spPr bwMode="auto">
        <a:xfrm>
          <a:off x="0" y="283987875"/>
          <a:ext cx="304800" cy="316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1507</xdr:row>
      <xdr:rowOff>0</xdr:rowOff>
    </xdr:from>
    <xdr:to>
      <xdr:col>0</xdr:col>
      <xdr:colOff>304800</xdr:colOff>
      <xdr:row>1508</xdr:row>
      <xdr:rowOff>114936</xdr:rowOff>
    </xdr:to>
    <xdr:sp macro="" textlink="">
      <xdr:nvSpPr>
        <xdr:cNvPr id="29" name="AutoShape 1">
          <a:hlinkClick xmlns:r="http://schemas.openxmlformats.org/officeDocument/2006/relationships" r:id="rId16" tgtFrame="_blank"/>
          <a:extLst>
            <a:ext uri="{FF2B5EF4-FFF2-40B4-BE49-F238E27FC236}">
              <a16:creationId xmlns:a16="http://schemas.microsoft.com/office/drawing/2014/main" id="{780618DC-949F-4883-AACE-A26A9D001CAB}"/>
            </a:ext>
            <a:ext uri="{147F2762-F138-4A5C-976F-8EAC2B608ADB}">
              <a16:predDERef xmlns:a16="http://schemas.microsoft.com/office/drawing/2014/main" pred="{5E6BC04F-FA15-4DE1-9B3C-753464FB6424}"/>
            </a:ext>
          </a:extLst>
        </xdr:cNvPr>
        <xdr:cNvSpPr>
          <a:spLocks noChangeAspect="1" noChangeArrowheads="1"/>
        </xdr:cNvSpPr>
      </xdr:nvSpPr>
      <xdr:spPr bwMode="auto">
        <a:xfrm>
          <a:off x="0" y="284168850"/>
          <a:ext cx="304800" cy="3149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1507</xdr:row>
      <xdr:rowOff>0</xdr:rowOff>
    </xdr:from>
    <xdr:to>
      <xdr:col>0</xdr:col>
      <xdr:colOff>304800</xdr:colOff>
      <xdr:row>1508</xdr:row>
      <xdr:rowOff>114936</xdr:rowOff>
    </xdr:to>
    <xdr:sp macro="" textlink="">
      <xdr:nvSpPr>
        <xdr:cNvPr id="30" name="AutoShape 2">
          <a:hlinkClick xmlns:r="http://schemas.openxmlformats.org/officeDocument/2006/relationships" r:id="rId17" tgtFrame="_blank"/>
          <a:extLst>
            <a:ext uri="{FF2B5EF4-FFF2-40B4-BE49-F238E27FC236}">
              <a16:creationId xmlns:a16="http://schemas.microsoft.com/office/drawing/2014/main" id="{9635A100-2A99-4868-AF52-06EA45413650}"/>
            </a:ext>
            <a:ext uri="{147F2762-F138-4A5C-976F-8EAC2B608ADB}">
              <a16:predDERef xmlns:a16="http://schemas.microsoft.com/office/drawing/2014/main" pred="{780618DC-949F-4883-AACE-A26A9D001CAB}"/>
            </a:ext>
          </a:extLst>
        </xdr:cNvPr>
        <xdr:cNvSpPr>
          <a:spLocks noChangeAspect="1" noChangeArrowheads="1"/>
        </xdr:cNvSpPr>
      </xdr:nvSpPr>
      <xdr:spPr bwMode="auto">
        <a:xfrm>
          <a:off x="0" y="284168850"/>
          <a:ext cx="304800" cy="31496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1503</xdr:row>
      <xdr:rowOff>0</xdr:rowOff>
    </xdr:from>
    <xdr:to>
      <xdr:col>0</xdr:col>
      <xdr:colOff>304800</xdr:colOff>
      <xdr:row>1504</xdr:row>
      <xdr:rowOff>115751</xdr:rowOff>
    </xdr:to>
    <xdr:sp macro="" textlink="">
      <xdr:nvSpPr>
        <xdr:cNvPr id="31" name="AutoShape 45">
          <a:hlinkClick xmlns:r="http://schemas.openxmlformats.org/officeDocument/2006/relationships" r:id="rId3" tgtFrame="_blank"/>
          <a:extLst>
            <a:ext uri="{FF2B5EF4-FFF2-40B4-BE49-F238E27FC236}">
              <a16:creationId xmlns:a16="http://schemas.microsoft.com/office/drawing/2014/main" id="{23F1E2DE-9909-4A0A-8686-0E55BE942867}"/>
            </a:ext>
            <a:ext uri="{147F2762-F138-4A5C-976F-8EAC2B608ADB}">
              <a16:predDERef xmlns:a16="http://schemas.microsoft.com/office/drawing/2014/main" pred="{9635A100-2A99-4868-AF52-06EA45413650}"/>
            </a:ext>
          </a:extLst>
        </xdr:cNvPr>
        <xdr:cNvSpPr>
          <a:spLocks noChangeAspect="1" noChangeArrowheads="1"/>
        </xdr:cNvSpPr>
      </xdr:nvSpPr>
      <xdr:spPr bwMode="auto">
        <a:xfrm>
          <a:off x="0" y="283444950"/>
          <a:ext cx="304800" cy="3157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1507</xdr:row>
      <xdr:rowOff>0</xdr:rowOff>
    </xdr:from>
    <xdr:to>
      <xdr:col>0</xdr:col>
      <xdr:colOff>304800</xdr:colOff>
      <xdr:row>1508</xdr:row>
      <xdr:rowOff>114391</xdr:rowOff>
    </xdr:to>
    <xdr:sp macro="" textlink="">
      <xdr:nvSpPr>
        <xdr:cNvPr id="32" name="AutoShape 46">
          <a:hlinkClick xmlns:r="http://schemas.openxmlformats.org/officeDocument/2006/relationships" r:id="rId6" tgtFrame="_blank"/>
          <a:extLst>
            <a:ext uri="{FF2B5EF4-FFF2-40B4-BE49-F238E27FC236}">
              <a16:creationId xmlns:a16="http://schemas.microsoft.com/office/drawing/2014/main" id="{BAC32681-04F1-4814-804D-E69D9F696274}"/>
            </a:ext>
            <a:ext uri="{147F2762-F138-4A5C-976F-8EAC2B608ADB}">
              <a16:predDERef xmlns:a16="http://schemas.microsoft.com/office/drawing/2014/main" pred="{23F1E2DE-9909-4A0A-8686-0E55BE942867}"/>
            </a:ext>
          </a:extLst>
        </xdr:cNvPr>
        <xdr:cNvSpPr>
          <a:spLocks noChangeAspect="1" noChangeArrowheads="1"/>
        </xdr:cNvSpPr>
      </xdr:nvSpPr>
      <xdr:spPr bwMode="auto">
        <a:xfrm>
          <a:off x="0" y="284168850"/>
          <a:ext cx="304800" cy="314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1513</xdr:row>
      <xdr:rowOff>0</xdr:rowOff>
    </xdr:from>
    <xdr:to>
      <xdr:col>0</xdr:col>
      <xdr:colOff>304800</xdr:colOff>
      <xdr:row>1514</xdr:row>
      <xdr:rowOff>114391</xdr:rowOff>
    </xdr:to>
    <xdr:sp macro="" textlink="">
      <xdr:nvSpPr>
        <xdr:cNvPr id="33" name="AutoShape 47">
          <a:hlinkClick xmlns:r="http://schemas.openxmlformats.org/officeDocument/2006/relationships" r:id="rId8" tgtFrame="_blank"/>
          <a:extLst>
            <a:ext uri="{FF2B5EF4-FFF2-40B4-BE49-F238E27FC236}">
              <a16:creationId xmlns:a16="http://schemas.microsoft.com/office/drawing/2014/main" id="{E5DFA5A7-A331-4440-9E91-7C0D5A859E8F}"/>
            </a:ext>
            <a:ext uri="{147F2762-F138-4A5C-976F-8EAC2B608ADB}">
              <a16:predDERef xmlns:a16="http://schemas.microsoft.com/office/drawing/2014/main" pred="{BAC32681-04F1-4814-804D-E69D9F696274}"/>
            </a:ext>
          </a:extLst>
        </xdr:cNvPr>
        <xdr:cNvSpPr>
          <a:spLocks noChangeAspect="1" noChangeArrowheads="1"/>
        </xdr:cNvSpPr>
      </xdr:nvSpPr>
      <xdr:spPr bwMode="auto">
        <a:xfrm>
          <a:off x="0" y="285254700"/>
          <a:ext cx="304800" cy="314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1514</xdr:row>
      <xdr:rowOff>0</xdr:rowOff>
    </xdr:from>
    <xdr:to>
      <xdr:col>0</xdr:col>
      <xdr:colOff>304800</xdr:colOff>
      <xdr:row>1515</xdr:row>
      <xdr:rowOff>76291</xdr:rowOff>
    </xdr:to>
    <xdr:sp macro="" textlink="">
      <xdr:nvSpPr>
        <xdr:cNvPr id="34" name="AutoShape 48">
          <a:hlinkClick xmlns:r="http://schemas.openxmlformats.org/officeDocument/2006/relationships" r:id="rId18" tgtFrame="_blank"/>
          <a:extLst>
            <a:ext uri="{FF2B5EF4-FFF2-40B4-BE49-F238E27FC236}">
              <a16:creationId xmlns:a16="http://schemas.microsoft.com/office/drawing/2014/main" id="{B3EA5314-D8F1-4799-A62E-36562D1ABB52}"/>
            </a:ext>
            <a:ext uri="{147F2762-F138-4A5C-976F-8EAC2B608ADB}">
              <a16:predDERef xmlns:a16="http://schemas.microsoft.com/office/drawing/2014/main" pred="{E5DFA5A7-A331-4440-9E91-7C0D5A859E8F}"/>
            </a:ext>
          </a:extLst>
        </xdr:cNvPr>
        <xdr:cNvSpPr>
          <a:spLocks noChangeAspect="1" noChangeArrowheads="1"/>
        </xdr:cNvSpPr>
      </xdr:nvSpPr>
      <xdr:spPr bwMode="auto">
        <a:xfrm>
          <a:off x="0" y="285435675"/>
          <a:ext cx="304800" cy="2763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1523</xdr:row>
      <xdr:rowOff>0</xdr:rowOff>
    </xdr:from>
    <xdr:to>
      <xdr:col>0</xdr:col>
      <xdr:colOff>304800</xdr:colOff>
      <xdr:row>1524</xdr:row>
      <xdr:rowOff>114482</xdr:rowOff>
    </xdr:to>
    <xdr:sp macro="" textlink="">
      <xdr:nvSpPr>
        <xdr:cNvPr id="35" name="AutoShape 49">
          <a:hlinkClick xmlns:r="http://schemas.openxmlformats.org/officeDocument/2006/relationships" r:id="rId7" tgtFrame="_blank"/>
          <a:extLst>
            <a:ext uri="{FF2B5EF4-FFF2-40B4-BE49-F238E27FC236}">
              <a16:creationId xmlns:a16="http://schemas.microsoft.com/office/drawing/2014/main" id="{D023B469-149A-4AA4-ADE5-37603963E55A}"/>
            </a:ext>
            <a:ext uri="{147F2762-F138-4A5C-976F-8EAC2B608ADB}">
              <a16:predDERef xmlns:a16="http://schemas.microsoft.com/office/drawing/2014/main" pred="{B3EA5314-D8F1-4799-A62E-36562D1ABB52}"/>
            </a:ext>
          </a:extLst>
        </xdr:cNvPr>
        <xdr:cNvSpPr>
          <a:spLocks noChangeAspect="1" noChangeArrowheads="1"/>
        </xdr:cNvSpPr>
      </xdr:nvSpPr>
      <xdr:spPr bwMode="auto">
        <a:xfrm>
          <a:off x="0" y="287064450"/>
          <a:ext cx="304800" cy="3145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1527</xdr:row>
      <xdr:rowOff>0</xdr:rowOff>
    </xdr:from>
    <xdr:to>
      <xdr:col>0</xdr:col>
      <xdr:colOff>304800</xdr:colOff>
      <xdr:row>1528</xdr:row>
      <xdr:rowOff>114391</xdr:rowOff>
    </xdr:to>
    <xdr:sp macro="" textlink="">
      <xdr:nvSpPr>
        <xdr:cNvPr id="36" name="AutoShape 50">
          <a:hlinkClick xmlns:r="http://schemas.openxmlformats.org/officeDocument/2006/relationships" r:id="rId2" tgtFrame="_blank"/>
          <a:extLst>
            <a:ext uri="{FF2B5EF4-FFF2-40B4-BE49-F238E27FC236}">
              <a16:creationId xmlns:a16="http://schemas.microsoft.com/office/drawing/2014/main" id="{E9CBC9C0-1F90-4988-9511-68A62C62E18B}"/>
            </a:ext>
            <a:ext uri="{147F2762-F138-4A5C-976F-8EAC2B608ADB}">
              <a16:predDERef xmlns:a16="http://schemas.microsoft.com/office/drawing/2014/main" pred="{D023B469-149A-4AA4-ADE5-37603963E55A}"/>
            </a:ext>
          </a:extLst>
        </xdr:cNvPr>
        <xdr:cNvSpPr>
          <a:spLocks noChangeAspect="1" noChangeArrowheads="1"/>
        </xdr:cNvSpPr>
      </xdr:nvSpPr>
      <xdr:spPr bwMode="auto">
        <a:xfrm>
          <a:off x="0" y="287788350"/>
          <a:ext cx="304800" cy="314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1550</xdr:row>
      <xdr:rowOff>0</xdr:rowOff>
    </xdr:from>
    <xdr:to>
      <xdr:col>0</xdr:col>
      <xdr:colOff>304800</xdr:colOff>
      <xdr:row>1551</xdr:row>
      <xdr:rowOff>115570</xdr:rowOff>
    </xdr:to>
    <xdr:sp macro="" textlink="">
      <xdr:nvSpPr>
        <xdr:cNvPr id="37" name="AutoShape 51">
          <a:hlinkClick xmlns:r="http://schemas.openxmlformats.org/officeDocument/2006/relationships" r:id="rId1" tgtFrame="_blank"/>
          <a:extLst>
            <a:ext uri="{FF2B5EF4-FFF2-40B4-BE49-F238E27FC236}">
              <a16:creationId xmlns:a16="http://schemas.microsoft.com/office/drawing/2014/main" id="{EE6C3618-2530-4FCB-8488-D9FEF70660CA}"/>
            </a:ext>
            <a:ext uri="{147F2762-F138-4A5C-976F-8EAC2B608ADB}">
              <a16:predDERef xmlns:a16="http://schemas.microsoft.com/office/drawing/2014/main" pred="{E9CBC9C0-1F90-4988-9511-68A62C62E18B}"/>
            </a:ext>
          </a:extLst>
        </xdr:cNvPr>
        <xdr:cNvSpPr>
          <a:spLocks noChangeAspect="1" noChangeArrowheads="1"/>
        </xdr:cNvSpPr>
      </xdr:nvSpPr>
      <xdr:spPr bwMode="auto">
        <a:xfrm>
          <a:off x="0" y="2919507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1564</xdr:row>
      <xdr:rowOff>0</xdr:rowOff>
    </xdr:from>
    <xdr:to>
      <xdr:col>0</xdr:col>
      <xdr:colOff>304800</xdr:colOff>
      <xdr:row>1565</xdr:row>
      <xdr:rowOff>77742</xdr:rowOff>
    </xdr:to>
    <xdr:sp macro="" textlink="">
      <xdr:nvSpPr>
        <xdr:cNvPr id="38" name="AutoShape 52">
          <a:hlinkClick xmlns:r="http://schemas.openxmlformats.org/officeDocument/2006/relationships" r:id="rId13" tgtFrame="_blank"/>
          <a:extLst>
            <a:ext uri="{FF2B5EF4-FFF2-40B4-BE49-F238E27FC236}">
              <a16:creationId xmlns:a16="http://schemas.microsoft.com/office/drawing/2014/main" id="{E93C2089-711E-4A04-B2EB-AAD21623441B}"/>
            </a:ext>
            <a:ext uri="{147F2762-F138-4A5C-976F-8EAC2B608ADB}">
              <a16:predDERef xmlns:a16="http://schemas.microsoft.com/office/drawing/2014/main" pred="{EE6C3618-2530-4FCB-8488-D9FEF70660CA}"/>
            </a:ext>
          </a:extLst>
        </xdr:cNvPr>
        <xdr:cNvSpPr>
          <a:spLocks noChangeAspect="1" noChangeArrowheads="1"/>
        </xdr:cNvSpPr>
      </xdr:nvSpPr>
      <xdr:spPr bwMode="auto">
        <a:xfrm>
          <a:off x="0" y="294484425"/>
          <a:ext cx="304800" cy="2777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1566</xdr:row>
      <xdr:rowOff>0</xdr:rowOff>
    </xdr:from>
    <xdr:to>
      <xdr:col>0</xdr:col>
      <xdr:colOff>304800</xdr:colOff>
      <xdr:row>1567</xdr:row>
      <xdr:rowOff>77197</xdr:rowOff>
    </xdr:to>
    <xdr:sp macro="" textlink="">
      <xdr:nvSpPr>
        <xdr:cNvPr id="39" name="AutoShape 53">
          <a:hlinkClick xmlns:r="http://schemas.openxmlformats.org/officeDocument/2006/relationships" r:id="rId10" tgtFrame="_blank"/>
          <a:extLst>
            <a:ext uri="{FF2B5EF4-FFF2-40B4-BE49-F238E27FC236}">
              <a16:creationId xmlns:a16="http://schemas.microsoft.com/office/drawing/2014/main" id="{20792816-03B8-427F-87A4-860B27C3F105}"/>
            </a:ext>
            <a:ext uri="{147F2762-F138-4A5C-976F-8EAC2B608ADB}">
              <a16:predDERef xmlns:a16="http://schemas.microsoft.com/office/drawing/2014/main" pred="{E93C2089-711E-4A04-B2EB-AAD21623441B}"/>
            </a:ext>
          </a:extLst>
        </xdr:cNvPr>
        <xdr:cNvSpPr>
          <a:spLocks noChangeAspect="1" noChangeArrowheads="1"/>
        </xdr:cNvSpPr>
      </xdr:nvSpPr>
      <xdr:spPr bwMode="auto">
        <a:xfrm>
          <a:off x="0" y="294846375"/>
          <a:ext cx="304800" cy="2772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1568</xdr:row>
      <xdr:rowOff>0</xdr:rowOff>
    </xdr:from>
    <xdr:to>
      <xdr:col>0</xdr:col>
      <xdr:colOff>304800</xdr:colOff>
      <xdr:row>1569</xdr:row>
      <xdr:rowOff>116114</xdr:rowOff>
    </xdr:to>
    <xdr:sp macro="" textlink="">
      <xdr:nvSpPr>
        <xdr:cNvPr id="40" name="AutoShape 54">
          <a:hlinkClick xmlns:r="http://schemas.openxmlformats.org/officeDocument/2006/relationships" r:id="rId14" tgtFrame="_blank"/>
          <a:extLst>
            <a:ext uri="{FF2B5EF4-FFF2-40B4-BE49-F238E27FC236}">
              <a16:creationId xmlns:a16="http://schemas.microsoft.com/office/drawing/2014/main" id="{C601484A-1FF4-44BB-8EB3-EC1DE4215BFF}"/>
            </a:ext>
            <a:ext uri="{147F2762-F138-4A5C-976F-8EAC2B608ADB}">
              <a16:predDERef xmlns:a16="http://schemas.microsoft.com/office/drawing/2014/main" pred="{20792816-03B8-427F-87A4-860B27C3F105}"/>
            </a:ext>
          </a:extLst>
        </xdr:cNvPr>
        <xdr:cNvSpPr>
          <a:spLocks noChangeAspect="1" noChangeArrowheads="1"/>
        </xdr:cNvSpPr>
      </xdr:nvSpPr>
      <xdr:spPr bwMode="auto">
        <a:xfrm>
          <a:off x="0" y="295208325"/>
          <a:ext cx="304800" cy="3161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1574</xdr:row>
      <xdr:rowOff>0</xdr:rowOff>
    </xdr:from>
    <xdr:to>
      <xdr:col>0</xdr:col>
      <xdr:colOff>304800</xdr:colOff>
      <xdr:row>1575</xdr:row>
      <xdr:rowOff>115842</xdr:rowOff>
    </xdr:to>
    <xdr:sp macro="" textlink="">
      <xdr:nvSpPr>
        <xdr:cNvPr id="41" name="AutoShape 55">
          <a:hlinkClick xmlns:r="http://schemas.openxmlformats.org/officeDocument/2006/relationships" r:id="rId15" tgtFrame="_blank"/>
          <a:extLst>
            <a:ext uri="{FF2B5EF4-FFF2-40B4-BE49-F238E27FC236}">
              <a16:creationId xmlns:a16="http://schemas.microsoft.com/office/drawing/2014/main" id="{C0AF7D96-FD91-410B-9C72-353888FF208C}"/>
            </a:ext>
            <a:ext uri="{147F2762-F138-4A5C-976F-8EAC2B608ADB}">
              <a16:predDERef xmlns:a16="http://schemas.microsoft.com/office/drawing/2014/main" pred="{C601484A-1FF4-44BB-8EB3-EC1DE4215BFF}"/>
            </a:ext>
          </a:extLst>
        </xdr:cNvPr>
        <xdr:cNvSpPr>
          <a:spLocks noChangeAspect="1" noChangeArrowheads="1"/>
        </xdr:cNvSpPr>
      </xdr:nvSpPr>
      <xdr:spPr bwMode="auto">
        <a:xfrm>
          <a:off x="0" y="296294175"/>
          <a:ext cx="304800" cy="3158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1510</xdr:row>
      <xdr:rowOff>0</xdr:rowOff>
    </xdr:from>
    <xdr:to>
      <xdr:col>0</xdr:col>
      <xdr:colOff>304800</xdr:colOff>
      <xdr:row>1511</xdr:row>
      <xdr:rowOff>76835</xdr:rowOff>
    </xdr:to>
    <xdr:sp macro="" textlink="">
      <xdr:nvSpPr>
        <xdr:cNvPr id="42" name="AutoShape 56">
          <a:hlinkClick xmlns:r="http://schemas.openxmlformats.org/officeDocument/2006/relationships" r:id="rId5" tgtFrame="_blank"/>
          <a:extLst>
            <a:ext uri="{FF2B5EF4-FFF2-40B4-BE49-F238E27FC236}">
              <a16:creationId xmlns:a16="http://schemas.microsoft.com/office/drawing/2014/main" id="{FA4E83A1-5AEF-4A87-8179-2ED6BB3BE26B}"/>
            </a:ext>
            <a:ext uri="{147F2762-F138-4A5C-976F-8EAC2B608ADB}">
              <a16:predDERef xmlns:a16="http://schemas.microsoft.com/office/drawing/2014/main" pred="{C0AF7D96-FD91-410B-9C72-353888FF208C}"/>
            </a:ext>
          </a:extLst>
        </xdr:cNvPr>
        <xdr:cNvSpPr>
          <a:spLocks noChangeAspect="1" noChangeArrowheads="1"/>
        </xdr:cNvSpPr>
      </xdr:nvSpPr>
      <xdr:spPr bwMode="auto">
        <a:xfrm>
          <a:off x="0" y="284711775"/>
          <a:ext cx="304800" cy="276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1553</xdr:row>
      <xdr:rowOff>0</xdr:rowOff>
    </xdr:from>
    <xdr:to>
      <xdr:col>0</xdr:col>
      <xdr:colOff>304800</xdr:colOff>
      <xdr:row>1554</xdr:row>
      <xdr:rowOff>115570</xdr:rowOff>
    </xdr:to>
    <xdr:sp macro="" textlink="">
      <xdr:nvSpPr>
        <xdr:cNvPr id="43" name="AutoShape 57">
          <a:hlinkClick xmlns:r="http://schemas.openxmlformats.org/officeDocument/2006/relationships" r:id="rId19" tgtFrame="_blank"/>
          <a:extLst>
            <a:ext uri="{FF2B5EF4-FFF2-40B4-BE49-F238E27FC236}">
              <a16:creationId xmlns:a16="http://schemas.microsoft.com/office/drawing/2014/main" id="{2DC1D330-54AE-4A8E-92BF-31D487054C61}"/>
            </a:ext>
            <a:ext uri="{147F2762-F138-4A5C-976F-8EAC2B608ADB}">
              <a16:predDERef xmlns:a16="http://schemas.microsoft.com/office/drawing/2014/main" pred="{FA4E83A1-5AEF-4A87-8179-2ED6BB3BE26B}"/>
            </a:ext>
          </a:extLst>
        </xdr:cNvPr>
        <xdr:cNvSpPr>
          <a:spLocks noChangeAspect="1" noChangeArrowheads="1"/>
        </xdr:cNvSpPr>
      </xdr:nvSpPr>
      <xdr:spPr bwMode="auto">
        <a:xfrm>
          <a:off x="0" y="292493700"/>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1557</xdr:row>
      <xdr:rowOff>0</xdr:rowOff>
    </xdr:from>
    <xdr:to>
      <xdr:col>0</xdr:col>
      <xdr:colOff>304800</xdr:colOff>
      <xdr:row>1558</xdr:row>
      <xdr:rowOff>115570</xdr:rowOff>
    </xdr:to>
    <xdr:sp macro="" textlink="">
      <xdr:nvSpPr>
        <xdr:cNvPr id="44" name="AutoShape 58">
          <a:hlinkClick xmlns:r="http://schemas.openxmlformats.org/officeDocument/2006/relationships" r:id="rId20" tgtFrame="_blank"/>
          <a:extLst>
            <a:ext uri="{FF2B5EF4-FFF2-40B4-BE49-F238E27FC236}">
              <a16:creationId xmlns:a16="http://schemas.microsoft.com/office/drawing/2014/main" id="{1BD8D5AB-2EAF-41D2-BDBB-5F609B5FB63E}"/>
            </a:ext>
            <a:ext uri="{147F2762-F138-4A5C-976F-8EAC2B608ADB}">
              <a16:predDERef xmlns:a16="http://schemas.microsoft.com/office/drawing/2014/main" pred="{2DC1D330-54AE-4A8E-92BF-31D487054C61}"/>
            </a:ext>
          </a:extLst>
        </xdr:cNvPr>
        <xdr:cNvSpPr>
          <a:spLocks noChangeAspect="1" noChangeArrowheads="1"/>
        </xdr:cNvSpPr>
      </xdr:nvSpPr>
      <xdr:spPr bwMode="auto">
        <a:xfrm>
          <a:off x="0" y="293217600"/>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1505</xdr:row>
      <xdr:rowOff>0</xdr:rowOff>
    </xdr:from>
    <xdr:to>
      <xdr:col>0</xdr:col>
      <xdr:colOff>304800</xdr:colOff>
      <xdr:row>1506</xdr:row>
      <xdr:rowOff>114935</xdr:rowOff>
    </xdr:to>
    <xdr:sp macro="" textlink="">
      <xdr:nvSpPr>
        <xdr:cNvPr id="45" name="AutoShape 60">
          <a:hlinkClick xmlns:r="http://schemas.openxmlformats.org/officeDocument/2006/relationships" r:id="rId7" tgtFrame="_blank"/>
          <a:extLst>
            <a:ext uri="{FF2B5EF4-FFF2-40B4-BE49-F238E27FC236}">
              <a16:creationId xmlns:a16="http://schemas.microsoft.com/office/drawing/2014/main" id="{B40B2361-0BE4-4392-A4E2-C378DED10154}"/>
            </a:ext>
            <a:ext uri="{147F2762-F138-4A5C-976F-8EAC2B608ADB}">
              <a16:predDERef xmlns:a16="http://schemas.microsoft.com/office/drawing/2014/main" pred="{1BD8D5AB-2EAF-41D2-BDBB-5F609B5FB63E}"/>
            </a:ext>
          </a:extLst>
        </xdr:cNvPr>
        <xdr:cNvSpPr>
          <a:spLocks noChangeAspect="1" noChangeArrowheads="1"/>
        </xdr:cNvSpPr>
      </xdr:nvSpPr>
      <xdr:spPr bwMode="auto">
        <a:xfrm>
          <a:off x="0" y="283806900"/>
          <a:ext cx="304800" cy="314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1518</xdr:row>
      <xdr:rowOff>0</xdr:rowOff>
    </xdr:from>
    <xdr:to>
      <xdr:col>0</xdr:col>
      <xdr:colOff>304800</xdr:colOff>
      <xdr:row>1519</xdr:row>
      <xdr:rowOff>76834</xdr:rowOff>
    </xdr:to>
    <xdr:sp macro="" textlink="">
      <xdr:nvSpPr>
        <xdr:cNvPr id="46" name="AutoShape 61">
          <a:hlinkClick xmlns:r="http://schemas.openxmlformats.org/officeDocument/2006/relationships" r:id="rId13" tgtFrame="_blank"/>
          <a:extLst>
            <a:ext uri="{FF2B5EF4-FFF2-40B4-BE49-F238E27FC236}">
              <a16:creationId xmlns:a16="http://schemas.microsoft.com/office/drawing/2014/main" id="{F7A1580F-0BE8-4B7A-A95D-F39A8E1B5854}"/>
            </a:ext>
            <a:ext uri="{147F2762-F138-4A5C-976F-8EAC2B608ADB}">
              <a16:predDERef xmlns:a16="http://schemas.microsoft.com/office/drawing/2014/main" pred="{B40B2361-0BE4-4392-A4E2-C378DED10154}"/>
            </a:ext>
          </a:extLst>
        </xdr:cNvPr>
        <xdr:cNvSpPr>
          <a:spLocks noChangeAspect="1" noChangeArrowheads="1"/>
        </xdr:cNvSpPr>
      </xdr:nvSpPr>
      <xdr:spPr bwMode="auto">
        <a:xfrm>
          <a:off x="0" y="286159575"/>
          <a:ext cx="304800" cy="2768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1506</xdr:row>
      <xdr:rowOff>0</xdr:rowOff>
    </xdr:from>
    <xdr:to>
      <xdr:col>0</xdr:col>
      <xdr:colOff>304800</xdr:colOff>
      <xdr:row>1507</xdr:row>
      <xdr:rowOff>115570</xdr:rowOff>
    </xdr:to>
    <xdr:sp macro="" textlink="">
      <xdr:nvSpPr>
        <xdr:cNvPr id="47" name="AutoShape 62">
          <a:hlinkClick xmlns:r="http://schemas.openxmlformats.org/officeDocument/2006/relationships" r:id="rId6" tgtFrame="_blank"/>
          <a:extLst>
            <a:ext uri="{FF2B5EF4-FFF2-40B4-BE49-F238E27FC236}">
              <a16:creationId xmlns:a16="http://schemas.microsoft.com/office/drawing/2014/main" id="{05561C55-96B3-43B1-BEE5-B75BBBC63854}"/>
            </a:ext>
            <a:ext uri="{147F2762-F138-4A5C-976F-8EAC2B608ADB}">
              <a16:predDERef xmlns:a16="http://schemas.microsoft.com/office/drawing/2014/main" pred="{F7A1580F-0BE8-4B7A-A95D-F39A8E1B5854}"/>
            </a:ext>
          </a:extLst>
        </xdr:cNvPr>
        <xdr:cNvSpPr>
          <a:spLocks noChangeAspect="1" noChangeArrowheads="1"/>
        </xdr:cNvSpPr>
      </xdr:nvSpPr>
      <xdr:spPr bwMode="auto">
        <a:xfrm>
          <a:off x="0" y="2839878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1518</xdr:row>
      <xdr:rowOff>0</xdr:rowOff>
    </xdr:from>
    <xdr:to>
      <xdr:col>0</xdr:col>
      <xdr:colOff>304800</xdr:colOff>
      <xdr:row>1519</xdr:row>
      <xdr:rowOff>76834</xdr:rowOff>
    </xdr:to>
    <xdr:sp macro="" textlink="">
      <xdr:nvSpPr>
        <xdr:cNvPr id="48" name="AutoShape 63">
          <a:hlinkClick xmlns:r="http://schemas.openxmlformats.org/officeDocument/2006/relationships" r:id="rId3" tgtFrame="_blank"/>
          <a:extLst>
            <a:ext uri="{FF2B5EF4-FFF2-40B4-BE49-F238E27FC236}">
              <a16:creationId xmlns:a16="http://schemas.microsoft.com/office/drawing/2014/main" id="{919212F2-8C9D-4D07-823A-ECAF4EC90EB8}"/>
            </a:ext>
            <a:ext uri="{147F2762-F138-4A5C-976F-8EAC2B608ADB}">
              <a16:predDERef xmlns:a16="http://schemas.microsoft.com/office/drawing/2014/main" pred="{05561C55-96B3-43B1-BEE5-B75BBBC63854}"/>
            </a:ext>
          </a:extLst>
        </xdr:cNvPr>
        <xdr:cNvSpPr>
          <a:spLocks noChangeAspect="1" noChangeArrowheads="1"/>
        </xdr:cNvSpPr>
      </xdr:nvSpPr>
      <xdr:spPr bwMode="auto">
        <a:xfrm>
          <a:off x="0" y="286159575"/>
          <a:ext cx="304800" cy="2768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1526</xdr:row>
      <xdr:rowOff>0</xdr:rowOff>
    </xdr:from>
    <xdr:to>
      <xdr:col>0</xdr:col>
      <xdr:colOff>304800</xdr:colOff>
      <xdr:row>1527</xdr:row>
      <xdr:rowOff>115570</xdr:rowOff>
    </xdr:to>
    <xdr:sp macro="" textlink="">
      <xdr:nvSpPr>
        <xdr:cNvPr id="49" name="AutoShape 64">
          <a:hlinkClick xmlns:r="http://schemas.openxmlformats.org/officeDocument/2006/relationships" r:id="rId2" tgtFrame="_blank"/>
          <a:extLst>
            <a:ext uri="{FF2B5EF4-FFF2-40B4-BE49-F238E27FC236}">
              <a16:creationId xmlns:a16="http://schemas.microsoft.com/office/drawing/2014/main" id="{2EAEE356-17A2-4BFD-972C-C7B2C2171C92}"/>
            </a:ext>
            <a:ext uri="{147F2762-F138-4A5C-976F-8EAC2B608ADB}">
              <a16:predDERef xmlns:a16="http://schemas.microsoft.com/office/drawing/2014/main" pred="{919212F2-8C9D-4D07-823A-ECAF4EC90EB8}"/>
            </a:ext>
          </a:extLst>
        </xdr:cNvPr>
        <xdr:cNvSpPr>
          <a:spLocks noChangeAspect="1" noChangeArrowheads="1"/>
        </xdr:cNvSpPr>
      </xdr:nvSpPr>
      <xdr:spPr bwMode="auto">
        <a:xfrm>
          <a:off x="0" y="2876073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1607</xdr:row>
      <xdr:rowOff>0</xdr:rowOff>
    </xdr:from>
    <xdr:to>
      <xdr:col>0</xdr:col>
      <xdr:colOff>304800</xdr:colOff>
      <xdr:row>1608</xdr:row>
      <xdr:rowOff>77470</xdr:rowOff>
    </xdr:to>
    <xdr:sp macro="" textlink="">
      <xdr:nvSpPr>
        <xdr:cNvPr id="50" name="AutoShape 65">
          <a:hlinkClick xmlns:r="http://schemas.openxmlformats.org/officeDocument/2006/relationships" r:id="rId15" tgtFrame="_blank"/>
          <a:extLst>
            <a:ext uri="{FF2B5EF4-FFF2-40B4-BE49-F238E27FC236}">
              <a16:creationId xmlns:a16="http://schemas.microsoft.com/office/drawing/2014/main" id="{5ED4E8F1-6FE7-48A3-BD2B-6C1B368497B1}"/>
            </a:ext>
            <a:ext uri="{147F2762-F138-4A5C-976F-8EAC2B608ADB}">
              <a16:predDERef xmlns:a16="http://schemas.microsoft.com/office/drawing/2014/main" pred="{2EAEE356-17A2-4BFD-972C-C7B2C2171C92}"/>
            </a:ext>
          </a:extLst>
        </xdr:cNvPr>
        <xdr:cNvSpPr>
          <a:spLocks noChangeAspect="1" noChangeArrowheads="1"/>
        </xdr:cNvSpPr>
      </xdr:nvSpPr>
      <xdr:spPr bwMode="auto">
        <a:xfrm>
          <a:off x="0" y="302266350"/>
          <a:ext cx="304800" cy="2774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1507</xdr:row>
      <xdr:rowOff>0</xdr:rowOff>
    </xdr:from>
    <xdr:to>
      <xdr:col>0</xdr:col>
      <xdr:colOff>304800</xdr:colOff>
      <xdr:row>1508</xdr:row>
      <xdr:rowOff>114935</xdr:rowOff>
    </xdr:to>
    <xdr:sp macro="" textlink="">
      <xdr:nvSpPr>
        <xdr:cNvPr id="51" name="AutoShape 66">
          <a:hlinkClick xmlns:r="http://schemas.openxmlformats.org/officeDocument/2006/relationships" r:id="rId16" tgtFrame="_blank"/>
          <a:extLst>
            <a:ext uri="{FF2B5EF4-FFF2-40B4-BE49-F238E27FC236}">
              <a16:creationId xmlns:a16="http://schemas.microsoft.com/office/drawing/2014/main" id="{9FA85270-FA42-49CE-85C8-FB852496F4E9}"/>
            </a:ext>
            <a:ext uri="{147F2762-F138-4A5C-976F-8EAC2B608ADB}">
              <a16:predDERef xmlns:a16="http://schemas.microsoft.com/office/drawing/2014/main" pred="{5ED4E8F1-6FE7-48A3-BD2B-6C1B368497B1}"/>
            </a:ext>
          </a:extLst>
        </xdr:cNvPr>
        <xdr:cNvSpPr>
          <a:spLocks noChangeAspect="1" noChangeArrowheads="1"/>
        </xdr:cNvSpPr>
      </xdr:nvSpPr>
      <xdr:spPr bwMode="auto">
        <a:xfrm>
          <a:off x="0" y="284168850"/>
          <a:ext cx="304800" cy="314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1516</xdr:row>
      <xdr:rowOff>0</xdr:rowOff>
    </xdr:from>
    <xdr:to>
      <xdr:col>0</xdr:col>
      <xdr:colOff>304800</xdr:colOff>
      <xdr:row>1517</xdr:row>
      <xdr:rowOff>77469</xdr:rowOff>
    </xdr:to>
    <xdr:sp macro="" textlink="">
      <xdr:nvSpPr>
        <xdr:cNvPr id="52" name="AutoShape 67">
          <a:hlinkClick xmlns:r="http://schemas.openxmlformats.org/officeDocument/2006/relationships" r:id="rId17" tgtFrame="_blank"/>
          <a:extLst>
            <a:ext uri="{FF2B5EF4-FFF2-40B4-BE49-F238E27FC236}">
              <a16:creationId xmlns:a16="http://schemas.microsoft.com/office/drawing/2014/main" id="{4094CF20-6393-4155-86F6-BE2CC8A324CE}"/>
            </a:ext>
            <a:ext uri="{147F2762-F138-4A5C-976F-8EAC2B608ADB}">
              <a16:predDERef xmlns:a16="http://schemas.microsoft.com/office/drawing/2014/main" pred="{9FA85270-FA42-49CE-85C8-FB852496F4E9}"/>
            </a:ext>
          </a:extLst>
        </xdr:cNvPr>
        <xdr:cNvSpPr>
          <a:spLocks noChangeAspect="1" noChangeArrowheads="1"/>
        </xdr:cNvSpPr>
      </xdr:nvSpPr>
      <xdr:spPr bwMode="auto">
        <a:xfrm>
          <a:off x="0" y="285797625"/>
          <a:ext cx="304800" cy="27749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1531</xdr:row>
      <xdr:rowOff>0</xdr:rowOff>
    </xdr:from>
    <xdr:to>
      <xdr:col>1</xdr:col>
      <xdr:colOff>304800</xdr:colOff>
      <xdr:row>1532</xdr:row>
      <xdr:rowOff>76835</xdr:rowOff>
    </xdr:to>
    <xdr:sp macro="" textlink="">
      <xdr:nvSpPr>
        <xdr:cNvPr id="53" name="AutoShape 70">
          <a:hlinkClick xmlns:r="http://schemas.openxmlformats.org/officeDocument/2006/relationships" r:id="rId8" tgtFrame="_blank"/>
          <a:extLst>
            <a:ext uri="{FF2B5EF4-FFF2-40B4-BE49-F238E27FC236}">
              <a16:creationId xmlns:a16="http://schemas.microsoft.com/office/drawing/2014/main" id="{DE0DA696-8481-4E05-87A5-E9C9298A3F2F}"/>
            </a:ext>
            <a:ext uri="{147F2762-F138-4A5C-976F-8EAC2B608ADB}">
              <a16:predDERef xmlns:a16="http://schemas.microsoft.com/office/drawing/2014/main" pred="{4094CF20-6393-4155-86F6-BE2CC8A324CE}"/>
            </a:ext>
          </a:extLst>
        </xdr:cNvPr>
        <xdr:cNvSpPr>
          <a:spLocks noChangeAspect="1" noChangeArrowheads="1"/>
        </xdr:cNvSpPr>
      </xdr:nvSpPr>
      <xdr:spPr bwMode="auto">
        <a:xfrm>
          <a:off x="3352800" y="288512250"/>
          <a:ext cx="304800" cy="276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1531</xdr:row>
      <xdr:rowOff>0</xdr:rowOff>
    </xdr:from>
    <xdr:ext cx="304800" cy="306977"/>
    <xdr:sp macro="" textlink="">
      <xdr:nvSpPr>
        <xdr:cNvPr id="54" name="AutoShape 70">
          <a:hlinkClick xmlns:r="http://schemas.openxmlformats.org/officeDocument/2006/relationships" r:id="rId8" tgtFrame="_blank"/>
          <a:extLst>
            <a:ext uri="{FF2B5EF4-FFF2-40B4-BE49-F238E27FC236}">
              <a16:creationId xmlns:a16="http://schemas.microsoft.com/office/drawing/2014/main" id="{EA244948-FE3D-40BF-9FA5-50147C9527E0}"/>
            </a:ext>
            <a:ext uri="{147F2762-F138-4A5C-976F-8EAC2B608ADB}">
              <a16:predDERef xmlns:a16="http://schemas.microsoft.com/office/drawing/2014/main" pred="{DE0DA696-8481-4E05-87A5-E9C9298A3F2F}"/>
            </a:ext>
          </a:extLst>
        </xdr:cNvPr>
        <xdr:cNvSpPr>
          <a:spLocks noChangeAspect="1" noChangeArrowheads="1"/>
        </xdr:cNvSpPr>
      </xdr:nvSpPr>
      <xdr:spPr bwMode="auto">
        <a:xfrm>
          <a:off x="0" y="288512250"/>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1531</xdr:row>
      <xdr:rowOff>0</xdr:rowOff>
    </xdr:from>
    <xdr:ext cx="304800" cy="306977"/>
    <xdr:sp macro="" textlink="">
      <xdr:nvSpPr>
        <xdr:cNvPr id="55" name="AutoShape 70">
          <a:hlinkClick xmlns:r="http://schemas.openxmlformats.org/officeDocument/2006/relationships" r:id="rId8" tgtFrame="_blank"/>
          <a:extLst>
            <a:ext uri="{FF2B5EF4-FFF2-40B4-BE49-F238E27FC236}">
              <a16:creationId xmlns:a16="http://schemas.microsoft.com/office/drawing/2014/main" id="{F0834333-4C9D-42A4-835C-BFCF0255458D}"/>
            </a:ext>
            <a:ext uri="{147F2762-F138-4A5C-976F-8EAC2B608ADB}">
              <a16:predDERef xmlns:a16="http://schemas.microsoft.com/office/drawing/2014/main" pred="{EA244948-FE3D-40BF-9FA5-50147C9527E0}"/>
            </a:ext>
          </a:extLst>
        </xdr:cNvPr>
        <xdr:cNvSpPr>
          <a:spLocks noChangeAspect="1" noChangeArrowheads="1"/>
        </xdr:cNvSpPr>
      </xdr:nvSpPr>
      <xdr:spPr bwMode="auto">
        <a:xfrm>
          <a:off x="0" y="288512250"/>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1501</xdr:row>
      <xdr:rowOff>0</xdr:rowOff>
    </xdr:from>
    <xdr:to>
      <xdr:col>0</xdr:col>
      <xdr:colOff>304800</xdr:colOff>
      <xdr:row>1502</xdr:row>
      <xdr:rowOff>114935</xdr:rowOff>
    </xdr:to>
    <xdr:sp macro="" textlink="">
      <xdr:nvSpPr>
        <xdr:cNvPr id="56" name="AutoShape 76">
          <a:hlinkClick xmlns:r="http://schemas.openxmlformats.org/officeDocument/2006/relationships" r:id="rId13" tgtFrame="_blank"/>
          <a:extLst>
            <a:ext uri="{FF2B5EF4-FFF2-40B4-BE49-F238E27FC236}">
              <a16:creationId xmlns:a16="http://schemas.microsoft.com/office/drawing/2014/main" id="{4D910A7A-900C-47A1-8BBE-CCEB61274761}"/>
            </a:ext>
            <a:ext uri="{147F2762-F138-4A5C-976F-8EAC2B608ADB}">
              <a16:predDERef xmlns:a16="http://schemas.microsoft.com/office/drawing/2014/main" pred="{F0834333-4C9D-42A4-835C-BFCF0255458D}"/>
            </a:ext>
          </a:extLst>
        </xdr:cNvPr>
        <xdr:cNvSpPr>
          <a:spLocks noChangeAspect="1" noChangeArrowheads="1"/>
        </xdr:cNvSpPr>
      </xdr:nvSpPr>
      <xdr:spPr bwMode="auto">
        <a:xfrm>
          <a:off x="0" y="283083000"/>
          <a:ext cx="304800" cy="314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1566</xdr:row>
      <xdr:rowOff>0</xdr:rowOff>
    </xdr:from>
    <xdr:to>
      <xdr:col>0</xdr:col>
      <xdr:colOff>304800</xdr:colOff>
      <xdr:row>1567</xdr:row>
      <xdr:rowOff>115570</xdr:rowOff>
    </xdr:to>
    <xdr:sp macro="" textlink="">
      <xdr:nvSpPr>
        <xdr:cNvPr id="57" name="AutoShape 77">
          <a:hlinkClick xmlns:r="http://schemas.openxmlformats.org/officeDocument/2006/relationships" r:id="rId16" tgtFrame="_blank"/>
          <a:extLst>
            <a:ext uri="{FF2B5EF4-FFF2-40B4-BE49-F238E27FC236}">
              <a16:creationId xmlns:a16="http://schemas.microsoft.com/office/drawing/2014/main" id="{968C4FAD-0387-48EF-8130-845D8F6F1728}"/>
            </a:ext>
            <a:ext uri="{147F2762-F138-4A5C-976F-8EAC2B608ADB}">
              <a16:predDERef xmlns:a16="http://schemas.microsoft.com/office/drawing/2014/main" pred="{4D910A7A-900C-47A1-8BBE-CCEB61274761}"/>
            </a:ext>
          </a:extLst>
        </xdr:cNvPr>
        <xdr:cNvSpPr>
          <a:spLocks noChangeAspect="1" noChangeArrowheads="1"/>
        </xdr:cNvSpPr>
      </xdr:nvSpPr>
      <xdr:spPr bwMode="auto">
        <a:xfrm>
          <a:off x="0" y="2948463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1500</xdr:row>
      <xdr:rowOff>0</xdr:rowOff>
    </xdr:from>
    <xdr:to>
      <xdr:col>0</xdr:col>
      <xdr:colOff>304800</xdr:colOff>
      <xdr:row>1501</xdr:row>
      <xdr:rowOff>114935</xdr:rowOff>
    </xdr:to>
    <xdr:sp macro="" textlink="">
      <xdr:nvSpPr>
        <xdr:cNvPr id="58" name="AutoShape 78">
          <a:hlinkClick xmlns:r="http://schemas.openxmlformats.org/officeDocument/2006/relationships" r:id="rId13" tgtFrame="_blank"/>
          <a:extLst>
            <a:ext uri="{FF2B5EF4-FFF2-40B4-BE49-F238E27FC236}">
              <a16:creationId xmlns:a16="http://schemas.microsoft.com/office/drawing/2014/main" id="{E4EAA8EE-ABE9-4941-8DAA-8C848463D29F}"/>
            </a:ext>
            <a:ext uri="{147F2762-F138-4A5C-976F-8EAC2B608ADB}">
              <a16:predDERef xmlns:a16="http://schemas.microsoft.com/office/drawing/2014/main" pred="{968C4FAD-0387-48EF-8130-845D8F6F1728}"/>
            </a:ext>
          </a:extLst>
        </xdr:cNvPr>
        <xdr:cNvSpPr>
          <a:spLocks noChangeAspect="1" noChangeArrowheads="1"/>
        </xdr:cNvSpPr>
      </xdr:nvSpPr>
      <xdr:spPr bwMode="auto">
        <a:xfrm>
          <a:off x="0" y="282902025"/>
          <a:ext cx="304800" cy="314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1541</xdr:row>
      <xdr:rowOff>0</xdr:rowOff>
    </xdr:from>
    <xdr:to>
      <xdr:col>0</xdr:col>
      <xdr:colOff>304800</xdr:colOff>
      <xdr:row>1542</xdr:row>
      <xdr:rowOff>77470</xdr:rowOff>
    </xdr:to>
    <xdr:sp macro="" textlink="">
      <xdr:nvSpPr>
        <xdr:cNvPr id="59" name="AutoShape 79">
          <a:hlinkClick xmlns:r="http://schemas.openxmlformats.org/officeDocument/2006/relationships" r:id="rId16" tgtFrame="_blank"/>
          <a:extLst>
            <a:ext uri="{FF2B5EF4-FFF2-40B4-BE49-F238E27FC236}">
              <a16:creationId xmlns:a16="http://schemas.microsoft.com/office/drawing/2014/main" id="{FEBCE907-A16B-4157-934D-52D47FCC4661}"/>
            </a:ext>
            <a:ext uri="{147F2762-F138-4A5C-976F-8EAC2B608ADB}">
              <a16:predDERef xmlns:a16="http://schemas.microsoft.com/office/drawing/2014/main" pred="{E4EAA8EE-ABE9-4941-8DAA-8C848463D29F}"/>
            </a:ext>
          </a:extLst>
        </xdr:cNvPr>
        <xdr:cNvSpPr>
          <a:spLocks noChangeAspect="1" noChangeArrowheads="1"/>
        </xdr:cNvSpPr>
      </xdr:nvSpPr>
      <xdr:spPr bwMode="auto">
        <a:xfrm>
          <a:off x="0" y="290322000"/>
          <a:ext cx="304800" cy="2774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2271</xdr:row>
      <xdr:rowOff>0</xdr:rowOff>
    </xdr:from>
    <xdr:ext cx="304800" cy="304800"/>
    <xdr:sp macro="" textlink="">
      <xdr:nvSpPr>
        <xdr:cNvPr id="60" name="AutoShape 1">
          <a:hlinkClick xmlns:r="http://schemas.openxmlformats.org/officeDocument/2006/relationships" r:id="rId10" tgtFrame="_blank"/>
          <a:extLst>
            <a:ext uri="{FF2B5EF4-FFF2-40B4-BE49-F238E27FC236}">
              <a16:creationId xmlns:a16="http://schemas.microsoft.com/office/drawing/2014/main" id="{AAF94C9F-46DF-49F2-B27D-09F372CD7AAB}"/>
            </a:ext>
            <a:ext uri="{147F2762-F138-4A5C-976F-8EAC2B608ADB}">
              <a16:predDERef xmlns:a16="http://schemas.microsoft.com/office/drawing/2014/main" pred="{FEBCE907-A16B-4157-934D-52D47FCC4661}"/>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1" name="AutoShape 2">
          <a:hlinkClick xmlns:r="http://schemas.openxmlformats.org/officeDocument/2006/relationships" r:id="rId15" tgtFrame="_blank"/>
          <a:extLst>
            <a:ext uri="{FF2B5EF4-FFF2-40B4-BE49-F238E27FC236}">
              <a16:creationId xmlns:a16="http://schemas.microsoft.com/office/drawing/2014/main" id="{E25C511A-09F8-42A0-A8FE-D6C393081ECC}"/>
            </a:ext>
            <a:ext uri="{147F2762-F138-4A5C-976F-8EAC2B608ADB}">
              <a16:predDERef xmlns:a16="http://schemas.microsoft.com/office/drawing/2014/main" pred="{AAF94C9F-46DF-49F2-B27D-09F372CD7AAB}"/>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2" name="AutoShape 1">
          <a:hlinkClick xmlns:r="http://schemas.openxmlformats.org/officeDocument/2006/relationships" r:id="rId21" tgtFrame="_blank"/>
          <a:extLst>
            <a:ext uri="{FF2B5EF4-FFF2-40B4-BE49-F238E27FC236}">
              <a16:creationId xmlns:a16="http://schemas.microsoft.com/office/drawing/2014/main" id="{2E6101D2-2EF3-4A16-96F0-3F561BDAFD0C}"/>
            </a:ext>
            <a:ext uri="{147F2762-F138-4A5C-976F-8EAC2B608ADB}">
              <a16:predDERef xmlns:a16="http://schemas.microsoft.com/office/drawing/2014/main" pred="{E25C511A-09F8-42A0-A8FE-D6C393081ECC}"/>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3" name="AutoShape 1">
          <a:hlinkClick xmlns:r="http://schemas.openxmlformats.org/officeDocument/2006/relationships" r:id="rId4" tgtFrame="_blank"/>
          <a:extLst>
            <a:ext uri="{FF2B5EF4-FFF2-40B4-BE49-F238E27FC236}">
              <a16:creationId xmlns:a16="http://schemas.microsoft.com/office/drawing/2014/main" id="{4AC5C09D-17DA-4B40-B1C3-4E7F9877A5F3}"/>
            </a:ext>
            <a:ext uri="{147F2762-F138-4A5C-976F-8EAC2B608ADB}">
              <a16:predDERef xmlns:a16="http://schemas.microsoft.com/office/drawing/2014/main" pred="{2E6101D2-2EF3-4A16-96F0-3F561BDAFD0C}"/>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4" name="AutoShape 2">
          <a:hlinkClick xmlns:r="http://schemas.openxmlformats.org/officeDocument/2006/relationships" r:id="rId9" tgtFrame="_blank"/>
          <a:extLst>
            <a:ext uri="{FF2B5EF4-FFF2-40B4-BE49-F238E27FC236}">
              <a16:creationId xmlns:a16="http://schemas.microsoft.com/office/drawing/2014/main" id="{B8B7C072-CF22-42EC-97C3-AB07668F0E7D}"/>
            </a:ext>
            <a:ext uri="{147F2762-F138-4A5C-976F-8EAC2B608ADB}">
              <a16:predDERef xmlns:a16="http://schemas.microsoft.com/office/drawing/2014/main" pred="{4AC5C09D-17DA-4B40-B1C3-4E7F9877A5F3}"/>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5" name="AutoShape 9">
          <a:hlinkClick xmlns:r="http://schemas.openxmlformats.org/officeDocument/2006/relationships" r:id="rId4" tgtFrame="_blank"/>
          <a:extLst>
            <a:ext uri="{FF2B5EF4-FFF2-40B4-BE49-F238E27FC236}">
              <a16:creationId xmlns:a16="http://schemas.microsoft.com/office/drawing/2014/main" id="{D2D83FFF-C85A-445F-97CC-7FF4164FB41B}"/>
            </a:ext>
            <a:ext uri="{147F2762-F138-4A5C-976F-8EAC2B608ADB}">
              <a16:predDERef xmlns:a16="http://schemas.microsoft.com/office/drawing/2014/main" pred="{B8B7C072-CF22-42EC-97C3-AB07668F0E7D}"/>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6" name="AutoShape 10">
          <a:hlinkClick xmlns:r="http://schemas.openxmlformats.org/officeDocument/2006/relationships" r:id="rId9" tgtFrame="_blank"/>
          <a:extLst>
            <a:ext uri="{FF2B5EF4-FFF2-40B4-BE49-F238E27FC236}">
              <a16:creationId xmlns:a16="http://schemas.microsoft.com/office/drawing/2014/main" id="{1ACDDD10-FE56-4D4C-B73C-7D87B8D603FC}"/>
            </a:ext>
            <a:ext uri="{147F2762-F138-4A5C-976F-8EAC2B608ADB}">
              <a16:predDERef xmlns:a16="http://schemas.microsoft.com/office/drawing/2014/main" pred="{D2D83FFF-C85A-445F-97CC-7FF4164FB41B}"/>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7" name="AutoShape 11">
          <a:hlinkClick xmlns:r="http://schemas.openxmlformats.org/officeDocument/2006/relationships" r:id="rId14" tgtFrame="_blank"/>
          <a:extLst>
            <a:ext uri="{FF2B5EF4-FFF2-40B4-BE49-F238E27FC236}">
              <a16:creationId xmlns:a16="http://schemas.microsoft.com/office/drawing/2014/main" id="{85C11AD9-EFD2-4E5B-975B-4AC3B7E77D0F}"/>
            </a:ext>
            <a:ext uri="{147F2762-F138-4A5C-976F-8EAC2B608ADB}">
              <a16:predDERef xmlns:a16="http://schemas.microsoft.com/office/drawing/2014/main" pred="{1ACDDD10-FE56-4D4C-B73C-7D87B8D603FC}"/>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8" name="AutoShape 12">
          <a:hlinkClick xmlns:r="http://schemas.openxmlformats.org/officeDocument/2006/relationships" r:id="rId21" tgtFrame="_blank"/>
          <a:extLst>
            <a:ext uri="{FF2B5EF4-FFF2-40B4-BE49-F238E27FC236}">
              <a16:creationId xmlns:a16="http://schemas.microsoft.com/office/drawing/2014/main" id="{FF1C7012-8653-4E24-9E5D-1947FEA78609}"/>
            </a:ext>
            <a:ext uri="{147F2762-F138-4A5C-976F-8EAC2B608ADB}">
              <a16:predDERef xmlns:a16="http://schemas.microsoft.com/office/drawing/2014/main" pred="{85C11AD9-EFD2-4E5B-975B-4AC3B7E77D0F}"/>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69" name="AutoShape 5">
          <a:hlinkClick xmlns:r="http://schemas.openxmlformats.org/officeDocument/2006/relationships" r:id="rId4" tgtFrame="_blank"/>
          <a:extLst>
            <a:ext uri="{FF2B5EF4-FFF2-40B4-BE49-F238E27FC236}">
              <a16:creationId xmlns:a16="http://schemas.microsoft.com/office/drawing/2014/main" id="{7C62BC78-1F73-4DFA-8A8E-E78959D5AB1D}"/>
            </a:ext>
            <a:ext uri="{147F2762-F138-4A5C-976F-8EAC2B608ADB}">
              <a16:predDERef xmlns:a16="http://schemas.microsoft.com/office/drawing/2014/main" pred="{FF1C7012-8653-4E24-9E5D-1947FEA78609}"/>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70" name="AutoShape 6">
          <a:hlinkClick xmlns:r="http://schemas.openxmlformats.org/officeDocument/2006/relationships" r:id="rId9" tgtFrame="_blank"/>
          <a:extLst>
            <a:ext uri="{FF2B5EF4-FFF2-40B4-BE49-F238E27FC236}">
              <a16:creationId xmlns:a16="http://schemas.microsoft.com/office/drawing/2014/main" id="{29D0B24F-53DE-4A18-AB58-273079A88160}"/>
            </a:ext>
            <a:ext uri="{147F2762-F138-4A5C-976F-8EAC2B608ADB}">
              <a16:predDERef xmlns:a16="http://schemas.microsoft.com/office/drawing/2014/main" pred="{7C62BC78-1F73-4DFA-8A8E-E78959D5AB1D}"/>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71" name="AutoShape 7">
          <a:hlinkClick xmlns:r="http://schemas.openxmlformats.org/officeDocument/2006/relationships" r:id="rId14" tgtFrame="_blank"/>
          <a:extLst>
            <a:ext uri="{FF2B5EF4-FFF2-40B4-BE49-F238E27FC236}">
              <a16:creationId xmlns:a16="http://schemas.microsoft.com/office/drawing/2014/main" id="{D34AF3EB-7975-48CE-A005-DC663C9C89C1}"/>
            </a:ext>
            <a:ext uri="{147F2762-F138-4A5C-976F-8EAC2B608ADB}">
              <a16:predDERef xmlns:a16="http://schemas.microsoft.com/office/drawing/2014/main" pred="{29D0B24F-53DE-4A18-AB58-273079A88160}"/>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72" name="AutoShape 8">
          <a:hlinkClick xmlns:r="http://schemas.openxmlformats.org/officeDocument/2006/relationships" r:id="rId21" tgtFrame="_blank"/>
          <a:extLst>
            <a:ext uri="{FF2B5EF4-FFF2-40B4-BE49-F238E27FC236}">
              <a16:creationId xmlns:a16="http://schemas.microsoft.com/office/drawing/2014/main" id="{A46FC517-7917-4228-8376-2527478A9199}"/>
            </a:ext>
            <a:ext uri="{147F2762-F138-4A5C-976F-8EAC2B608ADB}">
              <a16:predDERef xmlns:a16="http://schemas.microsoft.com/office/drawing/2014/main" pred="{D34AF3EB-7975-48CE-A005-DC663C9C89C1}"/>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2273</xdr:row>
      <xdr:rowOff>0</xdr:rowOff>
    </xdr:from>
    <xdr:to>
      <xdr:col>0</xdr:col>
      <xdr:colOff>304800</xdr:colOff>
      <xdr:row>2274</xdr:row>
      <xdr:rowOff>114300</xdr:rowOff>
    </xdr:to>
    <xdr:sp macro="" textlink="">
      <xdr:nvSpPr>
        <xdr:cNvPr id="73" name="AutoShape 1">
          <a:hlinkClick xmlns:r="http://schemas.openxmlformats.org/officeDocument/2006/relationships" r:id="rId22" tgtFrame="_blank"/>
          <a:extLst>
            <a:ext uri="{FF2B5EF4-FFF2-40B4-BE49-F238E27FC236}">
              <a16:creationId xmlns:a16="http://schemas.microsoft.com/office/drawing/2014/main" id="{498E75C7-C361-49DD-8B43-0FB675CC8940}"/>
            </a:ext>
            <a:ext uri="{147F2762-F138-4A5C-976F-8EAC2B608ADB}">
              <a16:predDERef xmlns:a16="http://schemas.microsoft.com/office/drawing/2014/main" pred="{A46FC517-7917-4228-8376-2527478A9199}"/>
            </a:ext>
          </a:extLst>
        </xdr:cNvPr>
        <xdr:cNvSpPr>
          <a:spLocks noChangeAspect="1" noChangeArrowheads="1"/>
        </xdr:cNvSpPr>
      </xdr:nvSpPr>
      <xdr:spPr bwMode="auto">
        <a:xfrm>
          <a:off x="0" y="422824275"/>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114300</xdr:rowOff>
    </xdr:to>
    <xdr:sp macro="" textlink="">
      <xdr:nvSpPr>
        <xdr:cNvPr id="74" name="AutoShape 2">
          <a:hlinkClick xmlns:r="http://schemas.openxmlformats.org/officeDocument/2006/relationships" r:id="rId23" tgtFrame="_blank"/>
          <a:extLst>
            <a:ext uri="{FF2B5EF4-FFF2-40B4-BE49-F238E27FC236}">
              <a16:creationId xmlns:a16="http://schemas.microsoft.com/office/drawing/2014/main" id="{69C634FA-847D-4FB9-AF56-7AAFDEE968D5}"/>
            </a:ext>
            <a:ext uri="{147F2762-F138-4A5C-976F-8EAC2B608ADB}">
              <a16:predDERef xmlns:a16="http://schemas.microsoft.com/office/drawing/2014/main" pred="{498E75C7-C361-49DD-8B43-0FB675CC8940}"/>
            </a:ext>
          </a:extLst>
        </xdr:cNvPr>
        <xdr:cNvSpPr>
          <a:spLocks noChangeAspect="1" noChangeArrowheads="1"/>
        </xdr:cNvSpPr>
      </xdr:nvSpPr>
      <xdr:spPr bwMode="auto">
        <a:xfrm>
          <a:off x="0" y="422824275"/>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114300</xdr:rowOff>
    </xdr:to>
    <xdr:sp macro="" textlink="">
      <xdr:nvSpPr>
        <xdr:cNvPr id="75" name="AutoShape 1">
          <a:hlinkClick xmlns:r="http://schemas.openxmlformats.org/officeDocument/2006/relationships" r:id="rId22" tgtFrame="_blank"/>
          <a:extLst>
            <a:ext uri="{FF2B5EF4-FFF2-40B4-BE49-F238E27FC236}">
              <a16:creationId xmlns:a16="http://schemas.microsoft.com/office/drawing/2014/main" id="{06993659-2DAC-4BE0-96A7-1FDCF1542B78}"/>
            </a:ext>
            <a:ext uri="{147F2762-F138-4A5C-976F-8EAC2B608ADB}">
              <a16:predDERef xmlns:a16="http://schemas.microsoft.com/office/drawing/2014/main" pred="{69C634FA-847D-4FB9-AF56-7AAFDEE968D5}"/>
            </a:ext>
          </a:extLst>
        </xdr:cNvPr>
        <xdr:cNvSpPr>
          <a:spLocks noChangeAspect="1" noChangeArrowheads="1"/>
        </xdr:cNvSpPr>
      </xdr:nvSpPr>
      <xdr:spPr bwMode="auto">
        <a:xfrm>
          <a:off x="0" y="422824275"/>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110490</xdr:rowOff>
    </xdr:to>
    <xdr:sp macro="" textlink="">
      <xdr:nvSpPr>
        <xdr:cNvPr id="76" name="AutoShape 2">
          <a:hlinkClick xmlns:r="http://schemas.openxmlformats.org/officeDocument/2006/relationships" r:id="rId23" tgtFrame="_blank"/>
          <a:extLst>
            <a:ext uri="{FF2B5EF4-FFF2-40B4-BE49-F238E27FC236}">
              <a16:creationId xmlns:a16="http://schemas.microsoft.com/office/drawing/2014/main" id="{C6AE4884-3919-4A35-A726-FF94102B8425}"/>
            </a:ext>
            <a:ext uri="{147F2762-F138-4A5C-976F-8EAC2B608ADB}">
              <a16:predDERef xmlns:a16="http://schemas.microsoft.com/office/drawing/2014/main" pred="{06993659-2DAC-4BE0-96A7-1FDCF1542B78}"/>
            </a:ext>
          </a:extLst>
        </xdr:cNvPr>
        <xdr:cNvSpPr>
          <a:spLocks noChangeAspect="1" noChangeArrowheads="1"/>
        </xdr:cNvSpPr>
      </xdr:nvSpPr>
      <xdr:spPr bwMode="auto">
        <a:xfrm>
          <a:off x="0" y="422824275"/>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2271</xdr:row>
      <xdr:rowOff>0</xdr:rowOff>
    </xdr:from>
    <xdr:ext cx="304800" cy="304800"/>
    <xdr:sp macro="" textlink="">
      <xdr:nvSpPr>
        <xdr:cNvPr id="77" name="AutoShape 1">
          <a:hlinkClick xmlns:r="http://schemas.openxmlformats.org/officeDocument/2006/relationships" r:id="rId10" tgtFrame="_blank"/>
          <a:extLst>
            <a:ext uri="{FF2B5EF4-FFF2-40B4-BE49-F238E27FC236}">
              <a16:creationId xmlns:a16="http://schemas.microsoft.com/office/drawing/2014/main" id="{A94E9D26-1BE0-4163-8C15-BF09C88916CD}"/>
            </a:ext>
            <a:ext uri="{147F2762-F138-4A5C-976F-8EAC2B608ADB}">
              <a16:predDERef xmlns:a16="http://schemas.microsoft.com/office/drawing/2014/main" pred="{C6AE4884-3919-4A35-A726-FF94102B8425}"/>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78" name="AutoShape 2">
          <a:hlinkClick xmlns:r="http://schemas.openxmlformats.org/officeDocument/2006/relationships" r:id="rId15" tgtFrame="_blank"/>
          <a:extLst>
            <a:ext uri="{FF2B5EF4-FFF2-40B4-BE49-F238E27FC236}">
              <a16:creationId xmlns:a16="http://schemas.microsoft.com/office/drawing/2014/main" id="{985841C9-487B-4AFA-9A34-76A5566A8AB1}"/>
            </a:ext>
            <a:ext uri="{147F2762-F138-4A5C-976F-8EAC2B608ADB}">
              <a16:predDERef xmlns:a16="http://schemas.microsoft.com/office/drawing/2014/main" pred="{A94E9D26-1BE0-4163-8C15-BF09C88916CD}"/>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79" name="AutoShape 1">
          <a:hlinkClick xmlns:r="http://schemas.openxmlformats.org/officeDocument/2006/relationships" r:id="rId21" tgtFrame="_blank"/>
          <a:extLst>
            <a:ext uri="{FF2B5EF4-FFF2-40B4-BE49-F238E27FC236}">
              <a16:creationId xmlns:a16="http://schemas.microsoft.com/office/drawing/2014/main" id="{9F930CCB-F1A9-4B94-B6C9-DC005F7CE678}"/>
            </a:ext>
            <a:ext uri="{147F2762-F138-4A5C-976F-8EAC2B608ADB}">
              <a16:predDERef xmlns:a16="http://schemas.microsoft.com/office/drawing/2014/main" pred="{985841C9-487B-4AFA-9A34-76A5566A8AB1}"/>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0" name="AutoShape 1">
          <a:hlinkClick xmlns:r="http://schemas.openxmlformats.org/officeDocument/2006/relationships" r:id="rId4" tgtFrame="_blank"/>
          <a:extLst>
            <a:ext uri="{FF2B5EF4-FFF2-40B4-BE49-F238E27FC236}">
              <a16:creationId xmlns:a16="http://schemas.microsoft.com/office/drawing/2014/main" id="{44D110BD-8847-410C-BD12-F9B1470E1D4B}"/>
            </a:ext>
            <a:ext uri="{147F2762-F138-4A5C-976F-8EAC2B608ADB}">
              <a16:predDERef xmlns:a16="http://schemas.microsoft.com/office/drawing/2014/main" pred="{9F930CCB-F1A9-4B94-B6C9-DC005F7CE678}"/>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1" name="AutoShape 2">
          <a:hlinkClick xmlns:r="http://schemas.openxmlformats.org/officeDocument/2006/relationships" r:id="rId9" tgtFrame="_blank"/>
          <a:extLst>
            <a:ext uri="{FF2B5EF4-FFF2-40B4-BE49-F238E27FC236}">
              <a16:creationId xmlns:a16="http://schemas.microsoft.com/office/drawing/2014/main" id="{E0B44F14-E571-4831-A273-4A9C483BF1A4}"/>
            </a:ext>
            <a:ext uri="{147F2762-F138-4A5C-976F-8EAC2B608ADB}">
              <a16:predDERef xmlns:a16="http://schemas.microsoft.com/office/drawing/2014/main" pred="{44D110BD-8847-410C-BD12-F9B1470E1D4B}"/>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2" name="AutoShape 9">
          <a:hlinkClick xmlns:r="http://schemas.openxmlformats.org/officeDocument/2006/relationships" r:id="rId4" tgtFrame="_blank"/>
          <a:extLst>
            <a:ext uri="{FF2B5EF4-FFF2-40B4-BE49-F238E27FC236}">
              <a16:creationId xmlns:a16="http://schemas.microsoft.com/office/drawing/2014/main" id="{666DA839-BDB8-49F7-989C-D79DEC2E4E21}"/>
            </a:ext>
            <a:ext uri="{147F2762-F138-4A5C-976F-8EAC2B608ADB}">
              <a16:predDERef xmlns:a16="http://schemas.microsoft.com/office/drawing/2014/main" pred="{E0B44F14-E571-4831-A273-4A9C483BF1A4}"/>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3" name="AutoShape 10">
          <a:hlinkClick xmlns:r="http://schemas.openxmlformats.org/officeDocument/2006/relationships" r:id="rId9" tgtFrame="_blank"/>
          <a:extLst>
            <a:ext uri="{FF2B5EF4-FFF2-40B4-BE49-F238E27FC236}">
              <a16:creationId xmlns:a16="http://schemas.microsoft.com/office/drawing/2014/main" id="{3A632D2C-AD8A-4E96-BA72-354145BA1B47}"/>
            </a:ext>
            <a:ext uri="{147F2762-F138-4A5C-976F-8EAC2B608ADB}">
              <a16:predDERef xmlns:a16="http://schemas.microsoft.com/office/drawing/2014/main" pred="{666DA839-BDB8-49F7-989C-D79DEC2E4E21}"/>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4" name="AutoShape 11">
          <a:hlinkClick xmlns:r="http://schemas.openxmlformats.org/officeDocument/2006/relationships" r:id="rId14" tgtFrame="_blank"/>
          <a:extLst>
            <a:ext uri="{FF2B5EF4-FFF2-40B4-BE49-F238E27FC236}">
              <a16:creationId xmlns:a16="http://schemas.microsoft.com/office/drawing/2014/main" id="{8551A466-C3D3-47CA-87F0-6BDADC07286E}"/>
            </a:ext>
            <a:ext uri="{147F2762-F138-4A5C-976F-8EAC2B608ADB}">
              <a16:predDERef xmlns:a16="http://schemas.microsoft.com/office/drawing/2014/main" pred="{3A632D2C-AD8A-4E96-BA72-354145BA1B47}"/>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5" name="AutoShape 12">
          <a:hlinkClick xmlns:r="http://schemas.openxmlformats.org/officeDocument/2006/relationships" r:id="rId21" tgtFrame="_blank"/>
          <a:extLst>
            <a:ext uri="{FF2B5EF4-FFF2-40B4-BE49-F238E27FC236}">
              <a16:creationId xmlns:a16="http://schemas.microsoft.com/office/drawing/2014/main" id="{19C63B5F-F4F8-4E2D-9C9E-7A204180FA72}"/>
            </a:ext>
            <a:ext uri="{147F2762-F138-4A5C-976F-8EAC2B608ADB}">
              <a16:predDERef xmlns:a16="http://schemas.microsoft.com/office/drawing/2014/main" pred="{8551A466-C3D3-47CA-87F0-6BDADC07286E}"/>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6" name="AutoShape 5">
          <a:hlinkClick xmlns:r="http://schemas.openxmlformats.org/officeDocument/2006/relationships" r:id="rId4" tgtFrame="_blank"/>
          <a:extLst>
            <a:ext uri="{FF2B5EF4-FFF2-40B4-BE49-F238E27FC236}">
              <a16:creationId xmlns:a16="http://schemas.microsoft.com/office/drawing/2014/main" id="{FA32E43E-D4E4-42A7-85EF-8715E89CC239}"/>
            </a:ext>
            <a:ext uri="{147F2762-F138-4A5C-976F-8EAC2B608ADB}">
              <a16:predDERef xmlns:a16="http://schemas.microsoft.com/office/drawing/2014/main" pred="{19C63B5F-F4F8-4E2D-9C9E-7A204180FA72}"/>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7" name="AutoShape 6">
          <a:hlinkClick xmlns:r="http://schemas.openxmlformats.org/officeDocument/2006/relationships" r:id="rId9" tgtFrame="_blank"/>
          <a:extLst>
            <a:ext uri="{FF2B5EF4-FFF2-40B4-BE49-F238E27FC236}">
              <a16:creationId xmlns:a16="http://schemas.microsoft.com/office/drawing/2014/main" id="{178F41E5-A7B6-4D3F-9652-6E7E6DA110AA}"/>
            </a:ext>
            <a:ext uri="{147F2762-F138-4A5C-976F-8EAC2B608ADB}">
              <a16:predDERef xmlns:a16="http://schemas.microsoft.com/office/drawing/2014/main" pred="{FA32E43E-D4E4-42A7-85EF-8715E89CC239}"/>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8" name="AutoShape 7">
          <a:hlinkClick xmlns:r="http://schemas.openxmlformats.org/officeDocument/2006/relationships" r:id="rId14" tgtFrame="_blank"/>
          <a:extLst>
            <a:ext uri="{FF2B5EF4-FFF2-40B4-BE49-F238E27FC236}">
              <a16:creationId xmlns:a16="http://schemas.microsoft.com/office/drawing/2014/main" id="{03C7A588-AA3D-4096-8B87-93E78C863922}"/>
            </a:ext>
            <a:ext uri="{147F2762-F138-4A5C-976F-8EAC2B608ADB}">
              <a16:predDERef xmlns:a16="http://schemas.microsoft.com/office/drawing/2014/main" pred="{178F41E5-A7B6-4D3F-9652-6E7E6DA110AA}"/>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2271</xdr:row>
      <xdr:rowOff>0</xdr:rowOff>
    </xdr:from>
    <xdr:ext cx="304800" cy="304800"/>
    <xdr:sp macro="" textlink="">
      <xdr:nvSpPr>
        <xdr:cNvPr id="89" name="AutoShape 8">
          <a:hlinkClick xmlns:r="http://schemas.openxmlformats.org/officeDocument/2006/relationships" r:id="rId21" tgtFrame="_blank"/>
          <a:extLst>
            <a:ext uri="{FF2B5EF4-FFF2-40B4-BE49-F238E27FC236}">
              <a16:creationId xmlns:a16="http://schemas.microsoft.com/office/drawing/2014/main" id="{69BB9A45-908C-468D-AAE7-FC12491AC15A}"/>
            </a:ext>
            <a:ext uri="{147F2762-F138-4A5C-976F-8EAC2B608ADB}">
              <a16:predDERef xmlns:a16="http://schemas.microsoft.com/office/drawing/2014/main" pred="{03C7A588-AA3D-4096-8B87-93E78C863922}"/>
            </a:ext>
          </a:extLst>
        </xdr:cNvPr>
        <xdr:cNvSpPr>
          <a:spLocks noChangeAspect="1" noChangeArrowheads="1"/>
        </xdr:cNvSpPr>
      </xdr:nvSpPr>
      <xdr:spPr bwMode="auto">
        <a:xfrm>
          <a:off x="0" y="42246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2271</xdr:row>
      <xdr:rowOff>0</xdr:rowOff>
    </xdr:from>
    <xdr:to>
      <xdr:col>0</xdr:col>
      <xdr:colOff>304800</xdr:colOff>
      <xdr:row>2272</xdr:row>
      <xdr:rowOff>110490</xdr:rowOff>
    </xdr:to>
    <xdr:sp macro="" textlink="">
      <xdr:nvSpPr>
        <xdr:cNvPr id="90" name="AutoShape 2">
          <a:hlinkClick xmlns:r="http://schemas.openxmlformats.org/officeDocument/2006/relationships" r:id="rId22" tgtFrame="_blank"/>
          <a:extLst>
            <a:ext uri="{FF2B5EF4-FFF2-40B4-BE49-F238E27FC236}">
              <a16:creationId xmlns:a16="http://schemas.microsoft.com/office/drawing/2014/main" id="{D279887C-9DFD-48F3-A149-F6AB75C081F5}"/>
            </a:ext>
            <a:ext uri="{147F2762-F138-4A5C-976F-8EAC2B608ADB}">
              <a16:predDERef xmlns:a16="http://schemas.microsoft.com/office/drawing/2014/main" pred="{69BB9A45-908C-468D-AAE7-FC12491AC15A}"/>
            </a:ext>
          </a:extLst>
        </xdr:cNvPr>
        <xdr:cNvSpPr>
          <a:spLocks noChangeAspect="1" noChangeArrowheads="1"/>
        </xdr:cNvSpPr>
      </xdr:nvSpPr>
      <xdr:spPr bwMode="auto">
        <a:xfrm>
          <a:off x="0" y="422462325"/>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115570</xdr:rowOff>
    </xdr:to>
    <xdr:sp macro="" textlink="">
      <xdr:nvSpPr>
        <xdr:cNvPr id="91" name="AutoShape 1">
          <a:hlinkClick xmlns:r="http://schemas.openxmlformats.org/officeDocument/2006/relationships" r:id="rId24" tgtFrame="_blank"/>
          <a:extLst>
            <a:ext uri="{FF2B5EF4-FFF2-40B4-BE49-F238E27FC236}">
              <a16:creationId xmlns:a16="http://schemas.microsoft.com/office/drawing/2014/main" id="{27D0EAD6-813C-4F12-BC30-F5710F0323D6}"/>
            </a:ext>
            <a:ext uri="{147F2762-F138-4A5C-976F-8EAC2B608ADB}">
              <a16:predDERef xmlns:a16="http://schemas.microsoft.com/office/drawing/2014/main" pred="{D279887C-9DFD-48F3-A149-F6AB75C081F5}"/>
            </a:ext>
          </a:extLst>
        </xdr:cNvPr>
        <xdr:cNvSpPr>
          <a:spLocks noChangeAspect="1" noChangeArrowheads="1"/>
        </xdr:cNvSpPr>
      </xdr:nvSpPr>
      <xdr:spPr bwMode="auto">
        <a:xfrm>
          <a:off x="0" y="4228242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115570</xdr:rowOff>
    </xdr:to>
    <xdr:sp macro="" textlink="">
      <xdr:nvSpPr>
        <xdr:cNvPr id="92" name="AutoShape 2">
          <a:hlinkClick xmlns:r="http://schemas.openxmlformats.org/officeDocument/2006/relationships" r:id="rId25" tgtFrame="_blank"/>
          <a:extLst>
            <a:ext uri="{FF2B5EF4-FFF2-40B4-BE49-F238E27FC236}">
              <a16:creationId xmlns:a16="http://schemas.microsoft.com/office/drawing/2014/main" id="{554E139F-D1D0-4A73-82BE-788B64658650}"/>
            </a:ext>
            <a:ext uri="{147F2762-F138-4A5C-976F-8EAC2B608ADB}">
              <a16:predDERef xmlns:a16="http://schemas.microsoft.com/office/drawing/2014/main" pred="{27D0EAD6-813C-4F12-BC30-F5710F0323D6}"/>
            </a:ext>
          </a:extLst>
        </xdr:cNvPr>
        <xdr:cNvSpPr>
          <a:spLocks noChangeAspect="1" noChangeArrowheads="1"/>
        </xdr:cNvSpPr>
      </xdr:nvSpPr>
      <xdr:spPr bwMode="auto">
        <a:xfrm>
          <a:off x="0" y="4228242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2273</xdr:row>
      <xdr:rowOff>0</xdr:rowOff>
    </xdr:from>
    <xdr:to>
      <xdr:col>0</xdr:col>
      <xdr:colOff>304800</xdr:colOff>
      <xdr:row>2274</xdr:row>
      <xdr:rowOff>115570</xdr:rowOff>
    </xdr:to>
    <xdr:sp macro="" textlink="">
      <xdr:nvSpPr>
        <xdr:cNvPr id="93" name="AutoShape 3">
          <a:hlinkClick xmlns:r="http://schemas.openxmlformats.org/officeDocument/2006/relationships" r:id="rId26" tgtFrame="_blank"/>
          <a:extLst>
            <a:ext uri="{FF2B5EF4-FFF2-40B4-BE49-F238E27FC236}">
              <a16:creationId xmlns:a16="http://schemas.microsoft.com/office/drawing/2014/main" id="{DD7E43EC-7F27-43C1-8FB3-4475665A890F}"/>
            </a:ext>
            <a:ext uri="{147F2762-F138-4A5C-976F-8EAC2B608ADB}">
              <a16:predDERef xmlns:a16="http://schemas.microsoft.com/office/drawing/2014/main" pred="{554E139F-D1D0-4A73-82BE-788B64658650}"/>
            </a:ext>
          </a:extLst>
        </xdr:cNvPr>
        <xdr:cNvSpPr>
          <a:spLocks noChangeAspect="1" noChangeArrowheads="1"/>
        </xdr:cNvSpPr>
      </xdr:nvSpPr>
      <xdr:spPr bwMode="auto">
        <a:xfrm>
          <a:off x="0" y="422824275"/>
          <a:ext cx="304800" cy="3155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2280</xdr:row>
      <xdr:rowOff>0</xdr:rowOff>
    </xdr:from>
    <xdr:to>
      <xdr:col>0</xdr:col>
      <xdr:colOff>304800</xdr:colOff>
      <xdr:row>2280</xdr:row>
      <xdr:rowOff>323850</xdr:rowOff>
    </xdr:to>
    <xdr:sp macro="" textlink="">
      <xdr:nvSpPr>
        <xdr:cNvPr id="94" name="AutoShape 7">
          <a:hlinkClick xmlns:r="http://schemas.openxmlformats.org/officeDocument/2006/relationships" r:id="rId27" tgtFrame="_blank"/>
          <a:extLst>
            <a:ext uri="{FF2B5EF4-FFF2-40B4-BE49-F238E27FC236}">
              <a16:creationId xmlns:a16="http://schemas.microsoft.com/office/drawing/2014/main" id="{AA6BFC13-7386-4525-B85A-9EBDFF617061}"/>
            </a:ext>
            <a:ext uri="{147F2762-F138-4A5C-976F-8EAC2B608ADB}">
              <a16:predDERef xmlns:a16="http://schemas.microsoft.com/office/drawing/2014/main" pred="{DD7E43EC-7F27-43C1-8FB3-4475665A890F}"/>
            </a:ext>
          </a:extLst>
        </xdr:cNvPr>
        <xdr:cNvSpPr>
          <a:spLocks noChangeAspect="1" noChangeArrowheads="1"/>
        </xdr:cNvSpPr>
      </xdr:nvSpPr>
      <xdr:spPr bwMode="auto">
        <a:xfrm>
          <a:off x="0" y="4243482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2303</xdr:row>
      <xdr:rowOff>0</xdr:rowOff>
    </xdr:from>
    <xdr:to>
      <xdr:col>0</xdr:col>
      <xdr:colOff>304800</xdr:colOff>
      <xdr:row>2304</xdr:row>
      <xdr:rowOff>94615</xdr:rowOff>
    </xdr:to>
    <xdr:sp macro="" textlink="">
      <xdr:nvSpPr>
        <xdr:cNvPr id="95" name="AutoShape 8">
          <a:hlinkClick xmlns:r="http://schemas.openxmlformats.org/officeDocument/2006/relationships" r:id="rId23" tgtFrame="_blank"/>
          <a:extLst>
            <a:ext uri="{FF2B5EF4-FFF2-40B4-BE49-F238E27FC236}">
              <a16:creationId xmlns:a16="http://schemas.microsoft.com/office/drawing/2014/main" id="{1177403E-C254-4A18-8EF0-71BBAE7A5E43}"/>
            </a:ext>
            <a:ext uri="{147F2762-F138-4A5C-976F-8EAC2B608ADB}">
              <a16:predDERef xmlns:a16="http://schemas.microsoft.com/office/drawing/2014/main" pred="{AA6BFC13-7386-4525-B85A-9EBDFF617061}"/>
            </a:ext>
          </a:extLst>
        </xdr:cNvPr>
        <xdr:cNvSpPr>
          <a:spLocks noChangeAspect="1" noChangeArrowheads="1"/>
        </xdr:cNvSpPr>
      </xdr:nvSpPr>
      <xdr:spPr bwMode="auto">
        <a:xfrm>
          <a:off x="0" y="430329975"/>
          <a:ext cx="304800" cy="2851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2307</xdr:row>
      <xdr:rowOff>0</xdr:rowOff>
    </xdr:from>
    <xdr:to>
      <xdr:col>0</xdr:col>
      <xdr:colOff>304800</xdr:colOff>
      <xdr:row>2308</xdr:row>
      <xdr:rowOff>95885</xdr:rowOff>
    </xdr:to>
    <xdr:sp macro="" textlink="">
      <xdr:nvSpPr>
        <xdr:cNvPr id="96" name="AutoShape 9">
          <a:hlinkClick xmlns:r="http://schemas.openxmlformats.org/officeDocument/2006/relationships" r:id="rId28" tgtFrame="_blank"/>
          <a:extLst>
            <a:ext uri="{FF2B5EF4-FFF2-40B4-BE49-F238E27FC236}">
              <a16:creationId xmlns:a16="http://schemas.microsoft.com/office/drawing/2014/main" id="{ED88B8B2-7106-4BC6-AF3B-FCDE9B36C390}"/>
            </a:ext>
            <a:ext uri="{147F2762-F138-4A5C-976F-8EAC2B608ADB}">
              <a16:predDERef xmlns:a16="http://schemas.microsoft.com/office/drawing/2014/main" pred="{1177403E-C254-4A18-8EF0-71BBAE7A5E43}"/>
            </a:ext>
          </a:extLst>
        </xdr:cNvPr>
        <xdr:cNvSpPr>
          <a:spLocks noChangeAspect="1" noChangeArrowheads="1"/>
        </xdr:cNvSpPr>
      </xdr:nvSpPr>
      <xdr:spPr bwMode="auto">
        <a:xfrm>
          <a:off x="0" y="431253900"/>
          <a:ext cx="304800" cy="3244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2310</xdr:row>
      <xdr:rowOff>0</xdr:rowOff>
    </xdr:from>
    <xdr:to>
      <xdr:col>0</xdr:col>
      <xdr:colOff>304800</xdr:colOff>
      <xdr:row>2311</xdr:row>
      <xdr:rowOff>129540</xdr:rowOff>
    </xdr:to>
    <xdr:sp macro="" textlink="">
      <xdr:nvSpPr>
        <xdr:cNvPr id="97" name="AutoShape 10">
          <a:hlinkClick xmlns:r="http://schemas.openxmlformats.org/officeDocument/2006/relationships" r:id="rId24" tgtFrame="_blank"/>
          <a:extLst>
            <a:ext uri="{FF2B5EF4-FFF2-40B4-BE49-F238E27FC236}">
              <a16:creationId xmlns:a16="http://schemas.microsoft.com/office/drawing/2014/main" id="{77658A12-247D-4832-8EF6-3DB3EA61890C}"/>
            </a:ext>
            <a:ext uri="{147F2762-F138-4A5C-976F-8EAC2B608ADB}">
              <a16:predDERef xmlns:a16="http://schemas.microsoft.com/office/drawing/2014/main" pred="{ED88B8B2-7106-4BC6-AF3B-FCDE9B36C390}"/>
            </a:ext>
          </a:extLst>
        </xdr:cNvPr>
        <xdr:cNvSpPr>
          <a:spLocks noChangeAspect="1" noChangeArrowheads="1"/>
        </xdr:cNvSpPr>
      </xdr:nvSpPr>
      <xdr:spPr bwMode="auto">
        <a:xfrm>
          <a:off x="0" y="4320349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2284</xdr:row>
      <xdr:rowOff>0</xdr:rowOff>
    </xdr:from>
    <xdr:to>
      <xdr:col>0</xdr:col>
      <xdr:colOff>304800</xdr:colOff>
      <xdr:row>2285</xdr:row>
      <xdr:rowOff>135255</xdr:rowOff>
    </xdr:to>
    <xdr:sp macro="" textlink="">
      <xdr:nvSpPr>
        <xdr:cNvPr id="98" name="AutoShape 5">
          <a:hlinkClick xmlns:r="http://schemas.openxmlformats.org/officeDocument/2006/relationships" r:id="rId22" tgtFrame="_blank"/>
          <a:extLst>
            <a:ext uri="{FF2B5EF4-FFF2-40B4-BE49-F238E27FC236}">
              <a16:creationId xmlns:a16="http://schemas.microsoft.com/office/drawing/2014/main" id="{AB5CD5AF-0A1F-4D57-ACBB-E8024F8ED419}"/>
            </a:ext>
            <a:ext uri="{147F2762-F138-4A5C-976F-8EAC2B608ADB}">
              <a16:predDERef xmlns:a16="http://schemas.microsoft.com/office/drawing/2014/main" pred="{77658A12-247D-4832-8EF6-3DB3EA61890C}"/>
            </a:ext>
          </a:extLst>
        </xdr:cNvPr>
        <xdr:cNvSpPr>
          <a:spLocks noChangeAspect="1" noChangeArrowheads="1"/>
        </xdr:cNvSpPr>
      </xdr:nvSpPr>
      <xdr:spPr bwMode="auto">
        <a:xfrm>
          <a:off x="0" y="4254436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2313</xdr:row>
      <xdr:rowOff>0</xdr:rowOff>
    </xdr:from>
    <xdr:to>
      <xdr:col>0</xdr:col>
      <xdr:colOff>304800</xdr:colOff>
      <xdr:row>2313</xdr:row>
      <xdr:rowOff>320040</xdr:rowOff>
    </xdr:to>
    <xdr:sp macro="" textlink="">
      <xdr:nvSpPr>
        <xdr:cNvPr id="99" name="AutoShape 6">
          <a:hlinkClick xmlns:r="http://schemas.openxmlformats.org/officeDocument/2006/relationships" r:id="rId23" tgtFrame="_blank"/>
          <a:extLst>
            <a:ext uri="{FF2B5EF4-FFF2-40B4-BE49-F238E27FC236}">
              <a16:creationId xmlns:a16="http://schemas.microsoft.com/office/drawing/2014/main" id="{FF72369A-76EA-430D-B601-4CCBD8A66CE8}"/>
            </a:ext>
            <a:ext uri="{147F2762-F138-4A5C-976F-8EAC2B608ADB}">
              <a16:predDERef xmlns:a16="http://schemas.microsoft.com/office/drawing/2014/main" pred="{AB5CD5AF-0A1F-4D57-ACBB-E8024F8ED419}"/>
            </a:ext>
          </a:extLst>
        </xdr:cNvPr>
        <xdr:cNvSpPr>
          <a:spLocks noChangeAspect="1" noChangeArrowheads="1"/>
        </xdr:cNvSpPr>
      </xdr:nvSpPr>
      <xdr:spPr bwMode="auto">
        <a:xfrm>
          <a:off x="0" y="4327779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2359</xdr:row>
      <xdr:rowOff>0</xdr:rowOff>
    </xdr:from>
    <xdr:to>
      <xdr:col>0</xdr:col>
      <xdr:colOff>304800</xdr:colOff>
      <xdr:row>2360</xdr:row>
      <xdr:rowOff>129540</xdr:rowOff>
    </xdr:to>
    <xdr:sp macro="" textlink="">
      <xdr:nvSpPr>
        <xdr:cNvPr id="100" name="AutoShape 7">
          <a:hlinkClick xmlns:r="http://schemas.openxmlformats.org/officeDocument/2006/relationships" r:id="rId28" tgtFrame="_blank"/>
          <a:extLst>
            <a:ext uri="{FF2B5EF4-FFF2-40B4-BE49-F238E27FC236}">
              <a16:creationId xmlns:a16="http://schemas.microsoft.com/office/drawing/2014/main" id="{E52B7C9D-3C11-4E64-8140-0399ED4F9927}"/>
            </a:ext>
            <a:ext uri="{147F2762-F138-4A5C-976F-8EAC2B608ADB}">
              <a16:predDERef xmlns:a16="http://schemas.microsoft.com/office/drawing/2014/main" pred="{FF72369A-76EA-430D-B601-4CCBD8A66CE8}"/>
            </a:ext>
          </a:extLst>
        </xdr:cNvPr>
        <xdr:cNvSpPr>
          <a:spLocks noChangeAspect="1" noChangeArrowheads="1"/>
        </xdr:cNvSpPr>
      </xdr:nvSpPr>
      <xdr:spPr bwMode="auto">
        <a:xfrm>
          <a:off x="0" y="4433697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2360</xdr:row>
      <xdr:rowOff>0</xdr:rowOff>
    </xdr:from>
    <xdr:to>
      <xdr:col>0</xdr:col>
      <xdr:colOff>304800</xdr:colOff>
      <xdr:row>2361</xdr:row>
      <xdr:rowOff>134620</xdr:rowOff>
    </xdr:to>
    <xdr:sp macro="" textlink="">
      <xdr:nvSpPr>
        <xdr:cNvPr id="101" name="AutoShape 8">
          <a:hlinkClick xmlns:r="http://schemas.openxmlformats.org/officeDocument/2006/relationships" r:id="rId27" tgtFrame="_blank"/>
          <a:extLst>
            <a:ext uri="{FF2B5EF4-FFF2-40B4-BE49-F238E27FC236}">
              <a16:creationId xmlns:a16="http://schemas.microsoft.com/office/drawing/2014/main" id="{3EA92E93-F98A-4AF9-A0D1-971E2CE3C7E9}"/>
            </a:ext>
            <a:ext uri="{147F2762-F138-4A5C-976F-8EAC2B608ADB}">
              <a16:predDERef xmlns:a16="http://schemas.microsoft.com/office/drawing/2014/main" pred="{E52B7C9D-3C11-4E64-8140-0399ED4F9927}"/>
            </a:ext>
          </a:extLst>
        </xdr:cNvPr>
        <xdr:cNvSpPr>
          <a:spLocks noChangeAspect="1" noChangeArrowheads="1"/>
        </xdr:cNvSpPr>
      </xdr:nvSpPr>
      <xdr:spPr bwMode="auto">
        <a:xfrm>
          <a:off x="0" y="443560200"/>
          <a:ext cx="304800" cy="363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2373</xdr:row>
      <xdr:rowOff>0</xdr:rowOff>
    </xdr:from>
    <xdr:to>
      <xdr:col>0</xdr:col>
      <xdr:colOff>304800</xdr:colOff>
      <xdr:row>2374</xdr:row>
      <xdr:rowOff>133985</xdr:rowOff>
    </xdr:to>
    <xdr:sp macro="" textlink="">
      <xdr:nvSpPr>
        <xdr:cNvPr id="102" name="AutoShape 9">
          <a:hlinkClick xmlns:r="http://schemas.openxmlformats.org/officeDocument/2006/relationships" r:id="rId24" tgtFrame="_blank"/>
          <a:extLst>
            <a:ext uri="{FF2B5EF4-FFF2-40B4-BE49-F238E27FC236}">
              <a16:creationId xmlns:a16="http://schemas.microsoft.com/office/drawing/2014/main" id="{02EAA8C3-A7C8-4277-B034-419695A592BE}"/>
            </a:ext>
            <a:ext uri="{147F2762-F138-4A5C-976F-8EAC2B608ADB}">
              <a16:predDERef xmlns:a16="http://schemas.microsoft.com/office/drawing/2014/main" pred="{3EA92E93-F98A-4AF9-A0D1-971E2CE3C7E9}"/>
            </a:ext>
          </a:extLst>
        </xdr:cNvPr>
        <xdr:cNvSpPr>
          <a:spLocks noChangeAspect="1" noChangeArrowheads="1"/>
        </xdr:cNvSpPr>
      </xdr:nvSpPr>
      <xdr:spPr bwMode="auto">
        <a:xfrm>
          <a:off x="0" y="446189100"/>
          <a:ext cx="304800" cy="3244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2281</xdr:row>
      <xdr:rowOff>0</xdr:rowOff>
    </xdr:from>
    <xdr:to>
      <xdr:col>0</xdr:col>
      <xdr:colOff>304800</xdr:colOff>
      <xdr:row>2282</xdr:row>
      <xdr:rowOff>131445</xdr:rowOff>
    </xdr:to>
    <xdr:sp macro="" textlink="">
      <xdr:nvSpPr>
        <xdr:cNvPr id="103" name="AutoShape 5">
          <a:hlinkClick xmlns:r="http://schemas.openxmlformats.org/officeDocument/2006/relationships" r:id="rId22" tgtFrame="_blank"/>
          <a:extLst>
            <a:ext uri="{FF2B5EF4-FFF2-40B4-BE49-F238E27FC236}">
              <a16:creationId xmlns:a16="http://schemas.microsoft.com/office/drawing/2014/main" id="{9BADE5EC-3B77-4476-B35C-64EC2CE3B6EB}"/>
            </a:ext>
            <a:ext uri="{147F2762-F138-4A5C-976F-8EAC2B608ADB}">
              <a16:predDERef xmlns:a16="http://schemas.microsoft.com/office/drawing/2014/main" pred="{02EAA8C3-A7C8-4277-B034-419695A592BE}"/>
            </a:ext>
          </a:extLst>
        </xdr:cNvPr>
        <xdr:cNvSpPr>
          <a:spLocks noChangeAspect="1" noChangeArrowheads="1"/>
        </xdr:cNvSpPr>
      </xdr:nvSpPr>
      <xdr:spPr bwMode="auto">
        <a:xfrm>
          <a:off x="0" y="4247102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2294</xdr:row>
      <xdr:rowOff>0</xdr:rowOff>
    </xdr:from>
    <xdr:to>
      <xdr:col>0</xdr:col>
      <xdr:colOff>304800</xdr:colOff>
      <xdr:row>2294</xdr:row>
      <xdr:rowOff>321945</xdr:rowOff>
    </xdr:to>
    <xdr:sp macro="" textlink="">
      <xdr:nvSpPr>
        <xdr:cNvPr id="104" name="AutoShape 6">
          <a:hlinkClick xmlns:r="http://schemas.openxmlformats.org/officeDocument/2006/relationships" r:id="rId23" tgtFrame="_blank"/>
          <a:extLst>
            <a:ext uri="{FF2B5EF4-FFF2-40B4-BE49-F238E27FC236}">
              <a16:creationId xmlns:a16="http://schemas.microsoft.com/office/drawing/2014/main" id="{3AE8AE84-F696-4983-B6A4-EC04700B86D7}"/>
            </a:ext>
            <a:ext uri="{147F2762-F138-4A5C-976F-8EAC2B608ADB}">
              <a16:predDERef xmlns:a16="http://schemas.microsoft.com/office/drawing/2014/main" pred="{9BADE5EC-3B77-4476-B35C-64EC2CE3B6EB}"/>
            </a:ext>
          </a:extLst>
        </xdr:cNvPr>
        <xdr:cNvSpPr>
          <a:spLocks noChangeAspect="1" noChangeArrowheads="1"/>
        </xdr:cNvSpPr>
      </xdr:nvSpPr>
      <xdr:spPr bwMode="auto">
        <a:xfrm>
          <a:off x="0" y="427891575"/>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2316</xdr:row>
      <xdr:rowOff>0</xdr:rowOff>
    </xdr:from>
    <xdr:to>
      <xdr:col>0</xdr:col>
      <xdr:colOff>304800</xdr:colOff>
      <xdr:row>2317</xdr:row>
      <xdr:rowOff>129540</xdr:rowOff>
    </xdr:to>
    <xdr:sp macro="" textlink="">
      <xdr:nvSpPr>
        <xdr:cNvPr id="105" name="AutoShape 7">
          <a:hlinkClick xmlns:r="http://schemas.openxmlformats.org/officeDocument/2006/relationships" r:id="rId28" tgtFrame="_blank"/>
          <a:extLst>
            <a:ext uri="{FF2B5EF4-FFF2-40B4-BE49-F238E27FC236}">
              <a16:creationId xmlns:a16="http://schemas.microsoft.com/office/drawing/2014/main" id="{00D4B810-D235-4A8F-84B2-C718698AFAB6}"/>
            </a:ext>
            <a:ext uri="{147F2762-F138-4A5C-976F-8EAC2B608ADB}">
              <a16:predDERef xmlns:a16="http://schemas.microsoft.com/office/drawing/2014/main" pred="{3AE8AE84-F696-4983-B6A4-EC04700B86D7}"/>
            </a:ext>
          </a:extLst>
        </xdr:cNvPr>
        <xdr:cNvSpPr>
          <a:spLocks noChangeAspect="1" noChangeArrowheads="1"/>
        </xdr:cNvSpPr>
      </xdr:nvSpPr>
      <xdr:spPr bwMode="auto">
        <a:xfrm>
          <a:off x="0" y="4335589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2316</xdr:row>
      <xdr:rowOff>0</xdr:rowOff>
    </xdr:from>
    <xdr:to>
      <xdr:col>0</xdr:col>
      <xdr:colOff>304800</xdr:colOff>
      <xdr:row>2317</xdr:row>
      <xdr:rowOff>129540</xdr:rowOff>
    </xdr:to>
    <xdr:sp macro="" textlink="">
      <xdr:nvSpPr>
        <xdr:cNvPr id="106" name="AutoShape 8">
          <a:hlinkClick xmlns:r="http://schemas.openxmlformats.org/officeDocument/2006/relationships" r:id="rId27" tgtFrame="_blank"/>
          <a:extLst>
            <a:ext uri="{FF2B5EF4-FFF2-40B4-BE49-F238E27FC236}">
              <a16:creationId xmlns:a16="http://schemas.microsoft.com/office/drawing/2014/main" id="{EDBE5081-BAE4-4AA7-8D00-388A4762CDEB}"/>
            </a:ext>
            <a:ext uri="{147F2762-F138-4A5C-976F-8EAC2B608ADB}">
              <a16:predDERef xmlns:a16="http://schemas.microsoft.com/office/drawing/2014/main" pred="{00D4B810-D235-4A8F-84B2-C718698AFAB6}"/>
            </a:ext>
          </a:extLst>
        </xdr:cNvPr>
        <xdr:cNvSpPr>
          <a:spLocks noChangeAspect="1" noChangeArrowheads="1"/>
        </xdr:cNvSpPr>
      </xdr:nvSpPr>
      <xdr:spPr bwMode="auto">
        <a:xfrm>
          <a:off x="0" y="43355895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2304</xdr:row>
      <xdr:rowOff>0</xdr:rowOff>
    </xdr:from>
    <xdr:to>
      <xdr:col>0</xdr:col>
      <xdr:colOff>304800</xdr:colOff>
      <xdr:row>2304</xdr:row>
      <xdr:rowOff>320040</xdr:rowOff>
    </xdr:to>
    <xdr:sp macro="" textlink="">
      <xdr:nvSpPr>
        <xdr:cNvPr id="107" name="AutoShape 10">
          <a:hlinkClick xmlns:r="http://schemas.openxmlformats.org/officeDocument/2006/relationships" r:id="rId28" tgtFrame="_blank"/>
          <a:extLst>
            <a:ext uri="{FF2B5EF4-FFF2-40B4-BE49-F238E27FC236}">
              <a16:creationId xmlns:a16="http://schemas.microsoft.com/office/drawing/2014/main" id="{366F5284-AA2A-4DE3-98B1-55C7BBA4B712}"/>
            </a:ext>
            <a:ext uri="{147F2762-F138-4A5C-976F-8EAC2B608ADB}">
              <a16:predDERef xmlns:a16="http://schemas.microsoft.com/office/drawing/2014/main" pred="{EDBE5081-BAE4-4AA7-8D00-388A4762CDEB}"/>
            </a:ext>
          </a:extLst>
        </xdr:cNvPr>
        <xdr:cNvSpPr>
          <a:spLocks noChangeAspect="1" noChangeArrowheads="1"/>
        </xdr:cNvSpPr>
      </xdr:nvSpPr>
      <xdr:spPr bwMode="auto">
        <a:xfrm>
          <a:off x="0" y="4305204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2312</xdr:row>
      <xdr:rowOff>0</xdr:rowOff>
    </xdr:from>
    <xdr:to>
      <xdr:col>0</xdr:col>
      <xdr:colOff>304800</xdr:colOff>
      <xdr:row>2313</xdr:row>
      <xdr:rowOff>129540</xdr:rowOff>
    </xdr:to>
    <xdr:sp macro="" textlink="">
      <xdr:nvSpPr>
        <xdr:cNvPr id="108" name="AutoShape 11">
          <a:hlinkClick xmlns:r="http://schemas.openxmlformats.org/officeDocument/2006/relationships" r:id="rId27" tgtFrame="_blank"/>
          <a:extLst>
            <a:ext uri="{FF2B5EF4-FFF2-40B4-BE49-F238E27FC236}">
              <a16:creationId xmlns:a16="http://schemas.microsoft.com/office/drawing/2014/main" id="{448578C6-73D5-4E9E-AB3B-A73A934F32E4}"/>
            </a:ext>
            <a:ext uri="{147F2762-F138-4A5C-976F-8EAC2B608ADB}">
              <a16:predDERef xmlns:a16="http://schemas.microsoft.com/office/drawing/2014/main" pred="{366F5284-AA2A-4DE3-98B1-55C7BBA4B712}"/>
            </a:ext>
          </a:extLst>
        </xdr:cNvPr>
        <xdr:cNvSpPr>
          <a:spLocks noChangeAspect="1" noChangeArrowheads="1"/>
        </xdr:cNvSpPr>
      </xdr:nvSpPr>
      <xdr:spPr bwMode="auto">
        <a:xfrm>
          <a:off x="0" y="4325874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2281</xdr:row>
      <xdr:rowOff>0</xdr:rowOff>
    </xdr:from>
    <xdr:to>
      <xdr:col>0</xdr:col>
      <xdr:colOff>304800</xdr:colOff>
      <xdr:row>2282</xdr:row>
      <xdr:rowOff>135255</xdr:rowOff>
    </xdr:to>
    <xdr:sp macro="" textlink="">
      <xdr:nvSpPr>
        <xdr:cNvPr id="109" name="AutoShape 1">
          <a:hlinkClick xmlns:r="http://schemas.openxmlformats.org/officeDocument/2006/relationships" r:id="rId27" tgtFrame="_blank"/>
          <a:extLst>
            <a:ext uri="{FF2B5EF4-FFF2-40B4-BE49-F238E27FC236}">
              <a16:creationId xmlns:a16="http://schemas.microsoft.com/office/drawing/2014/main" id="{57F6FF92-2D89-4F96-A908-F085E54CCBF5}"/>
            </a:ext>
            <a:ext uri="{147F2762-F138-4A5C-976F-8EAC2B608ADB}">
              <a16:predDERef xmlns:a16="http://schemas.microsoft.com/office/drawing/2014/main" pred="{448578C6-73D5-4E9E-AB3B-A73A934F32E4}"/>
            </a:ext>
          </a:extLst>
        </xdr:cNvPr>
        <xdr:cNvSpPr>
          <a:spLocks noChangeAspect="1" noChangeArrowheads="1"/>
        </xdr:cNvSpPr>
      </xdr:nvSpPr>
      <xdr:spPr bwMode="auto">
        <a:xfrm>
          <a:off x="0" y="424710225"/>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2301</xdr:row>
      <xdr:rowOff>0</xdr:rowOff>
    </xdr:from>
    <xdr:to>
      <xdr:col>0</xdr:col>
      <xdr:colOff>304800</xdr:colOff>
      <xdr:row>2302</xdr:row>
      <xdr:rowOff>131445</xdr:rowOff>
    </xdr:to>
    <xdr:sp macro="" textlink="">
      <xdr:nvSpPr>
        <xdr:cNvPr id="110" name="AutoShape 2">
          <a:hlinkClick xmlns:r="http://schemas.openxmlformats.org/officeDocument/2006/relationships" r:id="rId23" tgtFrame="_blank"/>
          <a:extLst>
            <a:ext uri="{FF2B5EF4-FFF2-40B4-BE49-F238E27FC236}">
              <a16:creationId xmlns:a16="http://schemas.microsoft.com/office/drawing/2014/main" id="{BF55024C-34CA-492E-97EA-E11CD08CB05B}"/>
            </a:ext>
            <a:ext uri="{147F2762-F138-4A5C-976F-8EAC2B608ADB}">
              <a16:predDERef xmlns:a16="http://schemas.microsoft.com/office/drawing/2014/main" pred="{57F6FF92-2D89-4F96-A908-F085E54CCBF5}"/>
            </a:ext>
          </a:extLst>
        </xdr:cNvPr>
        <xdr:cNvSpPr>
          <a:spLocks noChangeAspect="1" noChangeArrowheads="1"/>
        </xdr:cNvSpPr>
      </xdr:nvSpPr>
      <xdr:spPr bwMode="auto">
        <a:xfrm>
          <a:off x="0" y="429777525"/>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2306</xdr:row>
      <xdr:rowOff>0</xdr:rowOff>
    </xdr:from>
    <xdr:to>
      <xdr:col>0</xdr:col>
      <xdr:colOff>304800</xdr:colOff>
      <xdr:row>2307</xdr:row>
      <xdr:rowOff>131445</xdr:rowOff>
    </xdr:to>
    <xdr:sp macro="" textlink="">
      <xdr:nvSpPr>
        <xdr:cNvPr id="111" name="AutoShape 3">
          <a:hlinkClick xmlns:r="http://schemas.openxmlformats.org/officeDocument/2006/relationships" r:id="rId28" tgtFrame="_blank"/>
          <a:extLst>
            <a:ext uri="{FF2B5EF4-FFF2-40B4-BE49-F238E27FC236}">
              <a16:creationId xmlns:a16="http://schemas.microsoft.com/office/drawing/2014/main" id="{D6CD14E0-9A56-4B67-81B6-B9534FF7DA64}"/>
            </a:ext>
            <a:ext uri="{147F2762-F138-4A5C-976F-8EAC2B608ADB}">
              <a16:predDERef xmlns:a16="http://schemas.microsoft.com/office/drawing/2014/main" pred="{BF55024C-34CA-492E-97EA-E11CD08CB05B}"/>
            </a:ext>
          </a:extLst>
        </xdr:cNvPr>
        <xdr:cNvSpPr>
          <a:spLocks noChangeAspect="1" noChangeArrowheads="1"/>
        </xdr:cNvSpPr>
      </xdr:nvSpPr>
      <xdr:spPr bwMode="auto">
        <a:xfrm>
          <a:off x="0" y="43106340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2310</xdr:row>
      <xdr:rowOff>0</xdr:rowOff>
    </xdr:from>
    <xdr:to>
      <xdr:col>0</xdr:col>
      <xdr:colOff>304800</xdr:colOff>
      <xdr:row>2311</xdr:row>
      <xdr:rowOff>131445</xdr:rowOff>
    </xdr:to>
    <xdr:sp macro="" textlink="">
      <xdr:nvSpPr>
        <xdr:cNvPr id="112" name="AutoShape 4">
          <a:hlinkClick xmlns:r="http://schemas.openxmlformats.org/officeDocument/2006/relationships" r:id="rId24" tgtFrame="_blank"/>
          <a:extLst>
            <a:ext uri="{FF2B5EF4-FFF2-40B4-BE49-F238E27FC236}">
              <a16:creationId xmlns:a16="http://schemas.microsoft.com/office/drawing/2014/main" id="{5D7F15D1-C7EB-4813-B199-26D6F7B5FD4B}"/>
            </a:ext>
            <a:ext uri="{147F2762-F138-4A5C-976F-8EAC2B608ADB}">
              <a16:predDERef xmlns:a16="http://schemas.microsoft.com/office/drawing/2014/main" pred="{D6CD14E0-9A56-4B67-81B6-B9534FF7DA64}"/>
            </a:ext>
          </a:extLst>
        </xdr:cNvPr>
        <xdr:cNvSpPr>
          <a:spLocks noChangeAspect="1" noChangeArrowheads="1"/>
        </xdr:cNvSpPr>
      </xdr:nvSpPr>
      <xdr:spPr bwMode="auto">
        <a:xfrm>
          <a:off x="0" y="432034950"/>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2278</xdr:row>
      <xdr:rowOff>0</xdr:rowOff>
    </xdr:from>
    <xdr:to>
      <xdr:col>0</xdr:col>
      <xdr:colOff>304800</xdr:colOff>
      <xdr:row>2278</xdr:row>
      <xdr:rowOff>320040</xdr:rowOff>
    </xdr:to>
    <xdr:sp macro="" textlink="">
      <xdr:nvSpPr>
        <xdr:cNvPr id="113" name="AutoShape 5">
          <a:hlinkClick xmlns:r="http://schemas.openxmlformats.org/officeDocument/2006/relationships" r:id="rId22" tgtFrame="_blank"/>
          <a:extLst>
            <a:ext uri="{FF2B5EF4-FFF2-40B4-BE49-F238E27FC236}">
              <a16:creationId xmlns:a16="http://schemas.microsoft.com/office/drawing/2014/main" id="{1FCDA899-674F-42CD-A79A-2E8A4DB8728C}"/>
            </a:ext>
            <a:ext uri="{147F2762-F138-4A5C-976F-8EAC2B608ADB}">
              <a16:predDERef xmlns:a16="http://schemas.microsoft.com/office/drawing/2014/main" pred="{5D7F15D1-C7EB-4813-B199-26D6F7B5FD4B}"/>
            </a:ext>
          </a:extLst>
        </xdr:cNvPr>
        <xdr:cNvSpPr>
          <a:spLocks noChangeAspect="1" noChangeArrowheads="1"/>
        </xdr:cNvSpPr>
      </xdr:nvSpPr>
      <xdr:spPr bwMode="auto">
        <a:xfrm>
          <a:off x="0" y="42379582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2285</xdr:row>
      <xdr:rowOff>0</xdr:rowOff>
    </xdr:from>
    <xdr:to>
      <xdr:col>0</xdr:col>
      <xdr:colOff>304800</xdr:colOff>
      <xdr:row>2286</xdr:row>
      <xdr:rowOff>129540</xdr:rowOff>
    </xdr:to>
    <xdr:sp macro="" textlink="">
      <xdr:nvSpPr>
        <xdr:cNvPr id="114" name="AutoShape 6">
          <a:hlinkClick xmlns:r="http://schemas.openxmlformats.org/officeDocument/2006/relationships" r:id="rId23" tgtFrame="_blank"/>
          <a:extLst>
            <a:ext uri="{FF2B5EF4-FFF2-40B4-BE49-F238E27FC236}">
              <a16:creationId xmlns:a16="http://schemas.microsoft.com/office/drawing/2014/main" id="{6D8A55A9-D5C7-467E-89B5-B416572293A6}"/>
            </a:ext>
            <a:ext uri="{147F2762-F138-4A5C-976F-8EAC2B608ADB}">
              <a16:predDERef xmlns:a16="http://schemas.microsoft.com/office/drawing/2014/main" pred="{1FCDA899-674F-42CD-A79A-2E8A4DB8728C}"/>
            </a:ext>
          </a:extLst>
        </xdr:cNvPr>
        <xdr:cNvSpPr>
          <a:spLocks noChangeAspect="1" noChangeArrowheads="1"/>
        </xdr:cNvSpPr>
      </xdr:nvSpPr>
      <xdr:spPr bwMode="auto">
        <a:xfrm>
          <a:off x="0" y="42562462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2294</xdr:row>
      <xdr:rowOff>0</xdr:rowOff>
    </xdr:from>
    <xdr:to>
      <xdr:col>0</xdr:col>
      <xdr:colOff>304800</xdr:colOff>
      <xdr:row>2294</xdr:row>
      <xdr:rowOff>320040</xdr:rowOff>
    </xdr:to>
    <xdr:sp macro="" textlink="">
      <xdr:nvSpPr>
        <xdr:cNvPr id="115" name="AutoShape 7">
          <a:hlinkClick xmlns:r="http://schemas.openxmlformats.org/officeDocument/2006/relationships" r:id="rId28" tgtFrame="_blank"/>
          <a:extLst>
            <a:ext uri="{FF2B5EF4-FFF2-40B4-BE49-F238E27FC236}">
              <a16:creationId xmlns:a16="http://schemas.microsoft.com/office/drawing/2014/main" id="{5EF9C4B9-46B9-4B99-B075-5474A30D43AC}"/>
            </a:ext>
            <a:ext uri="{147F2762-F138-4A5C-976F-8EAC2B608ADB}">
              <a16:predDERef xmlns:a16="http://schemas.microsoft.com/office/drawing/2014/main" pred="{6D8A55A9-D5C7-467E-89B5-B416572293A6}"/>
            </a:ext>
          </a:extLst>
        </xdr:cNvPr>
        <xdr:cNvSpPr>
          <a:spLocks noChangeAspect="1" noChangeArrowheads="1"/>
        </xdr:cNvSpPr>
      </xdr:nvSpPr>
      <xdr:spPr bwMode="auto">
        <a:xfrm>
          <a:off x="0" y="4278915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2294</xdr:row>
      <xdr:rowOff>0</xdr:rowOff>
    </xdr:from>
    <xdr:to>
      <xdr:col>0</xdr:col>
      <xdr:colOff>304800</xdr:colOff>
      <xdr:row>2294</xdr:row>
      <xdr:rowOff>320040</xdr:rowOff>
    </xdr:to>
    <xdr:sp macro="" textlink="">
      <xdr:nvSpPr>
        <xdr:cNvPr id="116" name="AutoShape 8">
          <a:hlinkClick xmlns:r="http://schemas.openxmlformats.org/officeDocument/2006/relationships" r:id="rId27" tgtFrame="_blank"/>
          <a:extLst>
            <a:ext uri="{FF2B5EF4-FFF2-40B4-BE49-F238E27FC236}">
              <a16:creationId xmlns:a16="http://schemas.microsoft.com/office/drawing/2014/main" id="{A13A83E6-5995-499B-9A71-638A9678107C}"/>
            </a:ext>
            <a:ext uri="{147F2762-F138-4A5C-976F-8EAC2B608ADB}">
              <a16:predDERef xmlns:a16="http://schemas.microsoft.com/office/drawing/2014/main" pred="{5EF9C4B9-46B9-4B99-B075-5474A30D43AC}"/>
            </a:ext>
          </a:extLst>
        </xdr:cNvPr>
        <xdr:cNvSpPr>
          <a:spLocks noChangeAspect="1" noChangeArrowheads="1"/>
        </xdr:cNvSpPr>
      </xdr:nvSpPr>
      <xdr:spPr bwMode="auto">
        <a:xfrm>
          <a:off x="0" y="4278915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2296</xdr:row>
      <xdr:rowOff>0</xdr:rowOff>
    </xdr:from>
    <xdr:to>
      <xdr:col>0</xdr:col>
      <xdr:colOff>304800</xdr:colOff>
      <xdr:row>2296</xdr:row>
      <xdr:rowOff>320040</xdr:rowOff>
    </xdr:to>
    <xdr:sp macro="" textlink="">
      <xdr:nvSpPr>
        <xdr:cNvPr id="117" name="AutoShape 9">
          <a:hlinkClick xmlns:r="http://schemas.openxmlformats.org/officeDocument/2006/relationships" r:id="rId24" tgtFrame="_blank"/>
          <a:extLst>
            <a:ext uri="{FF2B5EF4-FFF2-40B4-BE49-F238E27FC236}">
              <a16:creationId xmlns:a16="http://schemas.microsoft.com/office/drawing/2014/main" id="{5189F1CA-0BF8-4543-B9CF-42128F5A03C4}"/>
            </a:ext>
            <a:ext uri="{147F2762-F138-4A5C-976F-8EAC2B608ADB}">
              <a16:predDERef xmlns:a16="http://schemas.microsoft.com/office/drawing/2014/main" pred="{A13A83E6-5995-499B-9A71-638A9678107C}"/>
            </a:ext>
          </a:extLst>
        </xdr:cNvPr>
        <xdr:cNvSpPr>
          <a:spLocks noChangeAspect="1" noChangeArrowheads="1"/>
        </xdr:cNvSpPr>
      </xdr:nvSpPr>
      <xdr:spPr bwMode="auto">
        <a:xfrm>
          <a:off x="0" y="42844402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2289</xdr:row>
      <xdr:rowOff>0</xdr:rowOff>
    </xdr:from>
    <xdr:to>
      <xdr:col>0</xdr:col>
      <xdr:colOff>304800</xdr:colOff>
      <xdr:row>2290</xdr:row>
      <xdr:rowOff>131445</xdr:rowOff>
    </xdr:to>
    <xdr:sp macro="" textlink="">
      <xdr:nvSpPr>
        <xdr:cNvPr id="118" name="AutoShape 10">
          <a:hlinkClick xmlns:r="http://schemas.openxmlformats.org/officeDocument/2006/relationships" r:id="rId28" tgtFrame="_blank"/>
          <a:extLst>
            <a:ext uri="{FF2B5EF4-FFF2-40B4-BE49-F238E27FC236}">
              <a16:creationId xmlns:a16="http://schemas.microsoft.com/office/drawing/2014/main" id="{1D12B161-985B-40DE-A1F0-A06484413B84}"/>
            </a:ext>
            <a:ext uri="{147F2762-F138-4A5C-976F-8EAC2B608ADB}">
              <a16:predDERef xmlns:a16="http://schemas.microsoft.com/office/drawing/2014/main" pred="{5189F1CA-0BF8-4543-B9CF-42128F5A03C4}"/>
            </a:ext>
          </a:extLst>
        </xdr:cNvPr>
        <xdr:cNvSpPr>
          <a:spLocks noChangeAspect="1" noChangeArrowheads="1"/>
        </xdr:cNvSpPr>
      </xdr:nvSpPr>
      <xdr:spPr bwMode="auto">
        <a:xfrm>
          <a:off x="0" y="426729525"/>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2292</xdr:row>
      <xdr:rowOff>0</xdr:rowOff>
    </xdr:from>
    <xdr:to>
      <xdr:col>0</xdr:col>
      <xdr:colOff>304800</xdr:colOff>
      <xdr:row>2293</xdr:row>
      <xdr:rowOff>129540</xdr:rowOff>
    </xdr:to>
    <xdr:sp macro="" textlink="">
      <xdr:nvSpPr>
        <xdr:cNvPr id="119" name="AutoShape 11">
          <a:hlinkClick xmlns:r="http://schemas.openxmlformats.org/officeDocument/2006/relationships" r:id="rId27" tgtFrame="_blank"/>
          <a:extLst>
            <a:ext uri="{FF2B5EF4-FFF2-40B4-BE49-F238E27FC236}">
              <a16:creationId xmlns:a16="http://schemas.microsoft.com/office/drawing/2014/main" id="{2799B0CE-9FAD-4844-A8C2-611ECB6431D8}"/>
            </a:ext>
            <a:ext uri="{147F2762-F138-4A5C-976F-8EAC2B608ADB}">
              <a16:predDERef xmlns:a16="http://schemas.microsoft.com/office/drawing/2014/main" pred="{1D12B161-985B-40DE-A1F0-A06484413B84}"/>
            </a:ext>
          </a:extLst>
        </xdr:cNvPr>
        <xdr:cNvSpPr>
          <a:spLocks noChangeAspect="1" noChangeArrowheads="1"/>
        </xdr:cNvSpPr>
      </xdr:nvSpPr>
      <xdr:spPr bwMode="auto">
        <a:xfrm>
          <a:off x="0" y="427472475"/>
          <a:ext cx="304800" cy="3581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2290</xdr:row>
      <xdr:rowOff>0</xdr:rowOff>
    </xdr:from>
    <xdr:to>
      <xdr:col>0</xdr:col>
      <xdr:colOff>304800</xdr:colOff>
      <xdr:row>2290</xdr:row>
      <xdr:rowOff>320040</xdr:rowOff>
    </xdr:to>
    <xdr:sp macro="" textlink="">
      <xdr:nvSpPr>
        <xdr:cNvPr id="120" name="AutoShape 12">
          <a:hlinkClick xmlns:r="http://schemas.openxmlformats.org/officeDocument/2006/relationships" r:id="rId22" tgtFrame="_blank"/>
          <a:extLst>
            <a:ext uri="{FF2B5EF4-FFF2-40B4-BE49-F238E27FC236}">
              <a16:creationId xmlns:a16="http://schemas.microsoft.com/office/drawing/2014/main" id="{E0D8C6DF-1899-4D15-BFFD-0FA728981C73}"/>
            </a:ext>
            <a:ext uri="{147F2762-F138-4A5C-976F-8EAC2B608ADB}">
              <a16:predDERef xmlns:a16="http://schemas.microsoft.com/office/drawing/2014/main" pred="{2799B0CE-9FAD-4844-A8C2-611ECB6431D8}"/>
            </a:ext>
          </a:extLst>
        </xdr:cNvPr>
        <xdr:cNvSpPr>
          <a:spLocks noChangeAspect="1" noChangeArrowheads="1"/>
        </xdr:cNvSpPr>
      </xdr:nvSpPr>
      <xdr:spPr bwMode="auto">
        <a:xfrm>
          <a:off x="0" y="42692002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2294</xdr:row>
      <xdr:rowOff>0</xdr:rowOff>
    </xdr:from>
    <xdr:to>
      <xdr:col>0</xdr:col>
      <xdr:colOff>304800</xdr:colOff>
      <xdr:row>2294</xdr:row>
      <xdr:rowOff>320040</xdr:rowOff>
    </xdr:to>
    <xdr:sp macro="" textlink="">
      <xdr:nvSpPr>
        <xdr:cNvPr id="121" name="AutoShape 13">
          <a:hlinkClick xmlns:r="http://schemas.openxmlformats.org/officeDocument/2006/relationships" r:id="rId23" tgtFrame="_blank"/>
          <a:extLst>
            <a:ext uri="{FF2B5EF4-FFF2-40B4-BE49-F238E27FC236}">
              <a16:creationId xmlns:a16="http://schemas.microsoft.com/office/drawing/2014/main" id="{C4D5E7A7-A39F-4DDA-A679-BE3F86027DB3}"/>
            </a:ext>
            <a:ext uri="{147F2762-F138-4A5C-976F-8EAC2B608ADB}">
              <a16:predDERef xmlns:a16="http://schemas.microsoft.com/office/drawing/2014/main" pred="{E0D8C6DF-1899-4D15-BFFD-0FA728981C73}"/>
            </a:ext>
          </a:extLst>
        </xdr:cNvPr>
        <xdr:cNvSpPr>
          <a:spLocks noChangeAspect="1" noChangeArrowheads="1"/>
        </xdr:cNvSpPr>
      </xdr:nvSpPr>
      <xdr:spPr bwMode="auto">
        <a:xfrm>
          <a:off x="0" y="427891575"/>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2347</xdr:row>
      <xdr:rowOff>0</xdr:rowOff>
    </xdr:from>
    <xdr:to>
      <xdr:col>0</xdr:col>
      <xdr:colOff>304800</xdr:colOff>
      <xdr:row>2348</xdr:row>
      <xdr:rowOff>132080</xdr:rowOff>
    </xdr:to>
    <xdr:sp macro="" textlink="">
      <xdr:nvSpPr>
        <xdr:cNvPr id="122" name="AutoShape 14">
          <a:hlinkClick xmlns:r="http://schemas.openxmlformats.org/officeDocument/2006/relationships" r:id="rId24" tgtFrame="_blank"/>
          <a:extLst>
            <a:ext uri="{FF2B5EF4-FFF2-40B4-BE49-F238E27FC236}">
              <a16:creationId xmlns:a16="http://schemas.microsoft.com/office/drawing/2014/main" id="{6B57FE1F-6FBC-452E-BC0D-F4040C05841D}"/>
            </a:ext>
            <a:ext uri="{147F2762-F138-4A5C-976F-8EAC2B608ADB}">
              <a16:predDERef xmlns:a16="http://schemas.microsoft.com/office/drawing/2014/main" pred="{C4D5E7A7-A39F-4DDA-A679-BE3F86027DB3}"/>
            </a:ext>
          </a:extLst>
        </xdr:cNvPr>
        <xdr:cNvSpPr>
          <a:spLocks noChangeAspect="1" noChangeArrowheads="1"/>
        </xdr:cNvSpPr>
      </xdr:nvSpPr>
      <xdr:spPr bwMode="auto">
        <a:xfrm>
          <a:off x="0" y="441045600"/>
          <a:ext cx="304800" cy="3225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2286</xdr:row>
      <xdr:rowOff>0</xdr:rowOff>
    </xdr:from>
    <xdr:to>
      <xdr:col>0</xdr:col>
      <xdr:colOff>304800</xdr:colOff>
      <xdr:row>2286</xdr:row>
      <xdr:rowOff>323850</xdr:rowOff>
    </xdr:to>
    <xdr:sp macro="" textlink="">
      <xdr:nvSpPr>
        <xdr:cNvPr id="123" name="AutoShape 1">
          <a:hlinkClick xmlns:r="http://schemas.openxmlformats.org/officeDocument/2006/relationships" r:id="rId24" tgtFrame="_blank"/>
          <a:extLst>
            <a:ext uri="{FF2B5EF4-FFF2-40B4-BE49-F238E27FC236}">
              <a16:creationId xmlns:a16="http://schemas.microsoft.com/office/drawing/2014/main" id="{E5D6A29D-7876-4566-83DF-A117D96F0783}"/>
            </a:ext>
            <a:ext uri="{147F2762-F138-4A5C-976F-8EAC2B608ADB}">
              <a16:predDERef xmlns:a16="http://schemas.microsoft.com/office/drawing/2014/main" pred="{6B57FE1F-6FBC-452E-BC0D-F4040C05841D}"/>
            </a:ext>
          </a:extLst>
        </xdr:cNvPr>
        <xdr:cNvSpPr>
          <a:spLocks noChangeAspect="1" noChangeArrowheads="1"/>
        </xdr:cNvSpPr>
      </xdr:nvSpPr>
      <xdr:spPr bwMode="auto">
        <a:xfrm>
          <a:off x="0" y="42581512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2302</xdr:row>
      <xdr:rowOff>0</xdr:rowOff>
    </xdr:from>
    <xdr:to>
      <xdr:col>0</xdr:col>
      <xdr:colOff>304800</xdr:colOff>
      <xdr:row>2302</xdr:row>
      <xdr:rowOff>321945</xdr:rowOff>
    </xdr:to>
    <xdr:sp macro="" textlink="">
      <xdr:nvSpPr>
        <xdr:cNvPr id="124" name="AutoShape 2">
          <a:hlinkClick xmlns:r="http://schemas.openxmlformats.org/officeDocument/2006/relationships" r:id="rId29" tgtFrame="_blank"/>
          <a:extLst>
            <a:ext uri="{FF2B5EF4-FFF2-40B4-BE49-F238E27FC236}">
              <a16:creationId xmlns:a16="http://schemas.microsoft.com/office/drawing/2014/main" id="{0DF2A0FF-3A60-4F84-8C2B-F4E6BA758226}"/>
            </a:ext>
            <a:ext uri="{147F2762-F138-4A5C-976F-8EAC2B608ADB}">
              <a16:predDERef xmlns:a16="http://schemas.microsoft.com/office/drawing/2014/main" pred="{E5D6A29D-7876-4566-83DF-A117D96F0783}"/>
            </a:ext>
          </a:extLst>
        </xdr:cNvPr>
        <xdr:cNvSpPr>
          <a:spLocks noChangeAspect="1" noChangeArrowheads="1"/>
        </xdr:cNvSpPr>
      </xdr:nvSpPr>
      <xdr:spPr bwMode="auto">
        <a:xfrm>
          <a:off x="0" y="429968025"/>
          <a:ext cx="304800" cy="3219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sp macro="" textlink="">
      <xdr:nvSpPr>
        <xdr:cNvPr id="5" name="AutoShape 4">
          <a:hlinkClick xmlns:r="http://schemas.openxmlformats.org/officeDocument/2006/relationships" r:id="rId1" tgtFrame="_blank"/>
          <a:extLst>
            <a:ext uri="{FF2B5EF4-FFF2-40B4-BE49-F238E27FC236}">
              <a16:creationId xmlns:a16="http://schemas.microsoft.com/office/drawing/2014/main" id="{87226596-EFB1-407E-AB44-13F861EB34B3}"/>
            </a:ext>
          </a:extLst>
        </xdr:cNvPr>
        <xdr:cNvSpPr>
          <a:spLocks noChangeAspect="1" noChangeArrowheads="1"/>
        </xdr:cNvSpPr>
      </xdr:nvSpPr>
      <xdr:spPr bwMode="auto">
        <a:xfrm>
          <a:off x="0" y="69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6" name="AutoShape 5">
          <a:hlinkClick xmlns:r="http://schemas.openxmlformats.org/officeDocument/2006/relationships" r:id="rId2" tgtFrame="_blank"/>
          <a:extLst>
            <a:ext uri="{FF2B5EF4-FFF2-40B4-BE49-F238E27FC236}">
              <a16:creationId xmlns:a16="http://schemas.microsoft.com/office/drawing/2014/main" id="{DBB4F73A-1660-4844-BB88-DA1FD8671A6E}"/>
            </a:ext>
          </a:extLst>
        </xdr:cNvPr>
        <xdr:cNvSpPr>
          <a:spLocks noChangeAspect="1" noChangeArrowheads="1"/>
        </xdr:cNvSpPr>
      </xdr:nvSpPr>
      <xdr:spPr bwMode="auto">
        <a:xfrm>
          <a:off x="0" y="768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7" name="AutoShape 6">
          <a:hlinkClick xmlns:r="http://schemas.openxmlformats.org/officeDocument/2006/relationships" r:id="rId3" tgtFrame="_blank"/>
          <a:extLst>
            <a:ext uri="{FF2B5EF4-FFF2-40B4-BE49-F238E27FC236}">
              <a16:creationId xmlns:a16="http://schemas.microsoft.com/office/drawing/2014/main" id="{2378891C-9C3D-4770-94B6-77791513A4B2}"/>
            </a:ext>
          </a:extLst>
        </xdr:cNvPr>
        <xdr:cNvSpPr>
          <a:spLocks noChangeAspect="1" noChangeArrowheads="1"/>
        </xdr:cNvSpPr>
      </xdr:nvSpPr>
      <xdr:spPr bwMode="auto">
        <a:xfrm>
          <a:off x="0" y="1024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8" name="AutoShape 7">
          <a:hlinkClick xmlns:r="http://schemas.openxmlformats.org/officeDocument/2006/relationships" r:id="rId4" tgtFrame="_blank"/>
          <a:extLst>
            <a:ext uri="{FF2B5EF4-FFF2-40B4-BE49-F238E27FC236}">
              <a16:creationId xmlns:a16="http://schemas.microsoft.com/office/drawing/2014/main" id="{6ED4E761-EA2A-43F5-96BE-92D8F8D3FCD2}"/>
            </a:ext>
          </a:extLst>
        </xdr:cNvPr>
        <xdr:cNvSpPr>
          <a:spLocks noChangeAspect="1" noChangeArrowheads="1"/>
        </xdr:cNvSpPr>
      </xdr:nvSpPr>
      <xdr:spPr bwMode="auto">
        <a:xfrm>
          <a:off x="0" y="1170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9" name="AutoShape 8">
          <a:hlinkClick xmlns:r="http://schemas.openxmlformats.org/officeDocument/2006/relationships" r:id="rId5" tgtFrame="_blank"/>
          <a:extLst>
            <a:ext uri="{FF2B5EF4-FFF2-40B4-BE49-F238E27FC236}">
              <a16:creationId xmlns:a16="http://schemas.microsoft.com/office/drawing/2014/main" id="{B7CC21D6-A937-47F5-86EE-FB4F38631420}"/>
            </a:ext>
          </a:extLst>
        </xdr:cNvPr>
        <xdr:cNvSpPr>
          <a:spLocks noChangeAspect="1" noChangeArrowheads="1"/>
        </xdr:cNvSpPr>
      </xdr:nvSpPr>
      <xdr:spPr bwMode="auto">
        <a:xfrm>
          <a:off x="0" y="1316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10" name="AutoShape 9">
          <a:hlinkClick xmlns:r="http://schemas.openxmlformats.org/officeDocument/2006/relationships" r:id="rId6" tgtFrame="_blank"/>
          <a:extLst>
            <a:ext uri="{FF2B5EF4-FFF2-40B4-BE49-F238E27FC236}">
              <a16:creationId xmlns:a16="http://schemas.microsoft.com/office/drawing/2014/main" id="{6D3802A7-8D27-4D8F-99F1-371E167A14A2}"/>
            </a:ext>
          </a:extLst>
        </xdr:cNvPr>
        <xdr:cNvSpPr>
          <a:spLocks noChangeAspect="1" noChangeArrowheads="1"/>
        </xdr:cNvSpPr>
      </xdr:nvSpPr>
      <xdr:spPr bwMode="auto">
        <a:xfrm>
          <a:off x="0" y="2048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11" name="AutoShape 10">
          <a:hlinkClick xmlns:r="http://schemas.openxmlformats.org/officeDocument/2006/relationships" r:id="rId7" tgtFrame="_blank"/>
          <a:extLst>
            <a:ext uri="{FF2B5EF4-FFF2-40B4-BE49-F238E27FC236}">
              <a16:creationId xmlns:a16="http://schemas.microsoft.com/office/drawing/2014/main" id="{EFED66DE-0F7E-49C8-B8A2-89F99235B708}"/>
            </a:ext>
          </a:extLst>
        </xdr:cNvPr>
        <xdr:cNvSpPr>
          <a:spLocks noChangeAspect="1" noChangeArrowheads="1"/>
        </xdr:cNvSpPr>
      </xdr:nvSpPr>
      <xdr:spPr bwMode="auto">
        <a:xfrm>
          <a:off x="0" y="2176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12" name="AutoShape 11">
          <a:hlinkClick xmlns:r="http://schemas.openxmlformats.org/officeDocument/2006/relationships" r:id="rId8" tgtFrame="_blank"/>
          <a:extLst>
            <a:ext uri="{FF2B5EF4-FFF2-40B4-BE49-F238E27FC236}">
              <a16:creationId xmlns:a16="http://schemas.microsoft.com/office/drawing/2014/main" id="{89F7653C-9572-4BE0-BF12-F7B58909A687}"/>
            </a:ext>
          </a:extLst>
        </xdr:cNvPr>
        <xdr:cNvSpPr>
          <a:spLocks noChangeAspect="1" noChangeArrowheads="1"/>
        </xdr:cNvSpPr>
      </xdr:nvSpPr>
      <xdr:spPr bwMode="auto">
        <a:xfrm>
          <a:off x="0" y="2505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13" name="AutoShape 12">
          <a:hlinkClick xmlns:r="http://schemas.openxmlformats.org/officeDocument/2006/relationships" r:id="rId9" tgtFrame="_blank"/>
          <a:extLst>
            <a:ext uri="{FF2B5EF4-FFF2-40B4-BE49-F238E27FC236}">
              <a16:creationId xmlns:a16="http://schemas.microsoft.com/office/drawing/2014/main" id="{298B9980-9771-4792-AA92-BE61AC8BAB2E}"/>
            </a:ext>
          </a:extLst>
        </xdr:cNvPr>
        <xdr:cNvSpPr>
          <a:spLocks noChangeAspect="1" noChangeArrowheads="1"/>
        </xdr:cNvSpPr>
      </xdr:nvSpPr>
      <xdr:spPr bwMode="auto">
        <a:xfrm>
          <a:off x="0" y="2596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14" name="AutoShape 13">
          <a:hlinkClick xmlns:r="http://schemas.openxmlformats.org/officeDocument/2006/relationships" r:id="rId10" tgtFrame="_blank"/>
          <a:extLst>
            <a:ext uri="{FF2B5EF4-FFF2-40B4-BE49-F238E27FC236}">
              <a16:creationId xmlns:a16="http://schemas.microsoft.com/office/drawing/2014/main" id="{B247F4A3-AE50-4027-9D1E-97FF523EA64E}"/>
            </a:ext>
          </a:extLst>
        </xdr:cNvPr>
        <xdr:cNvSpPr>
          <a:spLocks noChangeAspect="1" noChangeArrowheads="1"/>
        </xdr:cNvSpPr>
      </xdr:nvSpPr>
      <xdr:spPr bwMode="auto">
        <a:xfrm>
          <a:off x="0" y="2651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5" name="AutoShape 14">
          <a:hlinkClick xmlns:r="http://schemas.openxmlformats.org/officeDocument/2006/relationships" r:id="rId11" tgtFrame="_blank"/>
          <a:extLst>
            <a:ext uri="{FF2B5EF4-FFF2-40B4-BE49-F238E27FC236}">
              <a16:creationId xmlns:a16="http://schemas.microsoft.com/office/drawing/2014/main" id="{E559A3BC-E8D2-401F-AB5F-6BE80AAAB87B}"/>
            </a:ext>
          </a:extLst>
        </xdr:cNvPr>
        <xdr:cNvSpPr>
          <a:spLocks noChangeAspect="1" noChangeArrowheads="1"/>
        </xdr:cNvSpPr>
      </xdr:nvSpPr>
      <xdr:spPr bwMode="auto">
        <a:xfrm>
          <a:off x="609600" y="73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0" name="AutoShape 19">
          <a:hlinkClick xmlns:r="http://schemas.openxmlformats.org/officeDocument/2006/relationships" r:id="rId3" tgtFrame="_blank"/>
          <a:extLst>
            <a:ext uri="{FF2B5EF4-FFF2-40B4-BE49-F238E27FC236}">
              <a16:creationId xmlns:a16="http://schemas.microsoft.com/office/drawing/2014/main" id="{1993A7D6-07DE-4B7A-8AA7-03124298E1F2}"/>
            </a:ext>
          </a:extLst>
        </xdr:cNvPr>
        <xdr:cNvSpPr>
          <a:spLocks noChangeAspect="1" noChangeArrowheads="1"/>
        </xdr:cNvSpPr>
      </xdr:nvSpPr>
      <xdr:spPr bwMode="auto">
        <a:xfrm>
          <a:off x="609600" y="640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1" name="AutoShape 20">
          <a:hlinkClick xmlns:r="http://schemas.openxmlformats.org/officeDocument/2006/relationships" r:id="rId4" tgtFrame="_blank"/>
          <a:extLst>
            <a:ext uri="{FF2B5EF4-FFF2-40B4-BE49-F238E27FC236}">
              <a16:creationId xmlns:a16="http://schemas.microsoft.com/office/drawing/2014/main" id="{9734936F-1C6E-434C-BEE2-48936C1FD587}"/>
            </a:ext>
          </a:extLst>
        </xdr:cNvPr>
        <xdr:cNvSpPr>
          <a:spLocks noChangeAspect="1" noChangeArrowheads="1"/>
        </xdr:cNvSpPr>
      </xdr:nvSpPr>
      <xdr:spPr bwMode="auto">
        <a:xfrm>
          <a:off x="609600" y="731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2" name="AutoShape 21">
          <a:hlinkClick xmlns:r="http://schemas.openxmlformats.org/officeDocument/2006/relationships" r:id="rId5" tgtFrame="_blank"/>
          <a:extLst>
            <a:ext uri="{FF2B5EF4-FFF2-40B4-BE49-F238E27FC236}">
              <a16:creationId xmlns:a16="http://schemas.microsoft.com/office/drawing/2014/main" id="{2A61B98B-18CE-4361-8752-79168BC2E942}"/>
            </a:ext>
          </a:extLst>
        </xdr:cNvPr>
        <xdr:cNvSpPr>
          <a:spLocks noChangeAspect="1" noChangeArrowheads="1"/>
        </xdr:cNvSpPr>
      </xdr:nvSpPr>
      <xdr:spPr bwMode="auto">
        <a:xfrm>
          <a:off x="609600" y="82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3" name="AutoShape 22">
          <a:hlinkClick xmlns:r="http://schemas.openxmlformats.org/officeDocument/2006/relationships" r:id="rId6" tgtFrame="_blank"/>
          <a:extLst>
            <a:ext uri="{FF2B5EF4-FFF2-40B4-BE49-F238E27FC236}">
              <a16:creationId xmlns:a16="http://schemas.microsoft.com/office/drawing/2014/main" id="{DB6361E9-EB6C-4723-BA7B-7FDD82053CFD}"/>
            </a:ext>
          </a:extLst>
        </xdr:cNvPr>
        <xdr:cNvSpPr>
          <a:spLocks noChangeAspect="1" noChangeArrowheads="1"/>
        </xdr:cNvSpPr>
      </xdr:nvSpPr>
      <xdr:spPr bwMode="auto">
        <a:xfrm>
          <a:off x="609600" y="1353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4" name="AutoShape 23">
          <a:hlinkClick xmlns:r="http://schemas.openxmlformats.org/officeDocument/2006/relationships" r:id="rId7" tgtFrame="_blank"/>
          <a:extLst>
            <a:ext uri="{FF2B5EF4-FFF2-40B4-BE49-F238E27FC236}">
              <a16:creationId xmlns:a16="http://schemas.microsoft.com/office/drawing/2014/main" id="{0C28E1E4-27A7-4BF5-BB35-0DA61FA684D6}"/>
            </a:ext>
          </a:extLst>
        </xdr:cNvPr>
        <xdr:cNvSpPr>
          <a:spLocks noChangeAspect="1" noChangeArrowheads="1"/>
        </xdr:cNvSpPr>
      </xdr:nvSpPr>
      <xdr:spPr bwMode="auto">
        <a:xfrm>
          <a:off x="609600" y="14264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5" name="AutoShape 24">
          <a:hlinkClick xmlns:r="http://schemas.openxmlformats.org/officeDocument/2006/relationships" r:id="rId8" tgtFrame="_blank"/>
          <a:extLst>
            <a:ext uri="{FF2B5EF4-FFF2-40B4-BE49-F238E27FC236}">
              <a16:creationId xmlns:a16="http://schemas.microsoft.com/office/drawing/2014/main" id="{DF56244F-94F9-464A-83E4-CB875CF64324}"/>
            </a:ext>
          </a:extLst>
        </xdr:cNvPr>
        <xdr:cNvSpPr>
          <a:spLocks noChangeAspect="1" noChangeArrowheads="1"/>
        </xdr:cNvSpPr>
      </xdr:nvSpPr>
      <xdr:spPr bwMode="auto">
        <a:xfrm>
          <a:off x="609600" y="1627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6" name="AutoShape 25">
          <a:hlinkClick xmlns:r="http://schemas.openxmlformats.org/officeDocument/2006/relationships" r:id="rId9" tgtFrame="_blank"/>
          <a:extLst>
            <a:ext uri="{FF2B5EF4-FFF2-40B4-BE49-F238E27FC236}">
              <a16:creationId xmlns:a16="http://schemas.microsoft.com/office/drawing/2014/main" id="{6D9F89B9-8AC6-4B7D-A534-D9B2757D6B00}"/>
            </a:ext>
          </a:extLst>
        </xdr:cNvPr>
        <xdr:cNvSpPr>
          <a:spLocks noChangeAspect="1" noChangeArrowheads="1"/>
        </xdr:cNvSpPr>
      </xdr:nvSpPr>
      <xdr:spPr bwMode="auto">
        <a:xfrm>
          <a:off x="609600" y="17007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7" name="AutoShape 26">
          <a:hlinkClick xmlns:r="http://schemas.openxmlformats.org/officeDocument/2006/relationships" r:id="rId10" tgtFrame="_blank"/>
          <a:extLst>
            <a:ext uri="{FF2B5EF4-FFF2-40B4-BE49-F238E27FC236}">
              <a16:creationId xmlns:a16="http://schemas.microsoft.com/office/drawing/2014/main" id="{B3CCDE9D-BFC9-4397-88EF-A71890D4750A}"/>
            </a:ext>
          </a:extLst>
        </xdr:cNvPr>
        <xdr:cNvSpPr>
          <a:spLocks noChangeAspect="1" noChangeArrowheads="1"/>
        </xdr:cNvSpPr>
      </xdr:nvSpPr>
      <xdr:spPr bwMode="auto">
        <a:xfrm>
          <a:off x="609600" y="1792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8" name="AutoShape 1">
          <a:hlinkClick xmlns:r="http://schemas.openxmlformats.org/officeDocument/2006/relationships" r:id="rId12" tgtFrame="_blank"/>
          <a:extLst>
            <a:ext uri="{FF2B5EF4-FFF2-40B4-BE49-F238E27FC236}">
              <a16:creationId xmlns:a16="http://schemas.microsoft.com/office/drawing/2014/main" id="{33DD6E16-4069-46F1-9A62-B8EDD578B171}"/>
            </a:ext>
          </a:extLst>
        </xdr:cNvPr>
        <xdr:cNvSpPr>
          <a:spLocks noChangeAspect="1" noChangeArrowheads="1"/>
        </xdr:cNvSpPr>
      </xdr:nvSpPr>
      <xdr:spPr bwMode="auto">
        <a:xfrm>
          <a:off x="609600" y="18653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29" name="AutoShape 1">
          <a:hlinkClick xmlns:r="http://schemas.openxmlformats.org/officeDocument/2006/relationships" r:id="rId12" tgtFrame="_blank"/>
          <a:extLst>
            <a:ext uri="{FF2B5EF4-FFF2-40B4-BE49-F238E27FC236}">
              <a16:creationId xmlns:a16="http://schemas.microsoft.com/office/drawing/2014/main" id="{AA466DB8-C0C6-4124-9F1B-F5A0B5337425}"/>
            </a:ext>
          </a:extLst>
        </xdr:cNvPr>
        <xdr:cNvSpPr>
          <a:spLocks noChangeAspect="1" noChangeArrowheads="1"/>
        </xdr:cNvSpPr>
      </xdr:nvSpPr>
      <xdr:spPr bwMode="auto">
        <a:xfrm>
          <a:off x="609600" y="1920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0" name="AutoShape 1">
          <a:hlinkClick xmlns:r="http://schemas.openxmlformats.org/officeDocument/2006/relationships" r:id="rId5" tgtFrame="_blank"/>
          <a:extLst>
            <a:ext uri="{FF2B5EF4-FFF2-40B4-BE49-F238E27FC236}">
              <a16:creationId xmlns:a16="http://schemas.microsoft.com/office/drawing/2014/main" id="{1D703B34-0EEE-477C-A768-594E7AB26DB0}"/>
            </a:ext>
          </a:extLst>
        </xdr:cNvPr>
        <xdr:cNvSpPr>
          <a:spLocks noChangeAspect="1" noChangeArrowheads="1"/>
        </xdr:cNvSpPr>
      </xdr:nvSpPr>
      <xdr:spPr bwMode="auto">
        <a:xfrm>
          <a:off x="609600" y="1975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182880"/>
    <xdr:sp macro="" textlink="">
      <xdr:nvSpPr>
        <xdr:cNvPr id="31" name="AutoShape 2">
          <a:hlinkClick xmlns:r="http://schemas.openxmlformats.org/officeDocument/2006/relationships" r:id="rId12" tgtFrame="_blank"/>
          <a:extLst>
            <a:ext uri="{FF2B5EF4-FFF2-40B4-BE49-F238E27FC236}">
              <a16:creationId xmlns:a16="http://schemas.microsoft.com/office/drawing/2014/main" id="{406EDE02-AC2D-4F3F-81FF-43734D718D29}"/>
            </a:ext>
          </a:extLst>
        </xdr:cNvPr>
        <xdr:cNvSpPr>
          <a:spLocks noChangeAspect="1" noChangeArrowheads="1"/>
        </xdr:cNvSpPr>
      </xdr:nvSpPr>
      <xdr:spPr bwMode="auto">
        <a:xfrm>
          <a:off x="609600" y="2011680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182880"/>
    <xdr:sp macro="" textlink="">
      <xdr:nvSpPr>
        <xdr:cNvPr id="32" name="AutoShape 7">
          <a:hlinkClick xmlns:r="http://schemas.openxmlformats.org/officeDocument/2006/relationships" r:id="rId4" tgtFrame="_blank"/>
          <a:extLst>
            <a:ext uri="{FF2B5EF4-FFF2-40B4-BE49-F238E27FC236}">
              <a16:creationId xmlns:a16="http://schemas.microsoft.com/office/drawing/2014/main" id="{6CFF858B-1C34-42AF-A186-E7DC94884333}"/>
            </a:ext>
          </a:extLst>
        </xdr:cNvPr>
        <xdr:cNvSpPr>
          <a:spLocks noChangeAspect="1" noChangeArrowheads="1"/>
        </xdr:cNvSpPr>
      </xdr:nvSpPr>
      <xdr:spPr bwMode="auto">
        <a:xfrm>
          <a:off x="609600" y="208483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3" name="AutoShape 8">
          <a:hlinkClick xmlns:r="http://schemas.openxmlformats.org/officeDocument/2006/relationships" r:id="rId12" tgtFrame="_blank"/>
          <a:extLst>
            <a:ext uri="{FF2B5EF4-FFF2-40B4-BE49-F238E27FC236}">
              <a16:creationId xmlns:a16="http://schemas.microsoft.com/office/drawing/2014/main" id="{651E7108-38EB-4DB9-9EC0-0B709FA3AB8D}"/>
            </a:ext>
          </a:extLst>
        </xdr:cNvPr>
        <xdr:cNvSpPr>
          <a:spLocks noChangeAspect="1" noChangeArrowheads="1"/>
        </xdr:cNvSpPr>
      </xdr:nvSpPr>
      <xdr:spPr bwMode="auto">
        <a:xfrm>
          <a:off x="609600" y="2121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4" name="AutoShape 9">
          <a:hlinkClick xmlns:r="http://schemas.openxmlformats.org/officeDocument/2006/relationships" r:id="rId13" tgtFrame="_blank"/>
          <a:extLst>
            <a:ext uri="{FF2B5EF4-FFF2-40B4-BE49-F238E27FC236}">
              <a16:creationId xmlns:a16="http://schemas.microsoft.com/office/drawing/2014/main" id="{BE1B76D6-A442-4053-A1D2-0F98FC8964F1}"/>
            </a:ext>
          </a:extLst>
        </xdr:cNvPr>
        <xdr:cNvSpPr>
          <a:spLocks noChangeAspect="1" noChangeArrowheads="1"/>
        </xdr:cNvSpPr>
      </xdr:nvSpPr>
      <xdr:spPr bwMode="auto">
        <a:xfrm>
          <a:off x="609600" y="2194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182880"/>
    <xdr:sp macro="" textlink="">
      <xdr:nvSpPr>
        <xdr:cNvPr id="35" name="AutoShape 1">
          <a:hlinkClick xmlns:r="http://schemas.openxmlformats.org/officeDocument/2006/relationships" r:id="rId12" tgtFrame="_blank"/>
          <a:extLst>
            <a:ext uri="{FF2B5EF4-FFF2-40B4-BE49-F238E27FC236}">
              <a16:creationId xmlns:a16="http://schemas.microsoft.com/office/drawing/2014/main" id="{725D7941-C238-4162-9D6D-C410AF095D6F}"/>
            </a:ext>
          </a:extLst>
        </xdr:cNvPr>
        <xdr:cNvSpPr>
          <a:spLocks noChangeAspect="1" noChangeArrowheads="1"/>
        </xdr:cNvSpPr>
      </xdr:nvSpPr>
      <xdr:spPr bwMode="auto">
        <a:xfrm>
          <a:off x="609600" y="226771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6" name="AutoShape 1">
          <a:hlinkClick xmlns:r="http://schemas.openxmlformats.org/officeDocument/2006/relationships" r:id="rId7" tgtFrame="_blank"/>
          <a:extLst>
            <a:ext uri="{FF2B5EF4-FFF2-40B4-BE49-F238E27FC236}">
              <a16:creationId xmlns:a16="http://schemas.microsoft.com/office/drawing/2014/main" id="{8761BB88-9455-4090-A369-F620D4A495C3}"/>
            </a:ext>
          </a:extLst>
        </xdr:cNvPr>
        <xdr:cNvSpPr>
          <a:spLocks noChangeAspect="1" noChangeArrowheads="1"/>
        </xdr:cNvSpPr>
      </xdr:nvSpPr>
      <xdr:spPr bwMode="auto">
        <a:xfrm>
          <a:off x="609600" y="2432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7" name="AutoShape 2">
          <a:hlinkClick xmlns:r="http://schemas.openxmlformats.org/officeDocument/2006/relationships" r:id="rId10" tgtFrame="_blank"/>
          <a:extLst>
            <a:ext uri="{FF2B5EF4-FFF2-40B4-BE49-F238E27FC236}">
              <a16:creationId xmlns:a16="http://schemas.microsoft.com/office/drawing/2014/main" id="{BF692FAA-622E-45EF-8267-84FFB529D982}"/>
            </a:ext>
          </a:extLst>
        </xdr:cNvPr>
        <xdr:cNvSpPr>
          <a:spLocks noChangeAspect="1" noChangeArrowheads="1"/>
        </xdr:cNvSpPr>
      </xdr:nvSpPr>
      <xdr:spPr bwMode="auto">
        <a:xfrm>
          <a:off x="609600" y="2468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8" name="AutoShape 1">
          <a:hlinkClick xmlns:r="http://schemas.openxmlformats.org/officeDocument/2006/relationships" r:id="rId14" tgtFrame="_blank"/>
          <a:extLst>
            <a:ext uri="{FF2B5EF4-FFF2-40B4-BE49-F238E27FC236}">
              <a16:creationId xmlns:a16="http://schemas.microsoft.com/office/drawing/2014/main" id="{C52E19AB-64B2-438B-96EC-BDD7B6F2F7EF}"/>
            </a:ext>
          </a:extLst>
        </xdr:cNvPr>
        <xdr:cNvSpPr>
          <a:spLocks noChangeAspect="1" noChangeArrowheads="1"/>
        </xdr:cNvSpPr>
      </xdr:nvSpPr>
      <xdr:spPr bwMode="auto">
        <a:xfrm>
          <a:off x="609600" y="2615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39" name="AutoShape 1">
          <a:hlinkClick xmlns:r="http://schemas.openxmlformats.org/officeDocument/2006/relationships" r:id="rId1" tgtFrame="_blank"/>
          <a:extLst>
            <a:ext uri="{FF2B5EF4-FFF2-40B4-BE49-F238E27FC236}">
              <a16:creationId xmlns:a16="http://schemas.microsoft.com/office/drawing/2014/main" id="{358C05BD-81D3-40E2-8DE9-255FAAC442DC}"/>
            </a:ext>
          </a:extLst>
        </xdr:cNvPr>
        <xdr:cNvSpPr>
          <a:spLocks noChangeAspect="1" noChangeArrowheads="1"/>
        </xdr:cNvSpPr>
      </xdr:nvSpPr>
      <xdr:spPr bwMode="auto">
        <a:xfrm>
          <a:off x="609600" y="2779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0" name="AutoShape 2">
          <a:hlinkClick xmlns:r="http://schemas.openxmlformats.org/officeDocument/2006/relationships" r:id="rId6" tgtFrame="_blank"/>
          <a:extLst>
            <a:ext uri="{FF2B5EF4-FFF2-40B4-BE49-F238E27FC236}">
              <a16:creationId xmlns:a16="http://schemas.microsoft.com/office/drawing/2014/main" id="{201BCF5F-4386-47A1-A02C-08F65653F84F}"/>
            </a:ext>
          </a:extLst>
        </xdr:cNvPr>
        <xdr:cNvSpPr>
          <a:spLocks noChangeAspect="1" noChangeArrowheads="1"/>
        </xdr:cNvSpPr>
      </xdr:nvSpPr>
      <xdr:spPr bwMode="auto">
        <a:xfrm>
          <a:off x="609600" y="2816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1" name="AutoShape 9">
          <a:hlinkClick xmlns:r="http://schemas.openxmlformats.org/officeDocument/2006/relationships" r:id="rId1" tgtFrame="_blank"/>
          <a:extLst>
            <a:ext uri="{FF2B5EF4-FFF2-40B4-BE49-F238E27FC236}">
              <a16:creationId xmlns:a16="http://schemas.microsoft.com/office/drawing/2014/main" id="{373463E3-13BB-4E66-AC35-806795D34B99}"/>
            </a:ext>
          </a:extLst>
        </xdr:cNvPr>
        <xdr:cNvSpPr>
          <a:spLocks noChangeAspect="1" noChangeArrowheads="1"/>
        </xdr:cNvSpPr>
      </xdr:nvSpPr>
      <xdr:spPr bwMode="auto">
        <a:xfrm>
          <a:off x="609600" y="2852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2" name="AutoShape 10">
          <a:hlinkClick xmlns:r="http://schemas.openxmlformats.org/officeDocument/2006/relationships" r:id="rId6" tgtFrame="_blank"/>
          <a:extLst>
            <a:ext uri="{FF2B5EF4-FFF2-40B4-BE49-F238E27FC236}">
              <a16:creationId xmlns:a16="http://schemas.microsoft.com/office/drawing/2014/main" id="{954B6D2B-E2CC-4312-A9AE-71F5EE3442D0}"/>
            </a:ext>
          </a:extLst>
        </xdr:cNvPr>
        <xdr:cNvSpPr>
          <a:spLocks noChangeAspect="1" noChangeArrowheads="1"/>
        </xdr:cNvSpPr>
      </xdr:nvSpPr>
      <xdr:spPr bwMode="auto">
        <a:xfrm>
          <a:off x="609600" y="2871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3" name="AutoShape 11">
          <a:hlinkClick xmlns:r="http://schemas.openxmlformats.org/officeDocument/2006/relationships" r:id="rId9" tgtFrame="_blank"/>
          <a:extLst>
            <a:ext uri="{FF2B5EF4-FFF2-40B4-BE49-F238E27FC236}">
              <a16:creationId xmlns:a16="http://schemas.microsoft.com/office/drawing/2014/main" id="{84BA82B3-6672-455B-B15A-A29E2C08A9FB}"/>
            </a:ext>
          </a:extLst>
        </xdr:cNvPr>
        <xdr:cNvSpPr>
          <a:spLocks noChangeAspect="1" noChangeArrowheads="1"/>
        </xdr:cNvSpPr>
      </xdr:nvSpPr>
      <xdr:spPr bwMode="auto">
        <a:xfrm>
          <a:off x="609600" y="2907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4" name="AutoShape 12">
          <a:hlinkClick xmlns:r="http://schemas.openxmlformats.org/officeDocument/2006/relationships" r:id="rId14" tgtFrame="_blank"/>
          <a:extLst>
            <a:ext uri="{FF2B5EF4-FFF2-40B4-BE49-F238E27FC236}">
              <a16:creationId xmlns:a16="http://schemas.microsoft.com/office/drawing/2014/main" id="{7796A88F-C2AF-402D-9F11-E2A381F252CE}"/>
            </a:ext>
          </a:extLst>
        </xdr:cNvPr>
        <xdr:cNvSpPr>
          <a:spLocks noChangeAspect="1" noChangeArrowheads="1"/>
        </xdr:cNvSpPr>
      </xdr:nvSpPr>
      <xdr:spPr bwMode="auto">
        <a:xfrm>
          <a:off x="609600" y="2944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5" name="AutoShape 5">
          <a:hlinkClick xmlns:r="http://schemas.openxmlformats.org/officeDocument/2006/relationships" r:id="rId1" tgtFrame="_blank"/>
          <a:extLst>
            <a:ext uri="{FF2B5EF4-FFF2-40B4-BE49-F238E27FC236}">
              <a16:creationId xmlns:a16="http://schemas.microsoft.com/office/drawing/2014/main" id="{4BB6497F-7D48-4CE0-AAB5-999C76D1D51F}"/>
            </a:ext>
          </a:extLst>
        </xdr:cNvPr>
        <xdr:cNvSpPr>
          <a:spLocks noChangeAspect="1" noChangeArrowheads="1"/>
        </xdr:cNvSpPr>
      </xdr:nvSpPr>
      <xdr:spPr bwMode="auto">
        <a:xfrm>
          <a:off x="609600" y="3017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6" name="AutoShape 6">
          <a:hlinkClick xmlns:r="http://schemas.openxmlformats.org/officeDocument/2006/relationships" r:id="rId6" tgtFrame="_blank"/>
          <a:extLst>
            <a:ext uri="{FF2B5EF4-FFF2-40B4-BE49-F238E27FC236}">
              <a16:creationId xmlns:a16="http://schemas.microsoft.com/office/drawing/2014/main" id="{CD2BB513-9B72-4602-A686-7DC362A5B640}"/>
            </a:ext>
          </a:extLst>
        </xdr:cNvPr>
        <xdr:cNvSpPr>
          <a:spLocks noChangeAspect="1" noChangeArrowheads="1"/>
        </xdr:cNvSpPr>
      </xdr:nvSpPr>
      <xdr:spPr bwMode="auto">
        <a:xfrm>
          <a:off x="609600" y="3017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7" name="AutoShape 7">
          <a:hlinkClick xmlns:r="http://schemas.openxmlformats.org/officeDocument/2006/relationships" r:id="rId9" tgtFrame="_blank"/>
          <a:extLst>
            <a:ext uri="{FF2B5EF4-FFF2-40B4-BE49-F238E27FC236}">
              <a16:creationId xmlns:a16="http://schemas.microsoft.com/office/drawing/2014/main" id="{44481D45-1338-4F89-8335-1D1902E5B841}"/>
            </a:ext>
          </a:extLst>
        </xdr:cNvPr>
        <xdr:cNvSpPr>
          <a:spLocks noChangeAspect="1" noChangeArrowheads="1"/>
        </xdr:cNvSpPr>
      </xdr:nvSpPr>
      <xdr:spPr bwMode="auto">
        <a:xfrm>
          <a:off x="609600" y="3017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48" name="AutoShape 8">
          <a:hlinkClick xmlns:r="http://schemas.openxmlformats.org/officeDocument/2006/relationships" r:id="rId14" tgtFrame="_blank"/>
          <a:extLst>
            <a:ext uri="{FF2B5EF4-FFF2-40B4-BE49-F238E27FC236}">
              <a16:creationId xmlns:a16="http://schemas.microsoft.com/office/drawing/2014/main" id="{72B38310-BE52-410F-8128-70C4C2B31B6B}"/>
            </a:ext>
          </a:extLst>
        </xdr:cNvPr>
        <xdr:cNvSpPr>
          <a:spLocks noChangeAspect="1" noChangeArrowheads="1"/>
        </xdr:cNvSpPr>
      </xdr:nvSpPr>
      <xdr:spPr bwMode="auto">
        <a:xfrm>
          <a:off x="609600" y="3017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4</xdr:row>
      <xdr:rowOff>0</xdr:rowOff>
    </xdr:from>
    <xdr:to>
      <xdr:col>0</xdr:col>
      <xdr:colOff>304800</xdr:colOff>
      <xdr:row>4</xdr:row>
      <xdr:rowOff>304800</xdr:rowOff>
    </xdr:to>
    <xdr:sp macro="" textlink="">
      <xdr:nvSpPr>
        <xdr:cNvPr id="2070" name="AutoShape 22">
          <a:hlinkClick xmlns:r="http://schemas.openxmlformats.org/officeDocument/2006/relationships" r:id="rId15" tgtFrame="_blank"/>
          <a:extLst>
            <a:ext uri="{FF2B5EF4-FFF2-40B4-BE49-F238E27FC236}">
              <a16:creationId xmlns:a16="http://schemas.microsoft.com/office/drawing/2014/main" id="{4BFD8C24-CD41-0314-247B-908C686E5A29}"/>
            </a:ext>
          </a:extLst>
        </xdr:cNvPr>
        <xdr:cNvSpPr>
          <a:spLocks noChangeAspect="1" noChangeArrowheads="1"/>
        </xdr:cNvSpPr>
      </xdr:nvSpPr>
      <xdr:spPr bwMode="auto">
        <a:xfrm>
          <a:off x="1264920" y="2622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1" name="AutoShape 23">
          <a:hlinkClick xmlns:r="http://schemas.openxmlformats.org/officeDocument/2006/relationships" r:id="rId16" tgtFrame="_blank"/>
          <a:extLst>
            <a:ext uri="{FF2B5EF4-FFF2-40B4-BE49-F238E27FC236}">
              <a16:creationId xmlns:a16="http://schemas.microsoft.com/office/drawing/2014/main" id="{4169E6FC-538C-49E6-1ADB-4E857BD95C41}"/>
            </a:ext>
          </a:extLst>
        </xdr:cNvPr>
        <xdr:cNvSpPr>
          <a:spLocks noChangeAspect="1" noChangeArrowheads="1"/>
        </xdr:cNvSpPr>
      </xdr:nvSpPr>
      <xdr:spPr bwMode="auto">
        <a:xfrm>
          <a:off x="1264920" y="279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2" name="AutoShape 24">
          <a:hlinkClick xmlns:r="http://schemas.openxmlformats.org/officeDocument/2006/relationships" r:id="rId17" tgtFrame="_blank"/>
          <a:extLst>
            <a:ext uri="{FF2B5EF4-FFF2-40B4-BE49-F238E27FC236}">
              <a16:creationId xmlns:a16="http://schemas.microsoft.com/office/drawing/2014/main" id="{AA6AD725-3121-7F86-616A-4A338C7EAB1D}"/>
            </a:ext>
          </a:extLst>
        </xdr:cNvPr>
        <xdr:cNvSpPr>
          <a:spLocks noChangeAspect="1" noChangeArrowheads="1"/>
        </xdr:cNvSpPr>
      </xdr:nvSpPr>
      <xdr:spPr bwMode="auto">
        <a:xfrm>
          <a:off x="1264920" y="288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3" name="AutoShape 25">
          <a:hlinkClick xmlns:r="http://schemas.openxmlformats.org/officeDocument/2006/relationships" r:id="rId18" tgtFrame="_blank"/>
          <a:extLst>
            <a:ext uri="{FF2B5EF4-FFF2-40B4-BE49-F238E27FC236}">
              <a16:creationId xmlns:a16="http://schemas.microsoft.com/office/drawing/2014/main" id="{EEA74D8A-BF70-2249-4EC2-E44720C6C423}"/>
            </a:ext>
          </a:extLst>
        </xdr:cNvPr>
        <xdr:cNvSpPr>
          <a:spLocks noChangeAspect="1" noChangeArrowheads="1"/>
        </xdr:cNvSpPr>
      </xdr:nvSpPr>
      <xdr:spPr bwMode="auto">
        <a:xfrm>
          <a:off x="1264920" y="3152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4" name="AutoShape 26">
          <a:hlinkClick xmlns:r="http://schemas.openxmlformats.org/officeDocument/2006/relationships" r:id="rId19" tgtFrame="_blank"/>
          <a:extLst>
            <a:ext uri="{FF2B5EF4-FFF2-40B4-BE49-F238E27FC236}">
              <a16:creationId xmlns:a16="http://schemas.microsoft.com/office/drawing/2014/main" id="{3F9C0905-33B4-5686-1F82-63BFB0B17477}"/>
            </a:ext>
          </a:extLst>
        </xdr:cNvPr>
        <xdr:cNvSpPr>
          <a:spLocks noChangeAspect="1" noChangeArrowheads="1"/>
        </xdr:cNvSpPr>
      </xdr:nvSpPr>
      <xdr:spPr bwMode="auto">
        <a:xfrm>
          <a:off x="1264920" y="3348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5" name="AutoShape 27">
          <a:hlinkClick xmlns:r="http://schemas.openxmlformats.org/officeDocument/2006/relationships" r:id="rId20" tgtFrame="_blank"/>
          <a:extLst>
            <a:ext uri="{FF2B5EF4-FFF2-40B4-BE49-F238E27FC236}">
              <a16:creationId xmlns:a16="http://schemas.microsoft.com/office/drawing/2014/main" id="{E237C585-CFB1-9879-435F-C25F2665533F}"/>
            </a:ext>
          </a:extLst>
        </xdr:cNvPr>
        <xdr:cNvSpPr>
          <a:spLocks noChangeAspect="1" noChangeArrowheads="1"/>
        </xdr:cNvSpPr>
      </xdr:nvSpPr>
      <xdr:spPr bwMode="auto">
        <a:xfrm>
          <a:off x="1264920" y="3544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6" name="AutoShape 28">
          <a:hlinkClick xmlns:r="http://schemas.openxmlformats.org/officeDocument/2006/relationships" r:id="rId21" tgtFrame="_blank"/>
          <a:extLst>
            <a:ext uri="{FF2B5EF4-FFF2-40B4-BE49-F238E27FC236}">
              <a16:creationId xmlns:a16="http://schemas.microsoft.com/office/drawing/2014/main" id="{9BAC2061-32D1-F502-3B8F-114936ED0BB3}"/>
            </a:ext>
          </a:extLst>
        </xdr:cNvPr>
        <xdr:cNvSpPr>
          <a:spLocks noChangeAspect="1" noChangeArrowheads="1"/>
        </xdr:cNvSpPr>
      </xdr:nvSpPr>
      <xdr:spPr bwMode="auto">
        <a:xfrm>
          <a:off x="1264920" y="3632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7" name="AutoShape 29">
          <a:hlinkClick xmlns:r="http://schemas.openxmlformats.org/officeDocument/2006/relationships" r:id="rId22" tgtFrame="_blank"/>
          <a:extLst>
            <a:ext uri="{FF2B5EF4-FFF2-40B4-BE49-F238E27FC236}">
              <a16:creationId xmlns:a16="http://schemas.microsoft.com/office/drawing/2014/main" id="{3A50BCC7-2A54-9020-7575-44EB602F3D68}"/>
            </a:ext>
          </a:extLst>
        </xdr:cNvPr>
        <xdr:cNvSpPr>
          <a:spLocks noChangeAspect="1" noChangeArrowheads="1"/>
        </xdr:cNvSpPr>
      </xdr:nvSpPr>
      <xdr:spPr bwMode="auto">
        <a:xfrm>
          <a:off x="1264920" y="37208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78" name="AutoShape 30">
          <a:hlinkClick xmlns:r="http://schemas.openxmlformats.org/officeDocument/2006/relationships" r:id="rId23" tgtFrame="_blank"/>
          <a:extLst>
            <a:ext uri="{FF2B5EF4-FFF2-40B4-BE49-F238E27FC236}">
              <a16:creationId xmlns:a16="http://schemas.microsoft.com/office/drawing/2014/main" id="{249C11E4-BBCB-596A-B745-44932C8CDCEC}"/>
            </a:ext>
          </a:extLst>
        </xdr:cNvPr>
        <xdr:cNvSpPr>
          <a:spLocks noChangeAspect="1" noChangeArrowheads="1"/>
        </xdr:cNvSpPr>
      </xdr:nvSpPr>
      <xdr:spPr bwMode="auto">
        <a:xfrm>
          <a:off x="1264920" y="3809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321945</xdr:rowOff>
    </xdr:to>
    <xdr:sp macro="" textlink="">
      <xdr:nvSpPr>
        <xdr:cNvPr id="2079" name="AutoShape 31">
          <a:hlinkClick xmlns:r="http://schemas.openxmlformats.org/officeDocument/2006/relationships" r:id="rId24" tgtFrame="_blank"/>
          <a:extLst>
            <a:ext uri="{FF2B5EF4-FFF2-40B4-BE49-F238E27FC236}">
              <a16:creationId xmlns:a16="http://schemas.microsoft.com/office/drawing/2014/main" id="{5D79A4C6-B08D-F5A5-EBAE-8F9AD19CD582}"/>
            </a:ext>
          </a:extLst>
        </xdr:cNvPr>
        <xdr:cNvSpPr>
          <a:spLocks noChangeAspect="1" noChangeArrowheads="1"/>
        </xdr:cNvSpPr>
      </xdr:nvSpPr>
      <xdr:spPr bwMode="auto">
        <a:xfrm>
          <a:off x="1264920" y="389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0" name="AutoShape 32">
          <a:hlinkClick xmlns:r="http://schemas.openxmlformats.org/officeDocument/2006/relationships" r:id="rId25" tgtFrame="_blank"/>
          <a:extLst>
            <a:ext uri="{FF2B5EF4-FFF2-40B4-BE49-F238E27FC236}">
              <a16:creationId xmlns:a16="http://schemas.microsoft.com/office/drawing/2014/main" id="{C06C6FA3-2E58-3AFF-B24D-47201B381DF1}"/>
            </a:ext>
          </a:extLst>
        </xdr:cNvPr>
        <xdr:cNvSpPr>
          <a:spLocks noChangeAspect="1" noChangeArrowheads="1"/>
        </xdr:cNvSpPr>
      </xdr:nvSpPr>
      <xdr:spPr bwMode="auto">
        <a:xfrm>
          <a:off x="1264920" y="3986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321945</xdr:rowOff>
    </xdr:to>
    <xdr:sp macro="" textlink="">
      <xdr:nvSpPr>
        <xdr:cNvPr id="2081" name="AutoShape 33">
          <a:hlinkClick xmlns:r="http://schemas.openxmlformats.org/officeDocument/2006/relationships" r:id="rId26" tgtFrame="_blank"/>
          <a:extLst>
            <a:ext uri="{FF2B5EF4-FFF2-40B4-BE49-F238E27FC236}">
              <a16:creationId xmlns:a16="http://schemas.microsoft.com/office/drawing/2014/main" id="{6A3C3CED-57E9-418E-F10A-867F42C83FB7}"/>
            </a:ext>
          </a:extLst>
        </xdr:cNvPr>
        <xdr:cNvSpPr>
          <a:spLocks noChangeAspect="1" noChangeArrowheads="1"/>
        </xdr:cNvSpPr>
      </xdr:nvSpPr>
      <xdr:spPr bwMode="auto">
        <a:xfrm>
          <a:off x="126492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2" name="AutoShape 34">
          <a:hlinkClick xmlns:r="http://schemas.openxmlformats.org/officeDocument/2006/relationships" r:id="rId27" tgtFrame="_blank"/>
          <a:extLst>
            <a:ext uri="{FF2B5EF4-FFF2-40B4-BE49-F238E27FC236}">
              <a16:creationId xmlns:a16="http://schemas.microsoft.com/office/drawing/2014/main" id="{8FCC77C9-3122-6142-1379-889D7FCC2A65}"/>
            </a:ext>
          </a:extLst>
        </xdr:cNvPr>
        <xdr:cNvSpPr>
          <a:spLocks noChangeAspect="1" noChangeArrowheads="1"/>
        </xdr:cNvSpPr>
      </xdr:nvSpPr>
      <xdr:spPr bwMode="auto">
        <a:xfrm>
          <a:off x="1264920" y="424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321945</xdr:rowOff>
    </xdr:to>
    <xdr:sp macro="" textlink="">
      <xdr:nvSpPr>
        <xdr:cNvPr id="2083" name="AutoShape 35">
          <a:hlinkClick xmlns:r="http://schemas.openxmlformats.org/officeDocument/2006/relationships" r:id="rId28" tgtFrame="_blank"/>
          <a:extLst>
            <a:ext uri="{FF2B5EF4-FFF2-40B4-BE49-F238E27FC236}">
              <a16:creationId xmlns:a16="http://schemas.microsoft.com/office/drawing/2014/main" id="{9F846E5D-9A19-1BD8-E92B-8CAD43AFF5CD}"/>
            </a:ext>
          </a:extLst>
        </xdr:cNvPr>
        <xdr:cNvSpPr>
          <a:spLocks noChangeAspect="1" noChangeArrowheads="1"/>
        </xdr:cNvSpPr>
      </xdr:nvSpPr>
      <xdr:spPr bwMode="auto">
        <a:xfrm>
          <a:off x="1264920" y="4329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4" name="AutoShape 36">
          <a:hlinkClick xmlns:r="http://schemas.openxmlformats.org/officeDocument/2006/relationships" r:id="rId29" tgtFrame="_blank"/>
          <a:extLst>
            <a:ext uri="{FF2B5EF4-FFF2-40B4-BE49-F238E27FC236}">
              <a16:creationId xmlns:a16="http://schemas.microsoft.com/office/drawing/2014/main" id="{4307FC28-A579-42F6-3B5B-6DCD4D4D1D81}"/>
            </a:ext>
          </a:extLst>
        </xdr:cNvPr>
        <xdr:cNvSpPr>
          <a:spLocks noChangeAspect="1" noChangeArrowheads="1"/>
        </xdr:cNvSpPr>
      </xdr:nvSpPr>
      <xdr:spPr bwMode="auto">
        <a:xfrm>
          <a:off x="1264920" y="4421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5" name="AutoShape 37">
          <a:hlinkClick xmlns:r="http://schemas.openxmlformats.org/officeDocument/2006/relationships" r:id="rId30" tgtFrame="_blank"/>
          <a:extLst>
            <a:ext uri="{FF2B5EF4-FFF2-40B4-BE49-F238E27FC236}">
              <a16:creationId xmlns:a16="http://schemas.microsoft.com/office/drawing/2014/main" id="{9FD922C9-BAEE-FA4E-5D5D-303821198CBB}"/>
            </a:ext>
          </a:extLst>
        </xdr:cNvPr>
        <xdr:cNvSpPr>
          <a:spLocks noChangeAspect="1" noChangeArrowheads="1"/>
        </xdr:cNvSpPr>
      </xdr:nvSpPr>
      <xdr:spPr bwMode="auto">
        <a:xfrm>
          <a:off x="1264920" y="4509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6" name="AutoShape 38">
          <a:hlinkClick xmlns:r="http://schemas.openxmlformats.org/officeDocument/2006/relationships" r:id="rId31" tgtFrame="_blank"/>
          <a:extLst>
            <a:ext uri="{FF2B5EF4-FFF2-40B4-BE49-F238E27FC236}">
              <a16:creationId xmlns:a16="http://schemas.microsoft.com/office/drawing/2014/main" id="{36703EC5-6418-94B3-804F-AA73703D7541}"/>
            </a:ext>
          </a:extLst>
        </xdr:cNvPr>
        <xdr:cNvSpPr>
          <a:spLocks noChangeAspect="1" noChangeArrowheads="1"/>
        </xdr:cNvSpPr>
      </xdr:nvSpPr>
      <xdr:spPr bwMode="auto">
        <a:xfrm>
          <a:off x="1264920" y="45979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7" name="AutoShape 39">
          <a:hlinkClick xmlns:r="http://schemas.openxmlformats.org/officeDocument/2006/relationships" r:id="rId32" tgtFrame="_blank"/>
          <a:extLst>
            <a:ext uri="{FF2B5EF4-FFF2-40B4-BE49-F238E27FC236}">
              <a16:creationId xmlns:a16="http://schemas.microsoft.com/office/drawing/2014/main" id="{856CF98A-9C11-01F2-4922-8AF3C57F72B9}"/>
            </a:ext>
          </a:extLst>
        </xdr:cNvPr>
        <xdr:cNvSpPr>
          <a:spLocks noChangeAspect="1" noChangeArrowheads="1"/>
        </xdr:cNvSpPr>
      </xdr:nvSpPr>
      <xdr:spPr bwMode="auto">
        <a:xfrm>
          <a:off x="1264920" y="4690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304800</xdr:rowOff>
    </xdr:to>
    <xdr:sp macro="" textlink="">
      <xdr:nvSpPr>
        <xdr:cNvPr id="2088" name="AutoShape 40">
          <a:hlinkClick xmlns:r="http://schemas.openxmlformats.org/officeDocument/2006/relationships" r:id="rId33" tgtFrame="_blank"/>
          <a:extLst>
            <a:ext uri="{FF2B5EF4-FFF2-40B4-BE49-F238E27FC236}">
              <a16:creationId xmlns:a16="http://schemas.microsoft.com/office/drawing/2014/main" id="{CDB47BD1-54AF-A04A-37C1-EBE68880F7E0}"/>
            </a:ext>
          </a:extLst>
        </xdr:cNvPr>
        <xdr:cNvSpPr>
          <a:spLocks noChangeAspect="1" noChangeArrowheads="1"/>
        </xdr:cNvSpPr>
      </xdr:nvSpPr>
      <xdr:spPr bwMode="auto">
        <a:xfrm>
          <a:off x="1264920" y="4847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323850</xdr:rowOff>
    </xdr:to>
    <xdr:sp macro="" textlink="">
      <xdr:nvSpPr>
        <xdr:cNvPr id="3073" name="AutoShape 1">
          <a:hlinkClick xmlns:r="http://schemas.openxmlformats.org/officeDocument/2006/relationships" r:id="rId34" tgtFrame="_blank"/>
          <a:extLst>
            <a:ext uri="{FF2B5EF4-FFF2-40B4-BE49-F238E27FC236}">
              <a16:creationId xmlns:a16="http://schemas.microsoft.com/office/drawing/2014/main" id="{FF807321-4FAF-4128-8755-17974C2BD2B1}"/>
            </a:ext>
          </a:extLst>
        </xdr:cNvPr>
        <xdr:cNvSpPr>
          <a:spLocks noChangeAspect="1" noChangeArrowheads="1"/>
        </xdr:cNvSpPr>
      </xdr:nvSpPr>
      <xdr:spPr bwMode="auto">
        <a:xfrm>
          <a:off x="1371600" y="40797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323850</xdr:rowOff>
    </xdr:to>
    <xdr:sp macro="" textlink="">
      <xdr:nvSpPr>
        <xdr:cNvPr id="3074" name="AutoShape 2">
          <a:hlinkClick xmlns:r="http://schemas.openxmlformats.org/officeDocument/2006/relationships" r:id="rId35" tgtFrame="_blank"/>
          <a:extLst>
            <a:ext uri="{FF2B5EF4-FFF2-40B4-BE49-F238E27FC236}">
              <a16:creationId xmlns:a16="http://schemas.microsoft.com/office/drawing/2014/main" id="{E525FED1-EEEB-BD56-425D-0CE95B658B67}"/>
            </a:ext>
          </a:extLst>
        </xdr:cNvPr>
        <xdr:cNvSpPr>
          <a:spLocks noChangeAspect="1" noChangeArrowheads="1"/>
        </xdr:cNvSpPr>
      </xdr:nvSpPr>
      <xdr:spPr bwMode="auto">
        <a:xfrm>
          <a:off x="1371600" y="4546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323850</xdr:rowOff>
    </xdr:to>
    <xdr:sp macro="" textlink="">
      <xdr:nvSpPr>
        <xdr:cNvPr id="49" name="AutoShape 1">
          <a:hlinkClick xmlns:r="http://schemas.openxmlformats.org/officeDocument/2006/relationships" r:id="rId34" tgtFrame="_blank"/>
          <a:extLst>
            <a:ext uri="{FF2B5EF4-FFF2-40B4-BE49-F238E27FC236}">
              <a16:creationId xmlns:a16="http://schemas.microsoft.com/office/drawing/2014/main" id="{232E4E6C-7E8B-4467-408E-8CCCF78DF9B6}"/>
            </a:ext>
          </a:extLst>
        </xdr:cNvPr>
        <xdr:cNvSpPr>
          <a:spLocks noChangeAspect="1" noChangeArrowheads="1"/>
        </xdr:cNvSpPr>
      </xdr:nvSpPr>
      <xdr:spPr bwMode="auto">
        <a:xfrm>
          <a:off x="1531620" y="715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50" name="AutoShape 2">
          <a:hlinkClick xmlns:r="http://schemas.openxmlformats.org/officeDocument/2006/relationships" r:id="rId35" tgtFrame="_blank"/>
          <a:extLst>
            <a:ext uri="{FF2B5EF4-FFF2-40B4-BE49-F238E27FC236}">
              <a16:creationId xmlns:a16="http://schemas.microsoft.com/office/drawing/2014/main" id="{F547174D-8C56-93C9-A5D8-BA2904D07D25}"/>
            </a:ext>
          </a:extLst>
        </xdr:cNvPr>
        <xdr:cNvSpPr>
          <a:spLocks noChangeAspect="1" noChangeArrowheads="1"/>
        </xdr:cNvSpPr>
      </xdr:nvSpPr>
      <xdr:spPr bwMode="auto">
        <a:xfrm>
          <a:off x="1531620" y="944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2" name="AutoShape 10">
          <a:hlinkClick xmlns:r="http://schemas.openxmlformats.org/officeDocument/2006/relationships" r:id="rId34" tgtFrame="_blank"/>
          <a:extLst>
            <a:ext uri="{FF2B5EF4-FFF2-40B4-BE49-F238E27FC236}">
              <a16:creationId xmlns:a16="http://schemas.microsoft.com/office/drawing/2014/main" id="{600531E6-63BE-8046-BC05-D4542A8D66A4}"/>
            </a:ext>
          </a:extLst>
        </xdr:cNvPr>
        <xdr:cNvSpPr>
          <a:spLocks noChangeAspect="1" noChangeArrowheads="1"/>
        </xdr:cNvSpPr>
      </xdr:nvSpPr>
      <xdr:spPr bwMode="auto">
        <a:xfrm>
          <a:off x="4282440" y="6214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3" name="AutoShape 11">
          <a:hlinkClick xmlns:r="http://schemas.openxmlformats.org/officeDocument/2006/relationships" r:id="rId36" tgtFrame="_blank"/>
          <a:extLst>
            <a:ext uri="{FF2B5EF4-FFF2-40B4-BE49-F238E27FC236}">
              <a16:creationId xmlns:a16="http://schemas.microsoft.com/office/drawing/2014/main" id="{782A90CC-5A34-BA83-7E05-875B5939B5F2}"/>
            </a:ext>
          </a:extLst>
        </xdr:cNvPr>
        <xdr:cNvSpPr>
          <a:spLocks noChangeAspect="1" noChangeArrowheads="1"/>
        </xdr:cNvSpPr>
      </xdr:nvSpPr>
      <xdr:spPr bwMode="auto">
        <a:xfrm>
          <a:off x="4282440" y="8689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4" name="AutoShape 12">
          <a:hlinkClick xmlns:r="http://schemas.openxmlformats.org/officeDocument/2006/relationships" r:id="rId37" tgtFrame="_blank"/>
          <a:extLst>
            <a:ext uri="{FF2B5EF4-FFF2-40B4-BE49-F238E27FC236}">
              <a16:creationId xmlns:a16="http://schemas.microsoft.com/office/drawing/2014/main" id="{BCD0177C-59C4-5714-1BA6-3FDA716CF9FC}"/>
            </a:ext>
          </a:extLst>
        </xdr:cNvPr>
        <xdr:cNvSpPr>
          <a:spLocks noChangeAspect="1" noChangeArrowheads="1"/>
        </xdr:cNvSpPr>
      </xdr:nvSpPr>
      <xdr:spPr bwMode="auto">
        <a:xfrm>
          <a:off x="4282440" y="98572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5" name="AutoShape 13">
          <a:hlinkClick xmlns:r="http://schemas.openxmlformats.org/officeDocument/2006/relationships" r:id="rId34" tgtFrame="_blank"/>
          <a:extLst>
            <a:ext uri="{FF2B5EF4-FFF2-40B4-BE49-F238E27FC236}">
              <a16:creationId xmlns:a16="http://schemas.microsoft.com/office/drawing/2014/main" id="{2C729994-97A3-CE0E-01E6-88FBC5E468E8}"/>
            </a:ext>
          </a:extLst>
        </xdr:cNvPr>
        <xdr:cNvSpPr>
          <a:spLocks noChangeAspect="1" noChangeArrowheads="1"/>
        </xdr:cNvSpPr>
      </xdr:nvSpPr>
      <xdr:spPr bwMode="auto">
        <a:xfrm>
          <a:off x="1531620" y="624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6" name="AutoShape 14">
          <a:hlinkClick xmlns:r="http://schemas.openxmlformats.org/officeDocument/2006/relationships" r:id="rId36" tgtFrame="_blank"/>
          <a:extLst>
            <a:ext uri="{FF2B5EF4-FFF2-40B4-BE49-F238E27FC236}">
              <a16:creationId xmlns:a16="http://schemas.microsoft.com/office/drawing/2014/main" id="{82077606-7E0B-115A-7C2B-0694420C62AD}"/>
            </a:ext>
          </a:extLst>
        </xdr:cNvPr>
        <xdr:cNvSpPr>
          <a:spLocks noChangeAspect="1" noChangeArrowheads="1"/>
        </xdr:cNvSpPr>
      </xdr:nvSpPr>
      <xdr:spPr bwMode="auto">
        <a:xfrm>
          <a:off x="1531620" y="8545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87" name="AutoShape 15">
          <a:hlinkClick xmlns:r="http://schemas.openxmlformats.org/officeDocument/2006/relationships" r:id="rId37" tgtFrame="_blank"/>
          <a:extLst>
            <a:ext uri="{FF2B5EF4-FFF2-40B4-BE49-F238E27FC236}">
              <a16:creationId xmlns:a16="http://schemas.microsoft.com/office/drawing/2014/main" id="{AA99E9CF-1CDE-2A06-BA7D-B1E29727D82D}"/>
            </a:ext>
          </a:extLst>
        </xdr:cNvPr>
        <xdr:cNvSpPr>
          <a:spLocks noChangeAspect="1" noChangeArrowheads="1"/>
        </xdr:cNvSpPr>
      </xdr:nvSpPr>
      <xdr:spPr bwMode="auto">
        <a:xfrm>
          <a:off x="1531620" y="9672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51" name="AutoShape 1">
          <a:hlinkClick xmlns:r="http://schemas.openxmlformats.org/officeDocument/2006/relationships" r:id="rId34" tgtFrame="_blank"/>
          <a:extLst>
            <a:ext uri="{FF2B5EF4-FFF2-40B4-BE49-F238E27FC236}">
              <a16:creationId xmlns:a16="http://schemas.microsoft.com/office/drawing/2014/main" id="{31C8D990-348E-27D3-AECE-9663C558F1D2}"/>
            </a:ext>
          </a:extLst>
        </xdr:cNvPr>
        <xdr:cNvSpPr>
          <a:spLocks noChangeAspect="1" noChangeArrowheads="1"/>
        </xdr:cNvSpPr>
      </xdr:nvSpPr>
      <xdr:spPr bwMode="auto">
        <a:xfrm>
          <a:off x="1531620" y="5715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52" name="AutoShape 2">
          <a:hlinkClick xmlns:r="http://schemas.openxmlformats.org/officeDocument/2006/relationships" r:id="rId38" tgtFrame="_blank"/>
          <a:extLst>
            <a:ext uri="{FF2B5EF4-FFF2-40B4-BE49-F238E27FC236}">
              <a16:creationId xmlns:a16="http://schemas.microsoft.com/office/drawing/2014/main" id="{891A3540-0072-933D-C80A-93C107A801CA}"/>
            </a:ext>
          </a:extLst>
        </xdr:cNvPr>
        <xdr:cNvSpPr>
          <a:spLocks noChangeAspect="1" noChangeArrowheads="1"/>
        </xdr:cNvSpPr>
      </xdr:nvSpPr>
      <xdr:spPr bwMode="auto">
        <a:xfrm>
          <a:off x="1531620" y="8469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4</xdr:row>
      <xdr:rowOff>320040</xdr:rowOff>
    </xdr:to>
    <xdr:sp macro="" textlink="">
      <xdr:nvSpPr>
        <xdr:cNvPr id="3075" name="AutoShape 3">
          <a:hlinkClick xmlns:r="http://schemas.openxmlformats.org/officeDocument/2006/relationships" r:id="rId39" tgtFrame="_blank"/>
          <a:extLst>
            <a:ext uri="{FF2B5EF4-FFF2-40B4-BE49-F238E27FC236}">
              <a16:creationId xmlns:a16="http://schemas.microsoft.com/office/drawing/2014/main" id="{54F8E760-BF0E-7103-4F09-6136AC7AF1E5}"/>
            </a:ext>
          </a:extLst>
        </xdr:cNvPr>
        <xdr:cNvSpPr>
          <a:spLocks noChangeAspect="1" noChangeArrowheads="1"/>
        </xdr:cNvSpPr>
      </xdr:nvSpPr>
      <xdr:spPr bwMode="auto">
        <a:xfrm>
          <a:off x="1531620" y="8753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53" name="AutoShape 1">
          <a:hlinkClick xmlns:r="http://schemas.openxmlformats.org/officeDocument/2006/relationships" r:id="rId40" tgtFrame="_blank"/>
          <a:extLst>
            <a:ext uri="{FF2B5EF4-FFF2-40B4-BE49-F238E27FC236}">
              <a16:creationId xmlns:a16="http://schemas.microsoft.com/office/drawing/2014/main" id="{0509EACF-0D4A-5F83-B474-F245830D9E27}"/>
            </a:ext>
          </a:extLst>
        </xdr:cNvPr>
        <xdr:cNvSpPr>
          <a:spLocks noChangeAspect="1" noChangeArrowheads="1"/>
        </xdr:cNvSpPr>
      </xdr:nvSpPr>
      <xdr:spPr bwMode="auto">
        <a:xfrm>
          <a:off x="1531620" y="44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55" name="AutoShape 2">
          <a:hlinkClick xmlns:r="http://schemas.openxmlformats.org/officeDocument/2006/relationships" r:id="rId40" tgtFrame="_blank"/>
          <a:extLst>
            <a:ext uri="{FF2B5EF4-FFF2-40B4-BE49-F238E27FC236}">
              <a16:creationId xmlns:a16="http://schemas.microsoft.com/office/drawing/2014/main" id="{292F65B3-235F-B7E7-08BB-479605342787}"/>
            </a:ext>
          </a:extLst>
        </xdr:cNvPr>
        <xdr:cNvSpPr>
          <a:spLocks noChangeAspect="1" noChangeArrowheads="1"/>
        </xdr:cNvSpPr>
      </xdr:nvSpPr>
      <xdr:spPr bwMode="auto">
        <a:xfrm>
          <a:off x="1531620" y="967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3076" name="AutoShape 4">
          <a:hlinkClick xmlns:r="http://schemas.openxmlformats.org/officeDocument/2006/relationships" r:id="rId40" tgtFrame="_blank"/>
          <a:extLst>
            <a:ext uri="{FF2B5EF4-FFF2-40B4-BE49-F238E27FC236}">
              <a16:creationId xmlns:a16="http://schemas.microsoft.com/office/drawing/2014/main" id="{777DFBB3-3CD8-033A-0C84-4DDA76D3F00B}"/>
            </a:ext>
          </a:extLst>
        </xdr:cNvPr>
        <xdr:cNvSpPr>
          <a:spLocks noChangeAspect="1" noChangeArrowheads="1"/>
        </xdr:cNvSpPr>
      </xdr:nvSpPr>
      <xdr:spPr bwMode="auto">
        <a:xfrm>
          <a:off x="1531620" y="76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44</xdr:row>
      <xdr:rowOff>0</xdr:rowOff>
    </xdr:from>
    <xdr:to>
      <xdr:col>1</xdr:col>
      <xdr:colOff>304800</xdr:colOff>
      <xdr:row>45</xdr:row>
      <xdr:rowOff>114300</xdr:rowOff>
    </xdr:to>
    <xdr:sp macro="" textlink="">
      <xdr:nvSpPr>
        <xdr:cNvPr id="2" name="AutoShape 1">
          <a:hlinkClick xmlns:r="http://schemas.openxmlformats.org/officeDocument/2006/relationships" r:id="rId41" tgtFrame="_blank"/>
          <a:extLst>
            <a:ext uri="{FF2B5EF4-FFF2-40B4-BE49-F238E27FC236}">
              <a16:creationId xmlns:a16="http://schemas.microsoft.com/office/drawing/2014/main" id="{3053C8D8-540F-9754-C90E-C2CA1F7CC71C}"/>
            </a:ext>
          </a:extLst>
        </xdr:cNvPr>
        <xdr:cNvSpPr>
          <a:spLocks noChangeAspect="1" noChangeArrowheads="1"/>
        </xdr:cNvSpPr>
      </xdr:nvSpPr>
      <xdr:spPr bwMode="auto">
        <a:xfrm>
          <a:off x="1531620" y="4282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xdr:row>
      <xdr:rowOff>0</xdr:rowOff>
    </xdr:from>
    <xdr:to>
      <xdr:col>1</xdr:col>
      <xdr:colOff>304800</xdr:colOff>
      <xdr:row>49</xdr:row>
      <xdr:rowOff>129540</xdr:rowOff>
    </xdr:to>
    <xdr:sp macro="" textlink="">
      <xdr:nvSpPr>
        <xdr:cNvPr id="3" name="AutoShape 1">
          <a:hlinkClick xmlns:r="http://schemas.openxmlformats.org/officeDocument/2006/relationships" r:id="rId40" tgtFrame="_blank"/>
          <a:extLst>
            <a:ext uri="{FF2B5EF4-FFF2-40B4-BE49-F238E27FC236}">
              <a16:creationId xmlns:a16="http://schemas.microsoft.com/office/drawing/2014/main" id="{B95DE7BA-6CC4-CD29-85D0-388E434F9EF5}"/>
            </a:ext>
          </a:extLst>
        </xdr:cNvPr>
        <xdr:cNvSpPr>
          <a:spLocks noChangeAspect="1" noChangeArrowheads="1"/>
        </xdr:cNvSpPr>
      </xdr:nvSpPr>
      <xdr:spPr bwMode="auto">
        <a:xfrm>
          <a:off x="1531620" y="2185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59</xdr:row>
      <xdr:rowOff>0</xdr:rowOff>
    </xdr:from>
    <xdr:to>
      <xdr:col>1</xdr:col>
      <xdr:colOff>304800</xdr:colOff>
      <xdr:row>60</xdr:row>
      <xdr:rowOff>133350</xdr:rowOff>
    </xdr:to>
    <xdr:sp macro="" textlink="">
      <xdr:nvSpPr>
        <xdr:cNvPr id="4" name="AutoShape 2">
          <a:hlinkClick xmlns:r="http://schemas.openxmlformats.org/officeDocument/2006/relationships" r:id="rId42" tgtFrame="_blank"/>
          <a:extLst>
            <a:ext uri="{FF2B5EF4-FFF2-40B4-BE49-F238E27FC236}">
              <a16:creationId xmlns:a16="http://schemas.microsoft.com/office/drawing/2014/main" id="{828825BE-9CF8-CBD5-D2EE-1763FF5FB77E}"/>
            </a:ext>
          </a:extLst>
        </xdr:cNvPr>
        <xdr:cNvSpPr>
          <a:spLocks noChangeAspect="1" noChangeArrowheads="1"/>
        </xdr:cNvSpPr>
      </xdr:nvSpPr>
      <xdr:spPr bwMode="auto">
        <a:xfrm>
          <a:off x="1531620" y="3447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97</xdr:row>
      <xdr:rowOff>0</xdr:rowOff>
    </xdr:from>
    <xdr:to>
      <xdr:col>1</xdr:col>
      <xdr:colOff>304800</xdr:colOff>
      <xdr:row>98</xdr:row>
      <xdr:rowOff>133350</xdr:rowOff>
    </xdr:to>
    <xdr:sp macro="" textlink="">
      <xdr:nvSpPr>
        <xdr:cNvPr id="16" name="AutoShape 3">
          <a:hlinkClick xmlns:r="http://schemas.openxmlformats.org/officeDocument/2006/relationships" r:id="rId43" tgtFrame="_blank"/>
          <a:extLst>
            <a:ext uri="{FF2B5EF4-FFF2-40B4-BE49-F238E27FC236}">
              <a16:creationId xmlns:a16="http://schemas.microsoft.com/office/drawing/2014/main" id="{85FEBBC3-7FAA-597B-C5CA-D554C01498D1}"/>
            </a:ext>
          </a:extLst>
        </xdr:cNvPr>
        <xdr:cNvSpPr>
          <a:spLocks noChangeAspect="1" noChangeArrowheads="1"/>
        </xdr:cNvSpPr>
      </xdr:nvSpPr>
      <xdr:spPr bwMode="auto">
        <a:xfrm>
          <a:off x="1531620" y="7413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103</xdr:row>
      <xdr:rowOff>0</xdr:rowOff>
    </xdr:from>
    <xdr:to>
      <xdr:col>1</xdr:col>
      <xdr:colOff>304800</xdr:colOff>
      <xdr:row>104</xdr:row>
      <xdr:rowOff>131445</xdr:rowOff>
    </xdr:to>
    <xdr:sp macro="" textlink="">
      <xdr:nvSpPr>
        <xdr:cNvPr id="17" name="AutoShape 4">
          <a:hlinkClick xmlns:r="http://schemas.openxmlformats.org/officeDocument/2006/relationships" r:id="rId44" tgtFrame="_blank"/>
          <a:extLst>
            <a:ext uri="{FF2B5EF4-FFF2-40B4-BE49-F238E27FC236}">
              <a16:creationId xmlns:a16="http://schemas.microsoft.com/office/drawing/2014/main" id="{75660EF5-EA0B-5546-26BB-0EEE5C3611EF}"/>
            </a:ext>
          </a:extLst>
        </xdr:cNvPr>
        <xdr:cNvSpPr>
          <a:spLocks noChangeAspect="1" noChangeArrowheads="1"/>
        </xdr:cNvSpPr>
      </xdr:nvSpPr>
      <xdr:spPr bwMode="auto">
        <a:xfrm>
          <a:off x="1531620" y="8414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105</xdr:row>
      <xdr:rowOff>0</xdr:rowOff>
    </xdr:from>
    <xdr:to>
      <xdr:col>1</xdr:col>
      <xdr:colOff>304800</xdr:colOff>
      <xdr:row>106</xdr:row>
      <xdr:rowOff>133350</xdr:rowOff>
    </xdr:to>
    <xdr:sp macro="" textlink="">
      <xdr:nvSpPr>
        <xdr:cNvPr id="3077" name="AutoShape 5">
          <a:hlinkClick xmlns:r="http://schemas.openxmlformats.org/officeDocument/2006/relationships" r:id="rId40" tgtFrame="_blank"/>
          <a:extLst>
            <a:ext uri="{FF2B5EF4-FFF2-40B4-BE49-F238E27FC236}">
              <a16:creationId xmlns:a16="http://schemas.microsoft.com/office/drawing/2014/main" id="{3C5B1A1B-7712-F255-FA00-994A3471C8CC}"/>
            </a:ext>
          </a:extLst>
        </xdr:cNvPr>
        <xdr:cNvSpPr>
          <a:spLocks noChangeAspect="1" noChangeArrowheads="1"/>
        </xdr:cNvSpPr>
      </xdr:nvSpPr>
      <xdr:spPr bwMode="auto">
        <a:xfrm>
          <a:off x="1531620" y="4408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135</xdr:row>
      <xdr:rowOff>0</xdr:rowOff>
    </xdr:from>
    <xdr:to>
      <xdr:col>1</xdr:col>
      <xdr:colOff>304800</xdr:colOff>
      <xdr:row>136</xdr:row>
      <xdr:rowOff>133350</xdr:rowOff>
    </xdr:to>
    <xdr:sp macro="" textlink="">
      <xdr:nvSpPr>
        <xdr:cNvPr id="3078" name="AutoShape 6">
          <a:hlinkClick xmlns:r="http://schemas.openxmlformats.org/officeDocument/2006/relationships" r:id="rId42" tgtFrame="_blank"/>
          <a:extLst>
            <a:ext uri="{FF2B5EF4-FFF2-40B4-BE49-F238E27FC236}">
              <a16:creationId xmlns:a16="http://schemas.microsoft.com/office/drawing/2014/main" id="{CCCF3716-5D6D-8CC6-A271-926DCBDE5CE4}"/>
            </a:ext>
          </a:extLst>
        </xdr:cNvPr>
        <xdr:cNvSpPr>
          <a:spLocks noChangeAspect="1" noChangeArrowheads="1"/>
        </xdr:cNvSpPr>
      </xdr:nvSpPr>
      <xdr:spPr bwMode="auto">
        <a:xfrm>
          <a:off x="1531620" y="61013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206</xdr:row>
      <xdr:rowOff>0</xdr:rowOff>
    </xdr:from>
    <xdr:to>
      <xdr:col>1</xdr:col>
      <xdr:colOff>304800</xdr:colOff>
      <xdr:row>207</xdr:row>
      <xdr:rowOff>133350</xdr:rowOff>
    </xdr:to>
    <xdr:sp macro="" textlink="">
      <xdr:nvSpPr>
        <xdr:cNvPr id="3079" name="AutoShape 7">
          <a:hlinkClick xmlns:r="http://schemas.openxmlformats.org/officeDocument/2006/relationships" r:id="rId43" tgtFrame="_blank"/>
          <a:extLst>
            <a:ext uri="{FF2B5EF4-FFF2-40B4-BE49-F238E27FC236}">
              <a16:creationId xmlns:a16="http://schemas.microsoft.com/office/drawing/2014/main" id="{2B51C5F3-45D7-7A99-3C25-066DBBE6A5C7}"/>
            </a:ext>
          </a:extLst>
        </xdr:cNvPr>
        <xdr:cNvSpPr>
          <a:spLocks noChangeAspect="1" noChangeArrowheads="1"/>
        </xdr:cNvSpPr>
      </xdr:nvSpPr>
      <xdr:spPr bwMode="auto">
        <a:xfrm>
          <a:off x="1531620" y="9966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223</xdr:row>
      <xdr:rowOff>0</xdr:rowOff>
    </xdr:from>
    <xdr:to>
      <xdr:col>1</xdr:col>
      <xdr:colOff>304800</xdr:colOff>
      <xdr:row>224</xdr:row>
      <xdr:rowOff>133350</xdr:rowOff>
    </xdr:to>
    <xdr:sp macro="" textlink="">
      <xdr:nvSpPr>
        <xdr:cNvPr id="3080" name="AutoShape 8">
          <a:hlinkClick xmlns:r="http://schemas.openxmlformats.org/officeDocument/2006/relationships" r:id="rId45" tgtFrame="_blank"/>
          <a:extLst>
            <a:ext uri="{FF2B5EF4-FFF2-40B4-BE49-F238E27FC236}">
              <a16:creationId xmlns:a16="http://schemas.microsoft.com/office/drawing/2014/main" id="{CDD2F992-062F-1635-BE6F-EF3992B777C1}"/>
            </a:ext>
          </a:extLst>
        </xdr:cNvPr>
        <xdr:cNvSpPr>
          <a:spLocks noChangeAspect="1" noChangeArrowheads="1"/>
        </xdr:cNvSpPr>
      </xdr:nvSpPr>
      <xdr:spPr bwMode="auto">
        <a:xfrm>
          <a:off x="1531620" y="11039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247</xdr:row>
      <xdr:rowOff>0</xdr:rowOff>
    </xdr:from>
    <xdr:to>
      <xdr:col>1</xdr:col>
      <xdr:colOff>304800</xdr:colOff>
      <xdr:row>248</xdr:row>
      <xdr:rowOff>133350</xdr:rowOff>
    </xdr:to>
    <xdr:sp macro="" textlink="">
      <xdr:nvSpPr>
        <xdr:cNvPr id="19" name="AutoShape 2">
          <a:hlinkClick xmlns:r="http://schemas.openxmlformats.org/officeDocument/2006/relationships" r:id="rId42" tgtFrame="_blank"/>
          <a:extLst>
            <a:ext uri="{FF2B5EF4-FFF2-40B4-BE49-F238E27FC236}">
              <a16:creationId xmlns:a16="http://schemas.microsoft.com/office/drawing/2014/main" id="{E3B700C7-F3F6-4BDF-AC5F-F154A48E3444}"/>
            </a:ext>
          </a:extLst>
        </xdr:cNvPr>
        <xdr:cNvSpPr>
          <a:spLocks noChangeAspect="1" noChangeArrowheads="1"/>
        </xdr:cNvSpPr>
      </xdr:nvSpPr>
      <xdr:spPr bwMode="auto">
        <a:xfrm>
          <a:off x="1531620" y="869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275</xdr:row>
      <xdr:rowOff>0</xdr:rowOff>
    </xdr:from>
    <xdr:to>
      <xdr:col>1</xdr:col>
      <xdr:colOff>304800</xdr:colOff>
      <xdr:row>276</xdr:row>
      <xdr:rowOff>129540</xdr:rowOff>
    </xdr:to>
    <xdr:sp macro="" textlink="">
      <xdr:nvSpPr>
        <xdr:cNvPr id="2053" name="AutoShape 5">
          <a:hlinkClick xmlns:r="http://schemas.openxmlformats.org/officeDocument/2006/relationships" r:id="rId46" tgtFrame="_blank"/>
          <a:extLst>
            <a:ext uri="{FF2B5EF4-FFF2-40B4-BE49-F238E27FC236}">
              <a16:creationId xmlns:a16="http://schemas.microsoft.com/office/drawing/2014/main" id="{592FE3CA-9A0D-FC7A-5E7E-E5AC995E8A48}"/>
            </a:ext>
          </a:extLst>
        </xdr:cNvPr>
        <xdr:cNvSpPr>
          <a:spLocks noChangeAspect="1" noChangeArrowheads="1"/>
        </xdr:cNvSpPr>
      </xdr:nvSpPr>
      <xdr:spPr bwMode="auto">
        <a:xfrm>
          <a:off x="1531620" y="9511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279</xdr:row>
      <xdr:rowOff>0</xdr:rowOff>
    </xdr:from>
    <xdr:to>
      <xdr:col>1</xdr:col>
      <xdr:colOff>304800</xdr:colOff>
      <xdr:row>280</xdr:row>
      <xdr:rowOff>114300</xdr:rowOff>
    </xdr:to>
    <xdr:sp macro="" textlink="">
      <xdr:nvSpPr>
        <xdr:cNvPr id="2051" name="AutoShape 3">
          <a:hlinkClick xmlns:r="http://schemas.openxmlformats.org/officeDocument/2006/relationships" r:id="rId42" tgtFrame="_blank"/>
          <a:extLst>
            <a:ext uri="{FF2B5EF4-FFF2-40B4-BE49-F238E27FC236}">
              <a16:creationId xmlns:a16="http://schemas.microsoft.com/office/drawing/2014/main" id="{EA001C7D-1F6A-4C40-E7D3-6C087B7C3A8C}"/>
            </a:ext>
          </a:extLst>
        </xdr:cNvPr>
        <xdr:cNvSpPr>
          <a:spLocks noChangeAspect="1" noChangeArrowheads="1"/>
        </xdr:cNvSpPr>
      </xdr:nvSpPr>
      <xdr:spPr bwMode="auto">
        <a:xfrm>
          <a:off x="1531620" y="9511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279</xdr:row>
      <xdr:rowOff>0</xdr:rowOff>
    </xdr:from>
    <xdr:to>
      <xdr:col>1</xdr:col>
      <xdr:colOff>304800</xdr:colOff>
      <xdr:row>280</xdr:row>
      <xdr:rowOff>114300</xdr:rowOff>
    </xdr:to>
    <xdr:sp macro="" textlink="">
      <xdr:nvSpPr>
        <xdr:cNvPr id="2052" name="AutoShape 4">
          <a:hlinkClick xmlns:r="http://schemas.openxmlformats.org/officeDocument/2006/relationships" r:id="rId46" tgtFrame="_blank"/>
          <a:extLst>
            <a:ext uri="{FF2B5EF4-FFF2-40B4-BE49-F238E27FC236}">
              <a16:creationId xmlns:a16="http://schemas.microsoft.com/office/drawing/2014/main" id="{01547A2B-6FD7-816B-D7EE-0210056A5F40}"/>
            </a:ext>
          </a:extLst>
        </xdr:cNvPr>
        <xdr:cNvSpPr>
          <a:spLocks noChangeAspect="1" noChangeArrowheads="1"/>
        </xdr:cNvSpPr>
      </xdr:nvSpPr>
      <xdr:spPr bwMode="auto">
        <a:xfrm>
          <a:off x="1531620" y="9805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0</xdr:rowOff>
    </xdr:from>
    <xdr:ext cx="304800" cy="304800"/>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86D78ED3-A5B6-435D-83A3-E120DBFF0FD7}"/>
            </a:ext>
          </a:extLst>
        </xdr:cNvPr>
        <xdr:cNvSpPr>
          <a:spLocks noChangeAspect="1" noChangeArrowheads="1"/>
        </xdr:cNvSpPr>
      </xdr:nvSpPr>
      <xdr:spPr bwMode="auto">
        <a:xfrm>
          <a:off x="0" y="929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359F0341-553B-43FE-A8A6-9CA9681188C3}"/>
            </a:ext>
          </a:extLst>
        </xdr:cNvPr>
        <xdr:cNvSpPr>
          <a:spLocks noChangeAspect="1" noChangeArrowheads="1"/>
        </xdr:cNvSpPr>
      </xdr:nvSpPr>
      <xdr:spPr bwMode="auto">
        <a:xfrm>
          <a:off x="0" y="682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4335E3A3-55D5-4BB5-8753-B1ABC573619B}"/>
            </a:ext>
          </a:extLst>
        </xdr:cNvPr>
        <xdr:cNvSpPr>
          <a:spLocks noChangeAspect="1" noChangeArrowheads="1"/>
        </xdr:cNvSpPr>
      </xdr:nvSpPr>
      <xdr:spPr bwMode="auto">
        <a:xfrm>
          <a:off x="0" y="7711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5" name="AutoShape 4">
          <a:hlinkClick xmlns:r="http://schemas.openxmlformats.org/officeDocument/2006/relationships" r:id="rId4" tgtFrame="_blank"/>
          <a:extLst>
            <a:ext uri="{FF2B5EF4-FFF2-40B4-BE49-F238E27FC236}">
              <a16:creationId xmlns:a16="http://schemas.microsoft.com/office/drawing/2014/main" id="{5AB4CF17-0E6D-4B39-86B6-94AA53E7AA6B}"/>
            </a:ext>
          </a:extLst>
        </xdr:cNvPr>
        <xdr:cNvSpPr>
          <a:spLocks noChangeAspect="1" noChangeArrowheads="1"/>
        </xdr:cNvSpPr>
      </xdr:nvSpPr>
      <xdr:spPr bwMode="auto">
        <a:xfrm>
          <a:off x="0" y="915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6" name="AutoShape 5">
          <a:hlinkClick xmlns:r="http://schemas.openxmlformats.org/officeDocument/2006/relationships" r:id="rId5" tgtFrame="_blank"/>
          <a:extLst>
            <a:ext uri="{FF2B5EF4-FFF2-40B4-BE49-F238E27FC236}">
              <a16:creationId xmlns:a16="http://schemas.microsoft.com/office/drawing/2014/main" id="{11032662-509A-466D-9B12-04433801CF3F}"/>
            </a:ext>
          </a:extLst>
        </xdr:cNvPr>
        <xdr:cNvSpPr>
          <a:spLocks noChangeAspect="1" noChangeArrowheads="1"/>
        </xdr:cNvSpPr>
      </xdr:nvSpPr>
      <xdr:spPr bwMode="auto">
        <a:xfrm>
          <a:off x="0" y="10416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7" name="AutoShape 6">
          <a:hlinkClick xmlns:r="http://schemas.openxmlformats.org/officeDocument/2006/relationships" r:id="rId6" tgtFrame="_blank"/>
          <a:extLst>
            <a:ext uri="{FF2B5EF4-FFF2-40B4-BE49-F238E27FC236}">
              <a16:creationId xmlns:a16="http://schemas.microsoft.com/office/drawing/2014/main" id="{E1B8F553-325C-4135-BA80-47371C51BC35}"/>
            </a:ext>
          </a:extLst>
        </xdr:cNvPr>
        <xdr:cNvSpPr>
          <a:spLocks noChangeAspect="1" noChangeArrowheads="1"/>
        </xdr:cNvSpPr>
      </xdr:nvSpPr>
      <xdr:spPr bwMode="auto">
        <a:xfrm>
          <a:off x="0" y="145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8" name="AutoShape 7">
          <a:hlinkClick xmlns:r="http://schemas.openxmlformats.org/officeDocument/2006/relationships" r:id="rId7" tgtFrame="_blank"/>
          <a:extLst>
            <a:ext uri="{FF2B5EF4-FFF2-40B4-BE49-F238E27FC236}">
              <a16:creationId xmlns:a16="http://schemas.microsoft.com/office/drawing/2014/main" id="{C9DE9500-7403-4978-952F-F68A972934DB}"/>
            </a:ext>
          </a:extLst>
        </xdr:cNvPr>
        <xdr:cNvSpPr>
          <a:spLocks noChangeAspect="1" noChangeArrowheads="1"/>
        </xdr:cNvSpPr>
      </xdr:nvSpPr>
      <xdr:spPr bwMode="auto">
        <a:xfrm>
          <a:off x="0" y="1609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9" name="AutoShape 8">
          <a:hlinkClick xmlns:r="http://schemas.openxmlformats.org/officeDocument/2006/relationships" r:id="rId8" tgtFrame="_blank"/>
          <a:extLst>
            <a:ext uri="{FF2B5EF4-FFF2-40B4-BE49-F238E27FC236}">
              <a16:creationId xmlns:a16="http://schemas.microsoft.com/office/drawing/2014/main" id="{627CD496-3BD3-4C91-BC12-B6351921E90D}"/>
            </a:ext>
          </a:extLst>
        </xdr:cNvPr>
        <xdr:cNvSpPr>
          <a:spLocks noChangeAspect="1" noChangeArrowheads="1"/>
        </xdr:cNvSpPr>
      </xdr:nvSpPr>
      <xdr:spPr bwMode="auto">
        <a:xfrm>
          <a:off x="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0" name="AutoShape 9">
          <a:hlinkClick xmlns:r="http://schemas.openxmlformats.org/officeDocument/2006/relationships" r:id="rId9" tgtFrame="_blank"/>
          <a:extLst>
            <a:ext uri="{FF2B5EF4-FFF2-40B4-BE49-F238E27FC236}">
              <a16:creationId xmlns:a16="http://schemas.microsoft.com/office/drawing/2014/main" id="{AD39F198-3448-4860-867A-8C79BF6918A4}"/>
            </a:ext>
          </a:extLst>
        </xdr:cNvPr>
        <xdr:cNvSpPr>
          <a:spLocks noChangeAspect="1" noChangeArrowheads="1"/>
        </xdr:cNvSpPr>
      </xdr:nvSpPr>
      <xdr:spPr bwMode="auto">
        <a:xfrm>
          <a:off x="0" y="29550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1" name="AutoShape 10">
          <a:hlinkClick xmlns:r="http://schemas.openxmlformats.org/officeDocument/2006/relationships" r:id="rId10" tgtFrame="_blank"/>
          <a:extLst>
            <a:ext uri="{FF2B5EF4-FFF2-40B4-BE49-F238E27FC236}">
              <a16:creationId xmlns:a16="http://schemas.microsoft.com/office/drawing/2014/main" id="{007BD509-7A0D-4A43-A670-A13051573FDA}"/>
            </a:ext>
          </a:extLst>
        </xdr:cNvPr>
        <xdr:cNvSpPr>
          <a:spLocks noChangeAspect="1" noChangeArrowheads="1"/>
        </xdr:cNvSpPr>
      </xdr:nvSpPr>
      <xdr:spPr bwMode="auto">
        <a:xfrm>
          <a:off x="0" y="3238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2" name="AutoShape 11">
          <a:hlinkClick xmlns:r="http://schemas.openxmlformats.org/officeDocument/2006/relationships" r:id="rId11" tgtFrame="_blank"/>
          <a:extLst>
            <a:ext uri="{FF2B5EF4-FFF2-40B4-BE49-F238E27FC236}">
              <a16:creationId xmlns:a16="http://schemas.microsoft.com/office/drawing/2014/main" id="{BF9F3FCA-6CF6-4ABB-A582-2E37DA827784}"/>
            </a:ext>
          </a:extLst>
        </xdr:cNvPr>
        <xdr:cNvSpPr>
          <a:spLocks noChangeAspect="1" noChangeArrowheads="1"/>
        </xdr:cNvSpPr>
      </xdr:nvSpPr>
      <xdr:spPr bwMode="auto">
        <a:xfrm>
          <a:off x="0" y="3673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3" name="AutoShape 12">
          <a:hlinkClick xmlns:r="http://schemas.openxmlformats.org/officeDocument/2006/relationships" r:id="rId12" tgtFrame="_blank"/>
          <a:extLst>
            <a:ext uri="{FF2B5EF4-FFF2-40B4-BE49-F238E27FC236}">
              <a16:creationId xmlns:a16="http://schemas.microsoft.com/office/drawing/2014/main" id="{DE62CA72-AAA9-43C5-9D66-D5870AE51373}"/>
            </a:ext>
          </a:extLst>
        </xdr:cNvPr>
        <xdr:cNvSpPr>
          <a:spLocks noChangeAspect="1" noChangeArrowheads="1"/>
        </xdr:cNvSpPr>
      </xdr:nvSpPr>
      <xdr:spPr bwMode="auto">
        <a:xfrm>
          <a:off x="0" y="37901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xdr:row>
      <xdr:rowOff>0</xdr:rowOff>
    </xdr:from>
    <xdr:ext cx="304800" cy="304800"/>
    <xdr:sp macro="" textlink="">
      <xdr:nvSpPr>
        <xdr:cNvPr id="14" name="AutoShape 13">
          <a:hlinkClick xmlns:r="http://schemas.openxmlformats.org/officeDocument/2006/relationships" r:id="rId13" tgtFrame="_blank"/>
          <a:extLst>
            <a:ext uri="{FF2B5EF4-FFF2-40B4-BE49-F238E27FC236}">
              <a16:creationId xmlns:a16="http://schemas.microsoft.com/office/drawing/2014/main" id="{8717398C-0197-4C4E-92B0-D3F5FB34E489}"/>
            </a:ext>
          </a:extLst>
        </xdr:cNvPr>
        <xdr:cNvSpPr>
          <a:spLocks noChangeAspect="1" noChangeArrowheads="1"/>
        </xdr:cNvSpPr>
      </xdr:nvSpPr>
      <xdr:spPr bwMode="auto">
        <a:xfrm>
          <a:off x="0" y="3896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15" name="AutoShape 14">
          <a:hlinkClick xmlns:r="http://schemas.openxmlformats.org/officeDocument/2006/relationships" r:id="rId1" tgtFrame="_blank"/>
          <a:extLst>
            <a:ext uri="{FF2B5EF4-FFF2-40B4-BE49-F238E27FC236}">
              <a16:creationId xmlns:a16="http://schemas.microsoft.com/office/drawing/2014/main" id="{94969D66-5FC6-4833-A4AE-1BB1E52F2675}"/>
            </a:ext>
          </a:extLst>
        </xdr:cNvPr>
        <xdr:cNvSpPr>
          <a:spLocks noChangeAspect="1" noChangeArrowheads="1"/>
        </xdr:cNvSpPr>
      </xdr:nvSpPr>
      <xdr:spPr bwMode="auto">
        <a:xfrm>
          <a:off x="1264920" y="74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16" name="AutoShape 15">
          <a:hlinkClick xmlns:r="http://schemas.openxmlformats.org/officeDocument/2006/relationships" r:id="rId2" tgtFrame="_blank"/>
          <a:extLst>
            <a:ext uri="{FF2B5EF4-FFF2-40B4-BE49-F238E27FC236}">
              <a16:creationId xmlns:a16="http://schemas.microsoft.com/office/drawing/2014/main" id="{3101443E-FF51-44F4-BFA1-FB353F4453E5}"/>
            </a:ext>
          </a:extLst>
        </xdr:cNvPr>
        <xdr:cNvSpPr>
          <a:spLocks noChangeAspect="1" noChangeArrowheads="1"/>
        </xdr:cNvSpPr>
      </xdr:nvSpPr>
      <xdr:spPr bwMode="auto">
        <a:xfrm>
          <a:off x="1264920" y="3749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17" name="AutoShape 16">
          <a:hlinkClick xmlns:r="http://schemas.openxmlformats.org/officeDocument/2006/relationships" r:id="rId3" tgtFrame="_blank"/>
          <a:extLst>
            <a:ext uri="{FF2B5EF4-FFF2-40B4-BE49-F238E27FC236}">
              <a16:creationId xmlns:a16="http://schemas.microsoft.com/office/drawing/2014/main" id="{90ADBFDB-3390-4DDB-B367-C1B3A4B6FA7D}"/>
            </a:ext>
          </a:extLst>
        </xdr:cNvPr>
        <xdr:cNvSpPr>
          <a:spLocks noChangeAspect="1" noChangeArrowheads="1"/>
        </xdr:cNvSpPr>
      </xdr:nvSpPr>
      <xdr:spPr bwMode="auto">
        <a:xfrm>
          <a:off x="1264920" y="393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18" name="AutoShape 17">
          <a:hlinkClick xmlns:r="http://schemas.openxmlformats.org/officeDocument/2006/relationships" r:id="rId4" tgtFrame="_blank"/>
          <a:extLst>
            <a:ext uri="{FF2B5EF4-FFF2-40B4-BE49-F238E27FC236}">
              <a16:creationId xmlns:a16="http://schemas.microsoft.com/office/drawing/2014/main" id="{8EBE9293-787F-42C7-B979-AD11C8733732}"/>
            </a:ext>
          </a:extLst>
        </xdr:cNvPr>
        <xdr:cNvSpPr>
          <a:spLocks noChangeAspect="1" noChangeArrowheads="1"/>
        </xdr:cNvSpPr>
      </xdr:nvSpPr>
      <xdr:spPr bwMode="auto">
        <a:xfrm>
          <a:off x="1264920" y="500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19" name="AutoShape 18">
          <a:hlinkClick xmlns:r="http://schemas.openxmlformats.org/officeDocument/2006/relationships" r:id="rId5" tgtFrame="_blank"/>
          <a:extLst>
            <a:ext uri="{FF2B5EF4-FFF2-40B4-BE49-F238E27FC236}">
              <a16:creationId xmlns:a16="http://schemas.microsoft.com/office/drawing/2014/main" id="{8A09695F-20CD-4065-8DD7-B98AB240C5B2}"/>
            </a:ext>
          </a:extLst>
        </xdr:cNvPr>
        <xdr:cNvSpPr>
          <a:spLocks noChangeAspect="1" noChangeArrowheads="1"/>
        </xdr:cNvSpPr>
      </xdr:nvSpPr>
      <xdr:spPr bwMode="auto">
        <a:xfrm>
          <a:off x="1264920" y="557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0" name="AutoShape 19">
          <a:hlinkClick xmlns:r="http://schemas.openxmlformats.org/officeDocument/2006/relationships" r:id="rId6" tgtFrame="_blank"/>
          <a:extLst>
            <a:ext uri="{FF2B5EF4-FFF2-40B4-BE49-F238E27FC236}">
              <a16:creationId xmlns:a16="http://schemas.microsoft.com/office/drawing/2014/main" id="{520141F5-7420-419F-A3A4-2C757F3D7056}"/>
            </a:ext>
          </a:extLst>
        </xdr:cNvPr>
        <xdr:cNvSpPr>
          <a:spLocks noChangeAspect="1" noChangeArrowheads="1"/>
        </xdr:cNvSpPr>
      </xdr:nvSpPr>
      <xdr:spPr bwMode="auto">
        <a:xfrm>
          <a:off x="1264920" y="8595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1" name="AutoShape 20">
          <a:hlinkClick xmlns:r="http://schemas.openxmlformats.org/officeDocument/2006/relationships" r:id="rId7" tgtFrame="_blank"/>
          <a:extLst>
            <a:ext uri="{FF2B5EF4-FFF2-40B4-BE49-F238E27FC236}">
              <a16:creationId xmlns:a16="http://schemas.microsoft.com/office/drawing/2014/main" id="{21C49EBD-C282-4622-9A5A-B30A2F55A780}"/>
            </a:ext>
          </a:extLst>
        </xdr:cNvPr>
        <xdr:cNvSpPr>
          <a:spLocks noChangeAspect="1" noChangeArrowheads="1"/>
        </xdr:cNvSpPr>
      </xdr:nvSpPr>
      <xdr:spPr bwMode="auto">
        <a:xfrm>
          <a:off x="1264920" y="10043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2" name="AutoShape 21">
          <a:hlinkClick xmlns:r="http://schemas.openxmlformats.org/officeDocument/2006/relationships" r:id="rId8" tgtFrame="_blank"/>
          <a:extLst>
            <a:ext uri="{FF2B5EF4-FFF2-40B4-BE49-F238E27FC236}">
              <a16:creationId xmlns:a16="http://schemas.microsoft.com/office/drawing/2014/main" id="{09C57F76-60B7-419A-846F-9A20EEEE5557}"/>
            </a:ext>
          </a:extLst>
        </xdr:cNvPr>
        <xdr:cNvSpPr>
          <a:spLocks noChangeAspect="1" noChangeArrowheads="1"/>
        </xdr:cNvSpPr>
      </xdr:nvSpPr>
      <xdr:spPr bwMode="auto">
        <a:xfrm>
          <a:off x="1264920" y="1149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3" name="AutoShape 22">
          <a:hlinkClick xmlns:r="http://schemas.openxmlformats.org/officeDocument/2006/relationships" r:id="rId9" tgtFrame="_blank"/>
          <a:extLst>
            <a:ext uri="{FF2B5EF4-FFF2-40B4-BE49-F238E27FC236}">
              <a16:creationId xmlns:a16="http://schemas.microsoft.com/office/drawing/2014/main" id="{3DBA13CE-1FDA-46C3-9BEA-491433D12702}"/>
            </a:ext>
          </a:extLst>
        </xdr:cNvPr>
        <xdr:cNvSpPr>
          <a:spLocks noChangeAspect="1" noChangeArrowheads="1"/>
        </xdr:cNvSpPr>
      </xdr:nvSpPr>
      <xdr:spPr bwMode="auto">
        <a:xfrm>
          <a:off x="1264920" y="184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4" name="AutoShape 23">
          <a:hlinkClick xmlns:r="http://schemas.openxmlformats.org/officeDocument/2006/relationships" r:id="rId10" tgtFrame="_blank"/>
          <a:extLst>
            <a:ext uri="{FF2B5EF4-FFF2-40B4-BE49-F238E27FC236}">
              <a16:creationId xmlns:a16="http://schemas.microsoft.com/office/drawing/2014/main" id="{CB5B4628-7E68-476D-81E7-94F20C96FF32}"/>
            </a:ext>
          </a:extLst>
        </xdr:cNvPr>
        <xdr:cNvSpPr>
          <a:spLocks noChangeAspect="1" noChangeArrowheads="1"/>
        </xdr:cNvSpPr>
      </xdr:nvSpPr>
      <xdr:spPr bwMode="auto">
        <a:xfrm>
          <a:off x="1264920" y="1923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5" name="AutoShape 24">
          <a:hlinkClick xmlns:r="http://schemas.openxmlformats.org/officeDocument/2006/relationships" r:id="rId11" tgtFrame="_blank"/>
          <a:extLst>
            <a:ext uri="{FF2B5EF4-FFF2-40B4-BE49-F238E27FC236}">
              <a16:creationId xmlns:a16="http://schemas.microsoft.com/office/drawing/2014/main" id="{2308C740-3F97-484C-999C-A95ACD9E7577}"/>
            </a:ext>
          </a:extLst>
        </xdr:cNvPr>
        <xdr:cNvSpPr>
          <a:spLocks noChangeAspect="1" noChangeArrowheads="1"/>
        </xdr:cNvSpPr>
      </xdr:nvSpPr>
      <xdr:spPr bwMode="auto">
        <a:xfrm>
          <a:off x="1264920" y="2231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6" name="AutoShape 25">
          <a:hlinkClick xmlns:r="http://schemas.openxmlformats.org/officeDocument/2006/relationships" r:id="rId12" tgtFrame="_blank"/>
          <a:extLst>
            <a:ext uri="{FF2B5EF4-FFF2-40B4-BE49-F238E27FC236}">
              <a16:creationId xmlns:a16="http://schemas.microsoft.com/office/drawing/2014/main" id="{EA020C6E-5FCF-442A-9200-95703196A81D}"/>
            </a:ext>
          </a:extLst>
        </xdr:cNvPr>
        <xdr:cNvSpPr>
          <a:spLocks noChangeAspect="1" noChangeArrowheads="1"/>
        </xdr:cNvSpPr>
      </xdr:nvSpPr>
      <xdr:spPr bwMode="auto">
        <a:xfrm>
          <a:off x="1264920" y="2305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7" name="AutoShape 26">
          <a:hlinkClick xmlns:r="http://schemas.openxmlformats.org/officeDocument/2006/relationships" r:id="rId13" tgtFrame="_blank"/>
          <a:extLst>
            <a:ext uri="{FF2B5EF4-FFF2-40B4-BE49-F238E27FC236}">
              <a16:creationId xmlns:a16="http://schemas.microsoft.com/office/drawing/2014/main" id="{71676D55-2B96-4C02-A01F-914E762B786F}"/>
            </a:ext>
          </a:extLst>
        </xdr:cNvPr>
        <xdr:cNvSpPr>
          <a:spLocks noChangeAspect="1" noChangeArrowheads="1"/>
        </xdr:cNvSpPr>
      </xdr:nvSpPr>
      <xdr:spPr bwMode="auto">
        <a:xfrm>
          <a:off x="1264920" y="2450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8" name="AutoShape 1">
          <a:hlinkClick xmlns:r="http://schemas.openxmlformats.org/officeDocument/2006/relationships" r:id="rId14" tgtFrame="_blank"/>
          <a:extLst>
            <a:ext uri="{FF2B5EF4-FFF2-40B4-BE49-F238E27FC236}">
              <a16:creationId xmlns:a16="http://schemas.microsoft.com/office/drawing/2014/main" id="{6A489A83-C471-499E-A0ED-B9C7CFB437C8}"/>
            </a:ext>
          </a:extLst>
        </xdr:cNvPr>
        <xdr:cNvSpPr>
          <a:spLocks noChangeAspect="1" noChangeArrowheads="1"/>
        </xdr:cNvSpPr>
      </xdr:nvSpPr>
      <xdr:spPr bwMode="auto">
        <a:xfrm>
          <a:off x="1264920" y="2635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9" name="AutoShape 1">
          <a:hlinkClick xmlns:r="http://schemas.openxmlformats.org/officeDocument/2006/relationships" r:id="rId14" tgtFrame="_blank"/>
          <a:extLst>
            <a:ext uri="{FF2B5EF4-FFF2-40B4-BE49-F238E27FC236}">
              <a16:creationId xmlns:a16="http://schemas.microsoft.com/office/drawing/2014/main" id="{D538E40A-469B-4119-952C-B723987C4E84}"/>
            </a:ext>
          </a:extLst>
        </xdr:cNvPr>
        <xdr:cNvSpPr>
          <a:spLocks noChangeAspect="1" noChangeArrowheads="1"/>
        </xdr:cNvSpPr>
      </xdr:nvSpPr>
      <xdr:spPr bwMode="auto">
        <a:xfrm>
          <a:off x="1264920" y="2742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0" name="AutoShape 1">
          <a:hlinkClick xmlns:r="http://schemas.openxmlformats.org/officeDocument/2006/relationships" r:id="rId8" tgtFrame="_blank"/>
          <a:extLst>
            <a:ext uri="{FF2B5EF4-FFF2-40B4-BE49-F238E27FC236}">
              <a16:creationId xmlns:a16="http://schemas.microsoft.com/office/drawing/2014/main" id="{4D43F7B6-A3A8-4E70-B48B-0DB98DB0585D}"/>
            </a:ext>
          </a:extLst>
        </xdr:cNvPr>
        <xdr:cNvSpPr>
          <a:spLocks noChangeAspect="1" noChangeArrowheads="1"/>
        </xdr:cNvSpPr>
      </xdr:nvSpPr>
      <xdr:spPr bwMode="auto">
        <a:xfrm>
          <a:off x="1264920" y="2848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182880"/>
    <xdr:sp macro="" textlink="">
      <xdr:nvSpPr>
        <xdr:cNvPr id="31" name="AutoShape 2">
          <a:hlinkClick xmlns:r="http://schemas.openxmlformats.org/officeDocument/2006/relationships" r:id="rId14" tgtFrame="_blank"/>
          <a:extLst>
            <a:ext uri="{FF2B5EF4-FFF2-40B4-BE49-F238E27FC236}">
              <a16:creationId xmlns:a16="http://schemas.microsoft.com/office/drawing/2014/main" id="{9D0CDBE0-FFD7-4AF5-9113-6D09B6615CED}"/>
            </a:ext>
          </a:extLst>
        </xdr:cNvPr>
        <xdr:cNvSpPr>
          <a:spLocks noChangeAspect="1" noChangeArrowheads="1"/>
        </xdr:cNvSpPr>
      </xdr:nvSpPr>
      <xdr:spPr bwMode="auto">
        <a:xfrm>
          <a:off x="1264920" y="2918460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182880"/>
    <xdr:sp macro="" textlink="">
      <xdr:nvSpPr>
        <xdr:cNvPr id="32" name="AutoShape 7">
          <a:hlinkClick xmlns:r="http://schemas.openxmlformats.org/officeDocument/2006/relationships" r:id="rId7" tgtFrame="_blank"/>
          <a:extLst>
            <a:ext uri="{FF2B5EF4-FFF2-40B4-BE49-F238E27FC236}">
              <a16:creationId xmlns:a16="http://schemas.microsoft.com/office/drawing/2014/main" id="{A69DB9CC-7842-4F1A-B0DC-0456CEC65C6A}"/>
            </a:ext>
          </a:extLst>
        </xdr:cNvPr>
        <xdr:cNvSpPr>
          <a:spLocks noChangeAspect="1" noChangeArrowheads="1"/>
        </xdr:cNvSpPr>
      </xdr:nvSpPr>
      <xdr:spPr bwMode="auto">
        <a:xfrm>
          <a:off x="1264920" y="3043428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3" name="AutoShape 8">
          <a:hlinkClick xmlns:r="http://schemas.openxmlformats.org/officeDocument/2006/relationships" r:id="rId14" tgtFrame="_blank"/>
          <a:extLst>
            <a:ext uri="{FF2B5EF4-FFF2-40B4-BE49-F238E27FC236}">
              <a16:creationId xmlns:a16="http://schemas.microsoft.com/office/drawing/2014/main" id="{CBEDB04A-627F-4A92-833B-4AED0610136D}"/>
            </a:ext>
          </a:extLst>
        </xdr:cNvPr>
        <xdr:cNvSpPr>
          <a:spLocks noChangeAspect="1" noChangeArrowheads="1"/>
        </xdr:cNvSpPr>
      </xdr:nvSpPr>
      <xdr:spPr bwMode="auto">
        <a:xfrm>
          <a:off x="1264920" y="3131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4" name="AutoShape 9">
          <a:hlinkClick xmlns:r="http://schemas.openxmlformats.org/officeDocument/2006/relationships" r:id="rId15" tgtFrame="_blank"/>
          <a:extLst>
            <a:ext uri="{FF2B5EF4-FFF2-40B4-BE49-F238E27FC236}">
              <a16:creationId xmlns:a16="http://schemas.microsoft.com/office/drawing/2014/main" id="{D3B661FE-7A34-4D30-97BD-34D98372A66B}"/>
            </a:ext>
          </a:extLst>
        </xdr:cNvPr>
        <xdr:cNvSpPr>
          <a:spLocks noChangeAspect="1" noChangeArrowheads="1"/>
        </xdr:cNvSpPr>
      </xdr:nvSpPr>
      <xdr:spPr bwMode="auto">
        <a:xfrm>
          <a:off x="1264920" y="3308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182880"/>
    <xdr:sp macro="" textlink="">
      <xdr:nvSpPr>
        <xdr:cNvPr id="35" name="AutoShape 1">
          <a:hlinkClick xmlns:r="http://schemas.openxmlformats.org/officeDocument/2006/relationships" r:id="rId14" tgtFrame="_blank"/>
          <a:extLst>
            <a:ext uri="{FF2B5EF4-FFF2-40B4-BE49-F238E27FC236}">
              <a16:creationId xmlns:a16="http://schemas.microsoft.com/office/drawing/2014/main" id="{17A2098E-952A-4F38-9F6A-3A92470677BD}"/>
            </a:ext>
          </a:extLst>
        </xdr:cNvPr>
        <xdr:cNvSpPr>
          <a:spLocks noChangeAspect="1" noChangeArrowheads="1"/>
        </xdr:cNvSpPr>
      </xdr:nvSpPr>
      <xdr:spPr bwMode="auto">
        <a:xfrm>
          <a:off x="1264920" y="343357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6" name="AutoShape 1">
          <a:hlinkClick xmlns:r="http://schemas.openxmlformats.org/officeDocument/2006/relationships" r:id="rId10" tgtFrame="_blank"/>
          <a:extLst>
            <a:ext uri="{FF2B5EF4-FFF2-40B4-BE49-F238E27FC236}">
              <a16:creationId xmlns:a16="http://schemas.microsoft.com/office/drawing/2014/main" id="{A780A42E-F957-4929-8225-0F6B29285D14}"/>
            </a:ext>
          </a:extLst>
        </xdr:cNvPr>
        <xdr:cNvSpPr>
          <a:spLocks noChangeAspect="1" noChangeArrowheads="1"/>
        </xdr:cNvSpPr>
      </xdr:nvSpPr>
      <xdr:spPr bwMode="auto">
        <a:xfrm>
          <a:off x="1264920" y="3600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7" name="AutoShape 2">
          <a:hlinkClick xmlns:r="http://schemas.openxmlformats.org/officeDocument/2006/relationships" r:id="rId13" tgtFrame="_blank"/>
          <a:extLst>
            <a:ext uri="{FF2B5EF4-FFF2-40B4-BE49-F238E27FC236}">
              <a16:creationId xmlns:a16="http://schemas.microsoft.com/office/drawing/2014/main" id="{120439CA-C050-4133-87DB-883A642D6014}"/>
            </a:ext>
          </a:extLst>
        </xdr:cNvPr>
        <xdr:cNvSpPr>
          <a:spLocks noChangeAspect="1" noChangeArrowheads="1"/>
        </xdr:cNvSpPr>
      </xdr:nvSpPr>
      <xdr:spPr bwMode="auto">
        <a:xfrm>
          <a:off x="1264920" y="3637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8" name="AutoShape 1">
          <a:hlinkClick xmlns:r="http://schemas.openxmlformats.org/officeDocument/2006/relationships" r:id="rId16" tgtFrame="_blank"/>
          <a:extLst>
            <a:ext uri="{FF2B5EF4-FFF2-40B4-BE49-F238E27FC236}">
              <a16:creationId xmlns:a16="http://schemas.microsoft.com/office/drawing/2014/main" id="{B8FE0640-8411-486A-86DB-CB70B1502947}"/>
            </a:ext>
          </a:extLst>
        </xdr:cNvPr>
        <xdr:cNvSpPr>
          <a:spLocks noChangeAspect="1" noChangeArrowheads="1"/>
        </xdr:cNvSpPr>
      </xdr:nvSpPr>
      <xdr:spPr bwMode="auto">
        <a:xfrm>
          <a:off x="1264920" y="3808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39" name="AutoShape 1">
          <a:hlinkClick xmlns:r="http://schemas.openxmlformats.org/officeDocument/2006/relationships" r:id="rId4" tgtFrame="_blank"/>
          <a:extLst>
            <a:ext uri="{FF2B5EF4-FFF2-40B4-BE49-F238E27FC236}">
              <a16:creationId xmlns:a16="http://schemas.microsoft.com/office/drawing/2014/main" id="{2FFE778C-F6BB-48E5-8B94-F437286FBEDC}"/>
            </a:ext>
          </a:extLst>
        </xdr:cNvPr>
        <xdr:cNvSpPr>
          <a:spLocks noChangeAspect="1" noChangeArrowheads="1"/>
        </xdr:cNvSpPr>
      </xdr:nvSpPr>
      <xdr:spPr bwMode="auto">
        <a:xfrm>
          <a:off x="1264920" y="4229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0" name="AutoShape 2">
          <a:hlinkClick xmlns:r="http://schemas.openxmlformats.org/officeDocument/2006/relationships" r:id="rId9" tgtFrame="_blank"/>
          <a:extLst>
            <a:ext uri="{FF2B5EF4-FFF2-40B4-BE49-F238E27FC236}">
              <a16:creationId xmlns:a16="http://schemas.microsoft.com/office/drawing/2014/main" id="{167FA845-AB92-4E48-884B-BF7B3DC62E12}"/>
            </a:ext>
          </a:extLst>
        </xdr:cNvPr>
        <xdr:cNvSpPr>
          <a:spLocks noChangeAspect="1" noChangeArrowheads="1"/>
        </xdr:cNvSpPr>
      </xdr:nvSpPr>
      <xdr:spPr bwMode="auto">
        <a:xfrm>
          <a:off x="1264920" y="4266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1" name="AutoShape 9">
          <a:hlinkClick xmlns:r="http://schemas.openxmlformats.org/officeDocument/2006/relationships" r:id="rId4" tgtFrame="_blank"/>
          <a:extLst>
            <a:ext uri="{FF2B5EF4-FFF2-40B4-BE49-F238E27FC236}">
              <a16:creationId xmlns:a16="http://schemas.microsoft.com/office/drawing/2014/main" id="{290EA791-297C-43E1-923E-B7082FE4D7E8}"/>
            </a:ext>
          </a:extLst>
        </xdr:cNvPr>
        <xdr:cNvSpPr>
          <a:spLocks noChangeAspect="1" noChangeArrowheads="1"/>
        </xdr:cNvSpPr>
      </xdr:nvSpPr>
      <xdr:spPr bwMode="auto">
        <a:xfrm>
          <a:off x="1264920" y="4303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2" name="AutoShape 10">
          <a:hlinkClick xmlns:r="http://schemas.openxmlformats.org/officeDocument/2006/relationships" r:id="rId9" tgtFrame="_blank"/>
          <a:extLst>
            <a:ext uri="{FF2B5EF4-FFF2-40B4-BE49-F238E27FC236}">
              <a16:creationId xmlns:a16="http://schemas.microsoft.com/office/drawing/2014/main" id="{FBC8F2C3-FE1E-415F-93C0-4DDA85EB3799}"/>
            </a:ext>
          </a:extLst>
        </xdr:cNvPr>
        <xdr:cNvSpPr>
          <a:spLocks noChangeAspect="1" noChangeArrowheads="1"/>
        </xdr:cNvSpPr>
      </xdr:nvSpPr>
      <xdr:spPr bwMode="auto">
        <a:xfrm>
          <a:off x="1264920" y="43213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3" name="AutoShape 11">
          <a:hlinkClick xmlns:r="http://schemas.openxmlformats.org/officeDocument/2006/relationships" r:id="rId12" tgtFrame="_blank"/>
          <a:extLst>
            <a:ext uri="{FF2B5EF4-FFF2-40B4-BE49-F238E27FC236}">
              <a16:creationId xmlns:a16="http://schemas.microsoft.com/office/drawing/2014/main" id="{4E48E33E-39C1-4111-9A14-F521BFDF34E3}"/>
            </a:ext>
          </a:extLst>
        </xdr:cNvPr>
        <xdr:cNvSpPr>
          <a:spLocks noChangeAspect="1" noChangeArrowheads="1"/>
        </xdr:cNvSpPr>
      </xdr:nvSpPr>
      <xdr:spPr bwMode="auto">
        <a:xfrm>
          <a:off x="1264920" y="4357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4" name="AutoShape 12">
          <a:hlinkClick xmlns:r="http://schemas.openxmlformats.org/officeDocument/2006/relationships" r:id="rId16" tgtFrame="_blank"/>
          <a:extLst>
            <a:ext uri="{FF2B5EF4-FFF2-40B4-BE49-F238E27FC236}">
              <a16:creationId xmlns:a16="http://schemas.microsoft.com/office/drawing/2014/main" id="{9A44CD3A-4476-472B-B017-FD2E79CD9F64}"/>
            </a:ext>
          </a:extLst>
        </xdr:cNvPr>
        <xdr:cNvSpPr>
          <a:spLocks noChangeAspect="1" noChangeArrowheads="1"/>
        </xdr:cNvSpPr>
      </xdr:nvSpPr>
      <xdr:spPr bwMode="auto">
        <a:xfrm>
          <a:off x="1264920" y="4394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5" name="AutoShape 5">
          <a:hlinkClick xmlns:r="http://schemas.openxmlformats.org/officeDocument/2006/relationships" r:id="rId4" tgtFrame="_blank"/>
          <a:extLst>
            <a:ext uri="{FF2B5EF4-FFF2-40B4-BE49-F238E27FC236}">
              <a16:creationId xmlns:a16="http://schemas.microsoft.com/office/drawing/2014/main" id="{BF3C4C1D-E7FD-400A-B4F0-DD340689CC74}"/>
            </a:ext>
          </a:extLst>
        </xdr:cNvPr>
        <xdr:cNvSpPr>
          <a:spLocks noChangeAspect="1" noChangeArrowheads="1"/>
        </xdr:cNvSpPr>
      </xdr:nvSpPr>
      <xdr:spPr bwMode="auto">
        <a:xfrm>
          <a:off x="1264920" y="446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6" name="AutoShape 6">
          <a:hlinkClick xmlns:r="http://schemas.openxmlformats.org/officeDocument/2006/relationships" r:id="rId9" tgtFrame="_blank"/>
          <a:extLst>
            <a:ext uri="{FF2B5EF4-FFF2-40B4-BE49-F238E27FC236}">
              <a16:creationId xmlns:a16="http://schemas.microsoft.com/office/drawing/2014/main" id="{71AB4D0F-210B-4B54-A490-47B477969DA7}"/>
            </a:ext>
          </a:extLst>
        </xdr:cNvPr>
        <xdr:cNvSpPr>
          <a:spLocks noChangeAspect="1" noChangeArrowheads="1"/>
        </xdr:cNvSpPr>
      </xdr:nvSpPr>
      <xdr:spPr bwMode="auto">
        <a:xfrm>
          <a:off x="1264920" y="446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7" name="AutoShape 7">
          <a:hlinkClick xmlns:r="http://schemas.openxmlformats.org/officeDocument/2006/relationships" r:id="rId12" tgtFrame="_blank"/>
          <a:extLst>
            <a:ext uri="{FF2B5EF4-FFF2-40B4-BE49-F238E27FC236}">
              <a16:creationId xmlns:a16="http://schemas.microsoft.com/office/drawing/2014/main" id="{A1028DD9-EEE1-4484-A1EB-FC5A4B8D2717}"/>
            </a:ext>
          </a:extLst>
        </xdr:cNvPr>
        <xdr:cNvSpPr>
          <a:spLocks noChangeAspect="1" noChangeArrowheads="1"/>
        </xdr:cNvSpPr>
      </xdr:nvSpPr>
      <xdr:spPr bwMode="auto">
        <a:xfrm>
          <a:off x="1264920" y="446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48" name="AutoShape 8">
          <a:hlinkClick xmlns:r="http://schemas.openxmlformats.org/officeDocument/2006/relationships" r:id="rId16" tgtFrame="_blank"/>
          <a:extLst>
            <a:ext uri="{FF2B5EF4-FFF2-40B4-BE49-F238E27FC236}">
              <a16:creationId xmlns:a16="http://schemas.microsoft.com/office/drawing/2014/main" id="{673EC120-D012-4864-9E52-E5E31FAC779F}"/>
            </a:ext>
          </a:extLst>
        </xdr:cNvPr>
        <xdr:cNvSpPr>
          <a:spLocks noChangeAspect="1" noChangeArrowheads="1"/>
        </xdr:cNvSpPr>
      </xdr:nvSpPr>
      <xdr:spPr bwMode="auto">
        <a:xfrm>
          <a:off x="1264920" y="446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xdr:row>
      <xdr:rowOff>0</xdr:rowOff>
    </xdr:from>
    <xdr:to>
      <xdr:col>1</xdr:col>
      <xdr:colOff>304800</xdr:colOff>
      <xdr:row>3</xdr:row>
      <xdr:rowOff>133350</xdr:rowOff>
    </xdr:to>
    <xdr:sp macro="" textlink="">
      <xdr:nvSpPr>
        <xdr:cNvPr id="2049" name="AutoShape 1">
          <a:hlinkClick xmlns:r="http://schemas.openxmlformats.org/officeDocument/2006/relationships" r:id="rId17" tgtFrame="_blank"/>
          <a:extLst>
            <a:ext uri="{FF2B5EF4-FFF2-40B4-BE49-F238E27FC236}">
              <a16:creationId xmlns:a16="http://schemas.microsoft.com/office/drawing/2014/main" id="{916246C5-AFE5-6A47-F08B-C29BF87AADB5}"/>
            </a:ext>
          </a:extLst>
        </xdr:cNvPr>
        <xdr:cNvSpPr>
          <a:spLocks noChangeAspect="1" noChangeArrowheads="1"/>
        </xdr:cNvSpPr>
      </xdr:nvSpPr>
      <xdr:spPr bwMode="auto">
        <a:xfrm>
          <a:off x="1264920" y="5298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2050" name="AutoShape 2">
          <a:hlinkClick xmlns:r="http://schemas.openxmlformats.org/officeDocument/2006/relationships" r:id="rId18" tgtFrame="_blank"/>
          <a:extLst>
            <a:ext uri="{FF2B5EF4-FFF2-40B4-BE49-F238E27FC236}">
              <a16:creationId xmlns:a16="http://schemas.microsoft.com/office/drawing/2014/main" id="{9F64772A-A29F-6B65-2A64-107EB7405374}"/>
            </a:ext>
          </a:extLst>
        </xdr:cNvPr>
        <xdr:cNvSpPr>
          <a:spLocks noChangeAspect="1" noChangeArrowheads="1"/>
        </xdr:cNvSpPr>
      </xdr:nvSpPr>
      <xdr:spPr bwMode="auto">
        <a:xfrm>
          <a:off x="1264920" y="8249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129540</xdr:rowOff>
    </xdr:to>
    <xdr:sp macro="" textlink="">
      <xdr:nvSpPr>
        <xdr:cNvPr id="49" name="AutoShape 1">
          <a:hlinkClick xmlns:r="http://schemas.openxmlformats.org/officeDocument/2006/relationships" r:id="rId17" tgtFrame="_blank"/>
          <a:extLst>
            <a:ext uri="{FF2B5EF4-FFF2-40B4-BE49-F238E27FC236}">
              <a16:creationId xmlns:a16="http://schemas.microsoft.com/office/drawing/2014/main" id="{15ED5464-7D9F-2F80-E478-F96729C28111}"/>
            </a:ext>
          </a:extLst>
        </xdr:cNvPr>
        <xdr:cNvSpPr>
          <a:spLocks noChangeAspect="1" noChangeArrowheads="1"/>
        </xdr:cNvSpPr>
      </xdr:nvSpPr>
      <xdr:spPr bwMode="auto">
        <a:xfrm>
          <a:off x="1264920" y="4290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6</xdr:row>
      <xdr:rowOff>323850</xdr:rowOff>
    </xdr:to>
    <xdr:sp macro="" textlink="">
      <xdr:nvSpPr>
        <xdr:cNvPr id="50" name="AutoShape 1">
          <a:hlinkClick xmlns:r="http://schemas.openxmlformats.org/officeDocument/2006/relationships" r:id="rId19" tgtFrame="_blank"/>
          <a:extLst>
            <a:ext uri="{FF2B5EF4-FFF2-40B4-BE49-F238E27FC236}">
              <a16:creationId xmlns:a16="http://schemas.microsoft.com/office/drawing/2014/main" id="{2C576177-B920-7FD3-61D7-1D1AADF2C65B}"/>
            </a:ext>
          </a:extLst>
        </xdr:cNvPr>
        <xdr:cNvSpPr>
          <a:spLocks noChangeAspect="1" noChangeArrowheads="1"/>
        </xdr:cNvSpPr>
      </xdr:nvSpPr>
      <xdr:spPr bwMode="auto">
        <a:xfrm>
          <a:off x="1264920" y="3766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7</xdr:row>
      <xdr:rowOff>323850</xdr:rowOff>
    </xdr:to>
    <xdr:sp macro="" textlink="">
      <xdr:nvSpPr>
        <xdr:cNvPr id="51" name="AutoShape 2">
          <a:hlinkClick xmlns:r="http://schemas.openxmlformats.org/officeDocument/2006/relationships" r:id="rId20" tgtFrame="_blank"/>
          <a:extLst>
            <a:ext uri="{FF2B5EF4-FFF2-40B4-BE49-F238E27FC236}">
              <a16:creationId xmlns:a16="http://schemas.microsoft.com/office/drawing/2014/main" id="{9D6023E5-8DAC-E199-5A9E-A36CDD9290CB}"/>
            </a:ext>
          </a:extLst>
        </xdr:cNvPr>
        <xdr:cNvSpPr>
          <a:spLocks noChangeAspect="1" noChangeArrowheads="1"/>
        </xdr:cNvSpPr>
      </xdr:nvSpPr>
      <xdr:spPr bwMode="auto">
        <a:xfrm>
          <a:off x="1264920" y="4188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7</xdr:row>
      <xdr:rowOff>323850</xdr:rowOff>
    </xdr:to>
    <xdr:sp macro="" textlink="">
      <xdr:nvSpPr>
        <xdr:cNvPr id="2051" name="AutoShape 3">
          <a:hlinkClick xmlns:r="http://schemas.openxmlformats.org/officeDocument/2006/relationships" r:id="rId17" tgtFrame="_blank"/>
          <a:extLst>
            <a:ext uri="{FF2B5EF4-FFF2-40B4-BE49-F238E27FC236}">
              <a16:creationId xmlns:a16="http://schemas.microsoft.com/office/drawing/2014/main" id="{802677DC-1735-2561-56A0-40DEA8F51A80}"/>
            </a:ext>
          </a:extLst>
        </xdr:cNvPr>
        <xdr:cNvSpPr>
          <a:spLocks noChangeAspect="1" noChangeArrowheads="1"/>
        </xdr:cNvSpPr>
      </xdr:nvSpPr>
      <xdr:spPr bwMode="auto">
        <a:xfrm>
          <a:off x="1264920" y="4434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304800</xdr:colOff>
      <xdr:row>8</xdr:row>
      <xdr:rowOff>321945</xdr:rowOff>
    </xdr:to>
    <xdr:sp macro="" textlink="">
      <xdr:nvSpPr>
        <xdr:cNvPr id="2052" name="AutoShape 4">
          <a:hlinkClick xmlns:r="http://schemas.openxmlformats.org/officeDocument/2006/relationships" r:id="rId21" tgtFrame="_blank"/>
          <a:extLst>
            <a:ext uri="{FF2B5EF4-FFF2-40B4-BE49-F238E27FC236}">
              <a16:creationId xmlns:a16="http://schemas.microsoft.com/office/drawing/2014/main" id="{427FB2C1-5F09-A882-2B9C-A57D1BC96668}"/>
            </a:ext>
          </a:extLst>
        </xdr:cNvPr>
        <xdr:cNvSpPr>
          <a:spLocks noChangeAspect="1" noChangeArrowheads="1"/>
        </xdr:cNvSpPr>
      </xdr:nvSpPr>
      <xdr:spPr bwMode="auto">
        <a:xfrm>
          <a:off x="1264920" y="5447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13</xdr:row>
      <xdr:rowOff>129540</xdr:rowOff>
    </xdr:to>
    <xdr:sp macro="" textlink="">
      <xdr:nvSpPr>
        <xdr:cNvPr id="2053" name="AutoShape 5">
          <a:hlinkClick xmlns:r="http://schemas.openxmlformats.org/officeDocument/2006/relationships" r:id="rId22" tgtFrame="_blank"/>
          <a:extLst>
            <a:ext uri="{FF2B5EF4-FFF2-40B4-BE49-F238E27FC236}">
              <a16:creationId xmlns:a16="http://schemas.microsoft.com/office/drawing/2014/main" id="{AA276741-4F42-7452-7257-A1195C671931}"/>
            </a:ext>
          </a:extLst>
        </xdr:cNvPr>
        <xdr:cNvSpPr>
          <a:spLocks noChangeAspect="1" noChangeArrowheads="1"/>
        </xdr:cNvSpPr>
      </xdr:nvSpPr>
      <xdr:spPr bwMode="auto">
        <a:xfrm>
          <a:off x="1264920" y="71826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13</xdr:row>
      <xdr:rowOff>133350</xdr:rowOff>
    </xdr:to>
    <xdr:sp macro="" textlink="">
      <xdr:nvSpPr>
        <xdr:cNvPr id="2054" name="AutoShape 6">
          <a:hlinkClick xmlns:r="http://schemas.openxmlformats.org/officeDocument/2006/relationships" r:id="rId23" tgtFrame="_blank"/>
          <a:extLst>
            <a:ext uri="{FF2B5EF4-FFF2-40B4-BE49-F238E27FC236}">
              <a16:creationId xmlns:a16="http://schemas.microsoft.com/office/drawing/2014/main" id="{901B1AC8-783C-6627-09A0-031A5EC31EB0}"/>
            </a:ext>
          </a:extLst>
        </xdr:cNvPr>
        <xdr:cNvSpPr>
          <a:spLocks noChangeAspect="1" noChangeArrowheads="1"/>
        </xdr:cNvSpPr>
      </xdr:nvSpPr>
      <xdr:spPr bwMode="auto">
        <a:xfrm>
          <a:off x="1264920" y="7311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15</xdr:row>
      <xdr:rowOff>133350</xdr:rowOff>
    </xdr:to>
    <xdr:sp macro="" textlink="">
      <xdr:nvSpPr>
        <xdr:cNvPr id="2055" name="AutoShape 7">
          <a:hlinkClick xmlns:r="http://schemas.openxmlformats.org/officeDocument/2006/relationships" r:id="rId24" tgtFrame="_blank"/>
          <a:extLst>
            <a:ext uri="{FF2B5EF4-FFF2-40B4-BE49-F238E27FC236}">
              <a16:creationId xmlns:a16="http://schemas.microsoft.com/office/drawing/2014/main" id="{9FBD691C-4190-304C-8C49-9711DEDE237A}"/>
            </a:ext>
          </a:extLst>
        </xdr:cNvPr>
        <xdr:cNvSpPr>
          <a:spLocks noChangeAspect="1" noChangeArrowheads="1"/>
        </xdr:cNvSpPr>
      </xdr:nvSpPr>
      <xdr:spPr bwMode="auto">
        <a:xfrm>
          <a:off x="1264920" y="8279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135255</xdr:rowOff>
    </xdr:to>
    <xdr:sp macro="" textlink="">
      <xdr:nvSpPr>
        <xdr:cNvPr id="2056" name="AutoShape 8">
          <a:hlinkClick xmlns:r="http://schemas.openxmlformats.org/officeDocument/2006/relationships" r:id="rId25" tgtFrame="_blank"/>
          <a:extLst>
            <a:ext uri="{FF2B5EF4-FFF2-40B4-BE49-F238E27FC236}">
              <a16:creationId xmlns:a16="http://schemas.microsoft.com/office/drawing/2014/main" id="{BCDC464A-36BF-7A79-A97B-2122A8A3C280}"/>
            </a:ext>
          </a:extLst>
        </xdr:cNvPr>
        <xdr:cNvSpPr>
          <a:spLocks noChangeAspect="1" noChangeArrowheads="1"/>
        </xdr:cNvSpPr>
      </xdr:nvSpPr>
      <xdr:spPr bwMode="auto">
        <a:xfrm>
          <a:off x="1264920" y="8500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17</xdr:row>
      <xdr:rowOff>129540</xdr:rowOff>
    </xdr:to>
    <xdr:sp macro="" textlink="">
      <xdr:nvSpPr>
        <xdr:cNvPr id="2057" name="AutoShape 9">
          <a:hlinkClick xmlns:r="http://schemas.openxmlformats.org/officeDocument/2006/relationships" r:id="rId26" tgtFrame="_blank"/>
          <a:extLst>
            <a:ext uri="{FF2B5EF4-FFF2-40B4-BE49-F238E27FC236}">
              <a16:creationId xmlns:a16="http://schemas.microsoft.com/office/drawing/2014/main" id="{59221283-823A-8709-B188-2CAA80052B55}"/>
            </a:ext>
          </a:extLst>
        </xdr:cNvPr>
        <xdr:cNvSpPr>
          <a:spLocks noChangeAspect="1" noChangeArrowheads="1"/>
        </xdr:cNvSpPr>
      </xdr:nvSpPr>
      <xdr:spPr bwMode="auto">
        <a:xfrm>
          <a:off x="1264920" y="8909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17</xdr:row>
      <xdr:rowOff>133350</xdr:rowOff>
    </xdr:to>
    <xdr:sp macro="" textlink="">
      <xdr:nvSpPr>
        <xdr:cNvPr id="2058" name="AutoShape 10">
          <a:hlinkClick xmlns:r="http://schemas.openxmlformats.org/officeDocument/2006/relationships" r:id="rId27" tgtFrame="_blank"/>
          <a:extLst>
            <a:ext uri="{FF2B5EF4-FFF2-40B4-BE49-F238E27FC236}">
              <a16:creationId xmlns:a16="http://schemas.microsoft.com/office/drawing/2014/main" id="{70C60789-1C06-49C1-0C5E-8A70D252A582}"/>
            </a:ext>
          </a:extLst>
        </xdr:cNvPr>
        <xdr:cNvSpPr>
          <a:spLocks noChangeAspect="1" noChangeArrowheads="1"/>
        </xdr:cNvSpPr>
      </xdr:nvSpPr>
      <xdr:spPr bwMode="auto">
        <a:xfrm>
          <a:off x="1264920" y="89908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129540</xdr:rowOff>
    </xdr:to>
    <xdr:sp macro="" textlink="">
      <xdr:nvSpPr>
        <xdr:cNvPr id="2059" name="AutoShape 11">
          <a:hlinkClick xmlns:r="http://schemas.openxmlformats.org/officeDocument/2006/relationships" r:id="rId28" tgtFrame="_blank"/>
          <a:extLst>
            <a:ext uri="{FF2B5EF4-FFF2-40B4-BE49-F238E27FC236}">
              <a16:creationId xmlns:a16="http://schemas.microsoft.com/office/drawing/2014/main" id="{D0673006-661A-E406-5186-6D34AC4D9F99}"/>
            </a:ext>
          </a:extLst>
        </xdr:cNvPr>
        <xdr:cNvSpPr>
          <a:spLocks noChangeAspect="1" noChangeArrowheads="1"/>
        </xdr:cNvSpPr>
      </xdr:nvSpPr>
      <xdr:spPr bwMode="auto">
        <a:xfrm>
          <a:off x="1264920" y="95181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129540</xdr:rowOff>
    </xdr:to>
    <xdr:sp macro="" textlink="">
      <xdr:nvSpPr>
        <xdr:cNvPr id="2060" name="AutoShape 12">
          <a:hlinkClick xmlns:r="http://schemas.openxmlformats.org/officeDocument/2006/relationships" r:id="rId29" tgtFrame="_blank"/>
          <a:extLst>
            <a:ext uri="{FF2B5EF4-FFF2-40B4-BE49-F238E27FC236}">
              <a16:creationId xmlns:a16="http://schemas.microsoft.com/office/drawing/2014/main" id="{9D435563-9AA3-B06D-CEB7-C6801135D5FB}"/>
            </a:ext>
          </a:extLst>
        </xdr:cNvPr>
        <xdr:cNvSpPr>
          <a:spLocks noChangeAspect="1" noChangeArrowheads="1"/>
        </xdr:cNvSpPr>
      </xdr:nvSpPr>
      <xdr:spPr bwMode="auto">
        <a:xfrm>
          <a:off x="1264920" y="9628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133350</xdr:rowOff>
    </xdr:to>
    <xdr:sp macro="" textlink="">
      <xdr:nvSpPr>
        <xdr:cNvPr id="2061" name="AutoShape 13">
          <a:hlinkClick xmlns:r="http://schemas.openxmlformats.org/officeDocument/2006/relationships" r:id="rId30" tgtFrame="_blank"/>
          <a:extLst>
            <a:ext uri="{FF2B5EF4-FFF2-40B4-BE49-F238E27FC236}">
              <a16:creationId xmlns:a16="http://schemas.microsoft.com/office/drawing/2014/main" id="{EBACFB78-C139-384C-DD0A-E5C8FF98F8BE}"/>
            </a:ext>
          </a:extLst>
        </xdr:cNvPr>
        <xdr:cNvSpPr>
          <a:spLocks noChangeAspect="1" noChangeArrowheads="1"/>
        </xdr:cNvSpPr>
      </xdr:nvSpPr>
      <xdr:spPr bwMode="auto">
        <a:xfrm>
          <a:off x="1264920" y="9775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xdr:row>
      <xdr:rowOff>0</xdr:rowOff>
    </xdr:from>
    <xdr:to>
      <xdr:col>1</xdr:col>
      <xdr:colOff>304800</xdr:colOff>
      <xdr:row>18</xdr:row>
      <xdr:rowOff>323850</xdr:rowOff>
    </xdr:to>
    <xdr:sp macro="" textlink="">
      <xdr:nvSpPr>
        <xdr:cNvPr id="2062" name="AutoShape 14">
          <a:hlinkClick xmlns:r="http://schemas.openxmlformats.org/officeDocument/2006/relationships" r:id="rId31" tgtFrame="_blank"/>
          <a:extLst>
            <a:ext uri="{FF2B5EF4-FFF2-40B4-BE49-F238E27FC236}">
              <a16:creationId xmlns:a16="http://schemas.microsoft.com/office/drawing/2014/main" id="{21F083FD-99F6-1F4E-7FF1-BA2A12430726}"/>
            </a:ext>
          </a:extLst>
        </xdr:cNvPr>
        <xdr:cNvSpPr>
          <a:spLocks noChangeAspect="1" noChangeArrowheads="1"/>
        </xdr:cNvSpPr>
      </xdr:nvSpPr>
      <xdr:spPr bwMode="auto">
        <a:xfrm>
          <a:off x="1264920" y="105323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20</xdr:row>
      <xdr:rowOff>129540</xdr:rowOff>
    </xdr:to>
    <xdr:sp macro="" textlink="">
      <xdr:nvSpPr>
        <xdr:cNvPr id="2063" name="AutoShape 15">
          <a:hlinkClick xmlns:r="http://schemas.openxmlformats.org/officeDocument/2006/relationships" r:id="rId32" tgtFrame="_blank"/>
          <a:extLst>
            <a:ext uri="{FF2B5EF4-FFF2-40B4-BE49-F238E27FC236}">
              <a16:creationId xmlns:a16="http://schemas.microsoft.com/office/drawing/2014/main" id="{5CDE38A3-500C-B98E-0563-3873CCF2D88E}"/>
            </a:ext>
          </a:extLst>
        </xdr:cNvPr>
        <xdr:cNvSpPr>
          <a:spLocks noChangeAspect="1" noChangeArrowheads="1"/>
        </xdr:cNvSpPr>
      </xdr:nvSpPr>
      <xdr:spPr bwMode="auto">
        <a:xfrm>
          <a:off x="1264920" y="11562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20</xdr:row>
      <xdr:rowOff>129540</xdr:rowOff>
    </xdr:to>
    <xdr:sp macro="" textlink="">
      <xdr:nvSpPr>
        <xdr:cNvPr id="2064" name="AutoShape 16">
          <a:hlinkClick xmlns:r="http://schemas.openxmlformats.org/officeDocument/2006/relationships" r:id="rId33" tgtFrame="_blank"/>
          <a:extLst>
            <a:ext uri="{FF2B5EF4-FFF2-40B4-BE49-F238E27FC236}">
              <a16:creationId xmlns:a16="http://schemas.microsoft.com/office/drawing/2014/main" id="{BF70D40D-A910-F1F3-8694-D5FD8927BF8A}"/>
            </a:ext>
          </a:extLst>
        </xdr:cNvPr>
        <xdr:cNvSpPr>
          <a:spLocks noChangeAspect="1" noChangeArrowheads="1"/>
        </xdr:cNvSpPr>
      </xdr:nvSpPr>
      <xdr:spPr bwMode="auto">
        <a:xfrm>
          <a:off x="1264920" y="11691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20</xdr:row>
      <xdr:rowOff>323850</xdr:rowOff>
    </xdr:to>
    <xdr:sp macro="" textlink="">
      <xdr:nvSpPr>
        <xdr:cNvPr id="2065" name="AutoShape 17">
          <a:hlinkClick xmlns:r="http://schemas.openxmlformats.org/officeDocument/2006/relationships" r:id="rId34" tgtFrame="_blank"/>
          <a:extLst>
            <a:ext uri="{FF2B5EF4-FFF2-40B4-BE49-F238E27FC236}">
              <a16:creationId xmlns:a16="http://schemas.microsoft.com/office/drawing/2014/main" id="{909908CB-3D8B-D515-00B3-8CB7DD221AB9}"/>
            </a:ext>
          </a:extLst>
        </xdr:cNvPr>
        <xdr:cNvSpPr>
          <a:spLocks noChangeAspect="1" noChangeArrowheads="1"/>
        </xdr:cNvSpPr>
      </xdr:nvSpPr>
      <xdr:spPr bwMode="auto">
        <a:xfrm>
          <a:off x="1264920" y="11930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20</xdr:row>
      <xdr:rowOff>320040</xdr:rowOff>
    </xdr:to>
    <xdr:sp macro="" textlink="">
      <xdr:nvSpPr>
        <xdr:cNvPr id="2066" name="AutoShape 18">
          <a:hlinkClick xmlns:r="http://schemas.openxmlformats.org/officeDocument/2006/relationships" r:id="rId35" tgtFrame="_blank"/>
          <a:extLst>
            <a:ext uri="{FF2B5EF4-FFF2-40B4-BE49-F238E27FC236}">
              <a16:creationId xmlns:a16="http://schemas.microsoft.com/office/drawing/2014/main" id="{D30C6BAF-847F-4B73-6E92-8B883D6BA843}"/>
            </a:ext>
          </a:extLst>
        </xdr:cNvPr>
        <xdr:cNvSpPr>
          <a:spLocks noChangeAspect="1" noChangeArrowheads="1"/>
        </xdr:cNvSpPr>
      </xdr:nvSpPr>
      <xdr:spPr bwMode="auto">
        <a:xfrm>
          <a:off x="1264920" y="12537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20</xdr:row>
      <xdr:rowOff>323850</xdr:rowOff>
    </xdr:to>
    <xdr:sp macro="" textlink="">
      <xdr:nvSpPr>
        <xdr:cNvPr id="2067" name="AutoShape 19">
          <a:hlinkClick xmlns:r="http://schemas.openxmlformats.org/officeDocument/2006/relationships" r:id="rId17" tgtFrame="_blank"/>
          <a:extLst>
            <a:ext uri="{FF2B5EF4-FFF2-40B4-BE49-F238E27FC236}">
              <a16:creationId xmlns:a16="http://schemas.microsoft.com/office/drawing/2014/main" id="{E48C3389-393B-D166-D8CC-43102E6F6B94}"/>
            </a:ext>
          </a:extLst>
        </xdr:cNvPr>
        <xdr:cNvSpPr>
          <a:spLocks noChangeAspect="1" noChangeArrowheads="1"/>
        </xdr:cNvSpPr>
      </xdr:nvSpPr>
      <xdr:spPr bwMode="auto">
        <a:xfrm>
          <a:off x="1264920" y="5517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20</xdr:row>
      <xdr:rowOff>323850</xdr:rowOff>
    </xdr:to>
    <xdr:sp macro="" textlink="">
      <xdr:nvSpPr>
        <xdr:cNvPr id="2068" name="AutoShape 20">
          <a:hlinkClick xmlns:r="http://schemas.openxmlformats.org/officeDocument/2006/relationships" r:id="rId25" tgtFrame="_blank"/>
          <a:extLst>
            <a:ext uri="{FF2B5EF4-FFF2-40B4-BE49-F238E27FC236}">
              <a16:creationId xmlns:a16="http://schemas.microsoft.com/office/drawing/2014/main" id="{4D40521E-F315-D470-DF98-C5334979926E}"/>
            </a:ext>
          </a:extLst>
        </xdr:cNvPr>
        <xdr:cNvSpPr>
          <a:spLocks noChangeAspect="1" noChangeArrowheads="1"/>
        </xdr:cNvSpPr>
      </xdr:nvSpPr>
      <xdr:spPr bwMode="auto">
        <a:xfrm>
          <a:off x="1264920" y="9054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59" name="AutoShape 8">
          <a:hlinkClick xmlns:r="http://schemas.openxmlformats.org/officeDocument/2006/relationships" r:id="rId17" tgtFrame="_blank"/>
          <a:extLst>
            <a:ext uri="{FF2B5EF4-FFF2-40B4-BE49-F238E27FC236}">
              <a16:creationId xmlns:a16="http://schemas.microsoft.com/office/drawing/2014/main" id="{403563F9-121C-644E-C32A-69AC66219BD7}"/>
            </a:ext>
          </a:extLst>
        </xdr:cNvPr>
        <xdr:cNvSpPr>
          <a:spLocks noChangeAspect="1" noChangeArrowheads="1"/>
        </xdr:cNvSpPr>
      </xdr:nvSpPr>
      <xdr:spPr bwMode="auto">
        <a:xfrm>
          <a:off x="1264920" y="5814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60" name="AutoShape 9">
          <a:hlinkClick xmlns:r="http://schemas.openxmlformats.org/officeDocument/2006/relationships" r:id="rId25" tgtFrame="_blank"/>
          <a:extLst>
            <a:ext uri="{FF2B5EF4-FFF2-40B4-BE49-F238E27FC236}">
              <a16:creationId xmlns:a16="http://schemas.microsoft.com/office/drawing/2014/main" id="{2E4B6853-57C4-325E-58BD-C55E282D9BF4}"/>
            </a:ext>
          </a:extLst>
        </xdr:cNvPr>
        <xdr:cNvSpPr>
          <a:spLocks noChangeAspect="1" noChangeArrowheads="1"/>
        </xdr:cNvSpPr>
      </xdr:nvSpPr>
      <xdr:spPr bwMode="auto">
        <a:xfrm>
          <a:off x="1264920" y="9553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61" name="AutoShape 10">
          <a:hlinkClick xmlns:r="http://schemas.openxmlformats.org/officeDocument/2006/relationships" r:id="rId36" tgtFrame="_blank"/>
          <a:extLst>
            <a:ext uri="{FF2B5EF4-FFF2-40B4-BE49-F238E27FC236}">
              <a16:creationId xmlns:a16="http://schemas.microsoft.com/office/drawing/2014/main" id="{E54BF64A-620C-06A0-B533-8B3A148F6CBA}"/>
            </a:ext>
          </a:extLst>
        </xdr:cNvPr>
        <xdr:cNvSpPr>
          <a:spLocks noChangeAspect="1" noChangeArrowheads="1"/>
        </xdr:cNvSpPr>
      </xdr:nvSpPr>
      <xdr:spPr bwMode="auto">
        <a:xfrm>
          <a:off x="1264920" y="12873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320040</xdr:rowOff>
    </xdr:to>
    <xdr:sp macro="" textlink="">
      <xdr:nvSpPr>
        <xdr:cNvPr id="52" name="AutoShape 1">
          <a:hlinkClick xmlns:r="http://schemas.openxmlformats.org/officeDocument/2006/relationships" r:id="rId36" tgtFrame="_blank"/>
          <a:extLst>
            <a:ext uri="{FF2B5EF4-FFF2-40B4-BE49-F238E27FC236}">
              <a16:creationId xmlns:a16="http://schemas.microsoft.com/office/drawing/2014/main" id="{705414ED-3B9C-EAF7-5D1A-784AB2BE2C25}"/>
            </a:ext>
          </a:extLst>
        </xdr:cNvPr>
        <xdr:cNvSpPr>
          <a:spLocks noChangeAspect="1" noChangeArrowheads="1"/>
        </xdr:cNvSpPr>
      </xdr:nvSpPr>
      <xdr:spPr bwMode="auto">
        <a:xfrm>
          <a:off x="1264920" y="3432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323850</xdr:rowOff>
    </xdr:to>
    <xdr:sp macro="" textlink="">
      <xdr:nvSpPr>
        <xdr:cNvPr id="53" name="AutoShape 2">
          <a:hlinkClick xmlns:r="http://schemas.openxmlformats.org/officeDocument/2006/relationships" r:id="rId37" tgtFrame="_blank"/>
          <a:extLst>
            <a:ext uri="{FF2B5EF4-FFF2-40B4-BE49-F238E27FC236}">
              <a16:creationId xmlns:a16="http://schemas.microsoft.com/office/drawing/2014/main" id="{B0FA7B0A-55C9-DD26-12E7-08BC89D32564}"/>
            </a:ext>
          </a:extLst>
        </xdr:cNvPr>
        <xdr:cNvSpPr>
          <a:spLocks noChangeAspect="1" noChangeArrowheads="1"/>
        </xdr:cNvSpPr>
      </xdr:nvSpPr>
      <xdr:spPr bwMode="auto">
        <a:xfrm>
          <a:off x="1264920" y="44371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320040</xdr:rowOff>
    </xdr:to>
    <xdr:sp macro="" textlink="">
      <xdr:nvSpPr>
        <xdr:cNvPr id="54" name="AutoShape 3">
          <a:hlinkClick xmlns:r="http://schemas.openxmlformats.org/officeDocument/2006/relationships" r:id="rId38" tgtFrame="_blank"/>
          <a:extLst>
            <a:ext uri="{FF2B5EF4-FFF2-40B4-BE49-F238E27FC236}">
              <a16:creationId xmlns:a16="http://schemas.microsoft.com/office/drawing/2014/main" id="{D5AE1439-6EC3-56F1-2D80-24BE7F990B4D}"/>
            </a:ext>
          </a:extLst>
        </xdr:cNvPr>
        <xdr:cNvSpPr>
          <a:spLocks noChangeAspect="1" noChangeArrowheads="1"/>
        </xdr:cNvSpPr>
      </xdr:nvSpPr>
      <xdr:spPr bwMode="auto">
        <a:xfrm>
          <a:off x="1264920" y="4822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3" name="AutoShape 1">
          <a:hlinkClick xmlns:r="http://schemas.openxmlformats.org/officeDocument/2006/relationships" r:id="rId36" tgtFrame="_blank"/>
          <a:extLst>
            <a:ext uri="{FF2B5EF4-FFF2-40B4-BE49-F238E27FC236}">
              <a16:creationId xmlns:a16="http://schemas.microsoft.com/office/drawing/2014/main" id="{BA9FFB87-098E-EC25-E0B7-D7D778F55F4D}"/>
            </a:ext>
          </a:extLst>
        </xdr:cNvPr>
        <xdr:cNvSpPr>
          <a:spLocks noChangeAspect="1" noChangeArrowheads="1"/>
        </xdr:cNvSpPr>
      </xdr:nvSpPr>
      <xdr:spPr bwMode="auto">
        <a:xfrm>
          <a:off x="1264920" y="4405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4" name="AutoShape 2">
          <a:hlinkClick xmlns:r="http://schemas.openxmlformats.org/officeDocument/2006/relationships" r:id="rId39" tgtFrame="_blank"/>
          <a:extLst>
            <a:ext uri="{FF2B5EF4-FFF2-40B4-BE49-F238E27FC236}">
              <a16:creationId xmlns:a16="http://schemas.microsoft.com/office/drawing/2014/main" id="{9BB15A93-3108-9D4A-B6FE-66EA678FE6F7}"/>
            </a:ext>
          </a:extLst>
        </xdr:cNvPr>
        <xdr:cNvSpPr>
          <a:spLocks noChangeAspect="1" noChangeArrowheads="1"/>
        </xdr:cNvSpPr>
      </xdr:nvSpPr>
      <xdr:spPr bwMode="auto">
        <a:xfrm>
          <a:off x="1264920" y="5929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5" name="AutoShape 3">
          <a:hlinkClick xmlns:r="http://schemas.openxmlformats.org/officeDocument/2006/relationships" r:id="rId36" tgtFrame="_blank"/>
          <a:extLst>
            <a:ext uri="{FF2B5EF4-FFF2-40B4-BE49-F238E27FC236}">
              <a16:creationId xmlns:a16="http://schemas.microsoft.com/office/drawing/2014/main" id="{86986E03-6E82-BAD3-2BF4-208D17F4DE68}"/>
            </a:ext>
          </a:extLst>
        </xdr:cNvPr>
        <xdr:cNvSpPr>
          <a:spLocks noChangeAspect="1" noChangeArrowheads="1"/>
        </xdr:cNvSpPr>
      </xdr:nvSpPr>
      <xdr:spPr bwMode="auto">
        <a:xfrm>
          <a:off x="1264920" y="4370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6" name="AutoShape 4">
          <a:hlinkClick xmlns:r="http://schemas.openxmlformats.org/officeDocument/2006/relationships" r:id="rId37" tgtFrame="_blank"/>
          <a:extLst>
            <a:ext uri="{FF2B5EF4-FFF2-40B4-BE49-F238E27FC236}">
              <a16:creationId xmlns:a16="http://schemas.microsoft.com/office/drawing/2014/main" id="{431F91B9-EF8C-ACAA-2573-41F19E2A8E0D}"/>
            </a:ext>
          </a:extLst>
        </xdr:cNvPr>
        <xdr:cNvSpPr>
          <a:spLocks noChangeAspect="1" noChangeArrowheads="1"/>
        </xdr:cNvSpPr>
      </xdr:nvSpPr>
      <xdr:spPr bwMode="auto">
        <a:xfrm>
          <a:off x="1264920" y="5164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7" name="AutoShape 5">
          <a:hlinkClick xmlns:r="http://schemas.openxmlformats.org/officeDocument/2006/relationships" r:id="rId38" tgtFrame="_blank"/>
          <a:extLst>
            <a:ext uri="{FF2B5EF4-FFF2-40B4-BE49-F238E27FC236}">
              <a16:creationId xmlns:a16="http://schemas.microsoft.com/office/drawing/2014/main" id="{0CF89B77-1A32-CE22-5825-AB0D256B332A}"/>
            </a:ext>
          </a:extLst>
        </xdr:cNvPr>
        <xdr:cNvSpPr>
          <a:spLocks noChangeAspect="1" noChangeArrowheads="1"/>
        </xdr:cNvSpPr>
      </xdr:nvSpPr>
      <xdr:spPr bwMode="auto">
        <a:xfrm>
          <a:off x="1264920" y="5584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304800</xdr:colOff>
      <xdr:row>29</xdr:row>
      <xdr:rowOff>304800</xdr:rowOff>
    </xdr:to>
    <xdr:sp macro="" textlink="">
      <xdr:nvSpPr>
        <xdr:cNvPr id="3078" name="AutoShape 6">
          <a:hlinkClick xmlns:r="http://schemas.openxmlformats.org/officeDocument/2006/relationships" r:id="rId39" tgtFrame="_blank"/>
          <a:extLst>
            <a:ext uri="{FF2B5EF4-FFF2-40B4-BE49-F238E27FC236}">
              <a16:creationId xmlns:a16="http://schemas.microsoft.com/office/drawing/2014/main" id="{5F23734F-4A54-DE53-4BAB-4D13DFE4B376}"/>
            </a:ext>
          </a:extLst>
        </xdr:cNvPr>
        <xdr:cNvSpPr>
          <a:spLocks noChangeAspect="1" noChangeArrowheads="1"/>
        </xdr:cNvSpPr>
      </xdr:nvSpPr>
      <xdr:spPr bwMode="auto">
        <a:xfrm>
          <a:off x="1264920" y="61523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93345</xdr:rowOff>
    </xdr:to>
    <xdr:sp macro="" textlink="">
      <xdr:nvSpPr>
        <xdr:cNvPr id="55" name="AutoShape 1">
          <a:hlinkClick xmlns:r="http://schemas.openxmlformats.org/officeDocument/2006/relationships" r:id="rId40" tgtFrame="_blank"/>
          <a:extLst>
            <a:ext uri="{FF2B5EF4-FFF2-40B4-BE49-F238E27FC236}">
              <a16:creationId xmlns:a16="http://schemas.microsoft.com/office/drawing/2014/main" id="{20D64738-914E-E365-A089-A67FB990CF6B}"/>
            </a:ext>
          </a:extLst>
        </xdr:cNvPr>
        <xdr:cNvSpPr>
          <a:spLocks noChangeAspect="1" noChangeArrowheads="1"/>
        </xdr:cNvSpPr>
      </xdr:nvSpPr>
      <xdr:spPr bwMode="auto">
        <a:xfrm>
          <a:off x="1264920" y="36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114300</xdr:rowOff>
    </xdr:to>
    <xdr:sp macro="" textlink="">
      <xdr:nvSpPr>
        <xdr:cNvPr id="56" name="AutoShape 2">
          <a:hlinkClick xmlns:r="http://schemas.openxmlformats.org/officeDocument/2006/relationships" r:id="rId41" tgtFrame="_blank"/>
          <a:extLst>
            <a:ext uri="{FF2B5EF4-FFF2-40B4-BE49-F238E27FC236}">
              <a16:creationId xmlns:a16="http://schemas.microsoft.com/office/drawing/2014/main" id="{982EB0DE-ECE1-90CE-B3C1-45C5CCB42CE1}"/>
            </a:ext>
          </a:extLst>
        </xdr:cNvPr>
        <xdr:cNvSpPr>
          <a:spLocks noChangeAspect="1" noChangeArrowheads="1"/>
        </xdr:cNvSpPr>
      </xdr:nvSpPr>
      <xdr:spPr bwMode="auto">
        <a:xfrm>
          <a:off x="1264920" y="14508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28</xdr:row>
      <xdr:rowOff>304800</xdr:rowOff>
    </xdr:to>
    <xdr:sp macro="" textlink="">
      <xdr:nvSpPr>
        <xdr:cNvPr id="57" name="AutoShape 3">
          <a:hlinkClick xmlns:r="http://schemas.openxmlformats.org/officeDocument/2006/relationships" r:id="rId42" tgtFrame="_blank"/>
          <a:extLst>
            <a:ext uri="{FF2B5EF4-FFF2-40B4-BE49-F238E27FC236}">
              <a16:creationId xmlns:a16="http://schemas.microsoft.com/office/drawing/2014/main" id="{DBFE2007-25CA-A8F0-45D5-036518B4E694}"/>
            </a:ext>
          </a:extLst>
        </xdr:cNvPr>
        <xdr:cNvSpPr>
          <a:spLocks noChangeAspect="1" noChangeArrowheads="1"/>
        </xdr:cNvSpPr>
      </xdr:nvSpPr>
      <xdr:spPr bwMode="auto">
        <a:xfrm>
          <a:off x="1264920" y="30655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xdr:row>
      <xdr:rowOff>0</xdr:rowOff>
    </xdr:from>
    <xdr:to>
      <xdr:col>2</xdr:col>
      <xdr:colOff>304800</xdr:colOff>
      <xdr:row>115</xdr:row>
      <xdr:rowOff>323850</xdr:rowOff>
    </xdr:to>
    <xdr:sp macro="" textlink="">
      <xdr:nvSpPr>
        <xdr:cNvPr id="62" name="AutoShape 2">
          <a:hlinkClick xmlns:r="http://schemas.openxmlformats.org/officeDocument/2006/relationships" r:id="rId43" tgtFrame="_blank"/>
          <a:extLst>
            <a:ext uri="{FF2B5EF4-FFF2-40B4-BE49-F238E27FC236}">
              <a16:creationId xmlns:a16="http://schemas.microsoft.com/office/drawing/2014/main" id="{5AA5D80F-B7F2-6C47-71C9-BD42B0D2C9FC}"/>
            </a:ext>
          </a:extLst>
        </xdr:cNvPr>
        <xdr:cNvSpPr>
          <a:spLocks noChangeAspect="1" noChangeArrowheads="1"/>
        </xdr:cNvSpPr>
      </xdr:nvSpPr>
      <xdr:spPr bwMode="auto">
        <a:xfrm>
          <a:off x="3596640" y="9589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115</xdr:row>
      <xdr:rowOff>0</xdr:rowOff>
    </xdr:from>
    <xdr:ext cx="304800" cy="320040"/>
    <xdr:sp macro="" textlink="">
      <xdr:nvSpPr>
        <xdr:cNvPr id="2048" name="AutoShape 2">
          <a:hlinkClick xmlns:r="http://schemas.openxmlformats.org/officeDocument/2006/relationships" r:id="rId43" tgtFrame="_blank"/>
          <a:extLst>
            <a:ext uri="{FF2B5EF4-FFF2-40B4-BE49-F238E27FC236}">
              <a16:creationId xmlns:a16="http://schemas.microsoft.com/office/drawing/2014/main" id="{ACEA2E61-101C-4ECC-BFCD-0E42A9B7C5EA}"/>
            </a:ext>
          </a:extLst>
        </xdr:cNvPr>
        <xdr:cNvSpPr>
          <a:spLocks noChangeAspect="1" noChangeArrowheads="1"/>
        </xdr:cNvSpPr>
      </xdr:nvSpPr>
      <xdr:spPr bwMode="auto">
        <a:xfrm>
          <a:off x="3600450" y="45910500"/>
          <a:ext cx="304800" cy="3200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181</xdr:row>
      <xdr:rowOff>0</xdr:rowOff>
    </xdr:from>
    <xdr:to>
      <xdr:col>1</xdr:col>
      <xdr:colOff>304800</xdr:colOff>
      <xdr:row>182</xdr:row>
      <xdr:rowOff>135255</xdr:rowOff>
    </xdr:to>
    <xdr:sp macro="" textlink="">
      <xdr:nvSpPr>
        <xdr:cNvPr id="2069" name="AutoShape 3">
          <a:hlinkClick xmlns:r="http://schemas.openxmlformats.org/officeDocument/2006/relationships" r:id="rId44" tgtFrame="_blank"/>
          <a:extLst>
            <a:ext uri="{FF2B5EF4-FFF2-40B4-BE49-F238E27FC236}">
              <a16:creationId xmlns:a16="http://schemas.microsoft.com/office/drawing/2014/main" id="{E2C4DD43-7E90-D215-DF7B-E80B8877A6C3}"/>
            </a:ext>
          </a:extLst>
        </xdr:cNvPr>
        <xdr:cNvSpPr>
          <a:spLocks noChangeAspect="1" noChangeArrowheads="1"/>
        </xdr:cNvSpPr>
      </xdr:nvSpPr>
      <xdr:spPr bwMode="auto">
        <a:xfrm>
          <a:off x="3596640" y="85793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270</xdr:row>
      <xdr:rowOff>0</xdr:rowOff>
    </xdr:from>
    <xdr:to>
      <xdr:col>1</xdr:col>
      <xdr:colOff>304800</xdr:colOff>
      <xdr:row>270</xdr:row>
      <xdr:rowOff>320040</xdr:rowOff>
    </xdr:to>
    <xdr:sp macro="" textlink="">
      <xdr:nvSpPr>
        <xdr:cNvPr id="58" name="AutoShape 1">
          <a:hlinkClick xmlns:r="http://schemas.openxmlformats.org/officeDocument/2006/relationships" r:id="rId45" tgtFrame="_blank"/>
          <a:extLst>
            <a:ext uri="{FF2B5EF4-FFF2-40B4-BE49-F238E27FC236}">
              <a16:creationId xmlns:a16="http://schemas.microsoft.com/office/drawing/2014/main" id="{7227F0B6-2B62-D9D6-B82A-664F53B7D9DC}"/>
            </a:ext>
          </a:extLst>
        </xdr:cNvPr>
        <xdr:cNvSpPr>
          <a:spLocks noChangeAspect="1" noChangeArrowheads="1"/>
        </xdr:cNvSpPr>
      </xdr:nvSpPr>
      <xdr:spPr bwMode="auto">
        <a:xfrm>
          <a:off x="1264920" y="11778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307</xdr:row>
      <xdr:rowOff>0</xdr:rowOff>
    </xdr:from>
    <xdr:to>
      <xdr:col>1</xdr:col>
      <xdr:colOff>304800</xdr:colOff>
      <xdr:row>307</xdr:row>
      <xdr:rowOff>304800</xdr:rowOff>
    </xdr:to>
    <xdr:sp macro="" textlink="">
      <xdr:nvSpPr>
        <xdr:cNvPr id="63" name="AutoShape 1">
          <a:hlinkClick xmlns:r="http://schemas.openxmlformats.org/officeDocument/2006/relationships" r:id="rId45" tgtFrame="_blank"/>
          <a:extLst>
            <a:ext uri="{FF2B5EF4-FFF2-40B4-BE49-F238E27FC236}">
              <a16:creationId xmlns:a16="http://schemas.microsoft.com/office/drawing/2014/main" id="{50DB7F0D-3FB1-FD13-9322-DE34E618EB37}"/>
            </a:ext>
          </a:extLst>
        </xdr:cNvPr>
        <xdr:cNvSpPr>
          <a:spLocks noChangeAspect="1" noChangeArrowheads="1"/>
        </xdr:cNvSpPr>
      </xdr:nvSpPr>
      <xdr:spPr bwMode="auto">
        <a:xfrm>
          <a:off x="1264920" y="12722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365</xdr:row>
      <xdr:rowOff>0</xdr:rowOff>
    </xdr:from>
    <xdr:to>
      <xdr:col>1</xdr:col>
      <xdr:colOff>304800</xdr:colOff>
      <xdr:row>366</xdr:row>
      <xdr:rowOff>129540</xdr:rowOff>
    </xdr:to>
    <xdr:sp macro="" textlink="">
      <xdr:nvSpPr>
        <xdr:cNvPr id="2070" name="AutoShape 1">
          <a:hlinkClick xmlns:r="http://schemas.openxmlformats.org/officeDocument/2006/relationships" r:id="rId43" tgtFrame="_blank"/>
          <a:extLst>
            <a:ext uri="{FF2B5EF4-FFF2-40B4-BE49-F238E27FC236}">
              <a16:creationId xmlns:a16="http://schemas.microsoft.com/office/drawing/2014/main" id="{BB1EC7D0-0976-951A-F2F5-B06E2AC9D411}"/>
            </a:ext>
          </a:extLst>
        </xdr:cNvPr>
        <xdr:cNvSpPr>
          <a:spLocks noChangeAspect="1" noChangeArrowheads="1"/>
        </xdr:cNvSpPr>
      </xdr:nvSpPr>
      <xdr:spPr bwMode="auto">
        <a:xfrm>
          <a:off x="1264920" y="149496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367</xdr:row>
      <xdr:rowOff>0</xdr:rowOff>
    </xdr:from>
    <xdr:to>
      <xdr:col>1</xdr:col>
      <xdr:colOff>304800</xdr:colOff>
      <xdr:row>368</xdr:row>
      <xdr:rowOff>129540</xdr:rowOff>
    </xdr:to>
    <xdr:sp macro="" textlink="">
      <xdr:nvSpPr>
        <xdr:cNvPr id="2071" name="AutoShape 2">
          <a:hlinkClick xmlns:r="http://schemas.openxmlformats.org/officeDocument/2006/relationships" r:id="rId45" tgtFrame="_blank"/>
          <a:extLst>
            <a:ext uri="{FF2B5EF4-FFF2-40B4-BE49-F238E27FC236}">
              <a16:creationId xmlns:a16="http://schemas.microsoft.com/office/drawing/2014/main" id="{1A12F5C7-C0A9-CF95-2BCE-3C7E57EEBD4B}"/>
            </a:ext>
          </a:extLst>
        </xdr:cNvPr>
        <xdr:cNvSpPr>
          <a:spLocks noChangeAspect="1" noChangeArrowheads="1"/>
        </xdr:cNvSpPr>
      </xdr:nvSpPr>
      <xdr:spPr bwMode="auto">
        <a:xfrm>
          <a:off x="1264920" y="15126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384</xdr:row>
      <xdr:rowOff>0</xdr:rowOff>
    </xdr:from>
    <xdr:to>
      <xdr:col>1</xdr:col>
      <xdr:colOff>304800</xdr:colOff>
      <xdr:row>385</xdr:row>
      <xdr:rowOff>129540</xdr:rowOff>
    </xdr:to>
    <xdr:sp macro="" textlink="">
      <xdr:nvSpPr>
        <xdr:cNvPr id="2074" name="AutoShape 3">
          <a:hlinkClick xmlns:r="http://schemas.openxmlformats.org/officeDocument/2006/relationships" r:id="rId46" tgtFrame="_blank"/>
          <a:extLst>
            <a:ext uri="{FF2B5EF4-FFF2-40B4-BE49-F238E27FC236}">
              <a16:creationId xmlns:a16="http://schemas.microsoft.com/office/drawing/2014/main" id="{C254CC2A-C36D-A28A-BE5A-BCE9933D2327}"/>
            </a:ext>
          </a:extLst>
        </xdr:cNvPr>
        <xdr:cNvSpPr>
          <a:spLocks noChangeAspect="1" noChangeArrowheads="1"/>
        </xdr:cNvSpPr>
      </xdr:nvSpPr>
      <xdr:spPr bwMode="auto">
        <a:xfrm>
          <a:off x="1264920" y="1532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386</xdr:row>
      <xdr:rowOff>0</xdr:rowOff>
    </xdr:from>
    <xdr:to>
      <xdr:col>1</xdr:col>
      <xdr:colOff>304800</xdr:colOff>
      <xdr:row>387</xdr:row>
      <xdr:rowOff>135255</xdr:rowOff>
    </xdr:to>
    <xdr:sp macro="" textlink="">
      <xdr:nvSpPr>
        <xdr:cNvPr id="2075" name="AutoShape 4">
          <a:hlinkClick xmlns:r="http://schemas.openxmlformats.org/officeDocument/2006/relationships" r:id="rId47" tgtFrame="_blank"/>
          <a:extLst>
            <a:ext uri="{FF2B5EF4-FFF2-40B4-BE49-F238E27FC236}">
              <a16:creationId xmlns:a16="http://schemas.microsoft.com/office/drawing/2014/main" id="{647E39B2-6F2A-AD04-BBE1-6462026E8DA8}"/>
            </a:ext>
          </a:extLst>
        </xdr:cNvPr>
        <xdr:cNvSpPr>
          <a:spLocks noChangeAspect="1" noChangeArrowheads="1"/>
        </xdr:cNvSpPr>
      </xdr:nvSpPr>
      <xdr:spPr bwMode="auto">
        <a:xfrm>
          <a:off x="1264920" y="157147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391</xdr:row>
      <xdr:rowOff>0</xdr:rowOff>
    </xdr:from>
    <xdr:to>
      <xdr:col>1</xdr:col>
      <xdr:colOff>304800</xdr:colOff>
      <xdr:row>392</xdr:row>
      <xdr:rowOff>133350</xdr:rowOff>
    </xdr:to>
    <xdr:sp macro="" textlink="">
      <xdr:nvSpPr>
        <xdr:cNvPr id="2073" name="AutoShape 2">
          <a:hlinkClick xmlns:r="http://schemas.openxmlformats.org/officeDocument/2006/relationships" r:id="rId45" tgtFrame="_blank"/>
          <a:extLst>
            <a:ext uri="{FF2B5EF4-FFF2-40B4-BE49-F238E27FC236}">
              <a16:creationId xmlns:a16="http://schemas.microsoft.com/office/drawing/2014/main" id="{76EFFEC5-E94C-942D-4C67-824785178177}"/>
            </a:ext>
          </a:extLst>
        </xdr:cNvPr>
        <xdr:cNvSpPr>
          <a:spLocks noChangeAspect="1" noChangeArrowheads="1"/>
        </xdr:cNvSpPr>
      </xdr:nvSpPr>
      <xdr:spPr bwMode="auto">
        <a:xfrm>
          <a:off x="1264920" y="15236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401</xdr:row>
      <xdr:rowOff>0</xdr:rowOff>
    </xdr:from>
    <xdr:to>
      <xdr:col>1</xdr:col>
      <xdr:colOff>304800</xdr:colOff>
      <xdr:row>401</xdr:row>
      <xdr:rowOff>304800</xdr:rowOff>
    </xdr:to>
    <xdr:sp macro="" textlink="">
      <xdr:nvSpPr>
        <xdr:cNvPr id="2072" name="AutoShape 1">
          <a:hlinkClick xmlns:r="http://schemas.openxmlformats.org/officeDocument/2006/relationships" r:id="rId45" tgtFrame="_blank"/>
          <a:extLst>
            <a:ext uri="{FF2B5EF4-FFF2-40B4-BE49-F238E27FC236}">
              <a16:creationId xmlns:a16="http://schemas.microsoft.com/office/drawing/2014/main" id="{979CF68E-2A29-3EA7-1CAC-BE262FB89716}"/>
            </a:ext>
          </a:extLst>
        </xdr:cNvPr>
        <xdr:cNvSpPr>
          <a:spLocks noChangeAspect="1" noChangeArrowheads="1"/>
        </xdr:cNvSpPr>
      </xdr:nvSpPr>
      <xdr:spPr bwMode="auto">
        <a:xfrm>
          <a:off x="1264920" y="154244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304800</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89449094-0831-4462-95A0-DB936BB802A3}"/>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114301</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45EC0552-8B1A-4A3B-8105-47E053FC73A8}"/>
            </a:ext>
          </a:extLst>
        </xdr:cNvPr>
        <xdr:cNvSpPr>
          <a:spLocks noChangeAspect="1" noChangeArrowheads="1"/>
        </xdr:cNvSpPr>
      </xdr:nvSpPr>
      <xdr:spPr bwMode="auto">
        <a:xfrm>
          <a:off x="1264920" y="195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304800</xdr:rowOff>
    </xdr:to>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5D423087-5CEC-4A33-BD3B-5871507772C6}"/>
            </a:ext>
          </a:extLst>
        </xdr:cNvPr>
        <xdr:cNvSpPr>
          <a:spLocks noChangeAspect="1" noChangeArrowheads="1"/>
        </xdr:cNvSpPr>
      </xdr:nvSpPr>
      <xdr:spPr bwMode="auto">
        <a:xfrm>
          <a:off x="1264920" y="4785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4</xdr:row>
      <xdr:rowOff>304800</xdr:rowOff>
    </xdr:to>
    <xdr:sp macro="" textlink="">
      <xdr:nvSpPr>
        <xdr:cNvPr id="5" name="AutoShape 4">
          <a:hlinkClick xmlns:r="http://schemas.openxmlformats.org/officeDocument/2006/relationships" r:id="rId4" tgtFrame="_blank"/>
          <a:extLst>
            <a:ext uri="{FF2B5EF4-FFF2-40B4-BE49-F238E27FC236}">
              <a16:creationId xmlns:a16="http://schemas.microsoft.com/office/drawing/2014/main" id="{C65EA5E1-B5AE-46B8-AEC4-8A9BFC4D7B77}"/>
            </a:ext>
          </a:extLst>
        </xdr:cNvPr>
        <xdr:cNvSpPr>
          <a:spLocks noChangeAspect="1" noChangeArrowheads="1"/>
        </xdr:cNvSpPr>
      </xdr:nvSpPr>
      <xdr:spPr bwMode="auto">
        <a:xfrm>
          <a:off x="1264920" y="49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4</xdr:row>
      <xdr:rowOff>304800</xdr:rowOff>
    </xdr:to>
    <xdr:sp macro="" textlink="">
      <xdr:nvSpPr>
        <xdr:cNvPr id="6" name="AutoShape 5">
          <a:hlinkClick xmlns:r="http://schemas.openxmlformats.org/officeDocument/2006/relationships" r:id="rId5" tgtFrame="_blank"/>
          <a:extLst>
            <a:ext uri="{FF2B5EF4-FFF2-40B4-BE49-F238E27FC236}">
              <a16:creationId xmlns:a16="http://schemas.microsoft.com/office/drawing/2014/main" id="{381695E8-73BB-4CC1-96B0-FA0EE6B57118}"/>
            </a:ext>
          </a:extLst>
        </xdr:cNvPr>
        <xdr:cNvSpPr>
          <a:spLocks noChangeAspect="1" noChangeArrowheads="1"/>
        </xdr:cNvSpPr>
      </xdr:nvSpPr>
      <xdr:spPr bwMode="auto">
        <a:xfrm>
          <a:off x="126492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114301</xdr:rowOff>
    </xdr:to>
    <xdr:sp macro="" textlink="">
      <xdr:nvSpPr>
        <xdr:cNvPr id="7" name="AutoShape 6">
          <a:hlinkClick xmlns:r="http://schemas.openxmlformats.org/officeDocument/2006/relationships" r:id="rId6" tgtFrame="_blank"/>
          <a:extLst>
            <a:ext uri="{FF2B5EF4-FFF2-40B4-BE49-F238E27FC236}">
              <a16:creationId xmlns:a16="http://schemas.microsoft.com/office/drawing/2014/main" id="{B3AA2D63-CC7A-4D8F-B36D-678E79E3FE28}"/>
            </a:ext>
          </a:extLst>
        </xdr:cNvPr>
        <xdr:cNvSpPr>
          <a:spLocks noChangeAspect="1" noChangeArrowheads="1"/>
        </xdr:cNvSpPr>
      </xdr:nvSpPr>
      <xdr:spPr bwMode="auto">
        <a:xfrm>
          <a:off x="1264920" y="976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93617</xdr:rowOff>
    </xdr:to>
    <xdr:sp macro="" textlink="">
      <xdr:nvSpPr>
        <xdr:cNvPr id="8" name="AutoShape 7">
          <a:hlinkClick xmlns:r="http://schemas.openxmlformats.org/officeDocument/2006/relationships" r:id="rId7" tgtFrame="_blank"/>
          <a:extLst>
            <a:ext uri="{FF2B5EF4-FFF2-40B4-BE49-F238E27FC236}">
              <a16:creationId xmlns:a16="http://schemas.microsoft.com/office/drawing/2014/main" id="{3D518971-D7FF-43B6-9265-4576C8DD6DCB}"/>
            </a:ext>
          </a:extLst>
        </xdr:cNvPr>
        <xdr:cNvSpPr>
          <a:spLocks noChangeAspect="1" noChangeArrowheads="1"/>
        </xdr:cNvSpPr>
      </xdr:nvSpPr>
      <xdr:spPr bwMode="auto">
        <a:xfrm>
          <a:off x="1264920" y="1120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135527</xdr:rowOff>
    </xdr:to>
    <xdr:sp macro="" textlink="">
      <xdr:nvSpPr>
        <xdr:cNvPr id="9" name="AutoShape 8">
          <a:hlinkClick xmlns:r="http://schemas.openxmlformats.org/officeDocument/2006/relationships" r:id="rId8" tgtFrame="_blank"/>
          <a:extLst>
            <a:ext uri="{FF2B5EF4-FFF2-40B4-BE49-F238E27FC236}">
              <a16:creationId xmlns:a16="http://schemas.microsoft.com/office/drawing/2014/main" id="{07727B9A-14E4-43A6-87B9-0B5440E8B879}"/>
            </a:ext>
          </a:extLst>
        </xdr:cNvPr>
        <xdr:cNvSpPr>
          <a:spLocks noChangeAspect="1" noChangeArrowheads="1"/>
        </xdr:cNvSpPr>
      </xdr:nvSpPr>
      <xdr:spPr bwMode="auto">
        <a:xfrm>
          <a:off x="1264920" y="2273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304800</xdr:colOff>
      <xdr:row>12</xdr:row>
      <xdr:rowOff>116206</xdr:rowOff>
    </xdr:to>
    <xdr:sp macro="" textlink="">
      <xdr:nvSpPr>
        <xdr:cNvPr id="10" name="AutoShape 9">
          <a:hlinkClick xmlns:r="http://schemas.openxmlformats.org/officeDocument/2006/relationships" r:id="rId9" tgtFrame="_blank"/>
          <a:extLst>
            <a:ext uri="{FF2B5EF4-FFF2-40B4-BE49-F238E27FC236}">
              <a16:creationId xmlns:a16="http://schemas.microsoft.com/office/drawing/2014/main" id="{2ED19103-A16D-41A1-8339-F9CFFDAE683C}"/>
            </a:ext>
          </a:extLst>
        </xdr:cNvPr>
        <xdr:cNvSpPr>
          <a:spLocks noChangeAspect="1" noChangeArrowheads="1"/>
        </xdr:cNvSpPr>
      </xdr:nvSpPr>
      <xdr:spPr bwMode="auto">
        <a:xfrm>
          <a:off x="1264920" y="2906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325755</xdr:rowOff>
    </xdr:to>
    <xdr:sp macro="" textlink="">
      <xdr:nvSpPr>
        <xdr:cNvPr id="11" name="AutoShape 10">
          <a:hlinkClick xmlns:r="http://schemas.openxmlformats.org/officeDocument/2006/relationships" r:id="rId10" tgtFrame="_blank"/>
          <a:extLst>
            <a:ext uri="{FF2B5EF4-FFF2-40B4-BE49-F238E27FC236}">
              <a16:creationId xmlns:a16="http://schemas.microsoft.com/office/drawing/2014/main" id="{CBBAD542-19E1-403C-8EF0-D837073F8A28}"/>
            </a:ext>
          </a:extLst>
        </xdr:cNvPr>
        <xdr:cNvSpPr>
          <a:spLocks noChangeAspect="1" noChangeArrowheads="1"/>
        </xdr:cNvSpPr>
      </xdr:nvSpPr>
      <xdr:spPr bwMode="auto">
        <a:xfrm>
          <a:off x="1264920" y="2975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321945</xdr:rowOff>
    </xdr:to>
    <xdr:sp macro="" textlink="">
      <xdr:nvSpPr>
        <xdr:cNvPr id="12" name="AutoShape 11">
          <a:hlinkClick xmlns:r="http://schemas.openxmlformats.org/officeDocument/2006/relationships" r:id="rId11" tgtFrame="_blank"/>
          <a:extLst>
            <a:ext uri="{FF2B5EF4-FFF2-40B4-BE49-F238E27FC236}">
              <a16:creationId xmlns:a16="http://schemas.microsoft.com/office/drawing/2014/main" id="{A9960DDC-ABE4-4B59-B80A-F802DA73F742}"/>
            </a:ext>
          </a:extLst>
        </xdr:cNvPr>
        <xdr:cNvSpPr>
          <a:spLocks noChangeAspect="1" noChangeArrowheads="1"/>
        </xdr:cNvSpPr>
      </xdr:nvSpPr>
      <xdr:spPr bwMode="auto">
        <a:xfrm>
          <a:off x="1264920" y="3012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325755</xdr:rowOff>
    </xdr:to>
    <xdr:sp macro="" textlink="">
      <xdr:nvSpPr>
        <xdr:cNvPr id="13" name="AutoShape 12">
          <a:hlinkClick xmlns:r="http://schemas.openxmlformats.org/officeDocument/2006/relationships" r:id="rId12" tgtFrame="_blank"/>
          <a:extLst>
            <a:ext uri="{FF2B5EF4-FFF2-40B4-BE49-F238E27FC236}">
              <a16:creationId xmlns:a16="http://schemas.microsoft.com/office/drawing/2014/main" id="{52C554C3-FFBE-47CB-8CC0-9911E964503B}"/>
            </a:ext>
          </a:extLst>
        </xdr:cNvPr>
        <xdr:cNvSpPr>
          <a:spLocks noChangeAspect="1" noChangeArrowheads="1"/>
        </xdr:cNvSpPr>
      </xdr:nvSpPr>
      <xdr:spPr bwMode="auto">
        <a:xfrm>
          <a:off x="1264920" y="3101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327116</xdr:rowOff>
    </xdr:to>
    <xdr:sp macro="" textlink="">
      <xdr:nvSpPr>
        <xdr:cNvPr id="14" name="AutoShape 13">
          <a:hlinkClick xmlns:r="http://schemas.openxmlformats.org/officeDocument/2006/relationships" r:id="rId13" tgtFrame="_blank"/>
          <a:extLst>
            <a:ext uri="{FF2B5EF4-FFF2-40B4-BE49-F238E27FC236}">
              <a16:creationId xmlns:a16="http://schemas.microsoft.com/office/drawing/2014/main" id="{73BE331F-0DD4-4563-AC63-7748FD24F513}"/>
            </a:ext>
          </a:extLst>
        </xdr:cNvPr>
        <xdr:cNvSpPr>
          <a:spLocks noChangeAspect="1" noChangeArrowheads="1"/>
        </xdr:cNvSpPr>
      </xdr:nvSpPr>
      <xdr:spPr bwMode="auto">
        <a:xfrm>
          <a:off x="1264920" y="3211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58783</xdr:rowOff>
    </xdr:to>
    <xdr:sp macro="" textlink="">
      <xdr:nvSpPr>
        <xdr:cNvPr id="15" name="AutoShape 3">
          <a:hlinkClick xmlns:r="http://schemas.openxmlformats.org/officeDocument/2006/relationships" r:id="rId14" tgtFrame="_blank"/>
          <a:extLst>
            <a:ext uri="{FF2B5EF4-FFF2-40B4-BE49-F238E27FC236}">
              <a16:creationId xmlns:a16="http://schemas.microsoft.com/office/drawing/2014/main" id="{9292D6C9-9755-486F-93DB-7D6E3881F262}"/>
            </a:ext>
          </a:extLst>
        </xdr:cNvPr>
        <xdr:cNvSpPr>
          <a:spLocks noChangeAspect="1" noChangeArrowheads="1"/>
        </xdr:cNvSpPr>
      </xdr:nvSpPr>
      <xdr:spPr bwMode="auto">
        <a:xfrm>
          <a:off x="1264920" y="3388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60415</xdr:rowOff>
    </xdr:to>
    <xdr:sp macro="" textlink="">
      <xdr:nvSpPr>
        <xdr:cNvPr id="16" name="AutoShape 1">
          <a:hlinkClick xmlns:r="http://schemas.openxmlformats.org/officeDocument/2006/relationships" r:id="rId14" tgtFrame="_blank"/>
          <a:extLst>
            <a:ext uri="{FF2B5EF4-FFF2-40B4-BE49-F238E27FC236}">
              <a16:creationId xmlns:a16="http://schemas.microsoft.com/office/drawing/2014/main" id="{D9B6967E-3544-4A5C-AD6C-273CE06397A8}"/>
            </a:ext>
          </a:extLst>
        </xdr:cNvPr>
        <xdr:cNvSpPr>
          <a:spLocks noChangeAspect="1" noChangeArrowheads="1"/>
        </xdr:cNvSpPr>
      </xdr:nvSpPr>
      <xdr:spPr bwMode="auto">
        <a:xfrm>
          <a:off x="1264920" y="3476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56606</xdr:rowOff>
    </xdr:to>
    <xdr:sp macro="" textlink="">
      <xdr:nvSpPr>
        <xdr:cNvPr id="17" name="AutoShape 1">
          <a:hlinkClick xmlns:r="http://schemas.openxmlformats.org/officeDocument/2006/relationships" r:id="rId14" tgtFrame="_blank"/>
          <a:extLst>
            <a:ext uri="{FF2B5EF4-FFF2-40B4-BE49-F238E27FC236}">
              <a16:creationId xmlns:a16="http://schemas.microsoft.com/office/drawing/2014/main" id="{DC84CDC4-C411-4080-AE3B-A71C8757029C}"/>
            </a:ext>
          </a:extLst>
        </xdr:cNvPr>
        <xdr:cNvSpPr>
          <a:spLocks noChangeAspect="1" noChangeArrowheads="1"/>
        </xdr:cNvSpPr>
      </xdr:nvSpPr>
      <xdr:spPr bwMode="auto">
        <a:xfrm>
          <a:off x="1264920" y="3494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56606</xdr:rowOff>
    </xdr:to>
    <xdr:sp macro="" textlink="">
      <xdr:nvSpPr>
        <xdr:cNvPr id="18" name="AutoShape 2">
          <a:hlinkClick xmlns:r="http://schemas.openxmlformats.org/officeDocument/2006/relationships" r:id="rId15" tgtFrame="_blank"/>
          <a:extLst>
            <a:ext uri="{FF2B5EF4-FFF2-40B4-BE49-F238E27FC236}">
              <a16:creationId xmlns:a16="http://schemas.microsoft.com/office/drawing/2014/main" id="{8FC6C64F-2821-4F27-8423-0C2BA200561D}"/>
            </a:ext>
          </a:extLst>
        </xdr:cNvPr>
        <xdr:cNvSpPr>
          <a:spLocks noChangeAspect="1" noChangeArrowheads="1"/>
        </xdr:cNvSpPr>
      </xdr:nvSpPr>
      <xdr:spPr bwMode="auto">
        <a:xfrm>
          <a:off x="1264920" y="3494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56608</xdr:rowOff>
    </xdr:to>
    <xdr:sp macro="" textlink="">
      <xdr:nvSpPr>
        <xdr:cNvPr id="19" name="AutoShape 1">
          <a:hlinkClick xmlns:r="http://schemas.openxmlformats.org/officeDocument/2006/relationships" r:id="rId15" tgtFrame="_blank"/>
          <a:extLst>
            <a:ext uri="{FF2B5EF4-FFF2-40B4-BE49-F238E27FC236}">
              <a16:creationId xmlns:a16="http://schemas.microsoft.com/office/drawing/2014/main" id="{C15E0921-C946-4C08-886E-367C29E56BF1}"/>
            </a:ext>
          </a:extLst>
        </xdr:cNvPr>
        <xdr:cNvSpPr>
          <a:spLocks noChangeAspect="1" noChangeArrowheads="1"/>
        </xdr:cNvSpPr>
      </xdr:nvSpPr>
      <xdr:spPr bwMode="auto">
        <a:xfrm>
          <a:off x="1264920" y="3587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14</xdr:row>
      <xdr:rowOff>321673</xdr:rowOff>
    </xdr:to>
    <xdr:sp macro="" textlink="">
      <xdr:nvSpPr>
        <xdr:cNvPr id="20" name="AutoShape 1">
          <a:hlinkClick xmlns:r="http://schemas.openxmlformats.org/officeDocument/2006/relationships" r:id="rId16" tgtFrame="_blank"/>
          <a:extLst>
            <a:ext uri="{FF2B5EF4-FFF2-40B4-BE49-F238E27FC236}">
              <a16:creationId xmlns:a16="http://schemas.microsoft.com/office/drawing/2014/main" id="{A4F87706-0862-46D4-9F36-846F5ECB734F}"/>
            </a:ext>
          </a:extLst>
        </xdr:cNvPr>
        <xdr:cNvSpPr>
          <a:spLocks noChangeAspect="1" noChangeArrowheads="1"/>
        </xdr:cNvSpPr>
      </xdr:nvSpPr>
      <xdr:spPr bwMode="auto">
        <a:xfrm>
          <a:off x="1264920" y="3755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131445</xdr:rowOff>
    </xdr:to>
    <xdr:sp macro="" textlink="">
      <xdr:nvSpPr>
        <xdr:cNvPr id="21" name="AutoShape 1">
          <a:hlinkClick xmlns:r="http://schemas.openxmlformats.org/officeDocument/2006/relationships" r:id="rId17" tgtFrame="_blank"/>
          <a:extLst>
            <a:ext uri="{FF2B5EF4-FFF2-40B4-BE49-F238E27FC236}">
              <a16:creationId xmlns:a16="http://schemas.microsoft.com/office/drawing/2014/main" id="{B7EF3A24-9E2A-4010-BADD-41B666104D01}"/>
            </a:ext>
          </a:extLst>
        </xdr:cNvPr>
        <xdr:cNvSpPr>
          <a:spLocks noChangeAspect="1" noChangeArrowheads="1"/>
        </xdr:cNvSpPr>
      </xdr:nvSpPr>
      <xdr:spPr bwMode="auto">
        <a:xfrm>
          <a:off x="1264920" y="4334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129541</xdr:rowOff>
    </xdr:to>
    <xdr:sp macro="" textlink="">
      <xdr:nvSpPr>
        <xdr:cNvPr id="22" name="AutoShape 1">
          <a:hlinkClick xmlns:r="http://schemas.openxmlformats.org/officeDocument/2006/relationships" r:id="rId18" tgtFrame="_blank"/>
          <a:extLst>
            <a:ext uri="{FF2B5EF4-FFF2-40B4-BE49-F238E27FC236}">
              <a16:creationId xmlns:a16="http://schemas.microsoft.com/office/drawing/2014/main" id="{791AD128-AFDA-4AB0-B19F-C7A57125B0E5}"/>
            </a:ext>
          </a:extLst>
        </xdr:cNvPr>
        <xdr:cNvSpPr>
          <a:spLocks noChangeAspect="1" noChangeArrowheads="1"/>
        </xdr:cNvSpPr>
      </xdr:nvSpPr>
      <xdr:spPr bwMode="auto">
        <a:xfrm>
          <a:off x="1264920" y="44035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16</xdr:row>
      <xdr:rowOff>326572</xdr:rowOff>
    </xdr:to>
    <xdr:sp macro="" textlink="">
      <xdr:nvSpPr>
        <xdr:cNvPr id="23" name="AutoShape 2">
          <a:hlinkClick xmlns:r="http://schemas.openxmlformats.org/officeDocument/2006/relationships" r:id="rId18" tgtFrame="_blank"/>
          <a:extLst>
            <a:ext uri="{FF2B5EF4-FFF2-40B4-BE49-F238E27FC236}">
              <a16:creationId xmlns:a16="http://schemas.microsoft.com/office/drawing/2014/main" id="{7A76A8D3-43A5-413A-99E0-684E70FDF494}"/>
            </a:ext>
          </a:extLst>
        </xdr:cNvPr>
        <xdr:cNvSpPr>
          <a:spLocks noChangeAspect="1" noChangeArrowheads="1"/>
        </xdr:cNvSpPr>
      </xdr:nvSpPr>
      <xdr:spPr bwMode="auto">
        <a:xfrm>
          <a:off x="1264920" y="453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xdr:row>
      <xdr:rowOff>0</xdr:rowOff>
    </xdr:from>
    <xdr:to>
      <xdr:col>1</xdr:col>
      <xdr:colOff>304800</xdr:colOff>
      <xdr:row>16</xdr:row>
      <xdr:rowOff>327388</xdr:rowOff>
    </xdr:to>
    <xdr:sp macro="" textlink="">
      <xdr:nvSpPr>
        <xdr:cNvPr id="24" name="AutoShape 2">
          <a:hlinkClick xmlns:r="http://schemas.openxmlformats.org/officeDocument/2006/relationships" r:id="rId18" tgtFrame="_blank"/>
          <a:extLst>
            <a:ext uri="{FF2B5EF4-FFF2-40B4-BE49-F238E27FC236}">
              <a16:creationId xmlns:a16="http://schemas.microsoft.com/office/drawing/2014/main" id="{A4446065-C4E1-41F6-99CF-7548DEF067DC}"/>
            </a:ext>
          </a:extLst>
        </xdr:cNvPr>
        <xdr:cNvSpPr>
          <a:spLocks noChangeAspect="1" noChangeArrowheads="1"/>
        </xdr:cNvSpPr>
      </xdr:nvSpPr>
      <xdr:spPr bwMode="auto">
        <a:xfrm>
          <a:off x="1264920" y="4656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16</xdr:row>
      <xdr:rowOff>0</xdr:rowOff>
    </xdr:from>
    <xdr:ext cx="304800" cy="306978"/>
    <xdr:sp macro="" textlink="">
      <xdr:nvSpPr>
        <xdr:cNvPr id="25" name="AutoShape 1">
          <a:hlinkClick xmlns:r="http://schemas.openxmlformats.org/officeDocument/2006/relationships" r:id="rId16" tgtFrame="_blank"/>
          <a:extLst>
            <a:ext uri="{FF2B5EF4-FFF2-40B4-BE49-F238E27FC236}">
              <a16:creationId xmlns:a16="http://schemas.microsoft.com/office/drawing/2014/main" id="{D211789D-30CD-4803-956C-85FFC8E72337}"/>
            </a:ext>
          </a:extLst>
        </xdr:cNvPr>
        <xdr:cNvSpPr>
          <a:spLocks noChangeAspect="1" noChangeArrowheads="1"/>
        </xdr:cNvSpPr>
      </xdr:nvSpPr>
      <xdr:spPr bwMode="auto">
        <a:xfrm>
          <a:off x="1264920" y="46946820"/>
          <a:ext cx="304800" cy="30697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xdr:row>
      <xdr:rowOff>0</xdr:rowOff>
    </xdr:from>
    <xdr:to>
      <xdr:col>1</xdr:col>
      <xdr:colOff>304800</xdr:colOff>
      <xdr:row>4</xdr:row>
      <xdr:rowOff>304800</xdr:rowOff>
    </xdr:to>
    <xdr:sp macro="" textlink="">
      <xdr:nvSpPr>
        <xdr:cNvPr id="4098" name="AutoShape 2">
          <a:hlinkClick xmlns:r="http://schemas.openxmlformats.org/officeDocument/2006/relationships" r:id="rId19" tgtFrame="_blank"/>
          <a:extLst>
            <a:ext uri="{FF2B5EF4-FFF2-40B4-BE49-F238E27FC236}">
              <a16:creationId xmlns:a16="http://schemas.microsoft.com/office/drawing/2014/main" id="{078D7E30-F342-9381-11A4-952474624031}"/>
            </a:ext>
          </a:extLst>
        </xdr:cNvPr>
        <xdr:cNvSpPr>
          <a:spLocks noChangeAspect="1" noChangeArrowheads="1"/>
        </xdr:cNvSpPr>
      </xdr:nvSpPr>
      <xdr:spPr bwMode="auto">
        <a:xfrm>
          <a:off x="1264920" y="60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325483</xdr:rowOff>
    </xdr:to>
    <xdr:sp macro="" textlink="">
      <xdr:nvSpPr>
        <xdr:cNvPr id="4097" name="AutoShape 1">
          <a:hlinkClick xmlns:r="http://schemas.openxmlformats.org/officeDocument/2006/relationships" r:id="rId19" tgtFrame="_blank"/>
          <a:extLst>
            <a:ext uri="{FF2B5EF4-FFF2-40B4-BE49-F238E27FC236}">
              <a16:creationId xmlns:a16="http://schemas.microsoft.com/office/drawing/2014/main" id="{763DF820-DEE6-53BA-60F5-36329782CB8A}"/>
            </a:ext>
          </a:extLst>
        </xdr:cNvPr>
        <xdr:cNvSpPr>
          <a:spLocks noChangeAspect="1" noChangeArrowheads="1"/>
        </xdr:cNvSpPr>
      </xdr:nvSpPr>
      <xdr:spPr bwMode="auto">
        <a:xfrm>
          <a:off x="1264920" y="2424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56608</xdr:rowOff>
    </xdr:to>
    <xdr:sp macro="" textlink="">
      <xdr:nvSpPr>
        <xdr:cNvPr id="26" name="AutoShape 2">
          <a:hlinkClick xmlns:r="http://schemas.openxmlformats.org/officeDocument/2006/relationships" r:id="rId20" tgtFrame="_blank"/>
          <a:extLst>
            <a:ext uri="{FF2B5EF4-FFF2-40B4-BE49-F238E27FC236}">
              <a16:creationId xmlns:a16="http://schemas.microsoft.com/office/drawing/2014/main" id="{C5F2DE00-861C-AA4F-B2D3-86D8E712C329}"/>
            </a:ext>
          </a:extLst>
        </xdr:cNvPr>
        <xdr:cNvSpPr>
          <a:spLocks noChangeAspect="1" noChangeArrowheads="1"/>
        </xdr:cNvSpPr>
      </xdr:nvSpPr>
      <xdr:spPr bwMode="auto">
        <a:xfrm>
          <a:off x="1264920" y="317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39</xdr:row>
      <xdr:rowOff>0</xdr:rowOff>
    </xdr:from>
    <xdr:ext cx="304800" cy="304800"/>
    <xdr:sp macro="" textlink="">
      <xdr:nvSpPr>
        <xdr:cNvPr id="27" name="AutoShape 1">
          <a:hlinkClick xmlns:r="http://schemas.openxmlformats.org/officeDocument/2006/relationships" r:id="rId10" tgtFrame="_blank"/>
          <a:extLst>
            <a:ext uri="{FF2B5EF4-FFF2-40B4-BE49-F238E27FC236}">
              <a16:creationId xmlns:a16="http://schemas.microsoft.com/office/drawing/2014/main" id="{07EA4ADE-2217-4627-B5E9-C846AD119F99}"/>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28" name="AutoShape 2">
          <a:hlinkClick xmlns:r="http://schemas.openxmlformats.org/officeDocument/2006/relationships" r:id="rId21" tgtFrame="_blank"/>
          <a:extLst>
            <a:ext uri="{FF2B5EF4-FFF2-40B4-BE49-F238E27FC236}">
              <a16:creationId xmlns:a16="http://schemas.microsoft.com/office/drawing/2014/main" id="{424E2309-8EAA-4433-A137-0C838C47456D}"/>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29" name="AutoShape 1">
          <a:hlinkClick xmlns:r="http://schemas.openxmlformats.org/officeDocument/2006/relationships" r:id="rId17" tgtFrame="_blank"/>
          <a:extLst>
            <a:ext uri="{FF2B5EF4-FFF2-40B4-BE49-F238E27FC236}">
              <a16:creationId xmlns:a16="http://schemas.microsoft.com/office/drawing/2014/main" id="{5FB81403-CB0D-48D2-B978-55974900D81A}"/>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0" name="AutoShape 1">
          <a:hlinkClick xmlns:r="http://schemas.openxmlformats.org/officeDocument/2006/relationships" r:id="rId18" tgtFrame="_blank"/>
          <a:extLst>
            <a:ext uri="{FF2B5EF4-FFF2-40B4-BE49-F238E27FC236}">
              <a16:creationId xmlns:a16="http://schemas.microsoft.com/office/drawing/2014/main" id="{0221F00C-4F21-4771-A972-426434D4FC30}"/>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1" name="AutoShape 2">
          <a:hlinkClick xmlns:r="http://schemas.openxmlformats.org/officeDocument/2006/relationships" r:id="rId16" tgtFrame="_blank"/>
          <a:extLst>
            <a:ext uri="{FF2B5EF4-FFF2-40B4-BE49-F238E27FC236}">
              <a16:creationId xmlns:a16="http://schemas.microsoft.com/office/drawing/2014/main" id="{F263FF47-870C-4B2D-B811-C6DEE718566B}"/>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2" name="AutoShape 9">
          <a:hlinkClick xmlns:r="http://schemas.openxmlformats.org/officeDocument/2006/relationships" r:id="rId18" tgtFrame="_blank"/>
          <a:extLst>
            <a:ext uri="{FF2B5EF4-FFF2-40B4-BE49-F238E27FC236}">
              <a16:creationId xmlns:a16="http://schemas.microsoft.com/office/drawing/2014/main" id="{63292C5F-5786-427F-A456-EB43880AD45F}"/>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3" name="AutoShape 10">
          <a:hlinkClick xmlns:r="http://schemas.openxmlformats.org/officeDocument/2006/relationships" r:id="rId16" tgtFrame="_blank"/>
          <a:extLst>
            <a:ext uri="{FF2B5EF4-FFF2-40B4-BE49-F238E27FC236}">
              <a16:creationId xmlns:a16="http://schemas.microsoft.com/office/drawing/2014/main" id="{FACC2CD5-3BFF-49CC-9A70-1400283A23B6}"/>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4" name="AutoShape 11">
          <a:hlinkClick xmlns:r="http://schemas.openxmlformats.org/officeDocument/2006/relationships" r:id="rId11" tgtFrame="_blank"/>
          <a:extLst>
            <a:ext uri="{FF2B5EF4-FFF2-40B4-BE49-F238E27FC236}">
              <a16:creationId xmlns:a16="http://schemas.microsoft.com/office/drawing/2014/main" id="{36B173A0-0051-4596-AD60-06C86BB65CA3}"/>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5" name="AutoShape 12">
          <a:hlinkClick xmlns:r="http://schemas.openxmlformats.org/officeDocument/2006/relationships" r:id="rId17" tgtFrame="_blank"/>
          <a:extLst>
            <a:ext uri="{FF2B5EF4-FFF2-40B4-BE49-F238E27FC236}">
              <a16:creationId xmlns:a16="http://schemas.microsoft.com/office/drawing/2014/main" id="{737D2DE7-5D9B-4530-9E38-5D5D80F23917}"/>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6" name="AutoShape 5">
          <a:hlinkClick xmlns:r="http://schemas.openxmlformats.org/officeDocument/2006/relationships" r:id="rId18" tgtFrame="_blank"/>
          <a:extLst>
            <a:ext uri="{FF2B5EF4-FFF2-40B4-BE49-F238E27FC236}">
              <a16:creationId xmlns:a16="http://schemas.microsoft.com/office/drawing/2014/main" id="{E1CB2F7E-F9EC-418B-9914-98274DCABC7B}"/>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7" name="AutoShape 6">
          <a:hlinkClick xmlns:r="http://schemas.openxmlformats.org/officeDocument/2006/relationships" r:id="rId16" tgtFrame="_blank"/>
          <a:extLst>
            <a:ext uri="{FF2B5EF4-FFF2-40B4-BE49-F238E27FC236}">
              <a16:creationId xmlns:a16="http://schemas.microsoft.com/office/drawing/2014/main" id="{F239840F-FC8C-4509-AAE1-FC3B19C825E6}"/>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8" name="AutoShape 7">
          <a:hlinkClick xmlns:r="http://schemas.openxmlformats.org/officeDocument/2006/relationships" r:id="rId11" tgtFrame="_blank"/>
          <a:extLst>
            <a:ext uri="{FF2B5EF4-FFF2-40B4-BE49-F238E27FC236}">
              <a16:creationId xmlns:a16="http://schemas.microsoft.com/office/drawing/2014/main" id="{9D646708-2CEA-4871-B519-7EE3ADE78090}"/>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39</xdr:row>
      <xdr:rowOff>0</xdr:rowOff>
    </xdr:from>
    <xdr:ext cx="304800" cy="304800"/>
    <xdr:sp macro="" textlink="">
      <xdr:nvSpPr>
        <xdr:cNvPr id="39" name="AutoShape 8">
          <a:hlinkClick xmlns:r="http://schemas.openxmlformats.org/officeDocument/2006/relationships" r:id="rId17" tgtFrame="_blank"/>
          <a:extLst>
            <a:ext uri="{FF2B5EF4-FFF2-40B4-BE49-F238E27FC236}">
              <a16:creationId xmlns:a16="http://schemas.microsoft.com/office/drawing/2014/main" id="{8A0A076D-0F47-48A4-97E9-63DEC3CEF2F0}"/>
            </a:ext>
          </a:extLst>
        </xdr:cNvPr>
        <xdr:cNvSpPr>
          <a:spLocks noChangeAspect="1" noChangeArrowheads="1"/>
        </xdr:cNvSpPr>
      </xdr:nvSpPr>
      <xdr:spPr bwMode="auto">
        <a:xfrm>
          <a:off x="1533525" y="340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39</xdr:row>
      <xdr:rowOff>0</xdr:rowOff>
    </xdr:from>
    <xdr:to>
      <xdr:col>1</xdr:col>
      <xdr:colOff>304800</xdr:colOff>
      <xdr:row>40</xdr:row>
      <xdr:rowOff>131716</xdr:rowOff>
    </xdr:to>
    <xdr:sp macro="" textlink="">
      <xdr:nvSpPr>
        <xdr:cNvPr id="41" name="AutoShape 2">
          <a:hlinkClick xmlns:r="http://schemas.openxmlformats.org/officeDocument/2006/relationships" r:id="rId19" tgtFrame="_blank"/>
          <a:extLst>
            <a:ext uri="{FF2B5EF4-FFF2-40B4-BE49-F238E27FC236}">
              <a16:creationId xmlns:a16="http://schemas.microsoft.com/office/drawing/2014/main" id="{608312F8-5A97-2C34-C000-139C26F8871C}"/>
            </a:ext>
          </a:extLst>
        </xdr:cNvPr>
        <xdr:cNvSpPr>
          <a:spLocks noChangeAspect="1" noChangeArrowheads="1"/>
        </xdr:cNvSpPr>
      </xdr:nvSpPr>
      <xdr:spPr bwMode="auto">
        <a:xfrm>
          <a:off x="1264920" y="3292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88</xdr:row>
      <xdr:rowOff>0</xdr:rowOff>
    </xdr:from>
    <xdr:to>
      <xdr:col>1</xdr:col>
      <xdr:colOff>304800</xdr:colOff>
      <xdr:row>89</xdr:row>
      <xdr:rowOff>97427</xdr:rowOff>
    </xdr:to>
    <xdr:sp macro="" textlink="">
      <xdr:nvSpPr>
        <xdr:cNvPr id="40" name="AutoShape 1">
          <a:hlinkClick xmlns:r="http://schemas.openxmlformats.org/officeDocument/2006/relationships" r:id="rId19" tgtFrame="_blank"/>
          <a:extLst>
            <a:ext uri="{FF2B5EF4-FFF2-40B4-BE49-F238E27FC236}">
              <a16:creationId xmlns:a16="http://schemas.microsoft.com/office/drawing/2014/main" id="{819E0671-E5C9-8B1C-9370-0C9292CCD695}"/>
            </a:ext>
          </a:extLst>
        </xdr:cNvPr>
        <xdr:cNvSpPr>
          <a:spLocks noChangeAspect="1" noChangeArrowheads="1"/>
        </xdr:cNvSpPr>
      </xdr:nvSpPr>
      <xdr:spPr bwMode="auto">
        <a:xfrm>
          <a:off x="1264920" y="5612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88</xdr:row>
      <xdr:rowOff>0</xdr:rowOff>
    </xdr:from>
    <xdr:to>
      <xdr:col>1</xdr:col>
      <xdr:colOff>304800</xdr:colOff>
      <xdr:row>89</xdr:row>
      <xdr:rowOff>97427</xdr:rowOff>
    </xdr:to>
    <xdr:sp macro="" textlink="">
      <xdr:nvSpPr>
        <xdr:cNvPr id="42" name="AutoShape 2">
          <a:hlinkClick xmlns:r="http://schemas.openxmlformats.org/officeDocument/2006/relationships" r:id="rId22" tgtFrame="_blank"/>
          <a:extLst>
            <a:ext uri="{FF2B5EF4-FFF2-40B4-BE49-F238E27FC236}">
              <a16:creationId xmlns:a16="http://schemas.microsoft.com/office/drawing/2014/main" id="{8B74A469-DB0B-710F-AAAA-9F8BBD029CF3}"/>
            </a:ext>
          </a:extLst>
        </xdr:cNvPr>
        <xdr:cNvSpPr>
          <a:spLocks noChangeAspect="1" noChangeArrowheads="1"/>
        </xdr:cNvSpPr>
      </xdr:nvSpPr>
      <xdr:spPr bwMode="auto">
        <a:xfrm>
          <a:off x="1264920" y="89397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88</xdr:row>
      <xdr:rowOff>0</xdr:rowOff>
    </xdr:from>
    <xdr:to>
      <xdr:col>1</xdr:col>
      <xdr:colOff>304800</xdr:colOff>
      <xdr:row>89</xdr:row>
      <xdr:rowOff>97427</xdr:rowOff>
    </xdr:to>
    <xdr:sp macro="" textlink="">
      <xdr:nvSpPr>
        <xdr:cNvPr id="4099" name="AutoShape 3">
          <a:hlinkClick xmlns:r="http://schemas.openxmlformats.org/officeDocument/2006/relationships" r:id="rId23" tgtFrame="_blank"/>
          <a:extLst>
            <a:ext uri="{FF2B5EF4-FFF2-40B4-BE49-F238E27FC236}">
              <a16:creationId xmlns:a16="http://schemas.microsoft.com/office/drawing/2014/main" id="{DE67C171-092F-AB63-5CE5-2D274852EBC3}"/>
            </a:ext>
          </a:extLst>
        </xdr:cNvPr>
        <xdr:cNvSpPr>
          <a:spLocks noChangeAspect="1" noChangeArrowheads="1"/>
        </xdr:cNvSpPr>
      </xdr:nvSpPr>
      <xdr:spPr bwMode="auto">
        <a:xfrm>
          <a:off x="1264920" y="9047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88</xdr:row>
      <xdr:rowOff>0</xdr:rowOff>
    </xdr:from>
    <xdr:to>
      <xdr:col>1</xdr:col>
      <xdr:colOff>304800</xdr:colOff>
      <xdr:row>89</xdr:row>
      <xdr:rowOff>97427</xdr:rowOff>
    </xdr:to>
    <xdr:sp macro="" textlink="">
      <xdr:nvSpPr>
        <xdr:cNvPr id="4100" name="AutoShape 4">
          <a:hlinkClick xmlns:r="http://schemas.openxmlformats.org/officeDocument/2006/relationships" r:id="rId24" tgtFrame="_blank"/>
          <a:extLst>
            <a:ext uri="{FF2B5EF4-FFF2-40B4-BE49-F238E27FC236}">
              <a16:creationId xmlns:a16="http://schemas.microsoft.com/office/drawing/2014/main" id="{8E23F353-E707-FF3E-A4A2-D9F84215C3D9}"/>
            </a:ext>
          </a:extLst>
        </xdr:cNvPr>
        <xdr:cNvSpPr>
          <a:spLocks noChangeAspect="1" noChangeArrowheads="1"/>
        </xdr:cNvSpPr>
      </xdr:nvSpPr>
      <xdr:spPr bwMode="auto">
        <a:xfrm>
          <a:off x="1264920" y="1024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106</xdr:row>
      <xdr:rowOff>0</xdr:rowOff>
    </xdr:from>
    <xdr:to>
      <xdr:col>1</xdr:col>
      <xdr:colOff>304800</xdr:colOff>
      <xdr:row>107</xdr:row>
      <xdr:rowOff>133350</xdr:rowOff>
    </xdr:to>
    <xdr:sp macro="" textlink="">
      <xdr:nvSpPr>
        <xdr:cNvPr id="43" name="AutoShape 1">
          <a:hlinkClick xmlns:r="http://schemas.openxmlformats.org/officeDocument/2006/relationships" r:id="rId25" tgtFrame="_blank"/>
          <a:extLst>
            <a:ext uri="{FF2B5EF4-FFF2-40B4-BE49-F238E27FC236}">
              <a16:creationId xmlns:a16="http://schemas.microsoft.com/office/drawing/2014/main" id="{EBFB4312-2249-392D-AEBE-4A9A4FD54E0A}"/>
            </a:ext>
          </a:extLst>
        </xdr:cNvPr>
        <xdr:cNvSpPr>
          <a:spLocks noChangeAspect="1" noChangeArrowheads="1"/>
        </xdr:cNvSpPr>
      </xdr:nvSpPr>
      <xdr:spPr bwMode="auto">
        <a:xfrm>
          <a:off x="1264920" y="6351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108</xdr:row>
      <xdr:rowOff>0</xdr:rowOff>
    </xdr:from>
    <xdr:to>
      <xdr:col>1</xdr:col>
      <xdr:colOff>304800</xdr:colOff>
      <xdr:row>109</xdr:row>
      <xdr:rowOff>129540</xdr:rowOff>
    </xdr:to>
    <xdr:sp macro="" textlink="">
      <xdr:nvSpPr>
        <xdr:cNvPr id="44" name="AutoShape 2">
          <a:hlinkClick xmlns:r="http://schemas.openxmlformats.org/officeDocument/2006/relationships" r:id="rId26" tgtFrame="_blank"/>
          <a:extLst>
            <a:ext uri="{FF2B5EF4-FFF2-40B4-BE49-F238E27FC236}">
              <a16:creationId xmlns:a16="http://schemas.microsoft.com/office/drawing/2014/main" id="{680521AE-9E61-6705-FBD9-8D811C7D7273}"/>
            </a:ext>
          </a:extLst>
        </xdr:cNvPr>
        <xdr:cNvSpPr>
          <a:spLocks noChangeAspect="1" noChangeArrowheads="1"/>
        </xdr:cNvSpPr>
      </xdr:nvSpPr>
      <xdr:spPr bwMode="auto">
        <a:xfrm>
          <a:off x="1264920" y="6683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xdr:row>
      <xdr:rowOff>0</xdr:rowOff>
    </xdr:from>
    <xdr:ext cx="304800" cy="304800"/>
    <xdr:sp macro="" textlink="">
      <xdr:nvSpPr>
        <xdr:cNvPr id="53" name="AutoShape 1">
          <a:hlinkClick xmlns:r="http://schemas.openxmlformats.org/officeDocument/2006/relationships" r:id="rId8" tgtFrame="_blank"/>
          <a:extLst>
            <a:ext uri="{FF2B5EF4-FFF2-40B4-BE49-F238E27FC236}">
              <a16:creationId xmlns:a16="http://schemas.microsoft.com/office/drawing/2014/main" id="{C0289C0C-1890-4CEA-ADD8-AA3D87DBA926}"/>
            </a:ext>
          </a:extLst>
        </xdr:cNvPr>
        <xdr:cNvSpPr>
          <a:spLocks noChangeAspect="1" noChangeArrowheads="1"/>
        </xdr:cNvSpPr>
      </xdr:nvSpPr>
      <xdr:spPr bwMode="auto">
        <a:xfrm>
          <a:off x="0" y="77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xdr:row>
      <xdr:rowOff>0</xdr:rowOff>
    </xdr:from>
    <xdr:ext cx="304800" cy="304800"/>
    <xdr:sp macro="" textlink="">
      <xdr:nvSpPr>
        <xdr:cNvPr id="54" name="AutoShape 2">
          <a:hlinkClick xmlns:r="http://schemas.openxmlformats.org/officeDocument/2006/relationships" r:id="rId7" tgtFrame="_blank"/>
          <a:extLst>
            <a:ext uri="{FF2B5EF4-FFF2-40B4-BE49-F238E27FC236}">
              <a16:creationId xmlns:a16="http://schemas.microsoft.com/office/drawing/2014/main" id="{6D2D0D90-46EB-46DB-BB27-9C1413D86124}"/>
            </a:ext>
          </a:extLst>
        </xdr:cNvPr>
        <xdr:cNvSpPr>
          <a:spLocks noChangeAspect="1" noChangeArrowheads="1"/>
        </xdr:cNvSpPr>
      </xdr:nvSpPr>
      <xdr:spPr bwMode="auto">
        <a:xfrm>
          <a:off x="0" y="3101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xdr:row>
      <xdr:rowOff>0</xdr:rowOff>
    </xdr:from>
    <xdr:ext cx="304800" cy="304800"/>
    <xdr:sp macro="" textlink="">
      <xdr:nvSpPr>
        <xdr:cNvPr id="55" name="AutoShape 3">
          <a:hlinkClick xmlns:r="http://schemas.openxmlformats.org/officeDocument/2006/relationships" r:id="rId1" tgtFrame="_blank"/>
          <a:extLst>
            <a:ext uri="{FF2B5EF4-FFF2-40B4-BE49-F238E27FC236}">
              <a16:creationId xmlns:a16="http://schemas.microsoft.com/office/drawing/2014/main" id="{16389D24-F74A-492F-A5F1-3B507AB73F76}"/>
            </a:ext>
          </a:extLst>
        </xdr:cNvPr>
        <xdr:cNvSpPr>
          <a:spLocks noChangeAspect="1" noChangeArrowheads="1"/>
        </xdr:cNvSpPr>
      </xdr:nvSpPr>
      <xdr:spPr bwMode="auto">
        <a:xfrm>
          <a:off x="0" y="3101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xdr:row>
      <xdr:rowOff>0</xdr:rowOff>
    </xdr:from>
    <xdr:ext cx="304800" cy="304800"/>
    <xdr:sp macro="" textlink="">
      <xdr:nvSpPr>
        <xdr:cNvPr id="56" name="AutoShape 15">
          <a:hlinkClick xmlns:r="http://schemas.openxmlformats.org/officeDocument/2006/relationships" r:id="rId7" tgtFrame="_blank"/>
          <a:extLst>
            <a:ext uri="{FF2B5EF4-FFF2-40B4-BE49-F238E27FC236}">
              <a16:creationId xmlns:a16="http://schemas.microsoft.com/office/drawing/2014/main" id="{1BAAE26D-7464-4D68-BD98-B3FF16CEF9D1}"/>
            </a:ext>
          </a:extLst>
        </xdr:cNvPr>
        <xdr:cNvSpPr>
          <a:spLocks noChangeAspect="1" noChangeArrowheads="1"/>
        </xdr:cNvSpPr>
      </xdr:nvSpPr>
      <xdr:spPr bwMode="auto">
        <a:xfrm>
          <a:off x="0" y="1516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xdr:row>
      <xdr:rowOff>0</xdr:rowOff>
    </xdr:from>
    <xdr:ext cx="304800" cy="304800"/>
    <xdr:sp macro="" textlink="">
      <xdr:nvSpPr>
        <xdr:cNvPr id="57" name="AutoShape 16">
          <a:hlinkClick xmlns:r="http://schemas.openxmlformats.org/officeDocument/2006/relationships" r:id="rId1" tgtFrame="_blank"/>
          <a:extLst>
            <a:ext uri="{FF2B5EF4-FFF2-40B4-BE49-F238E27FC236}">
              <a16:creationId xmlns:a16="http://schemas.microsoft.com/office/drawing/2014/main" id="{CB2AFBFF-FD7E-4900-BC8C-25A96EAA15A3}"/>
            </a:ext>
          </a:extLst>
        </xdr:cNvPr>
        <xdr:cNvSpPr>
          <a:spLocks noChangeAspect="1" noChangeArrowheads="1"/>
        </xdr:cNvSpPr>
      </xdr:nvSpPr>
      <xdr:spPr bwMode="auto">
        <a:xfrm>
          <a:off x="0" y="1516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xdr:row>
      <xdr:rowOff>0</xdr:rowOff>
    </xdr:from>
    <xdr:ext cx="304800" cy="304800"/>
    <xdr:sp macro="" textlink="">
      <xdr:nvSpPr>
        <xdr:cNvPr id="58" name="AutoShape 17">
          <a:hlinkClick xmlns:r="http://schemas.openxmlformats.org/officeDocument/2006/relationships" r:id="rId18" tgtFrame="_blank"/>
          <a:extLst>
            <a:ext uri="{FF2B5EF4-FFF2-40B4-BE49-F238E27FC236}">
              <a16:creationId xmlns:a16="http://schemas.microsoft.com/office/drawing/2014/main" id="{A8172B90-E1CF-45E1-90C1-1F06CC4DFDDC}"/>
            </a:ext>
          </a:extLst>
        </xdr:cNvPr>
        <xdr:cNvSpPr>
          <a:spLocks noChangeAspect="1" noChangeArrowheads="1"/>
        </xdr:cNvSpPr>
      </xdr:nvSpPr>
      <xdr:spPr bwMode="auto">
        <a:xfrm>
          <a:off x="0" y="2217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xdr:row>
      <xdr:rowOff>0</xdr:rowOff>
    </xdr:from>
    <xdr:ext cx="304800" cy="304800"/>
    <xdr:sp macro="" textlink="">
      <xdr:nvSpPr>
        <xdr:cNvPr id="59" name="AutoShape 18">
          <a:hlinkClick xmlns:r="http://schemas.openxmlformats.org/officeDocument/2006/relationships" r:id="rId5" tgtFrame="_blank"/>
          <a:extLst>
            <a:ext uri="{FF2B5EF4-FFF2-40B4-BE49-F238E27FC236}">
              <a16:creationId xmlns:a16="http://schemas.microsoft.com/office/drawing/2014/main" id="{50F657BB-6738-48AC-AE13-7DE14FD06F0D}"/>
            </a:ext>
          </a:extLst>
        </xdr:cNvPr>
        <xdr:cNvSpPr>
          <a:spLocks noChangeAspect="1" noChangeArrowheads="1"/>
        </xdr:cNvSpPr>
      </xdr:nvSpPr>
      <xdr:spPr bwMode="auto">
        <a:xfrm>
          <a:off x="0" y="25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xdr:row>
      <xdr:rowOff>0</xdr:rowOff>
    </xdr:from>
    <xdr:ext cx="304800" cy="304800"/>
    <xdr:sp macro="" textlink="">
      <xdr:nvSpPr>
        <xdr:cNvPr id="60" name="AutoShape 21">
          <a:hlinkClick xmlns:r="http://schemas.openxmlformats.org/officeDocument/2006/relationships" r:id="rId23" tgtFrame="_blank"/>
          <a:extLst>
            <a:ext uri="{FF2B5EF4-FFF2-40B4-BE49-F238E27FC236}">
              <a16:creationId xmlns:a16="http://schemas.microsoft.com/office/drawing/2014/main" id="{B76CE8D7-4F5C-49E7-8005-154066086EE3}"/>
            </a:ext>
          </a:extLst>
        </xdr:cNvPr>
        <xdr:cNvSpPr>
          <a:spLocks noChangeAspect="1" noChangeArrowheads="1"/>
        </xdr:cNvSpPr>
      </xdr:nvSpPr>
      <xdr:spPr bwMode="auto">
        <a:xfrm>
          <a:off x="0" y="25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21</xdr:row>
      <xdr:rowOff>0</xdr:rowOff>
    </xdr:from>
    <xdr:to>
      <xdr:col>1</xdr:col>
      <xdr:colOff>304800</xdr:colOff>
      <xdr:row>21</xdr:row>
      <xdr:rowOff>304800</xdr:rowOff>
    </xdr:to>
    <xdr:sp macro="" textlink="">
      <xdr:nvSpPr>
        <xdr:cNvPr id="46" name="AutoShape 2">
          <a:hlinkClick xmlns:r="http://schemas.openxmlformats.org/officeDocument/2006/relationships" r:id="rId27" tgtFrame="_blank"/>
          <a:extLst>
            <a:ext uri="{FF2B5EF4-FFF2-40B4-BE49-F238E27FC236}">
              <a16:creationId xmlns:a16="http://schemas.microsoft.com/office/drawing/2014/main" id="{79AF4E02-77E4-09E1-0B94-763CA29ED756}"/>
            </a:ext>
          </a:extLst>
        </xdr:cNvPr>
        <xdr:cNvSpPr>
          <a:spLocks noChangeAspect="1" noChangeArrowheads="1"/>
        </xdr:cNvSpPr>
      </xdr:nvSpPr>
      <xdr:spPr bwMode="auto">
        <a:xfrm>
          <a:off x="1264920" y="1811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xdr:row>
      <xdr:rowOff>0</xdr:rowOff>
    </xdr:from>
    <xdr:to>
      <xdr:col>1</xdr:col>
      <xdr:colOff>304800</xdr:colOff>
      <xdr:row>49</xdr:row>
      <xdr:rowOff>114300</xdr:rowOff>
    </xdr:to>
    <xdr:sp macro="" textlink="">
      <xdr:nvSpPr>
        <xdr:cNvPr id="45" name="AutoShape 1">
          <a:hlinkClick xmlns:r="http://schemas.openxmlformats.org/officeDocument/2006/relationships" r:id="rId27" tgtFrame="_blank"/>
          <a:extLst>
            <a:ext uri="{FF2B5EF4-FFF2-40B4-BE49-F238E27FC236}">
              <a16:creationId xmlns:a16="http://schemas.microsoft.com/office/drawing/2014/main" id="{5B8DC32C-6C09-A876-9FD7-86A816D5C355}"/>
            </a:ext>
          </a:extLst>
        </xdr:cNvPr>
        <xdr:cNvSpPr>
          <a:spLocks noChangeAspect="1" noChangeArrowheads="1"/>
        </xdr:cNvSpPr>
      </xdr:nvSpPr>
      <xdr:spPr bwMode="auto">
        <a:xfrm>
          <a:off x="1264920" y="22296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71</xdr:row>
      <xdr:rowOff>0</xdr:rowOff>
    </xdr:from>
    <xdr:to>
      <xdr:col>1</xdr:col>
      <xdr:colOff>304800</xdr:colOff>
      <xdr:row>71</xdr:row>
      <xdr:rowOff>304800</xdr:rowOff>
    </xdr:to>
    <xdr:sp macro="" textlink="">
      <xdr:nvSpPr>
        <xdr:cNvPr id="47" name="AutoShape 2">
          <a:hlinkClick xmlns:r="http://schemas.openxmlformats.org/officeDocument/2006/relationships" r:id="rId28" tgtFrame="_blank"/>
          <a:extLst>
            <a:ext uri="{FF2B5EF4-FFF2-40B4-BE49-F238E27FC236}">
              <a16:creationId xmlns:a16="http://schemas.microsoft.com/office/drawing/2014/main" id="{056A3D4C-A537-5F4C-580B-C651FADB5EBF}"/>
            </a:ext>
          </a:extLst>
        </xdr:cNvPr>
        <xdr:cNvSpPr>
          <a:spLocks noChangeAspect="1" noChangeArrowheads="1"/>
        </xdr:cNvSpPr>
      </xdr:nvSpPr>
      <xdr:spPr bwMode="auto">
        <a:xfrm>
          <a:off x="1264920" y="329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148</xdr:row>
      <xdr:rowOff>0</xdr:rowOff>
    </xdr:from>
    <xdr:to>
      <xdr:col>1</xdr:col>
      <xdr:colOff>304800</xdr:colOff>
      <xdr:row>149</xdr:row>
      <xdr:rowOff>131717</xdr:rowOff>
    </xdr:to>
    <xdr:sp macro="" textlink="">
      <xdr:nvSpPr>
        <xdr:cNvPr id="48" name="AutoShape 3">
          <a:hlinkClick xmlns:r="http://schemas.openxmlformats.org/officeDocument/2006/relationships" r:id="rId29" tgtFrame="_blank"/>
          <a:extLst>
            <a:ext uri="{FF2B5EF4-FFF2-40B4-BE49-F238E27FC236}">
              <a16:creationId xmlns:a16="http://schemas.microsoft.com/office/drawing/2014/main" id="{9EBCDF2D-6B97-5725-B7FD-4112B2C6040A}"/>
            </a:ext>
          </a:extLst>
        </xdr:cNvPr>
        <xdr:cNvSpPr>
          <a:spLocks noChangeAspect="1" noChangeArrowheads="1"/>
        </xdr:cNvSpPr>
      </xdr:nvSpPr>
      <xdr:spPr bwMode="auto">
        <a:xfrm>
          <a:off x="1264920" y="7351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163</xdr:row>
      <xdr:rowOff>0</xdr:rowOff>
    </xdr:from>
    <xdr:to>
      <xdr:col>1</xdr:col>
      <xdr:colOff>304800</xdr:colOff>
      <xdr:row>164</xdr:row>
      <xdr:rowOff>131717</xdr:rowOff>
    </xdr:to>
    <xdr:sp macro="" textlink="">
      <xdr:nvSpPr>
        <xdr:cNvPr id="49" name="AutoShape 4">
          <a:hlinkClick xmlns:r="http://schemas.openxmlformats.org/officeDocument/2006/relationships" r:id="rId30" tgtFrame="_blank"/>
          <a:extLst>
            <a:ext uri="{FF2B5EF4-FFF2-40B4-BE49-F238E27FC236}">
              <a16:creationId xmlns:a16="http://schemas.microsoft.com/office/drawing/2014/main" id="{C294EA58-4CAC-9F03-09A8-1DAB395AD50A}"/>
            </a:ext>
          </a:extLst>
        </xdr:cNvPr>
        <xdr:cNvSpPr>
          <a:spLocks noChangeAspect="1" noChangeArrowheads="1"/>
        </xdr:cNvSpPr>
      </xdr:nvSpPr>
      <xdr:spPr bwMode="auto">
        <a:xfrm>
          <a:off x="1264920" y="8473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274</xdr:row>
      <xdr:rowOff>0</xdr:rowOff>
    </xdr:from>
    <xdr:to>
      <xdr:col>1</xdr:col>
      <xdr:colOff>304800</xdr:colOff>
      <xdr:row>274</xdr:row>
      <xdr:rowOff>304800</xdr:rowOff>
    </xdr:to>
    <xdr:sp macro="" textlink="">
      <xdr:nvSpPr>
        <xdr:cNvPr id="4101" name="AutoShape 5">
          <a:hlinkClick xmlns:r="http://schemas.openxmlformats.org/officeDocument/2006/relationships" r:id="rId28" tgtFrame="_blank"/>
          <a:extLst>
            <a:ext uri="{FF2B5EF4-FFF2-40B4-BE49-F238E27FC236}">
              <a16:creationId xmlns:a16="http://schemas.microsoft.com/office/drawing/2014/main" id="{7DAD8129-D036-4396-AA16-92D723BA7C13}"/>
            </a:ext>
          </a:extLst>
        </xdr:cNvPr>
        <xdr:cNvSpPr>
          <a:spLocks noChangeAspect="1" noChangeArrowheads="1"/>
        </xdr:cNvSpPr>
      </xdr:nvSpPr>
      <xdr:spPr bwMode="auto">
        <a:xfrm>
          <a:off x="1264920" y="12188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341</xdr:row>
      <xdr:rowOff>0</xdr:rowOff>
    </xdr:from>
    <xdr:to>
      <xdr:col>1</xdr:col>
      <xdr:colOff>304800</xdr:colOff>
      <xdr:row>342</xdr:row>
      <xdr:rowOff>131717</xdr:rowOff>
    </xdr:to>
    <xdr:sp macro="" textlink="">
      <xdr:nvSpPr>
        <xdr:cNvPr id="4102" name="AutoShape 6">
          <a:hlinkClick xmlns:r="http://schemas.openxmlformats.org/officeDocument/2006/relationships" r:id="rId29" tgtFrame="_blank"/>
          <a:extLst>
            <a:ext uri="{FF2B5EF4-FFF2-40B4-BE49-F238E27FC236}">
              <a16:creationId xmlns:a16="http://schemas.microsoft.com/office/drawing/2014/main" id="{DB41ED6F-0BF1-F614-DD84-AC6322E87010}"/>
            </a:ext>
          </a:extLst>
        </xdr:cNvPr>
        <xdr:cNvSpPr>
          <a:spLocks noChangeAspect="1" noChangeArrowheads="1"/>
        </xdr:cNvSpPr>
      </xdr:nvSpPr>
      <xdr:spPr bwMode="auto">
        <a:xfrm>
          <a:off x="1264920" y="15444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345</xdr:row>
      <xdr:rowOff>0</xdr:rowOff>
    </xdr:from>
    <xdr:to>
      <xdr:col>1</xdr:col>
      <xdr:colOff>304800</xdr:colOff>
      <xdr:row>346</xdr:row>
      <xdr:rowOff>131717</xdr:rowOff>
    </xdr:to>
    <xdr:sp macro="" textlink="">
      <xdr:nvSpPr>
        <xdr:cNvPr id="4103" name="AutoShape 7">
          <a:hlinkClick xmlns:r="http://schemas.openxmlformats.org/officeDocument/2006/relationships" r:id="rId30" tgtFrame="_blank"/>
          <a:extLst>
            <a:ext uri="{FF2B5EF4-FFF2-40B4-BE49-F238E27FC236}">
              <a16:creationId xmlns:a16="http://schemas.microsoft.com/office/drawing/2014/main" id="{517BAB89-6C0E-C8BE-7432-C5B44AFE7E95}"/>
            </a:ext>
          </a:extLst>
        </xdr:cNvPr>
        <xdr:cNvSpPr>
          <a:spLocks noChangeAspect="1" noChangeArrowheads="1"/>
        </xdr:cNvSpPr>
      </xdr:nvSpPr>
      <xdr:spPr bwMode="auto">
        <a:xfrm>
          <a:off x="1264920" y="15665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366</xdr:row>
      <xdr:rowOff>0</xdr:rowOff>
    </xdr:from>
    <xdr:to>
      <xdr:col>1</xdr:col>
      <xdr:colOff>304800</xdr:colOff>
      <xdr:row>367</xdr:row>
      <xdr:rowOff>133350</xdr:rowOff>
    </xdr:to>
    <xdr:sp macro="" textlink="">
      <xdr:nvSpPr>
        <xdr:cNvPr id="51" name="AutoShape 2">
          <a:hlinkClick xmlns:r="http://schemas.openxmlformats.org/officeDocument/2006/relationships" r:id="rId28" tgtFrame="_blank"/>
          <a:extLst>
            <a:ext uri="{FF2B5EF4-FFF2-40B4-BE49-F238E27FC236}">
              <a16:creationId xmlns:a16="http://schemas.microsoft.com/office/drawing/2014/main" id="{527444D0-9497-AEEF-CCF3-3A181C295B07}"/>
            </a:ext>
          </a:extLst>
        </xdr:cNvPr>
        <xdr:cNvSpPr>
          <a:spLocks noChangeAspect="1" noChangeArrowheads="1"/>
        </xdr:cNvSpPr>
      </xdr:nvSpPr>
      <xdr:spPr bwMode="auto">
        <a:xfrm>
          <a:off x="1264920" y="13317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380</xdr:row>
      <xdr:rowOff>0</xdr:rowOff>
    </xdr:from>
    <xdr:to>
      <xdr:col>1</xdr:col>
      <xdr:colOff>304800</xdr:colOff>
      <xdr:row>381</xdr:row>
      <xdr:rowOff>114300</xdr:rowOff>
    </xdr:to>
    <xdr:sp macro="" textlink="">
      <xdr:nvSpPr>
        <xdr:cNvPr id="50" name="AutoShape 1">
          <a:hlinkClick xmlns:r="http://schemas.openxmlformats.org/officeDocument/2006/relationships" r:id="rId28" tgtFrame="_blank"/>
          <a:extLst>
            <a:ext uri="{FF2B5EF4-FFF2-40B4-BE49-F238E27FC236}">
              <a16:creationId xmlns:a16="http://schemas.microsoft.com/office/drawing/2014/main" id="{7CA1ED75-EAB7-24A2-8ECE-476D1A7CE0D1}"/>
            </a:ext>
          </a:extLst>
        </xdr:cNvPr>
        <xdr:cNvSpPr>
          <a:spLocks noChangeAspect="1" noChangeArrowheads="1"/>
        </xdr:cNvSpPr>
      </xdr:nvSpPr>
      <xdr:spPr bwMode="auto">
        <a:xfrm>
          <a:off x="1264920" y="12816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416</xdr:row>
      <xdr:rowOff>0</xdr:rowOff>
    </xdr:from>
    <xdr:to>
      <xdr:col>1</xdr:col>
      <xdr:colOff>304800</xdr:colOff>
      <xdr:row>417</xdr:row>
      <xdr:rowOff>135255</xdr:rowOff>
    </xdr:to>
    <xdr:sp macro="" textlink="">
      <xdr:nvSpPr>
        <xdr:cNvPr id="52" name="AutoShape 1">
          <a:hlinkClick xmlns:r="http://schemas.openxmlformats.org/officeDocument/2006/relationships" r:id="rId31" tgtFrame="_blank"/>
          <a:extLst>
            <a:ext uri="{FF2B5EF4-FFF2-40B4-BE49-F238E27FC236}">
              <a16:creationId xmlns:a16="http://schemas.microsoft.com/office/drawing/2014/main" id="{5F2AD803-C502-64CD-B89E-AA9CBD3CFB9F}"/>
            </a:ext>
          </a:extLst>
        </xdr:cNvPr>
        <xdr:cNvSpPr>
          <a:spLocks noChangeAspect="1" noChangeArrowheads="1"/>
        </xdr:cNvSpPr>
      </xdr:nvSpPr>
      <xdr:spPr bwMode="auto">
        <a:xfrm>
          <a:off x="1264920" y="139651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417</xdr:row>
      <xdr:rowOff>0</xdr:rowOff>
    </xdr:from>
    <xdr:to>
      <xdr:col>1</xdr:col>
      <xdr:colOff>304800</xdr:colOff>
      <xdr:row>418</xdr:row>
      <xdr:rowOff>133350</xdr:rowOff>
    </xdr:to>
    <xdr:sp macro="" textlink="">
      <xdr:nvSpPr>
        <xdr:cNvPr id="61" name="AutoShape 2">
          <a:hlinkClick xmlns:r="http://schemas.openxmlformats.org/officeDocument/2006/relationships" r:id="rId32" tgtFrame="_blank"/>
          <a:extLst>
            <a:ext uri="{FF2B5EF4-FFF2-40B4-BE49-F238E27FC236}">
              <a16:creationId xmlns:a16="http://schemas.microsoft.com/office/drawing/2014/main" id="{BBBA151D-1DA9-38D0-4110-771B19F9BA86}"/>
            </a:ext>
          </a:extLst>
        </xdr:cNvPr>
        <xdr:cNvSpPr>
          <a:spLocks noChangeAspect="1" noChangeArrowheads="1"/>
        </xdr:cNvSpPr>
      </xdr:nvSpPr>
      <xdr:spPr bwMode="auto">
        <a:xfrm>
          <a:off x="1264920" y="140573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419</xdr:row>
      <xdr:rowOff>0</xdr:rowOff>
    </xdr:from>
    <xdr:to>
      <xdr:col>1</xdr:col>
      <xdr:colOff>304800</xdr:colOff>
      <xdr:row>420</xdr:row>
      <xdr:rowOff>129540</xdr:rowOff>
    </xdr:to>
    <xdr:sp macro="" textlink="">
      <xdr:nvSpPr>
        <xdr:cNvPr id="63" name="AutoShape 2">
          <a:hlinkClick xmlns:r="http://schemas.openxmlformats.org/officeDocument/2006/relationships" r:id="rId28" tgtFrame="_blank"/>
          <a:extLst>
            <a:ext uri="{FF2B5EF4-FFF2-40B4-BE49-F238E27FC236}">
              <a16:creationId xmlns:a16="http://schemas.microsoft.com/office/drawing/2014/main" id="{35D9A23B-738D-0447-64B6-DBCAC7D20DFF}"/>
            </a:ext>
          </a:extLst>
        </xdr:cNvPr>
        <xdr:cNvSpPr>
          <a:spLocks noChangeAspect="1" noChangeArrowheads="1"/>
        </xdr:cNvSpPr>
      </xdr:nvSpPr>
      <xdr:spPr bwMode="auto">
        <a:xfrm>
          <a:off x="1264920" y="13754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173355</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D0A1A963-954E-4BCE-AB59-C944570E1A4F}"/>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3FAED277-0DF4-45ED-AA39-912B7F72F5CE}"/>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4" name="AutoShape 3">
          <a:hlinkClick xmlns:r="http://schemas.openxmlformats.org/officeDocument/2006/relationships" r:id="rId3" tgtFrame="_blank"/>
          <a:extLst>
            <a:ext uri="{FF2B5EF4-FFF2-40B4-BE49-F238E27FC236}">
              <a16:creationId xmlns:a16="http://schemas.microsoft.com/office/drawing/2014/main" id="{2F39B1D0-3635-4303-8A10-7EEBCB5D92A6}"/>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5" name="AutoShape 4">
          <a:hlinkClick xmlns:r="http://schemas.openxmlformats.org/officeDocument/2006/relationships" r:id="rId4" tgtFrame="_blank"/>
          <a:extLst>
            <a:ext uri="{FF2B5EF4-FFF2-40B4-BE49-F238E27FC236}">
              <a16:creationId xmlns:a16="http://schemas.microsoft.com/office/drawing/2014/main" id="{207308D9-1A7A-47CF-BF41-F25760DAD7FE}"/>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6" name="AutoShape 5">
          <a:hlinkClick xmlns:r="http://schemas.openxmlformats.org/officeDocument/2006/relationships" r:id="rId5" tgtFrame="_blank"/>
          <a:extLst>
            <a:ext uri="{FF2B5EF4-FFF2-40B4-BE49-F238E27FC236}">
              <a16:creationId xmlns:a16="http://schemas.microsoft.com/office/drawing/2014/main" id="{0F69B96D-5F34-4733-A73B-9102F0F1272C}"/>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7" name="AutoShape 6">
          <a:hlinkClick xmlns:r="http://schemas.openxmlformats.org/officeDocument/2006/relationships" r:id="rId6" tgtFrame="_blank"/>
          <a:extLst>
            <a:ext uri="{FF2B5EF4-FFF2-40B4-BE49-F238E27FC236}">
              <a16:creationId xmlns:a16="http://schemas.microsoft.com/office/drawing/2014/main" id="{0FCF0442-6104-4960-80E8-1614021CCCC4}"/>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8" name="AutoShape 7">
          <a:hlinkClick xmlns:r="http://schemas.openxmlformats.org/officeDocument/2006/relationships" r:id="rId1" tgtFrame="_blank"/>
          <a:extLst>
            <a:ext uri="{FF2B5EF4-FFF2-40B4-BE49-F238E27FC236}">
              <a16:creationId xmlns:a16="http://schemas.microsoft.com/office/drawing/2014/main" id="{A1B3BE1C-3978-4ED5-A28F-5B8A16C6AE45}"/>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9" name="AutoShape 8">
          <a:hlinkClick xmlns:r="http://schemas.openxmlformats.org/officeDocument/2006/relationships" r:id="rId2" tgtFrame="_blank"/>
          <a:extLst>
            <a:ext uri="{FF2B5EF4-FFF2-40B4-BE49-F238E27FC236}">
              <a16:creationId xmlns:a16="http://schemas.microsoft.com/office/drawing/2014/main" id="{1FFD4FA3-F70D-40AC-A48F-557F2859998A}"/>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0" name="AutoShape 9">
          <a:hlinkClick xmlns:r="http://schemas.openxmlformats.org/officeDocument/2006/relationships" r:id="rId3" tgtFrame="_blank"/>
          <a:extLst>
            <a:ext uri="{FF2B5EF4-FFF2-40B4-BE49-F238E27FC236}">
              <a16:creationId xmlns:a16="http://schemas.microsoft.com/office/drawing/2014/main" id="{055AFB3A-2FA7-4246-B965-CCCDE526B28F}"/>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1" name="AutoShape 10">
          <a:hlinkClick xmlns:r="http://schemas.openxmlformats.org/officeDocument/2006/relationships" r:id="rId4" tgtFrame="_blank"/>
          <a:extLst>
            <a:ext uri="{FF2B5EF4-FFF2-40B4-BE49-F238E27FC236}">
              <a16:creationId xmlns:a16="http://schemas.microsoft.com/office/drawing/2014/main" id="{4252C680-BDC0-4DD6-A512-21135A3CF151}"/>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2" name="AutoShape 11">
          <a:hlinkClick xmlns:r="http://schemas.openxmlformats.org/officeDocument/2006/relationships" r:id="rId5" tgtFrame="_blank"/>
          <a:extLst>
            <a:ext uri="{FF2B5EF4-FFF2-40B4-BE49-F238E27FC236}">
              <a16:creationId xmlns:a16="http://schemas.microsoft.com/office/drawing/2014/main" id="{A6FEE6F9-A3A1-404A-9A27-A4290D03A941}"/>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3" name="AutoShape 12">
          <a:hlinkClick xmlns:r="http://schemas.openxmlformats.org/officeDocument/2006/relationships" r:id="rId6" tgtFrame="_blank"/>
          <a:extLst>
            <a:ext uri="{FF2B5EF4-FFF2-40B4-BE49-F238E27FC236}">
              <a16:creationId xmlns:a16="http://schemas.microsoft.com/office/drawing/2014/main" id="{BDD1EA1F-1CA5-47B2-A7EE-B429F2D320E6}"/>
            </a:ext>
          </a:extLst>
        </xdr:cNvPr>
        <xdr:cNvSpPr>
          <a:spLocks noChangeAspect="1" noChangeArrowheads="1"/>
        </xdr:cNvSpPr>
      </xdr:nvSpPr>
      <xdr:spPr bwMode="auto">
        <a:xfrm>
          <a:off x="126492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4" name="AutoShape 1">
          <a:hlinkClick xmlns:r="http://schemas.openxmlformats.org/officeDocument/2006/relationships" r:id="rId1" tgtFrame="_blank"/>
          <a:extLst>
            <a:ext uri="{FF2B5EF4-FFF2-40B4-BE49-F238E27FC236}">
              <a16:creationId xmlns:a16="http://schemas.microsoft.com/office/drawing/2014/main" id="{12816D69-52AF-4C03-BB61-DCE23F3FDCF7}"/>
            </a:ext>
          </a:extLst>
        </xdr:cNvPr>
        <xdr:cNvSpPr>
          <a:spLocks noChangeAspect="1" noChangeArrowheads="1"/>
        </xdr:cNvSpPr>
      </xdr:nvSpPr>
      <xdr:spPr bwMode="auto">
        <a:xfrm>
          <a:off x="1264920" y="36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5" name="AutoShape 2">
          <a:hlinkClick xmlns:r="http://schemas.openxmlformats.org/officeDocument/2006/relationships" r:id="rId2" tgtFrame="_blank"/>
          <a:extLst>
            <a:ext uri="{FF2B5EF4-FFF2-40B4-BE49-F238E27FC236}">
              <a16:creationId xmlns:a16="http://schemas.microsoft.com/office/drawing/2014/main" id="{6135D39B-6EF7-4EFD-9B48-42F3AF365A2D}"/>
            </a:ext>
          </a:extLst>
        </xdr:cNvPr>
        <xdr:cNvSpPr>
          <a:spLocks noChangeAspect="1" noChangeArrowheads="1"/>
        </xdr:cNvSpPr>
      </xdr:nvSpPr>
      <xdr:spPr bwMode="auto">
        <a:xfrm>
          <a:off x="1264920" y="73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6" name="AutoShape 3">
          <a:hlinkClick xmlns:r="http://schemas.openxmlformats.org/officeDocument/2006/relationships" r:id="rId3" tgtFrame="_blank"/>
          <a:extLst>
            <a:ext uri="{FF2B5EF4-FFF2-40B4-BE49-F238E27FC236}">
              <a16:creationId xmlns:a16="http://schemas.microsoft.com/office/drawing/2014/main" id="{78D0C3BA-D164-4D34-9342-83529705259B}"/>
            </a:ext>
          </a:extLst>
        </xdr:cNvPr>
        <xdr:cNvSpPr>
          <a:spLocks noChangeAspect="1" noChangeArrowheads="1"/>
        </xdr:cNvSpPr>
      </xdr:nvSpPr>
      <xdr:spPr bwMode="auto">
        <a:xfrm>
          <a:off x="1264920" y="25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7" name="AutoShape 4">
          <a:hlinkClick xmlns:r="http://schemas.openxmlformats.org/officeDocument/2006/relationships" r:id="rId4" tgtFrame="_blank"/>
          <a:extLst>
            <a:ext uri="{FF2B5EF4-FFF2-40B4-BE49-F238E27FC236}">
              <a16:creationId xmlns:a16="http://schemas.microsoft.com/office/drawing/2014/main" id="{9FE90EC0-227D-4F65-934B-BAE7F6B925E5}"/>
            </a:ext>
          </a:extLst>
        </xdr:cNvPr>
        <xdr:cNvSpPr>
          <a:spLocks noChangeAspect="1" noChangeArrowheads="1"/>
        </xdr:cNvSpPr>
      </xdr:nvSpPr>
      <xdr:spPr bwMode="auto">
        <a:xfrm>
          <a:off x="1264920" y="3444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8" name="AutoShape 5">
          <a:hlinkClick xmlns:r="http://schemas.openxmlformats.org/officeDocument/2006/relationships" r:id="rId5" tgtFrame="_blank"/>
          <a:extLst>
            <a:ext uri="{FF2B5EF4-FFF2-40B4-BE49-F238E27FC236}">
              <a16:creationId xmlns:a16="http://schemas.microsoft.com/office/drawing/2014/main" id="{0B760FE0-BB25-485E-83BD-7DA9570E4167}"/>
            </a:ext>
          </a:extLst>
        </xdr:cNvPr>
        <xdr:cNvSpPr>
          <a:spLocks noChangeAspect="1" noChangeArrowheads="1"/>
        </xdr:cNvSpPr>
      </xdr:nvSpPr>
      <xdr:spPr bwMode="auto">
        <a:xfrm>
          <a:off x="1264920" y="521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19" name="AutoShape 6">
          <a:hlinkClick xmlns:r="http://schemas.openxmlformats.org/officeDocument/2006/relationships" r:id="rId6" tgtFrame="_blank"/>
          <a:extLst>
            <a:ext uri="{FF2B5EF4-FFF2-40B4-BE49-F238E27FC236}">
              <a16:creationId xmlns:a16="http://schemas.microsoft.com/office/drawing/2014/main" id="{CC342930-BB6C-46E5-B152-EA7EE58F487E}"/>
            </a:ext>
          </a:extLst>
        </xdr:cNvPr>
        <xdr:cNvSpPr>
          <a:spLocks noChangeAspect="1" noChangeArrowheads="1"/>
        </xdr:cNvSpPr>
      </xdr:nvSpPr>
      <xdr:spPr bwMode="auto">
        <a:xfrm>
          <a:off x="1264920" y="2078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0" name="AutoShape 7">
          <a:hlinkClick xmlns:r="http://schemas.openxmlformats.org/officeDocument/2006/relationships" r:id="rId7" tgtFrame="_blank"/>
          <a:extLst>
            <a:ext uri="{FF2B5EF4-FFF2-40B4-BE49-F238E27FC236}">
              <a16:creationId xmlns:a16="http://schemas.microsoft.com/office/drawing/2014/main" id="{1AF7AF18-FE86-489B-831A-3696A974C561}"/>
            </a:ext>
          </a:extLst>
        </xdr:cNvPr>
        <xdr:cNvSpPr>
          <a:spLocks noChangeAspect="1" noChangeArrowheads="1"/>
        </xdr:cNvSpPr>
      </xdr:nvSpPr>
      <xdr:spPr bwMode="auto">
        <a:xfrm>
          <a:off x="1264920" y="2366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1" name="AutoShape 8">
          <a:hlinkClick xmlns:r="http://schemas.openxmlformats.org/officeDocument/2006/relationships" r:id="rId8" tgtFrame="_blank"/>
          <a:extLst>
            <a:ext uri="{FF2B5EF4-FFF2-40B4-BE49-F238E27FC236}">
              <a16:creationId xmlns:a16="http://schemas.microsoft.com/office/drawing/2014/main" id="{ECD1ED79-F1F8-495C-809B-5A013F7EF1F8}"/>
            </a:ext>
          </a:extLst>
        </xdr:cNvPr>
        <xdr:cNvSpPr>
          <a:spLocks noChangeAspect="1" noChangeArrowheads="1"/>
        </xdr:cNvSpPr>
      </xdr:nvSpPr>
      <xdr:spPr bwMode="auto">
        <a:xfrm>
          <a:off x="1264920" y="2492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2" name="AutoShape 1">
          <a:hlinkClick xmlns:r="http://schemas.openxmlformats.org/officeDocument/2006/relationships" r:id="rId2" tgtFrame="_blank"/>
          <a:extLst>
            <a:ext uri="{FF2B5EF4-FFF2-40B4-BE49-F238E27FC236}">
              <a16:creationId xmlns:a16="http://schemas.microsoft.com/office/drawing/2014/main" id="{E5B691B7-8727-4B78-B126-ED97C40143E1}"/>
            </a:ext>
          </a:extLst>
        </xdr:cNvPr>
        <xdr:cNvSpPr>
          <a:spLocks noChangeAspect="1" noChangeArrowheads="1"/>
        </xdr:cNvSpPr>
      </xdr:nvSpPr>
      <xdr:spPr bwMode="auto">
        <a:xfrm>
          <a:off x="1264920" y="2659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3" name="AutoShape 2">
          <a:hlinkClick xmlns:r="http://schemas.openxmlformats.org/officeDocument/2006/relationships" r:id="rId9" tgtFrame="_blank"/>
          <a:extLst>
            <a:ext uri="{FF2B5EF4-FFF2-40B4-BE49-F238E27FC236}">
              <a16:creationId xmlns:a16="http://schemas.microsoft.com/office/drawing/2014/main" id="{A0EB27D0-D912-46C5-9637-D4E34412D113}"/>
            </a:ext>
          </a:extLst>
        </xdr:cNvPr>
        <xdr:cNvSpPr>
          <a:spLocks noChangeAspect="1" noChangeArrowheads="1"/>
        </xdr:cNvSpPr>
      </xdr:nvSpPr>
      <xdr:spPr bwMode="auto">
        <a:xfrm>
          <a:off x="1264920" y="2678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4" name="AutoShape 1">
          <a:hlinkClick xmlns:r="http://schemas.openxmlformats.org/officeDocument/2006/relationships" r:id="rId2" tgtFrame="_blank"/>
          <a:extLst>
            <a:ext uri="{FF2B5EF4-FFF2-40B4-BE49-F238E27FC236}">
              <a16:creationId xmlns:a16="http://schemas.microsoft.com/office/drawing/2014/main" id="{CAA10647-1135-4036-A036-79910CDAE057}"/>
            </a:ext>
          </a:extLst>
        </xdr:cNvPr>
        <xdr:cNvSpPr>
          <a:spLocks noChangeAspect="1" noChangeArrowheads="1"/>
        </xdr:cNvSpPr>
      </xdr:nvSpPr>
      <xdr:spPr bwMode="auto">
        <a:xfrm>
          <a:off x="1264920" y="2766822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5" name="AutoShape 2">
          <a:hlinkClick xmlns:r="http://schemas.openxmlformats.org/officeDocument/2006/relationships" r:id="rId8" tgtFrame="_blank"/>
          <a:extLst>
            <a:ext uri="{FF2B5EF4-FFF2-40B4-BE49-F238E27FC236}">
              <a16:creationId xmlns:a16="http://schemas.microsoft.com/office/drawing/2014/main" id="{F5882475-8323-4B1B-8559-BD10E5274010}"/>
            </a:ext>
          </a:extLst>
        </xdr:cNvPr>
        <xdr:cNvSpPr>
          <a:spLocks noChangeAspect="1" noChangeArrowheads="1"/>
        </xdr:cNvSpPr>
      </xdr:nvSpPr>
      <xdr:spPr bwMode="auto">
        <a:xfrm>
          <a:off x="1264920" y="3211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6" name="AutoShape 3">
          <a:hlinkClick xmlns:r="http://schemas.openxmlformats.org/officeDocument/2006/relationships" r:id="rId9" tgtFrame="_blank"/>
          <a:extLst>
            <a:ext uri="{FF2B5EF4-FFF2-40B4-BE49-F238E27FC236}">
              <a16:creationId xmlns:a16="http://schemas.microsoft.com/office/drawing/2014/main" id="{A5481B3E-75B3-4ECF-88F7-C75E3FA2CB74}"/>
            </a:ext>
          </a:extLst>
        </xdr:cNvPr>
        <xdr:cNvSpPr>
          <a:spLocks noChangeAspect="1" noChangeArrowheads="1"/>
        </xdr:cNvSpPr>
      </xdr:nvSpPr>
      <xdr:spPr bwMode="auto">
        <a:xfrm>
          <a:off x="1264920" y="3497580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7" name="AutoShape 4">
          <a:hlinkClick xmlns:r="http://schemas.openxmlformats.org/officeDocument/2006/relationships" r:id="rId10" tgtFrame="_blank"/>
          <a:extLst>
            <a:ext uri="{FF2B5EF4-FFF2-40B4-BE49-F238E27FC236}">
              <a16:creationId xmlns:a16="http://schemas.microsoft.com/office/drawing/2014/main" id="{09A43A83-50EC-4C01-8210-DF89E7E294AF}"/>
            </a:ext>
          </a:extLst>
        </xdr:cNvPr>
        <xdr:cNvSpPr>
          <a:spLocks noChangeAspect="1" noChangeArrowheads="1"/>
        </xdr:cNvSpPr>
      </xdr:nvSpPr>
      <xdr:spPr bwMode="auto">
        <a:xfrm>
          <a:off x="1264920" y="3534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8" name="AutoShape 1">
          <a:hlinkClick xmlns:r="http://schemas.openxmlformats.org/officeDocument/2006/relationships" r:id="rId8" tgtFrame="_blank"/>
          <a:extLst>
            <a:ext uri="{FF2B5EF4-FFF2-40B4-BE49-F238E27FC236}">
              <a16:creationId xmlns:a16="http://schemas.microsoft.com/office/drawing/2014/main" id="{B857AB89-D878-4D82-81F3-439D75CFA724}"/>
            </a:ext>
          </a:extLst>
        </xdr:cNvPr>
        <xdr:cNvSpPr>
          <a:spLocks noChangeAspect="1" noChangeArrowheads="1"/>
        </xdr:cNvSpPr>
      </xdr:nvSpPr>
      <xdr:spPr bwMode="auto">
        <a:xfrm>
          <a:off x="1264920" y="3771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29" name="AutoShape 1">
          <a:hlinkClick xmlns:r="http://schemas.openxmlformats.org/officeDocument/2006/relationships" r:id="rId8" tgtFrame="_blank"/>
          <a:extLst>
            <a:ext uri="{FF2B5EF4-FFF2-40B4-BE49-F238E27FC236}">
              <a16:creationId xmlns:a16="http://schemas.microsoft.com/office/drawing/2014/main" id="{E00D138A-D761-4E11-8CD0-929176CBE4C0}"/>
            </a:ext>
          </a:extLst>
        </xdr:cNvPr>
        <xdr:cNvSpPr>
          <a:spLocks noChangeAspect="1" noChangeArrowheads="1"/>
        </xdr:cNvSpPr>
      </xdr:nvSpPr>
      <xdr:spPr bwMode="auto">
        <a:xfrm>
          <a:off x="1264920" y="410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0" name="AutoShape 1">
          <a:hlinkClick xmlns:r="http://schemas.openxmlformats.org/officeDocument/2006/relationships" r:id="rId9" tgtFrame="_blank"/>
          <a:extLst>
            <a:ext uri="{FF2B5EF4-FFF2-40B4-BE49-F238E27FC236}">
              <a16:creationId xmlns:a16="http://schemas.microsoft.com/office/drawing/2014/main" id="{D7B9C50C-D9EA-4EEB-B41A-FB3C3127ECCC}"/>
            </a:ext>
          </a:extLst>
        </xdr:cNvPr>
        <xdr:cNvSpPr>
          <a:spLocks noChangeAspect="1" noChangeArrowheads="1"/>
        </xdr:cNvSpPr>
      </xdr:nvSpPr>
      <xdr:spPr bwMode="auto">
        <a:xfrm>
          <a:off x="1264920" y="4849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1" name="AutoShape 1">
          <a:hlinkClick xmlns:r="http://schemas.openxmlformats.org/officeDocument/2006/relationships" r:id="rId7" tgtFrame="_blank"/>
          <a:extLst>
            <a:ext uri="{FF2B5EF4-FFF2-40B4-BE49-F238E27FC236}">
              <a16:creationId xmlns:a16="http://schemas.microsoft.com/office/drawing/2014/main" id="{8E18CA19-F0FA-49E9-9E50-1719CEEA95FD}"/>
            </a:ext>
          </a:extLst>
        </xdr:cNvPr>
        <xdr:cNvSpPr>
          <a:spLocks noChangeAspect="1" noChangeArrowheads="1"/>
        </xdr:cNvSpPr>
      </xdr:nvSpPr>
      <xdr:spPr bwMode="auto">
        <a:xfrm>
          <a:off x="1264920" y="4975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2" name="AutoShape 2">
          <a:hlinkClick xmlns:r="http://schemas.openxmlformats.org/officeDocument/2006/relationships" r:id="rId11" tgtFrame="_blank"/>
          <a:extLst>
            <a:ext uri="{FF2B5EF4-FFF2-40B4-BE49-F238E27FC236}">
              <a16:creationId xmlns:a16="http://schemas.microsoft.com/office/drawing/2014/main" id="{428EB71B-B8EC-4737-993C-C61A8BD847EC}"/>
            </a:ext>
          </a:extLst>
        </xdr:cNvPr>
        <xdr:cNvSpPr>
          <a:spLocks noChangeAspect="1" noChangeArrowheads="1"/>
        </xdr:cNvSpPr>
      </xdr:nvSpPr>
      <xdr:spPr bwMode="auto">
        <a:xfrm>
          <a:off x="1264920" y="5013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3" name="AutoShape 1">
          <a:hlinkClick xmlns:r="http://schemas.openxmlformats.org/officeDocument/2006/relationships" r:id="rId12" tgtFrame="_blank"/>
          <a:extLst>
            <a:ext uri="{FF2B5EF4-FFF2-40B4-BE49-F238E27FC236}">
              <a16:creationId xmlns:a16="http://schemas.microsoft.com/office/drawing/2014/main" id="{7EE512C2-4F1D-463D-A8FE-A58F60FCB9D0}"/>
            </a:ext>
          </a:extLst>
        </xdr:cNvPr>
        <xdr:cNvSpPr>
          <a:spLocks noChangeAspect="1" noChangeArrowheads="1"/>
        </xdr:cNvSpPr>
      </xdr:nvSpPr>
      <xdr:spPr bwMode="auto">
        <a:xfrm>
          <a:off x="1264920" y="538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4" name="AutoShape 3">
          <a:hlinkClick xmlns:r="http://schemas.openxmlformats.org/officeDocument/2006/relationships" r:id="rId12" tgtFrame="_blank"/>
          <a:extLst>
            <a:ext uri="{FF2B5EF4-FFF2-40B4-BE49-F238E27FC236}">
              <a16:creationId xmlns:a16="http://schemas.microsoft.com/office/drawing/2014/main" id="{92A7BFCA-0BAF-4C5F-B55F-E146CB0CDADB}"/>
            </a:ext>
          </a:extLst>
        </xdr:cNvPr>
        <xdr:cNvSpPr>
          <a:spLocks noChangeAspect="1" noChangeArrowheads="1"/>
        </xdr:cNvSpPr>
      </xdr:nvSpPr>
      <xdr:spPr bwMode="auto">
        <a:xfrm>
          <a:off x="1264920" y="5532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5" name="AutoShape 4">
          <a:hlinkClick xmlns:r="http://schemas.openxmlformats.org/officeDocument/2006/relationships" r:id="rId13" tgtFrame="_blank"/>
          <a:extLst>
            <a:ext uri="{FF2B5EF4-FFF2-40B4-BE49-F238E27FC236}">
              <a16:creationId xmlns:a16="http://schemas.microsoft.com/office/drawing/2014/main" id="{F3790729-9B7E-4C2E-827E-EDC317A8A1E9}"/>
            </a:ext>
          </a:extLst>
        </xdr:cNvPr>
        <xdr:cNvSpPr>
          <a:spLocks noChangeAspect="1" noChangeArrowheads="1"/>
        </xdr:cNvSpPr>
      </xdr:nvSpPr>
      <xdr:spPr bwMode="auto">
        <a:xfrm>
          <a:off x="1264920" y="5628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6" name="AutoShape 4">
          <a:hlinkClick xmlns:r="http://schemas.openxmlformats.org/officeDocument/2006/relationships" r:id="rId12" tgtFrame="_blank"/>
          <a:extLst>
            <a:ext uri="{FF2B5EF4-FFF2-40B4-BE49-F238E27FC236}">
              <a16:creationId xmlns:a16="http://schemas.microsoft.com/office/drawing/2014/main" id="{31D91514-DE2C-40DB-9F9D-09D124EA5108}"/>
            </a:ext>
          </a:extLst>
        </xdr:cNvPr>
        <xdr:cNvSpPr>
          <a:spLocks noChangeAspect="1" noChangeArrowheads="1"/>
        </xdr:cNvSpPr>
      </xdr:nvSpPr>
      <xdr:spPr bwMode="auto">
        <a:xfrm>
          <a:off x="1264920" y="5760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7" name="AutoShape 5">
          <a:hlinkClick xmlns:r="http://schemas.openxmlformats.org/officeDocument/2006/relationships" r:id="rId13" tgtFrame="_blank"/>
          <a:extLst>
            <a:ext uri="{FF2B5EF4-FFF2-40B4-BE49-F238E27FC236}">
              <a16:creationId xmlns:a16="http://schemas.microsoft.com/office/drawing/2014/main" id="{B2C573DB-659C-4051-9AE4-4D57E3B007E1}"/>
            </a:ext>
          </a:extLst>
        </xdr:cNvPr>
        <xdr:cNvSpPr>
          <a:spLocks noChangeAspect="1" noChangeArrowheads="1"/>
        </xdr:cNvSpPr>
      </xdr:nvSpPr>
      <xdr:spPr bwMode="auto">
        <a:xfrm>
          <a:off x="1264920" y="5760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38" name="AutoShape 6">
          <a:hlinkClick xmlns:r="http://schemas.openxmlformats.org/officeDocument/2006/relationships" r:id="rId14" tgtFrame="_blank"/>
          <a:extLst>
            <a:ext uri="{FF2B5EF4-FFF2-40B4-BE49-F238E27FC236}">
              <a16:creationId xmlns:a16="http://schemas.microsoft.com/office/drawing/2014/main" id="{501205A9-5CD3-46BC-95DF-97A8A16859F6}"/>
            </a:ext>
          </a:extLst>
        </xdr:cNvPr>
        <xdr:cNvSpPr>
          <a:spLocks noChangeAspect="1" noChangeArrowheads="1"/>
        </xdr:cNvSpPr>
      </xdr:nvSpPr>
      <xdr:spPr bwMode="auto">
        <a:xfrm>
          <a:off x="1264920" y="5760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4</xdr:row>
      <xdr:rowOff>306705</xdr:rowOff>
    </xdr:to>
    <xdr:sp macro="" textlink="">
      <xdr:nvSpPr>
        <xdr:cNvPr id="5121" name="AutoShape 1">
          <a:hlinkClick xmlns:r="http://schemas.openxmlformats.org/officeDocument/2006/relationships" r:id="rId15" tgtFrame="_blank"/>
          <a:extLst>
            <a:ext uri="{FF2B5EF4-FFF2-40B4-BE49-F238E27FC236}">
              <a16:creationId xmlns:a16="http://schemas.microsoft.com/office/drawing/2014/main" id="{CCF87D7C-2352-47D3-750F-EE1DCEA75D53}"/>
            </a:ext>
          </a:extLst>
        </xdr:cNvPr>
        <xdr:cNvSpPr>
          <a:spLocks noChangeAspect="1" noChangeArrowheads="1"/>
        </xdr:cNvSpPr>
      </xdr:nvSpPr>
      <xdr:spPr bwMode="auto">
        <a:xfrm>
          <a:off x="1264920" y="16748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6</xdr:row>
      <xdr:rowOff>129540</xdr:rowOff>
    </xdr:to>
    <xdr:sp macro="" textlink="">
      <xdr:nvSpPr>
        <xdr:cNvPr id="5122" name="AutoShape 2">
          <a:hlinkClick xmlns:r="http://schemas.openxmlformats.org/officeDocument/2006/relationships" r:id="rId16" tgtFrame="_blank"/>
          <a:extLst>
            <a:ext uri="{FF2B5EF4-FFF2-40B4-BE49-F238E27FC236}">
              <a16:creationId xmlns:a16="http://schemas.microsoft.com/office/drawing/2014/main" id="{5ED238DD-2F74-75BB-8734-30506E19CE2E}"/>
            </a:ext>
          </a:extLst>
        </xdr:cNvPr>
        <xdr:cNvSpPr>
          <a:spLocks noChangeAspect="1" noChangeArrowheads="1"/>
        </xdr:cNvSpPr>
      </xdr:nvSpPr>
      <xdr:spPr bwMode="auto">
        <a:xfrm>
          <a:off x="1264920" y="24201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6</xdr:row>
      <xdr:rowOff>306705</xdr:rowOff>
    </xdr:to>
    <xdr:sp macro="" textlink="">
      <xdr:nvSpPr>
        <xdr:cNvPr id="39" name="AutoShape 1">
          <a:hlinkClick xmlns:r="http://schemas.openxmlformats.org/officeDocument/2006/relationships" r:id="rId15" tgtFrame="_blank"/>
          <a:extLst>
            <a:ext uri="{FF2B5EF4-FFF2-40B4-BE49-F238E27FC236}">
              <a16:creationId xmlns:a16="http://schemas.microsoft.com/office/drawing/2014/main" id="{7A9ED5AA-FB4D-5341-694B-EF9940612015}"/>
            </a:ext>
          </a:extLst>
        </xdr:cNvPr>
        <xdr:cNvSpPr>
          <a:spLocks noChangeAspect="1" noChangeArrowheads="1"/>
        </xdr:cNvSpPr>
      </xdr:nvSpPr>
      <xdr:spPr bwMode="auto">
        <a:xfrm>
          <a:off x="1264920" y="140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304800</xdr:colOff>
      <xdr:row>8</xdr:row>
      <xdr:rowOff>320040</xdr:rowOff>
    </xdr:to>
    <xdr:sp macro="" textlink="">
      <xdr:nvSpPr>
        <xdr:cNvPr id="40" name="AutoShape 2">
          <a:hlinkClick xmlns:r="http://schemas.openxmlformats.org/officeDocument/2006/relationships" r:id="rId16" tgtFrame="_blank"/>
          <a:extLst>
            <a:ext uri="{FF2B5EF4-FFF2-40B4-BE49-F238E27FC236}">
              <a16:creationId xmlns:a16="http://schemas.microsoft.com/office/drawing/2014/main" id="{D323FF6C-7C00-86AD-8689-1E656DC872B8}"/>
            </a:ext>
          </a:extLst>
        </xdr:cNvPr>
        <xdr:cNvSpPr>
          <a:spLocks noChangeAspect="1" noChangeArrowheads="1"/>
        </xdr:cNvSpPr>
      </xdr:nvSpPr>
      <xdr:spPr bwMode="auto">
        <a:xfrm>
          <a:off x="1264920" y="2180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47</xdr:row>
      <xdr:rowOff>0</xdr:rowOff>
    </xdr:from>
    <xdr:to>
      <xdr:col>1</xdr:col>
      <xdr:colOff>304800</xdr:colOff>
      <xdr:row>48</xdr:row>
      <xdr:rowOff>133350</xdr:rowOff>
    </xdr:to>
    <xdr:sp macro="" textlink="">
      <xdr:nvSpPr>
        <xdr:cNvPr id="5146" name="AutoShape 26">
          <a:hlinkClick xmlns:r="http://schemas.openxmlformats.org/officeDocument/2006/relationships" r:id="rId17" tgtFrame="_blank"/>
          <a:extLst>
            <a:ext uri="{FF2B5EF4-FFF2-40B4-BE49-F238E27FC236}">
              <a16:creationId xmlns:a16="http://schemas.microsoft.com/office/drawing/2014/main" id="{4CC42AED-4355-BA93-379D-8B9EF1FF193E}"/>
            </a:ext>
          </a:extLst>
        </xdr:cNvPr>
        <xdr:cNvSpPr>
          <a:spLocks noChangeAspect="1" noChangeArrowheads="1"/>
        </xdr:cNvSpPr>
      </xdr:nvSpPr>
      <xdr:spPr bwMode="auto">
        <a:xfrm>
          <a:off x="1264920" y="9525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304800</xdr:colOff>
      <xdr:row>54</xdr:row>
      <xdr:rowOff>129540</xdr:rowOff>
    </xdr:to>
    <xdr:sp macro="" textlink="">
      <xdr:nvSpPr>
        <xdr:cNvPr id="5147" name="AutoShape 27">
          <a:hlinkClick xmlns:r="http://schemas.openxmlformats.org/officeDocument/2006/relationships" r:id="rId18" tgtFrame="_blank"/>
          <a:extLst>
            <a:ext uri="{FF2B5EF4-FFF2-40B4-BE49-F238E27FC236}">
              <a16:creationId xmlns:a16="http://schemas.microsoft.com/office/drawing/2014/main" id="{A2BA9D36-77A4-8FB9-26C5-F843E7BA85C3}"/>
            </a:ext>
          </a:extLst>
        </xdr:cNvPr>
        <xdr:cNvSpPr>
          <a:spLocks noChangeAspect="1" noChangeArrowheads="1"/>
        </xdr:cNvSpPr>
      </xdr:nvSpPr>
      <xdr:spPr bwMode="auto">
        <a:xfrm>
          <a:off x="1264920" y="11542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53</xdr:row>
      <xdr:rowOff>0</xdr:rowOff>
    </xdr:from>
    <xdr:to>
      <xdr:col>1</xdr:col>
      <xdr:colOff>304800</xdr:colOff>
      <xdr:row>54</xdr:row>
      <xdr:rowOff>135255</xdr:rowOff>
    </xdr:to>
    <xdr:sp macro="" textlink="">
      <xdr:nvSpPr>
        <xdr:cNvPr id="5148" name="AutoShape 28">
          <a:hlinkClick xmlns:r="http://schemas.openxmlformats.org/officeDocument/2006/relationships" r:id="rId19" tgtFrame="_blank"/>
          <a:extLst>
            <a:ext uri="{FF2B5EF4-FFF2-40B4-BE49-F238E27FC236}">
              <a16:creationId xmlns:a16="http://schemas.microsoft.com/office/drawing/2014/main" id="{14DF27B4-915B-262B-D002-8148152674B7}"/>
            </a:ext>
          </a:extLst>
        </xdr:cNvPr>
        <xdr:cNvSpPr>
          <a:spLocks noChangeAspect="1" noChangeArrowheads="1"/>
        </xdr:cNvSpPr>
      </xdr:nvSpPr>
      <xdr:spPr bwMode="auto">
        <a:xfrm>
          <a:off x="1264920" y="11768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76</xdr:row>
      <xdr:rowOff>0</xdr:rowOff>
    </xdr:from>
    <xdr:to>
      <xdr:col>1</xdr:col>
      <xdr:colOff>1905000</xdr:colOff>
      <xdr:row>77</xdr:row>
      <xdr:rowOff>325755</xdr:rowOff>
    </xdr:to>
    <xdr:pic>
      <xdr:nvPicPr>
        <xdr:cNvPr id="41" name="Picture 40">
          <a:hlinkClick xmlns:r="http://schemas.openxmlformats.org/officeDocument/2006/relationships" r:id="rId20" tgtFrame="_blank"/>
          <a:extLst>
            <a:ext uri="{FF2B5EF4-FFF2-40B4-BE49-F238E27FC236}">
              <a16:creationId xmlns:a16="http://schemas.microsoft.com/office/drawing/2014/main" id="{A7D69B2B-829A-6F6E-34E8-DE900414D46D}"/>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64920" y="79804260"/>
          <a:ext cx="1905000"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xdr:row>
      <xdr:rowOff>0</xdr:rowOff>
    </xdr:from>
    <xdr:to>
      <xdr:col>1</xdr:col>
      <xdr:colOff>304800</xdr:colOff>
      <xdr:row>95</xdr:row>
      <xdr:rowOff>135255</xdr:rowOff>
    </xdr:to>
    <xdr:sp macro="" textlink="">
      <xdr:nvSpPr>
        <xdr:cNvPr id="43" name="AutoShape 2">
          <a:hlinkClick xmlns:r="http://schemas.openxmlformats.org/officeDocument/2006/relationships" r:id="rId22" tgtFrame="_blank"/>
          <a:extLst>
            <a:ext uri="{FF2B5EF4-FFF2-40B4-BE49-F238E27FC236}">
              <a16:creationId xmlns:a16="http://schemas.microsoft.com/office/drawing/2014/main" id="{E0624798-38B4-C1F1-9AEA-36E63B762854}"/>
            </a:ext>
          </a:extLst>
        </xdr:cNvPr>
        <xdr:cNvSpPr>
          <a:spLocks noChangeAspect="1" noChangeArrowheads="1"/>
        </xdr:cNvSpPr>
      </xdr:nvSpPr>
      <xdr:spPr bwMode="auto">
        <a:xfrm>
          <a:off x="1264920" y="8642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177</xdr:row>
      <xdr:rowOff>0</xdr:rowOff>
    </xdr:from>
    <xdr:to>
      <xdr:col>1</xdr:col>
      <xdr:colOff>304800</xdr:colOff>
      <xdr:row>177</xdr:row>
      <xdr:rowOff>304800</xdr:rowOff>
    </xdr:to>
    <xdr:sp macro="" textlink="">
      <xdr:nvSpPr>
        <xdr:cNvPr id="42" name="AutoShape 1">
          <a:hlinkClick xmlns:r="http://schemas.openxmlformats.org/officeDocument/2006/relationships" r:id="rId23" tgtFrame="_blank"/>
          <a:extLst>
            <a:ext uri="{FF2B5EF4-FFF2-40B4-BE49-F238E27FC236}">
              <a16:creationId xmlns:a16="http://schemas.microsoft.com/office/drawing/2014/main" id="{EF7A8A26-78FA-9EEC-0677-124F7D7F76BE}"/>
            </a:ext>
          </a:extLst>
        </xdr:cNvPr>
        <xdr:cNvSpPr>
          <a:spLocks noChangeAspect="1" noChangeArrowheads="1"/>
        </xdr:cNvSpPr>
      </xdr:nvSpPr>
      <xdr:spPr bwMode="auto">
        <a:xfrm>
          <a:off x="1264920" y="8045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185</xdr:row>
      <xdr:rowOff>0</xdr:rowOff>
    </xdr:from>
    <xdr:to>
      <xdr:col>1</xdr:col>
      <xdr:colOff>304800</xdr:colOff>
      <xdr:row>185</xdr:row>
      <xdr:rowOff>304800</xdr:rowOff>
    </xdr:to>
    <xdr:sp macro="" textlink="">
      <xdr:nvSpPr>
        <xdr:cNvPr id="45" name="AutoShape 2">
          <a:hlinkClick xmlns:r="http://schemas.openxmlformats.org/officeDocument/2006/relationships" r:id="rId22" tgtFrame="_blank"/>
          <a:extLst>
            <a:ext uri="{FF2B5EF4-FFF2-40B4-BE49-F238E27FC236}">
              <a16:creationId xmlns:a16="http://schemas.microsoft.com/office/drawing/2014/main" id="{5F05EE70-3452-BE34-7B17-4508C6C1C823}"/>
            </a:ext>
          </a:extLst>
        </xdr:cNvPr>
        <xdr:cNvSpPr>
          <a:spLocks noChangeAspect="1" noChangeArrowheads="1"/>
        </xdr:cNvSpPr>
      </xdr:nvSpPr>
      <xdr:spPr bwMode="auto">
        <a:xfrm>
          <a:off x="1264920" y="8147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304800</xdr:colOff>
      <xdr:row>0</xdr:row>
      <xdr:rowOff>304800</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BD9CE537-BAA7-42BB-86DF-4966230CCF3D}"/>
            </a:ext>
          </a:extLst>
        </xdr:cNvPr>
        <xdr:cNvSpPr>
          <a:spLocks noChangeAspect="1" noChangeArrowheads="1"/>
        </xdr:cNvSpPr>
      </xdr:nvSpPr>
      <xdr:spPr bwMode="auto">
        <a:xfrm>
          <a:off x="89154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3" name="AutoShape 1">
          <a:hlinkClick xmlns:r="http://schemas.openxmlformats.org/officeDocument/2006/relationships" r:id="rId1" tgtFrame="_blank"/>
          <a:extLst>
            <a:ext uri="{FF2B5EF4-FFF2-40B4-BE49-F238E27FC236}">
              <a16:creationId xmlns:a16="http://schemas.microsoft.com/office/drawing/2014/main" id="{C7869875-7C4A-476C-940F-6C114719DB58}"/>
            </a:ext>
          </a:extLst>
        </xdr:cNvPr>
        <xdr:cNvSpPr>
          <a:spLocks noChangeAspect="1" noChangeArrowheads="1"/>
        </xdr:cNvSpPr>
      </xdr:nvSpPr>
      <xdr:spPr bwMode="auto">
        <a:xfrm>
          <a:off x="891540" y="203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4" name="AutoShape 1">
          <a:hlinkClick xmlns:r="http://schemas.openxmlformats.org/officeDocument/2006/relationships" r:id="rId1" tgtFrame="_blank"/>
          <a:extLst>
            <a:ext uri="{FF2B5EF4-FFF2-40B4-BE49-F238E27FC236}">
              <a16:creationId xmlns:a16="http://schemas.microsoft.com/office/drawing/2014/main" id="{039A275F-7A42-4C6F-B00C-B5601F73FB17}"/>
            </a:ext>
          </a:extLst>
        </xdr:cNvPr>
        <xdr:cNvSpPr>
          <a:spLocks noChangeAspect="1" noChangeArrowheads="1"/>
        </xdr:cNvSpPr>
      </xdr:nvSpPr>
      <xdr:spPr bwMode="auto">
        <a:xfrm>
          <a:off x="891540" y="284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5" name="AutoShape 1">
          <a:hlinkClick xmlns:r="http://schemas.openxmlformats.org/officeDocument/2006/relationships" r:id="rId1" tgtFrame="_blank"/>
          <a:extLst>
            <a:ext uri="{FF2B5EF4-FFF2-40B4-BE49-F238E27FC236}">
              <a16:creationId xmlns:a16="http://schemas.microsoft.com/office/drawing/2014/main" id="{4DEDC381-16FC-49DC-8F74-F034BD5703D8}"/>
            </a:ext>
          </a:extLst>
        </xdr:cNvPr>
        <xdr:cNvSpPr>
          <a:spLocks noChangeAspect="1" noChangeArrowheads="1"/>
        </xdr:cNvSpPr>
      </xdr:nvSpPr>
      <xdr:spPr bwMode="auto">
        <a:xfrm>
          <a:off x="891540" y="30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6" name="AutoShape 1">
          <a:hlinkClick xmlns:r="http://schemas.openxmlformats.org/officeDocument/2006/relationships" r:id="rId1" tgtFrame="_blank"/>
          <a:extLst>
            <a:ext uri="{FF2B5EF4-FFF2-40B4-BE49-F238E27FC236}">
              <a16:creationId xmlns:a16="http://schemas.microsoft.com/office/drawing/2014/main" id="{6FE4AA49-33B1-4F71-986F-B81E49E23F9D}"/>
            </a:ext>
          </a:extLst>
        </xdr:cNvPr>
        <xdr:cNvSpPr>
          <a:spLocks noChangeAspect="1" noChangeArrowheads="1"/>
        </xdr:cNvSpPr>
      </xdr:nvSpPr>
      <xdr:spPr bwMode="auto">
        <a:xfrm>
          <a:off x="891540" y="357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129540</xdr:rowOff>
    </xdr:to>
    <xdr:sp macro="" textlink="">
      <xdr:nvSpPr>
        <xdr:cNvPr id="7" name="AutoShape 1">
          <a:hlinkClick xmlns:r="http://schemas.openxmlformats.org/officeDocument/2006/relationships" r:id="rId1" tgtFrame="_blank"/>
          <a:extLst>
            <a:ext uri="{FF2B5EF4-FFF2-40B4-BE49-F238E27FC236}">
              <a16:creationId xmlns:a16="http://schemas.microsoft.com/office/drawing/2014/main" id="{B88BB859-CFE6-46AB-B107-2EF08F90AA7E}"/>
            </a:ext>
          </a:extLst>
        </xdr:cNvPr>
        <xdr:cNvSpPr>
          <a:spLocks noChangeAspect="1" noChangeArrowheads="1"/>
        </xdr:cNvSpPr>
      </xdr:nvSpPr>
      <xdr:spPr bwMode="auto">
        <a:xfrm>
          <a:off x="891540" y="37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129540</xdr:rowOff>
    </xdr:to>
    <xdr:sp macro="" textlink="">
      <xdr:nvSpPr>
        <xdr:cNvPr id="8" name="AutoShape 2">
          <a:hlinkClick xmlns:r="http://schemas.openxmlformats.org/officeDocument/2006/relationships" r:id="rId2" tgtFrame="_blank"/>
          <a:extLst>
            <a:ext uri="{FF2B5EF4-FFF2-40B4-BE49-F238E27FC236}">
              <a16:creationId xmlns:a16="http://schemas.microsoft.com/office/drawing/2014/main" id="{100E1571-7DFE-4B1B-B424-A6CDB89ADEDE}"/>
            </a:ext>
          </a:extLst>
        </xdr:cNvPr>
        <xdr:cNvSpPr>
          <a:spLocks noChangeAspect="1" noChangeArrowheads="1"/>
        </xdr:cNvSpPr>
      </xdr:nvSpPr>
      <xdr:spPr bwMode="auto">
        <a:xfrm>
          <a:off x="891540" y="39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133350</xdr:rowOff>
    </xdr:to>
    <xdr:sp macro="" textlink="">
      <xdr:nvSpPr>
        <xdr:cNvPr id="9" name="AutoShape 1">
          <a:hlinkClick xmlns:r="http://schemas.openxmlformats.org/officeDocument/2006/relationships" r:id="rId3" tgtFrame="_blank"/>
          <a:extLst>
            <a:ext uri="{FF2B5EF4-FFF2-40B4-BE49-F238E27FC236}">
              <a16:creationId xmlns:a16="http://schemas.microsoft.com/office/drawing/2014/main" id="{9D9FADE1-97A9-41BE-B1C2-2EEEF30FFF05}"/>
            </a:ext>
          </a:extLst>
        </xdr:cNvPr>
        <xdr:cNvSpPr>
          <a:spLocks noChangeAspect="1" noChangeArrowheads="1"/>
        </xdr:cNvSpPr>
      </xdr:nvSpPr>
      <xdr:spPr bwMode="auto">
        <a:xfrm>
          <a:off x="891540" y="566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133350</xdr:rowOff>
    </xdr:to>
    <xdr:sp macro="" textlink="">
      <xdr:nvSpPr>
        <xdr:cNvPr id="10" name="AutoShape 2">
          <a:hlinkClick xmlns:r="http://schemas.openxmlformats.org/officeDocument/2006/relationships" r:id="rId4" tgtFrame="_blank"/>
          <a:extLst>
            <a:ext uri="{FF2B5EF4-FFF2-40B4-BE49-F238E27FC236}">
              <a16:creationId xmlns:a16="http://schemas.microsoft.com/office/drawing/2014/main" id="{2E0969B1-E569-4E8F-8C41-0034F0B6F970}"/>
            </a:ext>
          </a:extLst>
        </xdr:cNvPr>
        <xdr:cNvSpPr>
          <a:spLocks noChangeAspect="1" noChangeArrowheads="1"/>
        </xdr:cNvSpPr>
      </xdr:nvSpPr>
      <xdr:spPr bwMode="auto">
        <a:xfrm>
          <a:off x="891540" y="6027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133350</xdr:rowOff>
    </xdr:to>
    <xdr:sp macro="" textlink="">
      <xdr:nvSpPr>
        <xdr:cNvPr id="11" name="AutoShape 3">
          <a:hlinkClick xmlns:r="http://schemas.openxmlformats.org/officeDocument/2006/relationships" r:id="rId2" tgtFrame="_blank"/>
          <a:extLst>
            <a:ext uri="{FF2B5EF4-FFF2-40B4-BE49-F238E27FC236}">
              <a16:creationId xmlns:a16="http://schemas.microsoft.com/office/drawing/2014/main" id="{6696D5E9-90EC-40DE-AF30-C73D528CAF05}"/>
            </a:ext>
          </a:extLst>
        </xdr:cNvPr>
        <xdr:cNvSpPr>
          <a:spLocks noChangeAspect="1" noChangeArrowheads="1"/>
        </xdr:cNvSpPr>
      </xdr:nvSpPr>
      <xdr:spPr bwMode="auto">
        <a:xfrm>
          <a:off x="891540" y="657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131445</xdr:rowOff>
    </xdr:to>
    <xdr:sp macro="" textlink="">
      <xdr:nvSpPr>
        <xdr:cNvPr id="12" name="AutoShape 4">
          <a:hlinkClick xmlns:r="http://schemas.openxmlformats.org/officeDocument/2006/relationships" r:id="rId5" tgtFrame="_blank"/>
          <a:extLst>
            <a:ext uri="{FF2B5EF4-FFF2-40B4-BE49-F238E27FC236}">
              <a16:creationId xmlns:a16="http://schemas.microsoft.com/office/drawing/2014/main" id="{0225EF52-CB3F-4435-A603-1894A0EC833D}"/>
            </a:ext>
          </a:extLst>
        </xdr:cNvPr>
        <xdr:cNvSpPr>
          <a:spLocks noChangeAspect="1" noChangeArrowheads="1"/>
        </xdr:cNvSpPr>
      </xdr:nvSpPr>
      <xdr:spPr bwMode="auto">
        <a:xfrm>
          <a:off x="891540" y="730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131445</xdr:rowOff>
    </xdr:to>
    <xdr:sp macro="" textlink="">
      <xdr:nvSpPr>
        <xdr:cNvPr id="13" name="AutoShape 1">
          <a:hlinkClick xmlns:r="http://schemas.openxmlformats.org/officeDocument/2006/relationships" r:id="rId6" tgtFrame="_blank"/>
          <a:extLst>
            <a:ext uri="{FF2B5EF4-FFF2-40B4-BE49-F238E27FC236}">
              <a16:creationId xmlns:a16="http://schemas.microsoft.com/office/drawing/2014/main" id="{1A5B2F5E-E0DB-4912-8A28-7C44576CEC3F}"/>
            </a:ext>
          </a:extLst>
        </xdr:cNvPr>
        <xdr:cNvSpPr>
          <a:spLocks noChangeAspect="1" noChangeArrowheads="1"/>
        </xdr:cNvSpPr>
      </xdr:nvSpPr>
      <xdr:spPr bwMode="auto">
        <a:xfrm>
          <a:off x="891540" y="7673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133350</xdr:rowOff>
    </xdr:to>
    <xdr:sp macro="" textlink="">
      <xdr:nvSpPr>
        <xdr:cNvPr id="14" name="AutoShape 1">
          <a:hlinkClick xmlns:r="http://schemas.openxmlformats.org/officeDocument/2006/relationships" r:id="rId6" tgtFrame="_blank"/>
          <a:extLst>
            <a:ext uri="{FF2B5EF4-FFF2-40B4-BE49-F238E27FC236}">
              <a16:creationId xmlns:a16="http://schemas.microsoft.com/office/drawing/2014/main" id="{8494D38D-7073-451C-943B-A5BBC6C3947B}"/>
            </a:ext>
          </a:extLst>
        </xdr:cNvPr>
        <xdr:cNvSpPr>
          <a:spLocks noChangeAspect="1" noChangeArrowheads="1"/>
        </xdr:cNvSpPr>
      </xdr:nvSpPr>
      <xdr:spPr bwMode="auto">
        <a:xfrm>
          <a:off x="891540" y="82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131445</xdr:rowOff>
    </xdr:to>
    <xdr:sp macro="" textlink="">
      <xdr:nvSpPr>
        <xdr:cNvPr id="15" name="AutoShape 1">
          <a:hlinkClick xmlns:r="http://schemas.openxmlformats.org/officeDocument/2006/relationships" r:id="rId7" tgtFrame="_blank"/>
          <a:extLst>
            <a:ext uri="{FF2B5EF4-FFF2-40B4-BE49-F238E27FC236}">
              <a16:creationId xmlns:a16="http://schemas.microsoft.com/office/drawing/2014/main" id="{3BEAF6A1-85A0-4F64-95FE-D122A6B62542}"/>
            </a:ext>
          </a:extLst>
        </xdr:cNvPr>
        <xdr:cNvSpPr>
          <a:spLocks noChangeAspect="1" noChangeArrowheads="1"/>
        </xdr:cNvSpPr>
      </xdr:nvSpPr>
      <xdr:spPr bwMode="auto">
        <a:xfrm>
          <a:off x="891540" y="993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6" name="AutoShape 1">
          <a:hlinkClick xmlns:r="http://schemas.openxmlformats.org/officeDocument/2006/relationships" r:id="rId8" tgtFrame="_blank"/>
          <a:extLst>
            <a:ext uri="{FF2B5EF4-FFF2-40B4-BE49-F238E27FC236}">
              <a16:creationId xmlns:a16="http://schemas.microsoft.com/office/drawing/2014/main" id="{3CCD91B0-2B55-4BF0-AFCC-D15FDA84592E}"/>
            </a:ext>
          </a:extLst>
        </xdr:cNvPr>
        <xdr:cNvSpPr>
          <a:spLocks noChangeAspect="1" noChangeArrowheads="1"/>
        </xdr:cNvSpPr>
      </xdr:nvSpPr>
      <xdr:spPr bwMode="auto">
        <a:xfrm>
          <a:off x="891540" y="117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10253" name="AutoShape 13">
          <a:hlinkClick xmlns:r="http://schemas.openxmlformats.org/officeDocument/2006/relationships" r:id="rId9" tgtFrame="_blank"/>
          <a:extLst>
            <a:ext uri="{FF2B5EF4-FFF2-40B4-BE49-F238E27FC236}">
              <a16:creationId xmlns:a16="http://schemas.microsoft.com/office/drawing/2014/main" id="{A4D5D52D-EB4D-47BB-B541-0D3C27983B33}"/>
            </a:ext>
          </a:extLst>
        </xdr:cNvPr>
        <xdr:cNvSpPr>
          <a:spLocks noChangeAspect="1" noChangeArrowheads="1"/>
        </xdr:cNvSpPr>
      </xdr:nvSpPr>
      <xdr:spPr bwMode="auto">
        <a:xfrm>
          <a:off x="891540" y="4236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0254" name="AutoShape 14">
          <a:hlinkClick xmlns:r="http://schemas.openxmlformats.org/officeDocument/2006/relationships" r:id="rId10" tgtFrame="_blank"/>
          <a:extLst>
            <a:ext uri="{FF2B5EF4-FFF2-40B4-BE49-F238E27FC236}">
              <a16:creationId xmlns:a16="http://schemas.microsoft.com/office/drawing/2014/main" id="{A34C5BCD-DF2D-9B8B-7BF2-7D56CF9B86C7}"/>
            </a:ext>
          </a:extLst>
        </xdr:cNvPr>
        <xdr:cNvSpPr>
          <a:spLocks noChangeAspect="1" noChangeArrowheads="1"/>
        </xdr:cNvSpPr>
      </xdr:nvSpPr>
      <xdr:spPr bwMode="auto">
        <a:xfrm>
          <a:off x="891540" y="3552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0255" name="AutoShape 15">
          <a:hlinkClick xmlns:r="http://schemas.openxmlformats.org/officeDocument/2006/relationships" r:id="rId11" tgtFrame="_blank"/>
          <a:extLst>
            <a:ext uri="{FF2B5EF4-FFF2-40B4-BE49-F238E27FC236}">
              <a16:creationId xmlns:a16="http://schemas.microsoft.com/office/drawing/2014/main" id="{9DFF84E5-070A-7E2D-9852-FD47640B505F}"/>
            </a:ext>
          </a:extLst>
        </xdr:cNvPr>
        <xdr:cNvSpPr>
          <a:spLocks noChangeAspect="1" noChangeArrowheads="1"/>
        </xdr:cNvSpPr>
      </xdr:nvSpPr>
      <xdr:spPr bwMode="auto">
        <a:xfrm>
          <a:off x="891540" y="5748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56" name="AutoShape 16">
          <a:hlinkClick xmlns:r="http://schemas.openxmlformats.org/officeDocument/2006/relationships" r:id="rId12" tgtFrame="_blank"/>
          <a:extLst>
            <a:ext uri="{FF2B5EF4-FFF2-40B4-BE49-F238E27FC236}">
              <a16:creationId xmlns:a16="http://schemas.microsoft.com/office/drawing/2014/main" id="{803D39A0-38DE-113D-CC5D-C265F46B4E1C}"/>
            </a:ext>
          </a:extLst>
        </xdr:cNvPr>
        <xdr:cNvSpPr>
          <a:spLocks noChangeAspect="1" noChangeArrowheads="1"/>
        </xdr:cNvSpPr>
      </xdr:nvSpPr>
      <xdr:spPr bwMode="auto">
        <a:xfrm>
          <a:off x="891540" y="64213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0257" name="AutoShape 17">
          <a:hlinkClick xmlns:r="http://schemas.openxmlformats.org/officeDocument/2006/relationships" r:id="rId13" tgtFrame="_blank"/>
          <a:extLst>
            <a:ext uri="{FF2B5EF4-FFF2-40B4-BE49-F238E27FC236}">
              <a16:creationId xmlns:a16="http://schemas.microsoft.com/office/drawing/2014/main" id="{A5CACD20-A7E7-2DD9-A742-E621ECF96575}"/>
            </a:ext>
          </a:extLst>
        </xdr:cNvPr>
        <xdr:cNvSpPr>
          <a:spLocks noChangeAspect="1" noChangeArrowheads="1"/>
        </xdr:cNvSpPr>
      </xdr:nvSpPr>
      <xdr:spPr bwMode="auto">
        <a:xfrm>
          <a:off x="891540" y="7005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58" name="AutoShape 18">
          <a:hlinkClick xmlns:r="http://schemas.openxmlformats.org/officeDocument/2006/relationships" r:id="rId14" tgtFrame="_blank"/>
          <a:extLst>
            <a:ext uri="{FF2B5EF4-FFF2-40B4-BE49-F238E27FC236}">
              <a16:creationId xmlns:a16="http://schemas.microsoft.com/office/drawing/2014/main" id="{EC44D520-8E2C-E6DD-CD40-58E3C28E9CA9}"/>
            </a:ext>
          </a:extLst>
        </xdr:cNvPr>
        <xdr:cNvSpPr>
          <a:spLocks noChangeAspect="1" noChangeArrowheads="1"/>
        </xdr:cNvSpPr>
      </xdr:nvSpPr>
      <xdr:spPr bwMode="auto">
        <a:xfrm>
          <a:off x="891540" y="8810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59" name="AutoShape 19">
          <a:hlinkClick xmlns:r="http://schemas.openxmlformats.org/officeDocument/2006/relationships" r:id="rId15" tgtFrame="_blank"/>
          <a:extLst>
            <a:ext uri="{FF2B5EF4-FFF2-40B4-BE49-F238E27FC236}">
              <a16:creationId xmlns:a16="http://schemas.microsoft.com/office/drawing/2014/main" id="{8266C821-973C-8EE1-8494-76804C6499FE}"/>
            </a:ext>
          </a:extLst>
        </xdr:cNvPr>
        <xdr:cNvSpPr>
          <a:spLocks noChangeAspect="1" noChangeArrowheads="1"/>
        </xdr:cNvSpPr>
      </xdr:nvSpPr>
      <xdr:spPr bwMode="auto">
        <a:xfrm>
          <a:off x="891540" y="8910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0260" name="AutoShape 20">
          <a:hlinkClick xmlns:r="http://schemas.openxmlformats.org/officeDocument/2006/relationships" r:id="rId16" tgtFrame="_blank"/>
          <a:extLst>
            <a:ext uri="{FF2B5EF4-FFF2-40B4-BE49-F238E27FC236}">
              <a16:creationId xmlns:a16="http://schemas.microsoft.com/office/drawing/2014/main" id="{FD443029-F022-6629-6240-1C33D9356EC6}"/>
            </a:ext>
          </a:extLst>
        </xdr:cNvPr>
        <xdr:cNvSpPr>
          <a:spLocks noChangeAspect="1" noChangeArrowheads="1"/>
        </xdr:cNvSpPr>
      </xdr:nvSpPr>
      <xdr:spPr bwMode="auto">
        <a:xfrm>
          <a:off x="891540" y="8998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320040</xdr:rowOff>
    </xdr:to>
    <xdr:sp macro="" textlink="">
      <xdr:nvSpPr>
        <xdr:cNvPr id="10261" name="AutoShape 21">
          <a:hlinkClick xmlns:r="http://schemas.openxmlformats.org/officeDocument/2006/relationships" r:id="rId17" tgtFrame="_blank"/>
          <a:extLst>
            <a:ext uri="{FF2B5EF4-FFF2-40B4-BE49-F238E27FC236}">
              <a16:creationId xmlns:a16="http://schemas.microsoft.com/office/drawing/2014/main" id="{476B2933-3982-8966-FB51-B5A420655409}"/>
            </a:ext>
          </a:extLst>
        </xdr:cNvPr>
        <xdr:cNvSpPr>
          <a:spLocks noChangeAspect="1" noChangeArrowheads="1"/>
        </xdr:cNvSpPr>
      </xdr:nvSpPr>
      <xdr:spPr bwMode="auto">
        <a:xfrm>
          <a:off x="891540" y="9090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62" name="AutoShape 22">
          <a:hlinkClick xmlns:r="http://schemas.openxmlformats.org/officeDocument/2006/relationships" r:id="rId18" tgtFrame="_blank"/>
          <a:extLst>
            <a:ext uri="{FF2B5EF4-FFF2-40B4-BE49-F238E27FC236}">
              <a16:creationId xmlns:a16="http://schemas.microsoft.com/office/drawing/2014/main" id="{32A125BA-8F76-B302-3379-CB4BE15DC337}"/>
            </a:ext>
          </a:extLst>
        </xdr:cNvPr>
        <xdr:cNvSpPr>
          <a:spLocks noChangeAspect="1" noChangeArrowheads="1"/>
        </xdr:cNvSpPr>
      </xdr:nvSpPr>
      <xdr:spPr bwMode="auto">
        <a:xfrm>
          <a:off x="891540" y="91790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63" name="AutoShape 23">
          <a:hlinkClick xmlns:r="http://schemas.openxmlformats.org/officeDocument/2006/relationships" r:id="rId19" tgtFrame="_blank"/>
          <a:extLst>
            <a:ext uri="{FF2B5EF4-FFF2-40B4-BE49-F238E27FC236}">
              <a16:creationId xmlns:a16="http://schemas.microsoft.com/office/drawing/2014/main" id="{5689B8C6-909D-5C16-D8D3-B92FB78C60E4}"/>
            </a:ext>
          </a:extLst>
        </xdr:cNvPr>
        <xdr:cNvSpPr>
          <a:spLocks noChangeAspect="1" noChangeArrowheads="1"/>
        </xdr:cNvSpPr>
      </xdr:nvSpPr>
      <xdr:spPr bwMode="auto">
        <a:xfrm>
          <a:off x="891540" y="9267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64" name="AutoShape 24">
          <a:hlinkClick xmlns:r="http://schemas.openxmlformats.org/officeDocument/2006/relationships" r:id="rId20" tgtFrame="_blank"/>
          <a:extLst>
            <a:ext uri="{FF2B5EF4-FFF2-40B4-BE49-F238E27FC236}">
              <a16:creationId xmlns:a16="http://schemas.microsoft.com/office/drawing/2014/main" id="{4DF92B65-55CB-5797-F0AC-9733D2BC33BF}"/>
            </a:ext>
          </a:extLst>
        </xdr:cNvPr>
        <xdr:cNvSpPr>
          <a:spLocks noChangeAspect="1" noChangeArrowheads="1"/>
        </xdr:cNvSpPr>
      </xdr:nvSpPr>
      <xdr:spPr bwMode="auto">
        <a:xfrm>
          <a:off x="891540" y="93558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41" name="AutoShape 1">
          <a:hlinkClick xmlns:r="http://schemas.openxmlformats.org/officeDocument/2006/relationships" r:id="rId9" tgtFrame="_blank"/>
          <a:extLst>
            <a:ext uri="{FF2B5EF4-FFF2-40B4-BE49-F238E27FC236}">
              <a16:creationId xmlns:a16="http://schemas.microsoft.com/office/drawing/2014/main" id="{9BFA32E1-DF7A-EE03-9BB3-BFE1E90A9F24}"/>
            </a:ext>
          </a:extLst>
        </xdr:cNvPr>
        <xdr:cNvSpPr>
          <a:spLocks noChangeAspect="1" noChangeArrowheads="1"/>
        </xdr:cNvSpPr>
      </xdr:nvSpPr>
      <xdr:spPr bwMode="auto">
        <a:xfrm>
          <a:off x="891540" y="3156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42" name="AutoShape 2">
          <a:hlinkClick xmlns:r="http://schemas.openxmlformats.org/officeDocument/2006/relationships" r:id="rId10" tgtFrame="_blank"/>
          <a:extLst>
            <a:ext uri="{FF2B5EF4-FFF2-40B4-BE49-F238E27FC236}">
              <a16:creationId xmlns:a16="http://schemas.microsoft.com/office/drawing/2014/main" id="{348BECD6-8983-42A8-D287-5445346D1230}"/>
            </a:ext>
          </a:extLst>
        </xdr:cNvPr>
        <xdr:cNvSpPr>
          <a:spLocks noChangeAspect="1" noChangeArrowheads="1"/>
        </xdr:cNvSpPr>
      </xdr:nvSpPr>
      <xdr:spPr bwMode="auto">
        <a:xfrm>
          <a:off x="891540" y="6227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10243" name="AutoShape 3">
          <a:hlinkClick xmlns:r="http://schemas.openxmlformats.org/officeDocument/2006/relationships" r:id="rId12" tgtFrame="_blank"/>
          <a:extLst>
            <a:ext uri="{FF2B5EF4-FFF2-40B4-BE49-F238E27FC236}">
              <a16:creationId xmlns:a16="http://schemas.microsoft.com/office/drawing/2014/main" id="{320BA998-8216-3C9F-41F6-14FE4E8D8F41}"/>
            </a:ext>
          </a:extLst>
        </xdr:cNvPr>
        <xdr:cNvSpPr>
          <a:spLocks noChangeAspect="1" noChangeArrowheads="1"/>
        </xdr:cNvSpPr>
      </xdr:nvSpPr>
      <xdr:spPr bwMode="auto">
        <a:xfrm>
          <a:off x="891540" y="9284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209550</xdr:rowOff>
    </xdr:to>
    <xdr:sp macro="" textlink="">
      <xdr:nvSpPr>
        <xdr:cNvPr id="10244" name="AutoShape 4">
          <a:hlinkClick xmlns:r="http://schemas.openxmlformats.org/officeDocument/2006/relationships" r:id="rId13" tgtFrame="_blank"/>
          <a:extLst>
            <a:ext uri="{FF2B5EF4-FFF2-40B4-BE49-F238E27FC236}">
              <a16:creationId xmlns:a16="http://schemas.microsoft.com/office/drawing/2014/main" id="{AE212913-19D7-5C23-CC8A-B980A0EBDACA}"/>
            </a:ext>
          </a:extLst>
        </xdr:cNvPr>
        <xdr:cNvSpPr>
          <a:spLocks noChangeAspect="1" noChangeArrowheads="1"/>
        </xdr:cNvSpPr>
      </xdr:nvSpPr>
      <xdr:spPr bwMode="auto">
        <a:xfrm>
          <a:off x="891540" y="9867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1847850</xdr:colOff>
      <xdr:row>12</xdr:row>
      <xdr:rowOff>173355</xdr:rowOff>
    </xdr:to>
    <xdr:pic>
      <xdr:nvPicPr>
        <xdr:cNvPr id="17" name="Picture 16">
          <a:hlinkClick xmlns:r="http://schemas.openxmlformats.org/officeDocument/2006/relationships" r:id="rId21" tgtFrame="_blank"/>
          <a:extLst>
            <a:ext uri="{FF2B5EF4-FFF2-40B4-BE49-F238E27FC236}">
              <a16:creationId xmlns:a16="http://schemas.microsoft.com/office/drawing/2014/main" id="{6CF503BA-8B75-3DB7-188D-0875964ABD4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54380" y="13769340"/>
          <a:ext cx="18516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304800</xdr:colOff>
      <xdr:row>16</xdr:row>
      <xdr:rowOff>133350</xdr:rowOff>
    </xdr:to>
    <xdr:sp macro="" textlink="">
      <xdr:nvSpPr>
        <xdr:cNvPr id="6147" name="AutoShape 3">
          <a:hlinkClick xmlns:r="http://schemas.openxmlformats.org/officeDocument/2006/relationships" r:id="rId21" tgtFrame="_blank"/>
          <a:extLst>
            <a:ext uri="{FF2B5EF4-FFF2-40B4-BE49-F238E27FC236}">
              <a16:creationId xmlns:a16="http://schemas.microsoft.com/office/drawing/2014/main" id="{8AABFF85-A410-8B0F-04B5-4E56DEBE9F42}"/>
            </a:ext>
          </a:extLst>
        </xdr:cNvPr>
        <xdr:cNvSpPr>
          <a:spLocks noChangeAspect="1" noChangeArrowheads="1"/>
        </xdr:cNvSpPr>
      </xdr:nvSpPr>
      <xdr:spPr bwMode="auto">
        <a:xfrm>
          <a:off x="754380" y="136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xdr:row>
      <xdr:rowOff>0</xdr:rowOff>
    </xdr:from>
    <xdr:to>
      <xdr:col>1</xdr:col>
      <xdr:colOff>304800</xdr:colOff>
      <xdr:row>49</xdr:row>
      <xdr:rowOff>116205</xdr:rowOff>
    </xdr:to>
    <xdr:sp macro="" textlink="">
      <xdr:nvSpPr>
        <xdr:cNvPr id="6146" name="AutoShape 2">
          <a:hlinkClick xmlns:r="http://schemas.openxmlformats.org/officeDocument/2006/relationships" r:id="rId23" tgtFrame="_blank"/>
          <a:extLst>
            <a:ext uri="{FF2B5EF4-FFF2-40B4-BE49-F238E27FC236}">
              <a16:creationId xmlns:a16="http://schemas.microsoft.com/office/drawing/2014/main" id="{EF286A6C-93CE-283A-4BBC-31FAED95BC88}"/>
            </a:ext>
          </a:extLst>
        </xdr:cNvPr>
        <xdr:cNvSpPr>
          <a:spLocks noChangeAspect="1" noChangeArrowheads="1"/>
        </xdr:cNvSpPr>
      </xdr:nvSpPr>
      <xdr:spPr bwMode="auto">
        <a:xfrm>
          <a:off x="754380" y="3048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62</xdr:row>
      <xdr:rowOff>0</xdr:rowOff>
    </xdr:from>
    <xdr:to>
      <xdr:col>1</xdr:col>
      <xdr:colOff>304800</xdr:colOff>
      <xdr:row>62</xdr:row>
      <xdr:rowOff>304800</xdr:rowOff>
    </xdr:to>
    <xdr:sp macro="" textlink="">
      <xdr:nvSpPr>
        <xdr:cNvPr id="6145" name="AutoShape 1">
          <a:hlinkClick xmlns:r="http://schemas.openxmlformats.org/officeDocument/2006/relationships" r:id="rId24" tgtFrame="_blank"/>
          <a:extLst>
            <a:ext uri="{FF2B5EF4-FFF2-40B4-BE49-F238E27FC236}">
              <a16:creationId xmlns:a16="http://schemas.microsoft.com/office/drawing/2014/main" id="{5419C423-DA90-EC64-EA66-191F8DFE4A26}"/>
            </a:ext>
          </a:extLst>
        </xdr:cNvPr>
        <xdr:cNvSpPr>
          <a:spLocks noChangeAspect="1" noChangeArrowheads="1"/>
        </xdr:cNvSpPr>
      </xdr:nvSpPr>
      <xdr:spPr bwMode="auto">
        <a:xfrm>
          <a:off x="75438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304800</xdr:rowOff>
    </xdr:to>
    <xdr:sp macro="" textlink="">
      <xdr:nvSpPr>
        <xdr:cNvPr id="2" name="AutoShape 2">
          <a:hlinkClick xmlns:r="http://schemas.openxmlformats.org/officeDocument/2006/relationships" r:id="rId1" tgtFrame="_blank"/>
          <a:extLst>
            <a:ext uri="{FF2B5EF4-FFF2-40B4-BE49-F238E27FC236}">
              <a16:creationId xmlns:a16="http://schemas.microsoft.com/office/drawing/2014/main" id="{3C765A91-847E-4780-8917-706C1243AC4D}"/>
            </a:ext>
          </a:extLst>
        </xdr:cNvPr>
        <xdr:cNvSpPr>
          <a:spLocks noChangeAspect="1" noChangeArrowheads="1"/>
        </xdr:cNvSpPr>
      </xdr:nvSpPr>
      <xdr:spPr bwMode="auto">
        <a:xfrm>
          <a:off x="952500" y="92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3" name="AutoShape 1">
          <a:hlinkClick xmlns:r="http://schemas.openxmlformats.org/officeDocument/2006/relationships" r:id="rId1" tgtFrame="_blank"/>
          <a:extLst>
            <a:ext uri="{FF2B5EF4-FFF2-40B4-BE49-F238E27FC236}">
              <a16:creationId xmlns:a16="http://schemas.microsoft.com/office/drawing/2014/main" id="{8F33E962-C2FC-44F0-91A3-F406353E2CC8}"/>
            </a:ext>
          </a:extLst>
        </xdr:cNvPr>
        <xdr:cNvSpPr>
          <a:spLocks noChangeAspect="1" noChangeArrowheads="1"/>
        </xdr:cNvSpPr>
      </xdr:nvSpPr>
      <xdr:spPr bwMode="auto">
        <a:xfrm>
          <a:off x="9525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4" name="AutoShape 3">
          <a:hlinkClick xmlns:r="http://schemas.openxmlformats.org/officeDocument/2006/relationships" r:id="rId1" tgtFrame="_blank"/>
          <a:extLst>
            <a:ext uri="{FF2B5EF4-FFF2-40B4-BE49-F238E27FC236}">
              <a16:creationId xmlns:a16="http://schemas.microsoft.com/office/drawing/2014/main" id="{D6C2354B-7F5D-48EE-8B32-37F4E4BD33DA}"/>
            </a:ext>
          </a:extLst>
        </xdr:cNvPr>
        <xdr:cNvSpPr>
          <a:spLocks noChangeAspect="1" noChangeArrowheads="1"/>
        </xdr:cNvSpPr>
      </xdr:nvSpPr>
      <xdr:spPr bwMode="auto">
        <a:xfrm>
          <a:off x="952500" y="154686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173355</xdr:rowOff>
    </xdr:to>
    <xdr:sp macro="" textlink="">
      <xdr:nvSpPr>
        <xdr:cNvPr id="5" name="AutoShape 4">
          <a:hlinkClick xmlns:r="http://schemas.openxmlformats.org/officeDocument/2006/relationships" r:id="rId2" tgtFrame="_blank"/>
          <a:extLst>
            <a:ext uri="{FF2B5EF4-FFF2-40B4-BE49-F238E27FC236}">
              <a16:creationId xmlns:a16="http://schemas.microsoft.com/office/drawing/2014/main" id="{FA84D9DE-6C53-4CD8-AB86-BE62C5BE8CF1}"/>
            </a:ext>
          </a:extLst>
        </xdr:cNvPr>
        <xdr:cNvSpPr>
          <a:spLocks noChangeAspect="1" noChangeArrowheads="1"/>
        </xdr:cNvSpPr>
      </xdr:nvSpPr>
      <xdr:spPr bwMode="auto">
        <a:xfrm>
          <a:off x="952500" y="154686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1</xdr:row>
      <xdr:rowOff>304800</xdr:rowOff>
    </xdr:to>
    <xdr:sp macro="" textlink="">
      <xdr:nvSpPr>
        <xdr:cNvPr id="6" name="AutoShape 4">
          <a:hlinkClick xmlns:r="http://schemas.openxmlformats.org/officeDocument/2006/relationships" r:id="rId1" tgtFrame="_blank"/>
          <a:extLst>
            <a:ext uri="{FF2B5EF4-FFF2-40B4-BE49-F238E27FC236}">
              <a16:creationId xmlns:a16="http://schemas.microsoft.com/office/drawing/2014/main" id="{0A106415-6FDD-42AE-81ED-33B39180A485}"/>
            </a:ext>
          </a:extLst>
        </xdr:cNvPr>
        <xdr:cNvSpPr>
          <a:spLocks noChangeAspect="1" noChangeArrowheads="1"/>
        </xdr:cNvSpPr>
      </xdr:nvSpPr>
      <xdr:spPr bwMode="auto">
        <a:xfrm>
          <a:off x="0" y="1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1</xdr:row>
      <xdr:rowOff>304800</xdr:rowOff>
    </xdr:to>
    <xdr:sp macro="" textlink="">
      <xdr:nvSpPr>
        <xdr:cNvPr id="7" name="AutoShape 5">
          <a:hlinkClick xmlns:r="http://schemas.openxmlformats.org/officeDocument/2006/relationships" r:id="rId2" tgtFrame="_blank"/>
          <a:extLst>
            <a:ext uri="{FF2B5EF4-FFF2-40B4-BE49-F238E27FC236}">
              <a16:creationId xmlns:a16="http://schemas.microsoft.com/office/drawing/2014/main" id="{9245F468-1AD6-4C9B-9B8C-914F60C58421}"/>
            </a:ext>
          </a:extLst>
        </xdr:cNvPr>
        <xdr:cNvSpPr>
          <a:spLocks noChangeAspect="1" noChangeArrowheads="1"/>
        </xdr:cNvSpPr>
      </xdr:nvSpPr>
      <xdr:spPr bwMode="auto">
        <a:xfrm>
          <a:off x="0" y="243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1</xdr:row>
      <xdr:rowOff>304800</xdr:rowOff>
    </xdr:to>
    <xdr:sp macro="" textlink="">
      <xdr:nvSpPr>
        <xdr:cNvPr id="8" name="AutoShape 6">
          <a:hlinkClick xmlns:r="http://schemas.openxmlformats.org/officeDocument/2006/relationships" r:id="rId3" tgtFrame="_blank"/>
          <a:extLst>
            <a:ext uri="{FF2B5EF4-FFF2-40B4-BE49-F238E27FC236}">
              <a16:creationId xmlns:a16="http://schemas.microsoft.com/office/drawing/2014/main" id="{AFF47646-B71E-47FD-A6D8-6A9D1B95AEBC}"/>
            </a:ext>
          </a:extLst>
        </xdr:cNvPr>
        <xdr:cNvSpPr>
          <a:spLocks noChangeAspect="1" noChangeArrowheads="1"/>
        </xdr:cNvSpPr>
      </xdr:nvSpPr>
      <xdr:spPr bwMode="auto">
        <a:xfrm>
          <a:off x="0" y="243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9" name="AutoShape 13">
          <a:hlinkClick xmlns:r="http://schemas.openxmlformats.org/officeDocument/2006/relationships" r:id="rId1" tgtFrame="_blank"/>
          <a:extLst>
            <a:ext uri="{FF2B5EF4-FFF2-40B4-BE49-F238E27FC236}">
              <a16:creationId xmlns:a16="http://schemas.microsoft.com/office/drawing/2014/main" id="{F3A73780-882E-476F-9BF7-E6B5F2CB2577}"/>
            </a:ext>
          </a:extLst>
        </xdr:cNvPr>
        <xdr:cNvSpPr>
          <a:spLocks noChangeAspect="1" noChangeArrowheads="1"/>
        </xdr:cNvSpPr>
      </xdr:nvSpPr>
      <xdr:spPr bwMode="auto">
        <a:xfrm>
          <a:off x="952500" y="1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10" name="AutoShape 14">
          <a:hlinkClick xmlns:r="http://schemas.openxmlformats.org/officeDocument/2006/relationships" r:id="rId2" tgtFrame="_blank"/>
          <a:extLst>
            <a:ext uri="{FF2B5EF4-FFF2-40B4-BE49-F238E27FC236}">
              <a16:creationId xmlns:a16="http://schemas.microsoft.com/office/drawing/2014/main" id="{C50CFBD2-EA3A-4DD3-A1F6-59B59DF7A79C}"/>
            </a:ext>
          </a:extLst>
        </xdr:cNvPr>
        <xdr:cNvSpPr>
          <a:spLocks noChangeAspect="1" noChangeArrowheads="1"/>
        </xdr:cNvSpPr>
      </xdr:nvSpPr>
      <xdr:spPr bwMode="auto">
        <a:xfrm>
          <a:off x="952500" y="1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11" name="AutoShape 15">
          <a:hlinkClick xmlns:r="http://schemas.openxmlformats.org/officeDocument/2006/relationships" r:id="rId3" tgtFrame="_blank"/>
          <a:extLst>
            <a:ext uri="{FF2B5EF4-FFF2-40B4-BE49-F238E27FC236}">
              <a16:creationId xmlns:a16="http://schemas.microsoft.com/office/drawing/2014/main" id="{DCAE9475-5B7D-412A-B72C-474AB3A6E88B}"/>
            </a:ext>
          </a:extLst>
        </xdr:cNvPr>
        <xdr:cNvSpPr>
          <a:spLocks noChangeAspect="1" noChangeArrowheads="1"/>
        </xdr:cNvSpPr>
      </xdr:nvSpPr>
      <xdr:spPr bwMode="auto">
        <a:xfrm>
          <a:off x="952500" y="1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12" name="AutoShape 1">
          <a:hlinkClick xmlns:r="http://schemas.openxmlformats.org/officeDocument/2006/relationships" r:id="rId1" tgtFrame="_blank"/>
          <a:extLst>
            <a:ext uri="{FF2B5EF4-FFF2-40B4-BE49-F238E27FC236}">
              <a16:creationId xmlns:a16="http://schemas.microsoft.com/office/drawing/2014/main" id="{435F15C5-8A5A-48CA-BA9F-C848D4654113}"/>
            </a:ext>
          </a:extLst>
        </xdr:cNvPr>
        <xdr:cNvSpPr>
          <a:spLocks noChangeAspect="1" noChangeArrowheads="1"/>
        </xdr:cNvSpPr>
      </xdr:nvSpPr>
      <xdr:spPr bwMode="auto">
        <a:xfrm>
          <a:off x="952500" y="243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13" name="AutoShape 2">
          <a:hlinkClick xmlns:r="http://schemas.openxmlformats.org/officeDocument/2006/relationships" r:id="rId2" tgtFrame="_blank"/>
          <a:extLst>
            <a:ext uri="{FF2B5EF4-FFF2-40B4-BE49-F238E27FC236}">
              <a16:creationId xmlns:a16="http://schemas.microsoft.com/office/drawing/2014/main" id="{2D9C2A82-083D-4723-B8FF-A2C9A3DE97F5}"/>
            </a:ext>
          </a:extLst>
        </xdr:cNvPr>
        <xdr:cNvSpPr>
          <a:spLocks noChangeAspect="1" noChangeArrowheads="1"/>
        </xdr:cNvSpPr>
      </xdr:nvSpPr>
      <xdr:spPr bwMode="auto">
        <a:xfrm>
          <a:off x="952500" y="243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304800</xdr:rowOff>
    </xdr:to>
    <xdr:sp macro="" textlink="">
      <xdr:nvSpPr>
        <xdr:cNvPr id="14" name="AutoShape 3">
          <a:hlinkClick xmlns:r="http://schemas.openxmlformats.org/officeDocument/2006/relationships" r:id="rId3" tgtFrame="_blank"/>
          <a:extLst>
            <a:ext uri="{FF2B5EF4-FFF2-40B4-BE49-F238E27FC236}">
              <a16:creationId xmlns:a16="http://schemas.microsoft.com/office/drawing/2014/main" id="{99ACFCFD-8078-4EA4-883E-5AD27D48FBF5}"/>
            </a:ext>
          </a:extLst>
        </xdr:cNvPr>
        <xdr:cNvSpPr>
          <a:spLocks noChangeAspect="1" noChangeArrowheads="1"/>
        </xdr:cNvSpPr>
      </xdr:nvSpPr>
      <xdr:spPr bwMode="auto">
        <a:xfrm>
          <a:off x="952500" y="243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15" name="AutoShape 1">
          <a:hlinkClick xmlns:r="http://schemas.openxmlformats.org/officeDocument/2006/relationships" r:id="rId1" tgtFrame="_blank"/>
          <a:extLst>
            <a:ext uri="{FF2B5EF4-FFF2-40B4-BE49-F238E27FC236}">
              <a16:creationId xmlns:a16="http://schemas.microsoft.com/office/drawing/2014/main" id="{D3661604-6F64-4A8F-BC59-0EAAFF1DF400}"/>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16" name="AutoShape 2">
          <a:hlinkClick xmlns:r="http://schemas.openxmlformats.org/officeDocument/2006/relationships" r:id="rId2" tgtFrame="_blank"/>
          <a:extLst>
            <a:ext uri="{FF2B5EF4-FFF2-40B4-BE49-F238E27FC236}">
              <a16:creationId xmlns:a16="http://schemas.microsoft.com/office/drawing/2014/main" id="{2C466196-75EC-4D2C-BF11-1BFB23487D3A}"/>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17" name="AutoShape 3">
          <a:hlinkClick xmlns:r="http://schemas.openxmlformats.org/officeDocument/2006/relationships" r:id="rId3" tgtFrame="_blank"/>
          <a:extLst>
            <a:ext uri="{FF2B5EF4-FFF2-40B4-BE49-F238E27FC236}">
              <a16:creationId xmlns:a16="http://schemas.microsoft.com/office/drawing/2014/main" id="{28F57F52-D8D5-408F-9535-C550C3D2D412}"/>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18" name="AutoShape 1">
          <a:hlinkClick xmlns:r="http://schemas.openxmlformats.org/officeDocument/2006/relationships" r:id="rId1" tgtFrame="_blank"/>
          <a:extLst>
            <a:ext uri="{FF2B5EF4-FFF2-40B4-BE49-F238E27FC236}">
              <a16:creationId xmlns:a16="http://schemas.microsoft.com/office/drawing/2014/main" id="{7EDEA7F6-9BE9-4D1F-BF44-D04C4F68342E}"/>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19" name="AutoShape 2">
          <a:hlinkClick xmlns:r="http://schemas.openxmlformats.org/officeDocument/2006/relationships" r:id="rId2" tgtFrame="_blank"/>
          <a:extLst>
            <a:ext uri="{FF2B5EF4-FFF2-40B4-BE49-F238E27FC236}">
              <a16:creationId xmlns:a16="http://schemas.microsoft.com/office/drawing/2014/main" id="{D816BD34-B7BF-42DE-9D08-EA553AE34EC1}"/>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114300</xdr:rowOff>
    </xdr:to>
    <xdr:sp macro="" textlink="">
      <xdr:nvSpPr>
        <xdr:cNvPr id="20" name="AutoShape 3">
          <a:hlinkClick xmlns:r="http://schemas.openxmlformats.org/officeDocument/2006/relationships" r:id="rId3" tgtFrame="_blank"/>
          <a:extLst>
            <a:ext uri="{FF2B5EF4-FFF2-40B4-BE49-F238E27FC236}">
              <a16:creationId xmlns:a16="http://schemas.microsoft.com/office/drawing/2014/main" id="{4FAA7362-401E-448A-86A9-7C29908FFE4A}"/>
            </a:ext>
          </a:extLst>
        </xdr:cNvPr>
        <xdr:cNvSpPr>
          <a:spLocks noChangeAspect="1" noChangeArrowheads="1"/>
        </xdr:cNvSpPr>
      </xdr:nvSpPr>
      <xdr:spPr bwMode="auto">
        <a:xfrm>
          <a:off x="952500" y="297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133350</xdr:rowOff>
    </xdr:to>
    <xdr:sp macro="" textlink="">
      <xdr:nvSpPr>
        <xdr:cNvPr id="21" name="AutoShape 1">
          <a:hlinkClick xmlns:r="http://schemas.openxmlformats.org/officeDocument/2006/relationships" r:id="rId4" tgtFrame="_blank"/>
          <a:extLst>
            <a:ext uri="{FF2B5EF4-FFF2-40B4-BE49-F238E27FC236}">
              <a16:creationId xmlns:a16="http://schemas.microsoft.com/office/drawing/2014/main" id="{6AC25D83-737A-48AE-A5E7-E3804309BCD1}"/>
            </a:ext>
          </a:extLst>
        </xdr:cNvPr>
        <xdr:cNvSpPr>
          <a:spLocks noChangeAspect="1" noChangeArrowheads="1"/>
        </xdr:cNvSpPr>
      </xdr:nvSpPr>
      <xdr:spPr bwMode="auto">
        <a:xfrm>
          <a:off x="952500" y="49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129540</xdr:rowOff>
    </xdr:to>
    <xdr:sp macro="" textlink="">
      <xdr:nvSpPr>
        <xdr:cNvPr id="22" name="AutoShape 1">
          <a:hlinkClick xmlns:r="http://schemas.openxmlformats.org/officeDocument/2006/relationships" r:id="rId4" tgtFrame="_blank"/>
          <a:extLst>
            <a:ext uri="{FF2B5EF4-FFF2-40B4-BE49-F238E27FC236}">
              <a16:creationId xmlns:a16="http://schemas.microsoft.com/office/drawing/2014/main" id="{8B83C154-D592-41EC-9703-EA33B563F55C}"/>
            </a:ext>
          </a:extLst>
        </xdr:cNvPr>
        <xdr:cNvSpPr>
          <a:spLocks noChangeAspect="1" noChangeArrowheads="1"/>
        </xdr:cNvSpPr>
      </xdr:nvSpPr>
      <xdr:spPr bwMode="auto">
        <a:xfrm>
          <a:off x="952500" y="608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129540</xdr:rowOff>
    </xdr:to>
    <xdr:sp macro="" textlink="">
      <xdr:nvSpPr>
        <xdr:cNvPr id="23" name="AutoShape 2">
          <a:hlinkClick xmlns:r="http://schemas.openxmlformats.org/officeDocument/2006/relationships" r:id="rId5" tgtFrame="_blank"/>
          <a:extLst>
            <a:ext uri="{FF2B5EF4-FFF2-40B4-BE49-F238E27FC236}">
              <a16:creationId xmlns:a16="http://schemas.microsoft.com/office/drawing/2014/main" id="{CB914161-0A99-43C2-961D-889D7C0F1DB2}"/>
            </a:ext>
          </a:extLst>
        </xdr:cNvPr>
        <xdr:cNvSpPr>
          <a:spLocks noChangeAspect="1" noChangeArrowheads="1"/>
        </xdr:cNvSpPr>
      </xdr:nvSpPr>
      <xdr:spPr bwMode="auto">
        <a:xfrm>
          <a:off x="952500" y="608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304800</xdr:rowOff>
    </xdr:to>
    <xdr:sp macro="" textlink="">
      <xdr:nvSpPr>
        <xdr:cNvPr id="24" name="AutoShape 1">
          <a:hlinkClick xmlns:r="http://schemas.openxmlformats.org/officeDocument/2006/relationships" r:id="rId6" tgtFrame="_blank"/>
          <a:extLst>
            <a:ext uri="{FF2B5EF4-FFF2-40B4-BE49-F238E27FC236}">
              <a16:creationId xmlns:a16="http://schemas.microsoft.com/office/drawing/2014/main" id="{24B2B963-F871-47A1-9980-A79B3527FD6C}"/>
            </a:ext>
          </a:extLst>
        </xdr:cNvPr>
        <xdr:cNvSpPr>
          <a:spLocks noChangeAspect="1" noChangeArrowheads="1"/>
        </xdr:cNvSpPr>
      </xdr:nvSpPr>
      <xdr:spPr bwMode="auto">
        <a:xfrm>
          <a:off x="952500" y="727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323850</xdr:rowOff>
    </xdr:to>
    <xdr:sp macro="" textlink="">
      <xdr:nvSpPr>
        <xdr:cNvPr id="25" name="AutoShape 1">
          <a:hlinkClick xmlns:r="http://schemas.openxmlformats.org/officeDocument/2006/relationships" r:id="rId7" tgtFrame="_blank"/>
          <a:extLst>
            <a:ext uri="{FF2B5EF4-FFF2-40B4-BE49-F238E27FC236}">
              <a16:creationId xmlns:a16="http://schemas.microsoft.com/office/drawing/2014/main" id="{4AF9610C-1B86-45AA-9DD7-56FC2C50BFBB}"/>
            </a:ext>
          </a:extLst>
        </xdr:cNvPr>
        <xdr:cNvSpPr>
          <a:spLocks noChangeAspect="1" noChangeArrowheads="1"/>
        </xdr:cNvSpPr>
      </xdr:nvSpPr>
      <xdr:spPr bwMode="auto">
        <a:xfrm>
          <a:off x="952500" y="930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xdr:row>
      <xdr:rowOff>0</xdr:rowOff>
    </xdr:from>
    <xdr:to>
      <xdr:col>1</xdr:col>
      <xdr:colOff>304800</xdr:colOff>
      <xdr:row>5</xdr:row>
      <xdr:rowOff>116205</xdr:rowOff>
    </xdr:to>
    <xdr:sp macro="" textlink="">
      <xdr:nvSpPr>
        <xdr:cNvPr id="26" name="AutoShape 2">
          <a:hlinkClick xmlns:r="http://schemas.openxmlformats.org/officeDocument/2006/relationships" r:id="rId8" tgtFrame="_blank"/>
          <a:extLst>
            <a:ext uri="{FF2B5EF4-FFF2-40B4-BE49-F238E27FC236}">
              <a16:creationId xmlns:a16="http://schemas.microsoft.com/office/drawing/2014/main" id="{60CD3A3F-03F9-4F11-BD89-39B6DD6AFD67}"/>
            </a:ext>
          </a:extLst>
        </xdr:cNvPr>
        <xdr:cNvSpPr>
          <a:spLocks noChangeAspect="1" noChangeArrowheads="1"/>
        </xdr:cNvSpPr>
      </xdr:nvSpPr>
      <xdr:spPr bwMode="auto">
        <a:xfrm>
          <a:off x="952500" y="10447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4</xdr:row>
      <xdr:rowOff>0</xdr:rowOff>
    </xdr:from>
    <xdr:ext cx="304800" cy="304800"/>
    <xdr:sp macro="" textlink="">
      <xdr:nvSpPr>
        <xdr:cNvPr id="27" name="AutoShape 1">
          <a:hlinkClick xmlns:r="http://schemas.openxmlformats.org/officeDocument/2006/relationships" r:id="rId3" tgtFrame="_blank"/>
          <a:extLst>
            <a:ext uri="{FF2B5EF4-FFF2-40B4-BE49-F238E27FC236}">
              <a16:creationId xmlns:a16="http://schemas.microsoft.com/office/drawing/2014/main" id="{1EEEA726-2AD6-499C-8FAF-4175B52983B8}"/>
            </a:ext>
          </a:extLst>
        </xdr:cNvPr>
        <xdr:cNvSpPr>
          <a:spLocks noChangeAspect="1" noChangeArrowheads="1"/>
        </xdr:cNvSpPr>
      </xdr:nvSpPr>
      <xdr:spPr bwMode="auto">
        <a:xfrm>
          <a:off x="952500" y="1139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xdr:row>
      <xdr:rowOff>0</xdr:rowOff>
    </xdr:from>
    <xdr:ext cx="304800" cy="304800"/>
    <xdr:sp macro="" textlink="">
      <xdr:nvSpPr>
        <xdr:cNvPr id="28" name="AutoShape 2">
          <a:hlinkClick xmlns:r="http://schemas.openxmlformats.org/officeDocument/2006/relationships" r:id="rId4" tgtFrame="_blank"/>
          <a:extLst>
            <a:ext uri="{FF2B5EF4-FFF2-40B4-BE49-F238E27FC236}">
              <a16:creationId xmlns:a16="http://schemas.microsoft.com/office/drawing/2014/main" id="{5AD40CC3-B14F-432E-A974-96E58276C75E}"/>
            </a:ext>
          </a:extLst>
        </xdr:cNvPr>
        <xdr:cNvSpPr>
          <a:spLocks noChangeAspect="1" noChangeArrowheads="1"/>
        </xdr:cNvSpPr>
      </xdr:nvSpPr>
      <xdr:spPr bwMode="auto">
        <a:xfrm>
          <a:off x="952500" y="1208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xdr:row>
      <xdr:rowOff>0</xdr:rowOff>
    </xdr:from>
    <xdr:to>
      <xdr:col>1</xdr:col>
      <xdr:colOff>304800</xdr:colOff>
      <xdr:row>5</xdr:row>
      <xdr:rowOff>306705</xdr:rowOff>
    </xdr:to>
    <xdr:sp macro="" textlink="">
      <xdr:nvSpPr>
        <xdr:cNvPr id="29" name="AutoShape 6">
          <a:hlinkClick xmlns:r="http://schemas.openxmlformats.org/officeDocument/2006/relationships" r:id="rId3" tgtFrame="_blank"/>
          <a:extLst>
            <a:ext uri="{FF2B5EF4-FFF2-40B4-BE49-F238E27FC236}">
              <a16:creationId xmlns:a16="http://schemas.microsoft.com/office/drawing/2014/main" id="{B7B58A83-D050-4B34-BEB6-57358CDCF62E}"/>
            </a:ext>
          </a:extLst>
        </xdr:cNvPr>
        <xdr:cNvSpPr>
          <a:spLocks noChangeAspect="1" noChangeArrowheads="1"/>
        </xdr:cNvSpPr>
      </xdr:nvSpPr>
      <xdr:spPr bwMode="auto">
        <a:xfrm>
          <a:off x="952500" y="1303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5</xdr:row>
      <xdr:rowOff>306705</xdr:rowOff>
    </xdr:to>
    <xdr:sp macro="" textlink="">
      <xdr:nvSpPr>
        <xdr:cNvPr id="30" name="AutoShape 7">
          <a:hlinkClick xmlns:r="http://schemas.openxmlformats.org/officeDocument/2006/relationships" r:id="rId4" tgtFrame="_blank"/>
          <a:extLst>
            <a:ext uri="{FF2B5EF4-FFF2-40B4-BE49-F238E27FC236}">
              <a16:creationId xmlns:a16="http://schemas.microsoft.com/office/drawing/2014/main" id="{F307C7AF-E01B-49FA-9286-C260EF43B0B6}"/>
            </a:ext>
          </a:extLst>
        </xdr:cNvPr>
        <xdr:cNvSpPr>
          <a:spLocks noChangeAspect="1" noChangeArrowheads="1"/>
        </xdr:cNvSpPr>
      </xdr:nvSpPr>
      <xdr:spPr bwMode="auto">
        <a:xfrm>
          <a:off x="952500" y="1322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5</xdr:row>
      <xdr:rowOff>306705</xdr:rowOff>
    </xdr:to>
    <xdr:sp macro="" textlink="">
      <xdr:nvSpPr>
        <xdr:cNvPr id="31" name="AutoShape 8">
          <a:hlinkClick xmlns:r="http://schemas.openxmlformats.org/officeDocument/2006/relationships" r:id="rId6" tgtFrame="_blank"/>
          <a:extLst>
            <a:ext uri="{FF2B5EF4-FFF2-40B4-BE49-F238E27FC236}">
              <a16:creationId xmlns:a16="http://schemas.microsoft.com/office/drawing/2014/main" id="{081E710C-E199-47F3-8032-79DE597F2AC7}"/>
            </a:ext>
          </a:extLst>
        </xdr:cNvPr>
        <xdr:cNvSpPr>
          <a:spLocks noChangeAspect="1" noChangeArrowheads="1"/>
        </xdr:cNvSpPr>
      </xdr:nvSpPr>
      <xdr:spPr bwMode="auto">
        <a:xfrm>
          <a:off x="952500" y="1379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5</xdr:row>
      <xdr:rowOff>306705</xdr:rowOff>
    </xdr:to>
    <xdr:sp macro="" textlink="">
      <xdr:nvSpPr>
        <xdr:cNvPr id="32" name="AutoShape 9">
          <a:hlinkClick xmlns:r="http://schemas.openxmlformats.org/officeDocument/2006/relationships" r:id="rId7" tgtFrame="_blank"/>
          <a:extLst>
            <a:ext uri="{FF2B5EF4-FFF2-40B4-BE49-F238E27FC236}">
              <a16:creationId xmlns:a16="http://schemas.microsoft.com/office/drawing/2014/main" id="{1E239C34-AEE2-4523-BA5F-D601EF091234}"/>
            </a:ext>
          </a:extLst>
        </xdr:cNvPr>
        <xdr:cNvSpPr>
          <a:spLocks noChangeAspect="1" noChangeArrowheads="1"/>
        </xdr:cNvSpPr>
      </xdr:nvSpPr>
      <xdr:spPr bwMode="auto">
        <a:xfrm>
          <a:off x="952500" y="1455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304800</xdr:colOff>
      <xdr:row>5</xdr:row>
      <xdr:rowOff>320040</xdr:rowOff>
    </xdr:to>
    <xdr:sp macro="" textlink="">
      <xdr:nvSpPr>
        <xdr:cNvPr id="33" name="AutoShape 10">
          <a:hlinkClick xmlns:r="http://schemas.openxmlformats.org/officeDocument/2006/relationships" r:id="rId9" tgtFrame="_blank"/>
          <a:extLst>
            <a:ext uri="{FF2B5EF4-FFF2-40B4-BE49-F238E27FC236}">
              <a16:creationId xmlns:a16="http://schemas.microsoft.com/office/drawing/2014/main" id="{E09EB489-31CC-42DC-9890-2097D7C1DE15}"/>
            </a:ext>
          </a:extLst>
        </xdr:cNvPr>
        <xdr:cNvSpPr>
          <a:spLocks noChangeAspect="1" noChangeArrowheads="1"/>
        </xdr:cNvSpPr>
      </xdr:nvSpPr>
      <xdr:spPr bwMode="auto">
        <a:xfrm>
          <a:off x="952500" y="1550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205740</xdr:rowOff>
    </xdr:to>
    <xdr:sp macro="" textlink="">
      <xdr:nvSpPr>
        <xdr:cNvPr id="34" name="AutoShape 6">
          <a:hlinkClick xmlns:r="http://schemas.openxmlformats.org/officeDocument/2006/relationships" r:id="rId3" tgtFrame="_blank"/>
          <a:extLst>
            <a:ext uri="{FF2B5EF4-FFF2-40B4-BE49-F238E27FC236}">
              <a16:creationId xmlns:a16="http://schemas.microsoft.com/office/drawing/2014/main" id="{52FF7FBE-6ED2-41FF-8E68-71FDEE348E47}"/>
            </a:ext>
          </a:extLst>
        </xdr:cNvPr>
        <xdr:cNvSpPr>
          <a:spLocks noChangeAspect="1" noChangeArrowheads="1"/>
        </xdr:cNvSpPr>
      </xdr:nvSpPr>
      <xdr:spPr bwMode="auto">
        <a:xfrm>
          <a:off x="952500" y="1607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205740</xdr:rowOff>
    </xdr:to>
    <xdr:sp macro="" textlink="">
      <xdr:nvSpPr>
        <xdr:cNvPr id="35" name="AutoShape 7">
          <a:hlinkClick xmlns:r="http://schemas.openxmlformats.org/officeDocument/2006/relationships" r:id="rId4" tgtFrame="_blank"/>
          <a:extLst>
            <a:ext uri="{FF2B5EF4-FFF2-40B4-BE49-F238E27FC236}">
              <a16:creationId xmlns:a16="http://schemas.microsoft.com/office/drawing/2014/main" id="{0959005C-727D-4684-8015-DE602EB54352}"/>
            </a:ext>
          </a:extLst>
        </xdr:cNvPr>
        <xdr:cNvSpPr>
          <a:spLocks noChangeAspect="1" noChangeArrowheads="1"/>
        </xdr:cNvSpPr>
      </xdr:nvSpPr>
      <xdr:spPr bwMode="auto">
        <a:xfrm>
          <a:off x="952500" y="1607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205740</xdr:rowOff>
    </xdr:to>
    <xdr:sp macro="" textlink="">
      <xdr:nvSpPr>
        <xdr:cNvPr id="36" name="AutoShape 8">
          <a:hlinkClick xmlns:r="http://schemas.openxmlformats.org/officeDocument/2006/relationships" r:id="rId6" tgtFrame="_blank"/>
          <a:extLst>
            <a:ext uri="{FF2B5EF4-FFF2-40B4-BE49-F238E27FC236}">
              <a16:creationId xmlns:a16="http://schemas.microsoft.com/office/drawing/2014/main" id="{00B25FF3-2932-401D-823D-82F959450204}"/>
            </a:ext>
          </a:extLst>
        </xdr:cNvPr>
        <xdr:cNvSpPr>
          <a:spLocks noChangeAspect="1" noChangeArrowheads="1"/>
        </xdr:cNvSpPr>
      </xdr:nvSpPr>
      <xdr:spPr bwMode="auto">
        <a:xfrm>
          <a:off x="952500" y="1607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205740</xdr:rowOff>
    </xdr:to>
    <xdr:sp macro="" textlink="">
      <xdr:nvSpPr>
        <xdr:cNvPr id="37" name="AutoShape 9">
          <a:hlinkClick xmlns:r="http://schemas.openxmlformats.org/officeDocument/2006/relationships" r:id="rId7" tgtFrame="_blank"/>
          <a:extLst>
            <a:ext uri="{FF2B5EF4-FFF2-40B4-BE49-F238E27FC236}">
              <a16:creationId xmlns:a16="http://schemas.microsoft.com/office/drawing/2014/main" id="{287B777E-2E37-41D7-91D8-71C83596DC95}"/>
            </a:ext>
          </a:extLst>
        </xdr:cNvPr>
        <xdr:cNvSpPr>
          <a:spLocks noChangeAspect="1" noChangeArrowheads="1"/>
        </xdr:cNvSpPr>
      </xdr:nvSpPr>
      <xdr:spPr bwMode="auto">
        <a:xfrm>
          <a:off x="952500" y="1607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205740</xdr:rowOff>
    </xdr:to>
    <xdr:sp macro="" textlink="">
      <xdr:nvSpPr>
        <xdr:cNvPr id="38" name="AutoShape 10">
          <a:hlinkClick xmlns:r="http://schemas.openxmlformats.org/officeDocument/2006/relationships" r:id="rId9" tgtFrame="_blank"/>
          <a:extLst>
            <a:ext uri="{FF2B5EF4-FFF2-40B4-BE49-F238E27FC236}">
              <a16:creationId xmlns:a16="http://schemas.microsoft.com/office/drawing/2014/main" id="{4B7E6D44-3B0B-43D1-B9A4-36998609CF4C}"/>
            </a:ext>
          </a:extLst>
        </xdr:cNvPr>
        <xdr:cNvSpPr>
          <a:spLocks noChangeAspect="1" noChangeArrowheads="1"/>
        </xdr:cNvSpPr>
      </xdr:nvSpPr>
      <xdr:spPr bwMode="auto">
        <a:xfrm>
          <a:off x="952500" y="1645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3</xdr:row>
      <xdr:rowOff>306705</xdr:rowOff>
    </xdr:to>
    <xdr:sp macro="" textlink="">
      <xdr:nvSpPr>
        <xdr:cNvPr id="6146" name="AutoShape 2">
          <a:hlinkClick xmlns:r="http://schemas.openxmlformats.org/officeDocument/2006/relationships" r:id="rId10" tgtFrame="_blank"/>
          <a:extLst>
            <a:ext uri="{FF2B5EF4-FFF2-40B4-BE49-F238E27FC236}">
              <a16:creationId xmlns:a16="http://schemas.microsoft.com/office/drawing/2014/main" id="{7DA44EBB-512C-4517-CA94-4DF3C14AC4AA}"/>
            </a:ext>
          </a:extLst>
        </xdr:cNvPr>
        <xdr:cNvSpPr>
          <a:spLocks noChangeAspect="1" noChangeArrowheads="1"/>
        </xdr:cNvSpPr>
      </xdr:nvSpPr>
      <xdr:spPr bwMode="auto">
        <a:xfrm>
          <a:off x="952500" y="2489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304800</xdr:colOff>
      <xdr:row>9</xdr:row>
      <xdr:rowOff>133350</xdr:rowOff>
    </xdr:to>
    <xdr:sp macro="" textlink="">
      <xdr:nvSpPr>
        <xdr:cNvPr id="6145" name="AutoShape 1">
          <a:hlinkClick xmlns:r="http://schemas.openxmlformats.org/officeDocument/2006/relationships" r:id="rId10" tgtFrame="_blank"/>
          <a:extLst>
            <a:ext uri="{FF2B5EF4-FFF2-40B4-BE49-F238E27FC236}">
              <a16:creationId xmlns:a16="http://schemas.microsoft.com/office/drawing/2014/main" id="{72756E4F-6A87-C52C-C3E6-FBF61E705738}"/>
            </a:ext>
          </a:extLst>
        </xdr:cNvPr>
        <xdr:cNvSpPr>
          <a:spLocks noChangeAspect="1" noChangeArrowheads="1"/>
        </xdr:cNvSpPr>
      </xdr:nvSpPr>
      <xdr:spPr bwMode="auto">
        <a:xfrm>
          <a:off x="952500" y="3355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19050</xdr:rowOff>
    </xdr:to>
    <xdr:sp macro="" textlink="">
      <xdr:nvSpPr>
        <xdr:cNvPr id="39" name="AutoShape 2">
          <a:hlinkClick xmlns:r="http://schemas.openxmlformats.org/officeDocument/2006/relationships" r:id="rId11" tgtFrame="_blank"/>
          <a:extLst>
            <a:ext uri="{FF2B5EF4-FFF2-40B4-BE49-F238E27FC236}">
              <a16:creationId xmlns:a16="http://schemas.microsoft.com/office/drawing/2014/main" id="{714EAF6A-8E39-39DF-CBCA-F3BCC1D3090E}"/>
            </a:ext>
          </a:extLst>
        </xdr:cNvPr>
        <xdr:cNvSpPr>
          <a:spLocks noChangeAspect="1" noChangeArrowheads="1"/>
        </xdr:cNvSpPr>
      </xdr:nvSpPr>
      <xdr:spPr bwMode="auto">
        <a:xfrm>
          <a:off x="952500" y="5308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20</xdr:row>
      <xdr:rowOff>0</xdr:rowOff>
    </xdr:from>
    <xdr:to>
      <xdr:col>1</xdr:col>
      <xdr:colOff>304800</xdr:colOff>
      <xdr:row>21</xdr:row>
      <xdr:rowOff>129540</xdr:rowOff>
    </xdr:to>
    <xdr:sp macro="" textlink="">
      <xdr:nvSpPr>
        <xdr:cNvPr id="7169" name="AutoShape 1">
          <a:hlinkClick xmlns:r="http://schemas.openxmlformats.org/officeDocument/2006/relationships" r:id="rId12" tgtFrame="_blank"/>
          <a:extLst>
            <a:ext uri="{FF2B5EF4-FFF2-40B4-BE49-F238E27FC236}">
              <a16:creationId xmlns:a16="http://schemas.microsoft.com/office/drawing/2014/main" id="{21724ED5-2922-0803-4222-5703B14E24DC}"/>
            </a:ext>
          </a:extLst>
        </xdr:cNvPr>
        <xdr:cNvSpPr>
          <a:spLocks noChangeAspect="1" noChangeArrowheads="1"/>
        </xdr:cNvSpPr>
      </xdr:nvSpPr>
      <xdr:spPr bwMode="auto">
        <a:xfrm>
          <a:off x="1653540" y="1722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36</xdr:row>
      <xdr:rowOff>0</xdr:rowOff>
    </xdr:from>
    <xdr:to>
      <xdr:col>1</xdr:col>
      <xdr:colOff>304800</xdr:colOff>
      <xdr:row>36</xdr:row>
      <xdr:rowOff>304800</xdr:rowOff>
    </xdr:to>
    <xdr:sp macro="" textlink="">
      <xdr:nvSpPr>
        <xdr:cNvPr id="7171" name="AutoShape 3">
          <a:hlinkClick xmlns:r="http://schemas.openxmlformats.org/officeDocument/2006/relationships" r:id="rId13" tgtFrame="_blank"/>
          <a:extLst>
            <a:ext uri="{FF2B5EF4-FFF2-40B4-BE49-F238E27FC236}">
              <a16:creationId xmlns:a16="http://schemas.microsoft.com/office/drawing/2014/main" id="{182DEF8A-8DEE-A359-6B1B-24CC54B3B995}"/>
            </a:ext>
          </a:extLst>
        </xdr:cNvPr>
        <xdr:cNvSpPr>
          <a:spLocks noChangeAspect="1" noChangeArrowheads="1"/>
        </xdr:cNvSpPr>
      </xdr:nvSpPr>
      <xdr:spPr bwMode="auto">
        <a:xfrm>
          <a:off x="1120140" y="17815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46</xdr:row>
      <xdr:rowOff>0</xdr:rowOff>
    </xdr:from>
    <xdr:to>
      <xdr:col>1</xdr:col>
      <xdr:colOff>304800</xdr:colOff>
      <xdr:row>47</xdr:row>
      <xdr:rowOff>129540</xdr:rowOff>
    </xdr:to>
    <xdr:sp macro="" textlink="">
      <xdr:nvSpPr>
        <xdr:cNvPr id="7172" name="AutoShape 4">
          <a:hlinkClick xmlns:r="http://schemas.openxmlformats.org/officeDocument/2006/relationships" r:id="rId14" tgtFrame="_blank"/>
          <a:extLst>
            <a:ext uri="{FF2B5EF4-FFF2-40B4-BE49-F238E27FC236}">
              <a16:creationId xmlns:a16="http://schemas.microsoft.com/office/drawing/2014/main" id="{BE9CC757-97EE-D0E8-476E-2AF4DAA9DEDD}"/>
            </a:ext>
          </a:extLst>
        </xdr:cNvPr>
        <xdr:cNvSpPr>
          <a:spLocks noChangeAspect="1" noChangeArrowheads="1"/>
        </xdr:cNvSpPr>
      </xdr:nvSpPr>
      <xdr:spPr bwMode="auto">
        <a:xfrm>
          <a:off x="1120140" y="274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69</xdr:row>
      <xdr:rowOff>0</xdr:rowOff>
    </xdr:from>
    <xdr:to>
      <xdr:col>1</xdr:col>
      <xdr:colOff>1504950</xdr:colOff>
      <xdr:row>73</xdr:row>
      <xdr:rowOff>321945</xdr:rowOff>
    </xdr:to>
    <xdr:pic>
      <xdr:nvPicPr>
        <xdr:cNvPr id="41" name="Picture 40">
          <a:hlinkClick xmlns:r="http://schemas.openxmlformats.org/officeDocument/2006/relationships" r:id="rId13" tgtFrame="_blank"/>
          <a:extLst>
            <a:ext uri="{FF2B5EF4-FFF2-40B4-BE49-F238E27FC236}">
              <a16:creationId xmlns:a16="http://schemas.microsoft.com/office/drawing/2014/main" id="{531429BE-488B-BDE0-96C6-AC0E3CB254F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20140" y="32240220"/>
          <a:ext cx="149352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0</xdr:rowOff>
    </xdr:from>
    <xdr:to>
      <xdr:col>1</xdr:col>
      <xdr:colOff>304800</xdr:colOff>
      <xdr:row>109</xdr:row>
      <xdr:rowOff>114300</xdr:rowOff>
    </xdr:to>
    <xdr:sp macro="" textlink="">
      <xdr:nvSpPr>
        <xdr:cNvPr id="43" name="AutoShape 4">
          <a:hlinkClick xmlns:r="http://schemas.openxmlformats.org/officeDocument/2006/relationships" r:id="rId16" tgtFrame="_blank"/>
          <a:extLst>
            <a:ext uri="{FF2B5EF4-FFF2-40B4-BE49-F238E27FC236}">
              <a16:creationId xmlns:a16="http://schemas.microsoft.com/office/drawing/2014/main" id="{CF9D708F-F444-3320-869D-B515211DE56F}"/>
            </a:ext>
          </a:extLst>
        </xdr:cNvPr>
        <xdr:cNvSpPr>
          <a:spLocks noChangeAspect="1" noChangeArrowheads="1"/>
        </xdr:cNvSpPr>
      </xdr:nvSpPr>
      <xdr:spPr bwMode="auto">
        <a:xfrm>
          <a:off x="1120140" y="4825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130087</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A2A675A1-68C2-4640-892A-729B716D0767}"/>
            </a:ext>
          </a:extLst>
        </xdr:cNvPr>
        <xdr:cNvSpPr>
          <a:spLocks noChangeAspect="1" noChangeArrowheads="1"/>
        </xdr:cNvSpPr>
      </xdr:nvSpPr>
      <xdr:spPr bwMode="auto">
        <a:xfrm>
          <a:off x="1264920" y="167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135800</xdr:rowOff>
    </xdr:to>
    <xdr:sp macro="" textlink="">
      <xdr:nvSpPr>
        <xdr:cNvPr id="3" name="AutoShape 2">
          <a:hlinkClick xmlns:r="http://schemas.openxmlformats.org/officeDocument/2006/relationships" r:id="rId2" tgtFrame="_blank"/>
          <a:extLst>
            <a:ext uri="{FF2B5EF4-FFF2-40B4-BE49-F238E27FC236}">
              <a16:creationId xmlns:a16="http://schemas.microsoft.com/office/drawing/2014/main" id="{42C2C468-02BD-49E4-BC8F-E518732DD8E6}"/>
            </a:ext>
          </a:extLst>
        </xdr:cNvPr>
        <xdr:cNvSpPr>
          <a:spLocks noChangeAspect="1" noChangeArrowheads="1"/>
        </xdr:cNvSpPr>
      </xdr:nvSpPr>
      <xdr:spPr bwMode="auto">
        <a:xfrm>
          <a:off x="1264920" y="351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173082</xdr:rowOff>
    </xdr:to>
    <xdr:sp macro="" textlink="">
      <xdr:nvSpPr>
        <xdr:cNvPr id="4" name="AutoShape 1">
          <a:hlinkClick xmlns:r="http://schemas.openxmlformats.org/officeDocument/2006/relationships" r:id="rId3" tgtFrame="_blank"/>
          <a:extLst>
            <a:ext uri="{FF2B5EF4-FFF2-40B4-BE49-F238E27FC236}">
              <a16:creationId xmlns:a16="http://schemas.microsoft.com/office/drawing/2014/main" id="{F26D42CB-854D-4B2E-A0D4-CA9B6BBDCE9A}"/>
            </a:ext>
          </a:extLst>
        </xdr:cNvPr>
        <xdr:cNvSpPr>
          <a:spLocks noChangeAspect="1" noChangeArrowheads="1"/>
        </xdr:cNvSpPr>
      </xdr:nvSpPr>
      <xdr:spPr bwMode="auto">
        <a:xfrm>
          <a:off x="1264920" y="444246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110763</xdr:rowOff>
    </xdr:to>
    <xdr:sp macro="" textlink="">
      <xdr:nvSpPr>
        <xdr:cNvPr id="5" name="AutoShape 1">
          <a:hlinkClick xmlns:r="http://schemas.openxmlformats.org/officeDocument/2006/relationships" r:id="rId3" tgtFrame="_blank"/>
          <a:extLst>
            <a:ext uri="{FF2B5EF4-FFF2-40B4-BE49-F238E27FC236}">
              <a16:creationId xmlns:a16="http://schemas.microsoft.com/office/drawing/2014/main" id="{CE9A5292-1258-45EE-BA0C-EFBAAF5D05DB}"/>
            </a:ext>
          </a:extLst>
        </xdr:cNvPr>
        <xdr:cNvSpPr>
          <a:spLocks noChangeAspect="1" noChangeArrowheads="1"/>
        </xdr:cNvSpPr>
      </xdr:nvSpPr>
      <xdr:spPr bwMode="auto">
        <a:xfrm>
          <a:off x="1264920" y="46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173083</xdr:rowOff>
    </xdr:to>
    <xdr:sp macro="" textlink="">
      <xdr:nvSpPr>
        <xdr:cNvPr id="6" name="AutoShape 1">
          <a:hlinkClick xmlns:r="http://schemas.openxmlformats.org/officeDocument/2006/relationships" r:id="rId3" tgtFrame="_blank"/>
          <a:extLst>
            <a:ext uri="{FF2B5EF4-FFF2-40B4-BE49-F238E27FC236}">
              <a16:creationId xmlns:a16="http://schemas.microsoft.com/office/drawing/2014/main" id="{03884ED1-1AD4-4282-9F70-6E6F34BC9386}"/>
            </a:ext>
          </a:extLst>
        </xdr:cNvPr>
        <xdr:cNvSpPr>
          <a:spLocks noChangeAspect="1" noChangeArrowheads="1"/>
        </xdr:cNvSpPr>
      </xdr:nvSpPr>
      <xdr:spPr bwMode="auto">
        <a:xfrm>
          <a:off x="1264920" y="5554980"/>
          <a:ext cx="304800" cy="1828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322489</xdr:rowOff>
    </xdr:to>
    <xdr:sp macro="" textlink="">
      <xdr:nvSpPr>
        <xdr:cNvPr id="7" name="AutoShape 2">
          <a:hlinkClick xmlns:r="http://schemas.openxmlformats.org/officeDocument/2006/relationships" r:id="rId4" tgtFrame="_blank"/>
          <a:extLst>
            <a:ext uri="{FF2B5EF4-FFF2-40B4-BE49-F238E27FC236}">
              <a16:creationId xmlns:a16="http://schemas.microsoft.com/office/drawing/2014/main" id="{34B4D05A-825C-48A2-BE6C-C3A68A882916}"/>
            </a:ext>
          </a:extLst>
        </xdr:cNvPr>
        <xdr:cNvSpPr>
          <a:spLocks noChangeAspect="1" noChangeArrowheads="1"/>
        </xdr:cNvSpPr>
      </xdr:nvSpPr>
      <xdr:spPr bwMode="auto">
        <a:xfrm>
          <a:off x="1264920" y="592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326028</xdr:rowOff>
    </xdr:to>
    <xdr:sp macro="" textlink="">
      <xdr:nvSpPr>
        <xdr:cNvPr id="8" name="AutoShape 1">
          <a:hlinkClick xmlns:r="http://schemas.openxmlformats.org/officeDocument/2006/relationships" r:id="rId4" tgtFrame="_blank"/>
          <a:extLst>
            <a:ext uri="{FF2B5EF4-FFF2-40B4-BE49-F238E27FC236}">
              <a16:creationId xmlns:a16="http://schemas.microsoft.com/office/drawing/2014/main" id="{AB125451-9558-4A2D-908F-B2DF666CD232}"/>
            </a:ext>
          </a:extLst>
        </xdr:cNvPr>
        <xdr:cNvSpPr>
          <a:spLocks noChangeAspect="1" noChangeArrowheads="1"/>
        </xdr:cNvSpPr>
      </xdr:nvSpPr>
      <xdr:spPr bwMode="auto">
        <a:xfrm>
          <a:off x="1264920" y="939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320585</xdr:rowOff>
    </xdr:to>
    <xdr:sp macro="" textlink="">
      <xdr:nvSpPr>
        <xdr:cNvPr id="9" name="AutoShape 2">
          <a:hlinkClick xmlns:r="http://schemas.openxmlformats.org/officeDocument/2006/relationships" r:id="rId5" tgtFrame="_blank"/>
          <a:extLst>
            <a:ext uri="{FF2B5EF4-FFF2-40B4-BE49-F238E27FC236}">
              <a16:creationId xmlns:a16="http://schemas.microsoft.com/office/drawing/2014/main" id="{4DAAAE65-1273-44EB-B3E7-E5BB269CA584}"/>
            </a:ext>
          </a:extLst>
        </xdr:cNvPr>
        <xdr:cNvSpPr>
          <a:spLocks noChangeAspect="1" noChangeArrowheads="1"/>
        </xdr:cNvSpPr>
      </xdr:nvSpPr>
      <xdr:spPr bwMode="auto">
        <a:xfrm>
          <a:off x="1264920" y="957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321675</xdr:rowOff>
    </xdr:to>
    <xdr:sp macro="" textlink="">
      <xdr:nvSpPr>
        <xdr:cNvPr id="10" name="AutoShape 2">
          <a:hlinkClick xmlns:r="http://schemas.openxmlformats.org/officeDocument/2006/relationships" r:id="rId6" tgtFrame="_blank"/>
          <a:extLst>
            <a:ext uri="{FF2B5EF4-FFF2-40B4-BE49-F238E27FC236}">
              <a16:creationId xmlns:a16="http://schemas.microsoft.com/office/drawing/2014/main" id="{CDAADA0D-E611-4EDA-8AA2-2BAE0EE66AA5}"/>
            </a:ext>
          </a:extLst>
        </xdr:cNvPr>
        <xdr:cNvSpPr>
          <a:spLocks noChangeAspect="1" noChangeArrowheads="1"/>
        </xdr:cNvSpPr>
      </xdr:nvSpPr>
      <xdr:spPr bwMode="auto">
        <a:xfrm>
          <a:off x="1264920" y="108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321674</xdr:rowOff>
    </xdr:to>
    <xdr:sp macro="" textlink="">
      <xdr:nvSpPr>
        <xdr:cNvPr id="11" name="AutoShape 1">
          <a:hlinkClick xmlns:r="http://schemas.openxmlformats.org/officeDocument/2006/relationships" r:id="rId7" tgtFrame="_blank"/>
          <a:extLst>
            <a:ext uri="{FF2B5EF4-FFF2-40B4-BE49-F238E27FC236}">
              <a16:creationId xmlns:a16="http://schemas.microsoft.com/office/drawing/2014/main" id="{F8A4C5F4-6E6B-48EE-AA2D-F67CA66A0FB5}"/>
            </a:ext>
          </a:extLst>
        </xdr:cNvPr>
        <xdr:cNvSpPr>
          <a:spLocks noChangeAspect="1" noChangeArrowheads="1"/>
        </xdr:cNvSpPr>
      </xdr:nvSpPr>
      <xdr:spPr bwMode="auto">
        <a:xfrm>
          <a:off x="1264920" y="1159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327658</xdr:rowOff>
    </xdr:to>
    <xdr:sp macro="" textlink="">
      <xdr:nvSpPr>
        <xdr:cNvPr id="12" name="AutoShape 5">
          <a:hlinkClick xmlns:r="http://schemas.openxmlformats.org/officeDocument/2006/relationships" r:id="rId7" tgtFrame="_blank"/>
          <a:extLst>
            <a:ext uri="{FF2B5EF4-FFF2-40B4-BE49-F238E27FC236}">
              <a16:creationId xmlns:a16="http://schemas.microsoft.com/office/drawing/2014/main" id="{5953D6F6-7909-432C-87C3-2332F932066C}"/>
            </a:ext>
          </a:extLst>
        </xdr:cNvPr>
        <xdr:cNvSpPr>
          <a:spLocks noChangeAspect="1" noChangeArrowheads="1"/>
        </xdr:cNvSpPr>
      </xdr:nvSpPr>
      <xdr:spPr bwMode="auto">
        <a:xfrm>
          <a:off x="1264920" y="1335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320040</xdr:rowOff>
    </xdr:to>
    <xdr:sp macro="" textlink="">
      <xdr:nvSpPr>
        <xdr:cNvPr id="13" name="AutoShape 6">
          <a:hlinkClick xmlns:r="http://schemas.openxmlformats.org/officeDocument/2006/relationships" r:id="rId8" tgtFrame="_blank"/>
          <a:extLst>
            <a:ext uri="{FF2B5EF4-FFF2-40B4-BE49-F238E27FC236}">
              <a16:creationId xmlns:a16="http://schemas.microsoft.com/office/drawing/2014/main" id="{AA8E6B25-8DDA-4C54-B7E0-9CFD55548BEA}"/>
            </a:ext>
          </a:extLst>
        </xdr:cNvPr>
        <xdr:cNvSpPr>
          <a:spLocks noChangeAspect="1" noChangeArrowheads="1"/>
        </xdr:cNvSpPr>
      </xdr:nvSpPr>
      <xdr:spPr bwMode="auto">
        <a:xfrm>
          <a:off x="1264920" y="13548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321399</xdr:rowOff>
    </xdr:to>
    <xdr:sp macro="" textlink="">
      <xdr:nvSpPr>
        <xdr:cNvPr id="14" name="AutoShape 1">
          <a:hlinkClick xmlns:r="http://schemas.openxmlformats.org/officeDocument/2006/relationships" r:id="rId9" tgtFrame="_blank"/>
          <a:extLst>
            <a:ext uri="{FF2B5EF4-FFF2-40B4-BE49-F238E27FC236}">
              <a16:creationId xmlns:a16="http://schemas.microsoft.com/office/drawing/2014/main" id="{2EBC55F2-7CEA-4EEC-B981-F5D0CDA9A089}"/>
            </a:ext>
          </a:extLst>
        </xdr:cNvPr>
        <xdr:cNvSpPr>
          <a:spLocks noChangeAspect="1" noChangeArrowheads="1"/>
        </xdr:cNvSpPr>
      </xdr:nvSpPr>
      <xdr:spPr bwMode="auto">
        <a:xfrm>
          <a:off x="1264920" y="1728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133076</xdr:rowOff>
    </xdr:to>
    <xdr:sp macro="" textlink="">
      <xdr:nvSpPr>
        <xdr:cNvPr id="15" name="AutoShape 2">
          <a:hlinkClick xmlns:r="http://schemas.openxmlformats.org/officeDocument/2006/relationships" r:id="rId3" tgtFrame="_blank"/>
          <a:extLst>
            <a:ext uri="{FF2B5EF4-FFF2-40B4-BE49-F238E27FC236}">
              <a16:creationId xmlns:a16="http://schemas.microsoft.com/office/drawing/2014/main" id="{6F949F4B-4228-4930-A26A-972EF910ED18}"/>
            </a:ext>
          </a:extLst>
        </xdr:cNvPr>
        <xdr:cNvSpPr>
          <a:spLocks noChangeAspect="1" noChangeArrowheads="1"/>
        </xdr:cNvSpPr>
      </xdr:nvSpPr>
      <xdr:spPr bwMode="auto">
        <a:xfrm>
          <a:off x="1264920" y="18608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130900</xdr:rowOff>
    </xdr:to>
    <xdr:sp macro="" textlink="">
      <xdr:nvSpPr>
        <xdr:cNvPr id="16" name="AutoShape 2">
          <a:hlinkClick xmlns:r="http://schemas.openxmlformats.org/officeDocument/2006/relationships" r:id="rId3" tgtFrame="_blank"/>
          <a:extLst>
            <a:ext uri="{FF2B5EF4-FFF2-40B4-BE49-F238E27FC236}">
              <a16:creationId xmlns:a16="http://schemas.microsoft.com/office/drawing/2014/main" id="{4B7361D2-A3C5-4653-9387-4B6C3DFCEDE8}"/>
            </a:ext>
          </a:extLst>
        </xdr:cNvPr>
        <xdr:cNvSpPr>
          <a:spLocks noChangeAspect="1" noChangeArrowheads="1"/>
        </xdr:cNvSpPr>
      </xdr:nvSpPr>
      <xdr:spPr bwMode="auto">
        <a:xfrm>
          <a:off x="1264920" y="208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129813</xdr:rowOff>
    </xdr:to>
    <xdr:sp macro="" textlink="">
      <xdr:nvSpPr>
        <xdr:cNvPr id="7169" name="AutoShape 1">
          <a:hlinkClick xmlns:r="http://schemas.openxmlformats.org/officeDocument/2006/relationships" r:id="rId10" tgtFrame="_blank"/>
          <a:extLst>
            <a:ext uri="{FF2B5EF4-FFF2-40B4-BE49-F238E27FC236}">
              <a16:creationId xmlns:a16="http://schemas.microsoft.com/office/drawing/2014/main" id="{B42A1D7B-0F16-B284-0AB1-8F497EF5D39A}"/>
            </a:ext>
          </a:extLst>
        </xdr:cNvPr>
        <xdr:cNvSpPr>
          <a:spLocks noChangeAspect="1" noChangeArrowheads="1"/>
        </xdr:cNvSpPr>
      </xdr:nvSpPr>
      <xdr:spPr bwMode="auto">
        <a:xfrm>
          <a:off x="1264920" y="1020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248738</xdr:rowOff>
    </xdr:to>
    <xdr:sp macro="" textlink="">
      <xdr:nvSpPr>
        <xdr:cNvPr id="7170" name="AutoShape 2">
          <a:hlinkClick xmlns:r="http://schemas.openxmlformats.org/officeDocument/2006/relationships" r:id="rId11" tgtFrame="_blank"/>
          <a:extLst>
            <a:ext uri="{FF2B5EF4-FFF2-40B4-BE49-F238E27FC236}">
              <a16:creationId xmlns:a16="http://schemas.microsoft.com/office/drawing/2014/main" id="{8DB24439-B164-8C33-EEA8-CA9AEC6BC0CE}"/>
            </a:ext>
          </a:extLst>
        </xdr:cNvPr>
        <xdr:cNvSpPr>
          <a:spLocks noChangeAspect="1" noChangeArrowheads="1"/>
        </xdr:cNvSpPr>
      </xdr:nvSpPr>
      <xdr:spPr bwMode="auto">
        <a:xfrm>
          <a:off x="1264920" y="2562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93617</xdr:rowOff>
    </xdr:to>
    <xdr:sp macro="" textlink="">
      <xdr:nvSpPr>
        <xdr:cNvPr id="7175" name="AutoShape 7">
          <a:hlinkClick xmlns:r="http://schemas.openxmlformats.org/officeDocument/2006/relationships" r:id="rId10" tgtFrame="_blank"/>
          <a:extLst>
            <a:ext uri="{FF2B5EF4-FFF2-40B4-BE49-F238E27FC236}">
              <a16:creationId xmlns:a16="http://schemas.microsoft.com/office/drawing/2014/main" id="{AF935989-8FD3-5FB4-EE15-2DCCD99C8031}"/>
            </a:ext>
          </a:extLst>
        </xdr:cNvPr>
        <xdr:cNvSpPr>
          <a:spLocks noChangeAspect="1" noChangeArrowheads="1"/>
        </xdr:cNvSpPr>
      </xdr:nvSpPr>
      <xdr:spPr bwMode="auto">
        <a:xfrm>
          <a:off x="1402080" y="1112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6</xdr:row>
      <xdr:rowOff>323850</xdr:rowOff>
    </xdr:to>
    <xdr:sp macro="" textlink="">
      <xdr:nvSpPr>
        <xdr:cNvPr id="7176" name="AutoShape 8">
          <a:hlinkClick xmlns:r="http://schemas.openxmlformats.org/officeDocument/2006/relationships" r:id="rId11" tgtFrame="_blank"/>
          <a:extLst>
            <a:ext uri="{FF2B5EF4-FFF2-40B4-BE49-F238E27FC236}">
              <a16:creationId xmlns:a16="http://schemas.microsoft.com/office/drawing/2014/main" id="{7B83CBFA-5C42-D996-6FB1-57B9B5B91508}"/>
            </a:ext>
          </a:extLst>
        </xdr:cNvPr>
        <xdr:cNvSpPr>
          <a:spLocks noChangeAspect="1" noChangeArrowheads="1"/>
        </xdr:cNvSpPr>
      </xdr:nvSpPr>
      <xdr:spPr bwMode="auto">
        <a:xfrm>
          <a:off x="1402080" y="2747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9</xdr:row>
      <xdr:rowOff>283845</xdr:rowOff>
    </xdr:to>
    <xdr:sp macro="" textlink="">
      <xdr:nvSpPr>
        <xdr:cNvPr id="7178" name="AutoShape 10">
          <a:hlinkClick xmlns:r="http://schemas.openxmlformats.org/officeDocument/2006/relationships" r:id="rId12" tgtFrame="_blank"/>
          <a:extLst>
            <a:ext uri="{FF2B5EF4-FFF2-40B4-BE49-F238E27FC236}">
              <a16:creationId xmlns:a16="http://schemas.microsoft.com/office/drawing/2014/main" id="{EC3ECB36-53C1-6DD7-AB6A-156C9E2DFC4F}"/>
            </a:ext>
          </a:extLst>
        </xdr:cNvPr>
        <xdr:cNvSpPr>
          <a:spLocks noChangeAspect="1" noChangeArrowheads="1"/>
        </xdr:cNvSpPr>
      </xdr:nvSpPr>
      <xdr:spPr bwMode="auto">
        <a:xfrm>
          <a:off x="1402080" y="6133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304800</xdr:colOff>
      <xdr:row>11</xdr:row>
      <xdr:rowOff>93617</xdr:rowOff>
    </xdr:to>
    <xdr:sp macro="" textlink="">
      <xdr:nvSpPr>
        <xdr:cNvPr id="7179" name="AutoShape 11">
          <a:hlinkClick xmlns:r="http://schemas.openxmlformats.org/officeDocument/2006/relationships" r:id="rId13" tgtFrame="_blank"/>
          <a:extLst>
            <a:ext uri="{FF2B5EF4-FFF2-40B4-BE49-F238E27FC236}">
              <a16:creationId xmlns:a16="http://schemas.microsoft.com/office/drawing/2014/main" id="{BC0C196D-859A-AD96-9098-B3A70DA8DBF1}"/>
            </a:ext>
          </a:extLst>
        </xdr:cNvPr>
        <xdr:cNvSpPr>
          <a:spLocks noChangeAspect="1" noChangeArrowheads="1"/>
        </xdr:cNvSpPr>
      </xdr:nvSpPr>
      <xdr:spPr bwMode="auto">
        <a:xfrm>
          <a:off x="1402080" y="73898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xdr:row>
      <xdr:rowOff>0</xdr:rowOff>
    </xdr:from>
    <xdr:to>
      <xdr:col>1</xdr:col>
      <xdr:colOff>304800</xdr:colOff>
      <xdr:row>12</xdr:row>
      <xdr:rowOff>282212</xdr:rowOff>
    </xdr:to>
    <xdr:sp macro="" textlink="">
      <xdr:nvSpPr>
        <xdr:cNvPr id="7180" name="AutoShape 12">
          <a:hlinkClick xmlns:r="http://schemas.openxmlformats.org/officeDocument/2006/relationships" r:id="rId14" tgtFrame="_blank"/>
          <a:extLst>
            <a:ext uri="{FF2B5EF4-FFF2-40B4-BE49-F238E27FC236}">
              <a16:creationId xmlns:a16="http://schemas.microsoft.com/office/drawing/2014/main" id="{C2D91884-9A90-88E8-7480-D50B851785D3}"/>
            </a:ext>
          </a:extLst>
        </xdr:cNvPr>
        <xdr:cNvSpPr>
          <a:spLocks noChangeAspect="1" noChangeArrowheads="1"/>
        </xdr:cNvSpPr>
      </xdr:nvSpPr>
      <xdr:spPr bwMode="auto">
        <a:xfrm>
          <a:off x="1402080" y="96255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14</xdr:row>
      <xdr:rowOff>323851</xdr:rowOff>
    </xdr:to>
    <xdr:sp macro="" textlink="">
      <xdr:nvSpPr>
        <xdr:cNvPr id="17" name="AutoShape 1">
          <a:hlinkClick xmlns:r="http://schemas.openxmlformats.org/officeDocument/2006/relationships" r:id="rId10" tgtFrame="_blank"/>
          <a:extLst>
            <a:ext uri="{FF2B5EF4-FFF2-40B4-BE49-F238E27FC236}">
              <a16:creationId xmlns:a16="http://schemas.microsoft.com/office/drawing/2014/main" id="{00B4728D-1A79-6DF9-692D-E4E41AC96408}"/>
            </a:ext>
          </a:extLst>
        </xdr:cNvPr>
        <xdr:cNvSpPr>
          <a:spLocks noChangeAspect="1" noChangeArrowheads="1"/>
        </xdr:cNvSpPr>
      </xdr:nvSpPr>
      <xdr:spPr bwMode="auto">
        <a:xfrm>
          <a:off x="1402080" y="4869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xdr:row>
      <xdr:rowOff>0</xdr:rowOff>
    </xdr:from>
    <xdr:to>
      <xdr:col>1</xdr:col>
      <xdr:colOff>304800</xdr:colOff>
      <xdr:row>16</xdr:row>
      <xdr:rowOff>130084</xdr:rowOff>
    </xdr:to>
    <xdr:sp macro="" textlink="">
      <xdr:nvSpPr>
        <xdr:cNvPr id="18" name="AutoShape 2">
          <a:hlinkClick xmlns:r="http://schemas.openxmlformats.org/officeDocument/2006/relationships" r:id="rId11" tgtFrame="_blank"/>
          <a:extLst>
            <a:ext uri="{FF2B5EF4-FFF2-40B4-BE49-F238E27FC236}">
              <a16:creationId xmlns:a16="http://schemas.microsoft.com/office/drawing/2014/main" id="{5DEAA1DF-52F4-195C-3EF3-303C7C3ABEE2}"/>
            </a:ext>
          </a:extLst>
        </xdr:cNvPr>
        <xdr:cNvSpPr>
          <a:spLocks noChangeAspect="1" noChangeArrowheads="1"/>
        </xdr:cNvSpPr>
      </xdr:nvSpPr>
      <xdr:spPr bwMode="auto">
        <a:xfrm>
          <a:off x="1402080" y="6560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19</xdr:row>
      <xdr:rowOff>211455</xdr:rowOff>
    </xdr:to>
    <xdr:sp macro="" textlink="">
      <xdr:nvSpPr>
        <xdr:cNvPr id="7171" name="AutoShape 3">
          <a:hlinkClick xmlns:r="http://schemas.openxmlformats.org/officeDocument/2006/relationships" r:id="rId15" tgtFrame="_blank"/>
          <a:extLst>
            <a:ext uri="{FF2B5EF4-FFF2-40B4-BE49-F238E27FC236}">
              <a16:creationId xmlns:a16="http://schemas.microsoft.com/office/drawing/2014/main" id="{5598F5C7-F50B-B485-49C3-B26F4C6E5535}"/>
            </a:ext>
          </a:extLst>
        </xdr:cNvPr>
        <xdr:cNvSpPr>
          <a:spLocks noChangeAspect="1" noChangeArrowheads="1"/>
        </xdr:cNvSpPr>
      </xdr:nvSpPr>
      <xdr:spPr bwMode="auto">
        <a:xfrm>
          <a:off x="1402080" y="7669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21</xdr:row>
      <xdr:rowOff>321945</xdr:rowOff>
    </xdr:to>
    <xdr:sp macro="" textlink="">
      <xdr:nvSpPr>
        <xdr:cNvPr id="7172" name="AutoShape 4">
          <a:hlinkClick xmlns:r="http://schemas.openxmlformats.org/officeDocument/2006/relationships" r:id="rId12" tgtFrame="_blank"/>
          <a:extLst>
            <a:ext uri="{FF2B5EF4-FFF2-40B4-BE49-F238E27FC236}">
              <a16:creationId xmlns:a16="http://schemas.microsoft.com/office/drawing/2014/main" id="{83FD7CED-0680-B796-0910-27F334130D70}"/>
            </a:ext>
          </a:extLst>
        </xdr:cNvPr>
        <xdr:cNvSpPr>
          <a:spLocks noChangeAspect="1" noChangeArrowheads="1"/>
        </xdr:cNvSpPr>
      </xdr:nvSpPr>
      <xdr:spPr bwMode="auto">
        <a:xfrm>
          <a:off x="1402080" y="10456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304800</xdr:colOff>
      <xdr:row>26</xdr:row>
      <xdr:rowOff>211456</xdr:rowOff>
    </xdr:to>
    <xdr:sp macro="" textlink="">
      <xdr:nvSpPr>
        <xdr:cNvPr id="7173" name="AutoShape 5">
          <a:hlinkClick xmlns:r="http://schemas.openxmlformats.org/officeDocument/2006/relationships" r:id="rId13" tgtFrame="_blank"/>
          <a:extLst>
            <a:ext uri="{FF2B5EF4-FFF2-40B4-BE49-F238E27FC236}">
              <a16:creationId xmlns:a16="http://schemas.microsoft.com/office/drawing/2014/main" id="{1E4B0346-64A9-7794-E097-58CA37B36D7B}"/>
            </a:ext>
          </a:extLst>
        </xdr:cNvPr>
        <xdr:cNvSpPr>
          <a:spLocks noChangeAspect="1" noChangeArrowheads="1"/>
        </xdr:cNvSpPr>
      </xdr:nvSpPr>
      <xdr:spPr bwMode="auto">
        <a:xfrm>
          <a:off x="1402080" y="11685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304800</xdr:colOff>
      <xdr:row>28</xdr:row>
      <xdr:rowOff>323851</xdr:rowOff>
    </xdr:to>
    <xdr:sp macro="" textlink="">
      <xdr:nvSpPr>
        <xdr:cNvPr id="7174" name="AutoShape 6">
          <a:hlinkClick xmlns:r="http://schemas.openxmlformats.org/officeDocument/2006/relationships" r:id="rId14" tgtFrame="_blank"/>
          <a:extLst>
            <a:ext uri="{FF2B5EF4-FFF2-40B4-BE49-F238E27FC236}">
              <a16:creationId xmlns:a16="http://schemas.microsoft.com/office/drawing/2014/main" id="{8AC0580C-4601-2BFC-4493-6A955AEDB579}"/>
            </a:ext>
          </a:extLst>
        </xdr:cNvPr>
        <xdr:cNvSpPr>
          <a:spLocks noChangeAspect="1" noChangeArrowheads="1"/>
        </xdr:cNvSpPr>
      </xdr:nvSpPr>
      <xdr:spPr bwMode="auto">
        <a:xfrm>
          <a:off x="1402080" y="13879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116205</xdr:rowOff>
    </xdr:to>
    <xdr:sp macro="" textlink="">
      <xdr:nvSpPr>
        <xdr:cNvPr id="8193" name="AutoShape 1">
          <a:hlinkClick xmlns:r="http://schemas.openxmlformats.org/officeDocument/2006/relationships" r:id="rId16" tgtFrame="_blank"/>
          <a:extLst>
            <a:ext uri="{FF2B5EF4-FFF2-40B4-BE49-F238E27FC236}">
              <a16:creationId xmlns:a16="http://schemas.microsoft.com/office/drawing/2014/main" id="{68E02F5D-2D18-68EB-27CC-0418CA5C4816}"/>
            </a:ext>
          </a:extLst>
        </xdr:cNvPr>
        <xdr:cNvSpPr>
          <a:spLocks noChangeAspect="1" noChangeArrowheads="1"/>
        </xdr:cNvSpPr>
      </xdr:nvSpPr>
      <xdr:spPr bwMode="auto">
        <a:xfrm>
          <a:off x="1402080" y="909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325753</xdr:rowOff>
    </xdr:to>
    <xdr:sp macro="" textlink="">
      <xdr:nvSpPr>
        <xdr:cNvPr id="2" name="AutoShape 1">
          <a:hlinkClick xmlns:r="http://schemas.openxmlformats.org/officeDocument/2006/relationships" r:id="rId1" tgtFrame="_blank"/>
          <a:extLst>
            <a:ext uri="{FF2B5EF4-FFF2-40B4-BE49-F238E27FC236}">
              <a16:creationId xmlns:a16="http://schemas.microsoft.com/office/drawing/2014/main" id="{5095499F-9611-438C-916F-6E9E6E8609F3}"/>
            </a:ext>
          </a:extLst>
        </xdr:cNvPr>
        <xdr:cNvSpPr>
          <a:spLocks noChangeAspect="1" noChangeArrowheads="1"/>
        </xdr:cNvSpPr>
      </xdr:nvSpPr>
      <xdr:spPr bwMode="auto">
        <a:xfrm>
          <a:off x="1478280" y="237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3" name="AutoShape 3">
          <a:hlinkClick xmlns:r="http://schemas.openxmlformats.org/officeDocument/2006/relationships" r:id="rId1" tgtFrame="_blank"/>
          <a:extLst>
            <a:ext uri="{FF2B5EF4-FFF2-40B4-BE49-F238E27FC236}">
              <a16:creationId xmlns:a16="http://schemas.microsoft.com/office/drawing/2014/main" id="{4C57BC1D-595F-4BC3-93CE-BBCCD7697455}"/>
            </a:ext>
          </a:extLst>
        </xdr:cNvPr>
        <xdr:cNvSpPr>
          <a:spLocks noChangeAspect="1" noChangeArrowheads="1"/>
        </xdr:cNvSpPr>
      </xdr:nvSpPr>
      <xdr:spPr bwMode="auto">
        <a:xfrm>
          <a:off x="1478280" y="29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323850</xdr:rowOff>
    </xdr:to>
    <xdr:sp macro="" textlink="">
      <xdr:nvSpPr>
        <xdr:cNvPr id="4" name="AutoShape 1">
          <a:hlinkClick xmlns:r="http://schemas.openxmlformats.org/officeDocument/2006/relationships" r:id="rId1" tgtFrame="_blank"/>
          <a:extLst>
            <a:ext uri="{FF2B5EF4-FFF2-40B4-BE49-F238E27FC236}">
              <a16:creationId xmlns:a16="http://schemas.microsoft.com/office/drawing/2014/main" id="{8204B3F1-0C86-42BB-A36A-C6E16ABCFE71}"/>
            </a:ext>
          </a:extLst>
        </xdr:cNvPr>
        <xdr:cNvSpPr>
          <a:spLocks noChangeAspect="1" noChangeArrowheads="1"/>
        </xdr:cNvSpPr>
      </xdr:nvSpPr>
      <xdr:spPr bwMode="auto">
        <a:xfrm>
          <a:off x="1478280" y="310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321468</xdr:rowOff>
    </xdr:to>
    <xdr:sp macro="" textlink="">
      <xdr:nvSpPr>
        <xdr:cNvPr id="5" name="AutoShape 2">
          <a:hlinkClick xmlns:r="http://schemas.openxmlformats.org/officeDocument/2006/relationships" r:id="rId2" tgtFrame="_blank"/>
          <a:extLst>
            <a:ext uri="{FF2B5EF4-FFF2-40B4-BE49-F238E27FC236}">
              <a16:creationId xmlns:a16="http://schemas.microsoft.com/office/drawing/2014/main" id="{0944FFFA-9034-4F34-A5C0-76A0FE911E53}"/>
            </a:ext>
          </a:extLst>
        </xdr:cNvPr>
        <xdr:cNvSpPr>
          <a:spLocks noChangeAspect="1" noChangeArrowheads="1"/>
        </xdr:cNvSpPr>
      </xdr:nvSpPr>
      <xdr:spPr bwMode="auto">
        <a:xfrm>
          <a:off x="1478280" y="384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321468</xdr:rowOff>
    </xdr:to>
    <xdr:sp macro="" textlink="">
      <xdr:nvSpPr>
        <xdr:cNvPr id="6" name="AutoShape 1">
          <a:hlinkClick xmlns:r="http://schemas.openxmlformats.org/officeDocument/2006/relationships" r:id="rId1" tgtFrame="_blank"/>
          <a:extLst>
            <a:ext uri="{FF2B5EF4-FFF2-40B4-BE49-F238E27FC236}">
              <a16:creationId xmlns:a16="http://schemas.microsoft.com/office/drawing/2014/main" id="{BF8C2687-3310-4C18-BDA4-9EBC2E6674CC}"/>
            </a:ext>
          </a:extLst>
        </xdr:cNvPr>
        <xdr:cNvSpPr>
          <a:spLocks noChangeAspect="1" noChangeArrowheads="1"/>
        </xdr:cNvSpPr>
      </xdr:nvSpPr>
      <xdr:spPr bwMode="auto">
        <a:xfrm>
          <a:off x="147828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321468</xdr:rowOff>
    </xdr:to>
    <xdr:sp macro="" textlink="">
      <xdr:nvSpPr>
        <xdr:cNvPr id="7" name="AutoShape 2">
          <a:hlinkClick xmlns:r="http://schemas.openxmlformats.org/officeDocument/2006/relationships" r:id="rId2" tgtFrame="_blank"/>
          <a:extLst>
            <a:ext uri="{FF2B5EF4-FFF2-40B4-BE49-F238E27FC236}">
              <a16:creationId xmlns:a16="http://schemas.microsoft.com/office/drawing/2014/main" id="{959D6D5C-05E2-41F9-BB5B-A55625F3DA42}"/>
            </a:ext>
          </a:extLst>
        </xdr:cNvPr>
        <xdr:cNvSpPr>
          <a:spLocks noChangeAspect="1" noChangeArrowheads="1"/>
        </xdr:cNvSpPr>
      </xdr:nvSpPr>
      <xdr:spPr bwMode="auto">
        <a:xfrm>
          <a:off x="1478280" y="420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327184</xdr:rowOff>
    </xdr:to>
    <xdr:sp macro="" textlink="">
      <xdr:nvSpPr>
        <xdr:cNvPr id="8" name="AutoShape 1">
          <a:hlinkClick xmlns:r="http://schemas.openxmlformats.org/officeDocument/2006/relationships" r:id="rId1" tgtFrame="_blank"/>
          <a:extLst>
            <a:ext uri="{FF2B5EF4-FFF2-40B4-BE49-F238E27FC236}">
              <a16:creationId xmlns:a16="http://schemas.microsoft.com/office/drawing/2014/main" id="{56BD0D52-D26E-4392-B212-06B6A5EBBE20}"/>
            </a:ext>
          </a:extLst>
        </xdr:cNvPr>
        <xdr:cNvSpPr>
          <a:spLocks noChangeAspect="1" noChangeArrowheads="1"/>
        </xdr:cNvSpPr>
      </xdr:nvSpPr>
      <xdr:spPr bwMode="auto">
        <a:xfrm>
          <a:off x="147828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325277</xdr:rowOff>
    </xdr:to>
    <xdr:sp macro="" textlink="">
      <xdr:nvSpPr>
        <xdr:cNvPr id="9" name="AutoShape 2">
          <a:hlinkClick xmlns:r="http://schemas.openxmlformats.org/officeDocument/2006/relationships" r:id="rId1" tgtFrame="_blank"/>
          <a:extLst>
            <a:ext uri="{FF2B5EF4-FFF2-40B4-BE49-F238E27FC236}">
              <a16:creationId xmlns:a16="http://schemas.microsoft.com/office/drawing/2014/main" id="{E96F3F9C-86CF-419F-AD66-7CC845FDDDA1}"/>
            </a:ext>
          </a:extLst>
        </xdr:cNvPr>
        <xdr:cNvSpPr>
          <a:spLocks noChangeAspect="1" noChangeArrowheads="1"/>
        </xdr:cNvSpPr>
      </xdr:nvSpPr>
      <xdr:spPr bwMode="auto">
        <a:xfrm>
          <a:off x="1478280" y="530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325279</xdr:rowOff>
    </xdr:to>
    <xdr:sp macro="" textlink="">
      <xdr:nvSpPr>
        <xdr:cNvPr id="10" name="AutoShape 1">
          <a:hlinkClick xmlns:r="http://schemas.openxmlformats.org/officeDocument/2006/relationships" r:id="rId3" tgtFrame="_blank"/>
          <a:extLst>
            <a:ext uri="{FF2B5EF4-FFF2-40B4-BE49-F238E27FC236}">
              <a16:creationId xmlns:a16="http://schemas.microsoft.com/office/drawing/2014/main" id="{6C154285-C76E-44A4-8CF0-F4EE0C3EA029}"/>
            </a:ext>
          </a:extLst>
        </xdr:cNvPr>
        <xdr:cNvSpPr>
          <a:spLocks noChangeAspect="1" noChangeArrowheads="1"/>
        </xdr:cNvSpPr>
      </xdr:nvSpPr>
      <xdr:spPr bwMode="auto">
        <a:xfrm>
          <a:off x="1478280" y="69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325279</xdr:rowOff>
    </xdr:to>
    <xdr:sp macro="" textlink="">
      <xdr:nvSpPr>
        <xdr:cNvPr id="11" name="AutoShape 2">
          <a:hlinkClick xmlns:r="http://schemas.openxmlformats.org/officeDocument/2006/relationships" r:id="rId4" tgtFrame="_blank"/>
          <a:extLst>
            <a:ext uri="{FF2B5EF4-FFF2-40B4-BE49-F238E27FC236}">
              <a16:creationId xmlns:a16="http://schemas.microsoft.com/office/drawing/2014/main" id="{8E8D3964-3F27-4585-A899-A148BC339E14}"/>
            </a:ext>
          </a:extLst>
        </xdr:cNvPr>
        <xdr:cNvSpPr>
          <a:spLocks noChangeAspect="1" noChangeArrowheads="1"/>
        </xdr:cNvSpPr>
      </xdr:nvSpPr>
      <xdr:spPr bwMode="auto">
        <a:xfrm>
          <a:off x="1478280" y="731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308135</xdr:rowOff>
    </xdr:to>
    <xdr:sp macro="" textlink="">
      <xdr:nvSpPr>
        <xdr:cNvPr id="12" name="AutoShape 1">
          <a:hlinkClick xmlns:r="http://schemas.openxmlformats.org/officeDocument/2006/relationships" r:id="rId5" tgtFrame="_blank"/>
          <a:extLst>
            <a:ext uri="{FF2B5EF4-FFF2-40B4-BE49-F238E27FC236}">
              <a16:creationId xmlns:a16="http://schemas.microsoft.com/office/drawing/2014/main" id="{3DF7A689-A7B6-4AC2-83DC-43F69A584D22}"/>
            </a:ext>
          </a:extLst>
        </xdr:cNvPr>
        <xdr:cNvSpPr>
          <a:spLocks noChangeAspect="1" noChangeArrowheads="1"/>
        </xdr:cNvSpPr>
      </xdr:nvSpPr>
      <xdr:spPr bwMode="auto">
        <a:xfrm>
          <a:off x="1478280" y="786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320040</xdr:rowOff>
    </xdr:to>
    <xdr:sp macro="" textlink="">
      <xdr:nvSpPr>
        <xdr:cNvPr id="13" name="AutoShape 1">
          <a:hlinkClick xmlns:r="http://schemas.openxmlformats.org/officeDocument/2006/relationships" r:id="rId5" tgtFrame="_blank"/>
          <a:extLst>
            <a:ext uri="{FF2B5EF4-FFF2-40B4-BE49-F238E27FC236}">
              <a16:creationId xmlns:a16="http://schemas.microsoft.com/office/drawing/2014/main" id="{D33EE463-92E1-40FC-BB90-328230DECA4B}"/>
            </a:ext>
          </a:extLst>
        </xdr:cNvPr>
        <xdr:cNvSpPr>
          <a:spLocks noChangeAspect="1" noChangeArrowheads="1"/>
        </xdr:cNvSpPr>
      </xdr:nvSpPr>
      <xdr:spPr bwMode="auto">
        <a:xfrm>
          <a:off x="1478280" y="914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321468</xdr:rowOff>
    </xdr:to>
    <xdr:sp macro="" textlink="">
      <xdr:nvSpPr>
        <xdr:cNvPr id="14" name="AutoShape 1">
          <a:hlinkClick xmlns:r="http://schemas.openxmlformats.org/officeDocument/2006/relationships" r:id="rId5" tgtFrame="_blank"/>
          <a:extLst>
            <a:ext uri="{FF2B5EF4-FFF2-40B4-BE49-F238E27FC236}">
              <a16:creationId xmlns:a16="http://schemas.microsoft.com/office/drawing/2014/main" id="{6F348C39-0C85-4B1D-8D34-DE72727743F3}"/>
            </a:ext>
          </a:extLst>
        </xdr:cNvPr>
        <xdr:cNvSpPr>
          <a:spLocks noChangeAspect="1" noChangeArrowheads="1"/>
        </xdr:cNvSpPr>
      </xdr:nvSpPr>
      <xdr:spPr bwMode="auto">
        <a:xfrm>
          <a:off x="1478280" y="951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323851</xdr:rowOff>
    </xdr:to>
    <xdr:sp macro="" textlink="">
      <xdr:nvSpPr>
        <xdr:cNvPr id="15" name="AutoShape 1">
          <a:hlinkClick xmlns:r="http://schemas.openxmlformats.org/officeDocument/2006/relationships" r:id="rId6" tgtFrame="_blank"/>
          <a:extLst>
            <a:ext uri="{FF2B5EF4-FFF2-40B4-BE49-F238E27FC236}">
              <a16:creationId xmlns:a16="http://schemas.microsoft.com/office/drawing/2014/main" id="{65ACC7DD-14E3-41EB-86DF-567259F145A1}"/>
            </a:ext>
          </a:extLst>
        </xdr:cNvPr>
        <xdr:cNvSpPr>
          <a:spLocks noChangeAspect="1" noChangeArrowheads="1"/>
        </xdr:cNvSpPr>
      </xdr:nvSpPr>
      <xdr:spPr bwMode="auto">
        <a:xfrm>
          <a:off x="1478280" y="1234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322423</xdr:rowOff>
    </xdr:to>
    <xdr:sp macro="" textlink="">
      <xdr:nvSpPr>
        <xdr:cNvPr id="16" name="AutoShape 2">
          <a:hlinkClick xmlns:r="http://schemas.openxmlformats.org/officeDocument/2006/relationships" r:id="rId7" tgtFrame="_blank"/>
          <a:extLst>
            <a:ext uri="{FF2B5EF4-FFF2-40B4-BE49-F238E27FC236}">
              <a16:creationId xmlns:a16="http://schemas.microsoft.com/office/drawing/2014/main" id="{FE061DF7-9CC0-4312-8DA1-E5B9E6EF3EA9}"/>
            </a:ext>
          </a:extLst>
        </xdr:cNvPr>
        <xdr:cNvSpPr>
          <a:spLocks noChangeAspect="1" noChangeArrowheads="1"/>
        </xdr:cNvSpPr>
      </xdr:nvSpPr>
      <xdr:spPr bwMode="auto">
        <a:xfrm>
          <a:off x="1478280" y="1309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326233</xdr:rowOff>
    </xdr:to>
    <xdr:sp macro="" textlink="">
      <xdr:nvSpPr>
        <xdr:cNvPr id="17" name="AutoShape 3">
          <a:hlinkClick xmlns:r="http://schemas.openxmlformats.org/officeDocument/2006/relationships" r:id="rId8" tgtFrame="_blank"/>
          <a:extLst>
            <a:ext uri="{FF2B5EF4-FFF2-40B4-BE49-F238E27FC236}">
              <a16:creationId xmlns:a16="http://schemas.microsoft.com/office/drawing/2014/main" id="{2742E30F-D5C2-4745-B331-D4F884250DDB}"/>
            </a:ext>
          </a:extLst>
        </xdr:cNvPr>
        <xdr:cNvSpPr>
          <a:spLocks noChangeAspect="1" noChangeArrowheads="1"/>
        </xdr:cNvSpPr>
      </xdr:nvSpPr>
      <xdr:spPr bwMode="auto">
        <a:xfrm>
          <a:off x="1478280" y="1552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322898</xdr:rowOff>
    </xdr:to>
    <xdr:sp macro="" textlink="">
      <xdr:nvSpPr>
        <xdr:cNvPr id="18" name="AutoShape 5">
          <a:hlinkClick xmlns:r="http://schemas.openxmlformats.org/officeDocument/2006/relationships" r:id="rId4" tgtFrame="_blank"/>
          <a:extLst>
            <a:ext uri="{FF2B5EF4-FFF2-40B4-BE49-F238E27FC236}">
              <a16:creationId xmlns:a16="http://schemas.microsoft.com/office/drawing/2014/main" id="{086508C0-CF08-4BA6-BB5B-FDFF833EEA52}"/>
            </a:ext>
          </a:extLst>
        </xdr:cNvPr>
        <xdr:cNvSpPr>
          <a:spLocks noChangeAspect="1" noChangeArrowheads="1"/>
        </xdr:cNvSpPr>
      </xdr:nvSpPr>
      <xdr:spPr bwMode="auto">
        <a:xfrm>
          <a:off x="1478280" y="1664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137159</xdr:rowOff>
    </xdr:to>
    <xdr:sp macro="" textlink="">
      <xdr:nvSpPr>
        <xdr:cNvPr id="19" name="AutoShape 3">
          <a:hlinkClick xmlns:r="http://schemas.openxmlformats.org/officeDocument/2006/relationships" r:id="rId4" tgtFrame="_blank"/>
          <a:extLst>
            <a:ext uri="{FF2B5EF4-FFF2-40B4-BE49-F238E27FC236}">
              <a16:creationId xmlns:a16="http://schemas.microsoft.com/office/drawing/2014/main" id="{B924002E-8218-410A-BF55-7C8F4402E890}"/>
            </a:ext>
          </a:extLst>
        </xdr:cNvPr>
        <xdr:cNvSpPr>
          <a:spLocks noChangeAspect="1" noChangeArrowheads="1"/>
        </xdr:cNvSpPr>
      </xdr:nvSpPr>
      <xdr:spPr bwMode="auto">
        <a:xfrm>
          <a:off x="147828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137159</xdr:rowOff>
    </xdr:to>
    <xdr:sp macro="" textlink="">
      <xdr:nvSpPr>
        <xdr:cNvPr id="20" name="AutoShape 4">
          <a:hlinkClick xmlns:r="http://schemas.openxmlformats.org/officeDocument/2006/relationships" r:id="rId5" tgtFrame="_blank"/>
          <a:extLst>
            <a:ext uri="{FF2B5EF4-FFF2-40B4-BE49-F238E27FC236}">
              <a16:creationId xmlns:a16="http://schemas.microsoft.com/office/drawing/2014/main" id="{02CE017B-3ACF-403F-BBC1-6BE1FC83B419}"/>
            </a:ext>
          </a:extLst>
        </xdr:cNvPr>
        <xdr:cNvSpPr>
          <a:spLocks noChangeAspect="1" noChangeArrowheads="1"/>
        </xdr:cNvSpPr>
      </xdr:nvSpPr>
      <xdr:spPr bwMode="auto">
        <a:xfrm>
          <a:off x="147828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136685</xdr:rowOff>
    </xdr:to>
    <xdr:sp macro="" textlink="">
      <xdr:nvSpPr>
        <xdr:cNvPr id="21" name="AutoShape 3">
          <a:hlinkClick xmlns:r="http://schemas.openxmlformats.org/officeDocument/2006/relationships" r:id="rId4" tgtFrame="_blank"/>
          <a:extLst>
            <a:ext uri="{FF2B5EF4-FFF2-40B4-BE49-F238E27FC236}">
              <a16:creationId xmlns:a16="http://schemas.microsoft.com/office/drawing/2014/main" id="{51D79E68-9609-4953-8AFD-169EF1640A28}"/>
            </a:ext>
          </a:extLst>
        </xdr:cNvPr>
        <xdr:cNvSpPr>
          <a:spLocks noChangeAspect="1" noChangeArrowheads="1"/>
        </xdr:cNvSpPr>
      </xdr:nvSpPr>
      <xdr:spPr bwMode="auto">
        <a:xfrm>
          <a:off x="1478280" y="194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135256</xdr:rowOff>
    </xdr:to>
    <xdr:sp macro="" textlink="">
      <xdr:nvSpPr>
        <xdr:cNvPr id="22" name="AutoShape 4">
          <a:hlinkClick xmlns:r="http://schemas.openxmlformats.org/officeDocument/2006/relationships" r:id="rId5" tgtFrame="_blank"/>
          <a:extLst>
            <a:ext uri="{FF2B5EF4-FFF2-40B4-BE49-F238E27FC236}">
              <a16:creationId xmlns:a16="http://schemas.microsoft.com/office/drawing/2014/main" id="{6C2E0A95-510B-4229-B84F-D7AF38F25C8E}"/>
            </a:ext>
            <a:ext uri="{147F2762-F138-4A5C-976F-8EAC2B608ADB}">
              <a16:predDERef xmlns:a16="http://schemas.microsoft.com/office/drawing/2014/main" pred="{51D79E68-9609-4953-8AFD-169EF1640A28}"/>
            </a:ext>
          </a:extLst>
        </xdr:cNvPr>
        <xdr:cNvSpPr>
          <a:spLocks noChangeAspect="1" noChangeArrowheads="1"/>
        </xdr:cNvSpPr>
      </xdr:nvSpPr>
      <xdr:spPr bwMode="auto">
        <a:xfrm>
          <a:off x="1478280" y="1965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xdr:row>
      <xdr:rowOff>0</xdr:rowOff>
    </xdr:from>
    <xdr:ext cx="304800" cy="304800"/>
    <xdr:sp macro="" textlink="">
      <xdr:nvSpPr>
        <xdr:cNvPr id="23" name="AutoShape 3">
          <a:hlinkClick xmlns:r="http://schemas.openxmlformats.org/officeDocument/2006/relationships" r:id="rId4" tgtFrame="_blank"/>
          <a:extLst>
            <a:ext uri="{FF2B5EF4-FFF2-40B4-BE49-F238E27FC236}">
              <a16:creationId xmlns:a16="http://schemas.microsoft.com/office/drawing/2014/main" id="{454EE1D3-FB04-482E-8056-2B64CD1FA040}"/>
            </a:ext>
          </a:extLst>
        </xdr:cNvPr>
        <xdr:cNvSpPr>
          <a:spLocks noChangeAspect="1" noChangeArrowheads="1"/>
        </xdr:cNvSpPr>
      </xdr:nvSpPr>
      <xdr:spPr bwMode="auto">
        <a:xfrm>
          <a:off x="1478280" y="1854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xdr:row>
      <xdr:rowOff>0</xdr:rowOff>
    </xdr:from>
    <xdr:ext cx="304800" cy="304800"/>
    <xdr:sp macro="" textlink="">
      <xdr:nvSpPr>
        <xdr:cNvPr id="24" name="AutoShape 4">
          <a:hlinkClick xmlns:r="http://schemas.openxmlformats.org/officeDocument/2006/relationships" r:id="rId5" tgtFrame="_blank"/>
          <a:extLst>
            <a:ext uri="{FF2B5EF4-FFF2-40B4-BE49-F238E27FC236}">
              <a16:creationId xmlns:a16="http://schemas.microsoft.com/office/drawing/2014/main" id="{93F8DBC7-0386-4A7D-A256-DEA5EF2505FB}"/>
            </a:ext>
          </a:extLst>
        </xdr:cNvPr>
        <xdr:cNvSpPr>
          <a:spLocks noChangeAspect="1" noChangeArrowheads="1"/>
        </xdr:cNvSpPr>
      </xdr:nvSpPr>
      <xdr:spPr bwMode="auto">
        <a:xfrm>
          <a:off x="1478280" y="1854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9</xdr:row>
      <xdr:rowOff>0</xdr:rowOff>
    </xdr:from>
    <xdr:to>
      <xdr:col>1</xdr:col>
      <xdr:colOff>304800</xdr:colOff>
      <xdr:row>9</xdr:row>
      <xdr:rowOff>323850</xdr:rowOff>
    </xdr:to>
    <xdr:sp macro="" textlink="">
      <xdr:nvSpPr>
        <xdr:cNvPr id="9217" name="AutoShape 1">
          <a:hlinkClick xmlns:r="http://schemas.openxmlformats.org/officeDocument/2006/relationships" r:id="rId9" tgtFrame="_blank"/>
          <a:extLst>
            <a:ext uri="{FF2B5EF4-FFF2-40B4-BE49-F238E27FC236}">
              <a16:creationId xmlns:a16="http://schemas.microsoft.com/office/drawing/2014/main" id="{E5DA1D78-41E5-DD5F-06A1-A35661A8ADAB}"/>
            </a:ext>
          </a:extLst>
        </xdr:cNvPr>
        <xdr:cNvSpPr>
          <a:spLocks noChangeAspect="1" noChangeArrowheads="1"/>
        </xdr:cNvSpPr>
      </xdr:nvSpPr>
      <xdr:spPr bwMode="auto">
        <a:xfrm>
          <a:off x="1478280" y="2276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304800</xdr:colOff>
      <xdr:row>10</xdr:row>
      <xdr:rowOff>320040</xdr:rowOff>
    </xdr:to>
    <xdr:sp macro="" textlink="">
      <xdr:nvSpPr>
        <xdr:cNvPr id="9218" name="AutoShape 2">
          <a:hlinkClick xmlns:r="http://schemas.openxmlformats.org/officeDocument/2006/relationships" r:id="rId10" tgtFrame="_blank"/>
          <a:extLst>
            <a:ext uri="{FF2B5EF4-FFF2-40B4-BE49-F238E27FC236}">
              <a16:creationId xmlns:a16="http://schemas.microsoft.com/office/drawing/2014/main" id="{E0B4387D-39DA-6063-DB98-DC69D709D222}"/>
            </a:ext>
          </a:extLst>
        </xdr:cNvPr>
        <xdr:cNvSpPr>
          <a:spLocks noChangeAspect="1" noChangeArrowheads="1"/>
        </xdr:cNvSpPr>
      </xdr:nvSpPr>
      <xdr:spPr bwMode="auto">
        <a:xfrm>
          <a:off x="1478280" y="2537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304800</xdr:colOff>
      <xdr:row>19</xdr:row>
      <xdr:rowOff>304800</xdr:rowOff>
    </xdr:to>
    <xdr:sp macro="" textlink="">
      <xdr:nvSpPr>
        <xdr:cNvPr id="9219" name="AutoShape 3">
          <a:hlinkClick xmlns:r="http://schemas.openxmlformats.org/officeDocument/2006/relationships" r:id="rId9" tgtFrame="_blank"/>
          <a:extLst>
            <a:ext uri="{FF2B5EF4-FFF2-40B4-BE49-F238E27FC236}">
              <a16:creationId xmlns:a16="http://schemas.microsoft.com/office/drawing/2014/main" id="{1826861E-9D54-246A-92EF-85B3441E5CDA}"/>
            </a:ext>
          </a:extLst>
        </xdr:cNvPr>
        <xdr:cNvSpPr>
          <a:spLocks noChangeAspect="1" noChangeArrowheads="1"/>
        </xdr:cNvSpPr>
      </xdr:nvSpPr>
      <xdr:spPr bwMode="auto">
        <a:xfrm>
          <a:off x="1478280" y="246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304800</xdr:colOff>
      <xdr:row>22</xdr:row>
      <xdr:rowOff>304800</xdr:rowOff>
    </xdr:to>
    <xdr:sp macro="" textlink="">
      <xdr:nvSpPr>
        <xdr:cNvPr id="9220" name="AutoShape 4">
          <a:hlinkClick xmlns:r="http://schemas.openxmlformats.org/officeDocument/2006/relationships" r:id="rId10" tgtFrame="_blank"/>
          <a:extLst>
            <a:ext uri="{FF2B5EF4-FFF2-40B4-BE49-F238E27FC236}">
              <a16:creationId xmlns:a16="http://schemas.microsoft.com/office/drawing/2014/main" id="{51784F28-7488-787E-2F8C-2ED81C7FDB7C}"/>
            </a:ext>
          </a:extLst>
        </xdr:cNvPr>
        <xdr:cNvSpPr>
          <a:spLocks noChangeAspect="1" noChangeArrowheads="1"/>
        </xdr:cNvSpPr>
      </xdr:nvSpPr>
      <xdr:spPr bwMode="auto">
        <a:xfrm>
          <a:off x="1478280" y="2811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48</xdr:row>
      <xdr:rowOff>0</xdr:rowOff>
    </xdr:from>
    <xdr:to>
      <xdr:col>1</xdr:col>
      <xdr:colOff>304800</xdr:colOff>
      <xdr:row>49</xdr:row>
      <xdr:rowOff>129540</xdr:rowOff>
    </xdr:to>
    <xdr:sp macro="" textlink="">
      <xdr:nvSpPr>
        <xdr:cNvPr id="25" name="AutoShape 1">
          <a:hlinkClick xmlns:r="http://schemas.openxmlformats.org/officeDocument/2006/relationships" r:id="rId11" tgtFrame="_blank"/>
          <a:extLst>
            <a:ext uri="{FF2B5EF4-FFF2-40B4-BE49-F238E27FC236}">
              <a16:creationId xmlns:a16="http://schemas.microsoft.com/office/drawing/2014/main" id="{2FEA5525-7204-7E59-4178-5F28A021A2C7}"/>
            </a:ext>
          </a:extLst>
        </xdr:cNvPr>
        <xdr:cNvSpPr>
          <a:spLocks noChangeAspect="1" noChangeArrowheads="1"/>
        </xdr:cNvSpPr>
      </xdr:nvSpPr>
      <xdr:spPr bwMode="auto">
        <a:xfrm>
          <a:off x="1478280" y="26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mytribe.vigyanshaala.com/s/learners/65081ac3e4b04d580f0c35cd/details" TargetMode="External"/><Relationship Id="rId13" Type="http://schemas.openxmlformats.org/officeDocument/2006/relationships/printerSettings" Target="../printerSettings/printerSettings7.bin"/><Relationship Id="rId3" Type="http://schemas.openxmlformats.org/officeDocument/2006/relationships/hyperlink" Target="https://mytribe.vigyanshaala.com/s/learners/6512b24be4b057ab215b6815/details" TargetMode="External"/><Relationship Id="rId7" Type="http://schemas.openxmlformats.org/officeDocument/2006/relationships/hyperlink" Target="https://mytribe.vigyanshaala.com/s/learners/650ac609e4b0c5b8ed9dfc0b/details" TargetMode="External"/><Relationship Id="rId12" Type="http://schemas.openxmlformats.org/officeDocument/2006/relationships/hyperlink" Target="https://mytribe.vigyanshaala.com/s/learners/651bb65ae4b075e8a0d809a5/details" TargetMode="External"/><Relationship Id="rId2" Type="http://schemas.openxmlformats.org/officeDocument/2006/relationships/hyperlink" Target="https://mytribe.vigyanshaala.com/s/learners/6512b24be4b057ab215b6815/details" TargetMode="External"/><Relationship Id="rId1" Type="http://schemas.openxmlformats.org/officeDocument/2006/relationships/hyperlink" Target="https://mytribe.vigyanshaala.com/s/learners/650d8445e4b0df9845a2bded/details" TargetMode="External"/><Relationship Id="rId6" Type="http://schemas.openxmlformats.org/officeDocument/2006/relationships/hyperlink" Target="https://mytribe.vigyanshaala.com/s/learners/6516d322e4b075e8a0cc6745/details" TargetMode="External"/><Relationship Id="rId11" Type="http://schemas.openxmlformats.org/officeDocument/2006/relationships/hyperlink" Target="https://mytribe.vigyanshaala.com/s/learners/650ac677e4b0c5b8ed9dfe17/details" TargetMode="External"/><Relationship Id="rId5" Type="http://schemas.openxmlformats.org/officeDocument/2006/relationships/hyperlink" Target="https://mytribe.vigyanshaala.com/s/learners/650ac68fe4b0c5b8ed9dfe9f/details" TargetMode="External"/><Relationship Id="rId10" Type="http://schemas.openxmlformats.org/officeDocument/2006/relationships/hyperlink" Target="https://mytribe.vigyanshaala.com/s/learners/650ac62fe4b0c5b8ed9dfcf9/details" TargetMode="External"/><Relationship Id="rId4" Type="http://schemas.openxmlformats.org/officeDocument/2006/relationships/hyperlink" Target="https://mytribe.vigyanshaala.com/s/learners/6516d28ae4b075e8a0cc63a9/details" TargetMode="External"/><Relationship Id="rId9" Type="http://schemas.openxmlformats.org/officeDocument/2006/relationships/hyperlink" Target="https://mytribe.vigyanshaala.com/s/learners/65047b5ce4b003e27bc2cd8c/details" TargetMode="External"/><Relationship Id="rId1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3" Type="http://schemas.openxmlformats.org/officeDocument/2006/relationships/hyperlink" Target="https://mytribe.vigyanshaala.com/s/learners/6516d322e4b075e8a0cc6745/details" TargetMode="External"/><Relationship Id="rId18" Type="http://schemas.openxmlformats.org/officeDocument/2006/relationships/hyperlink" Target="https://mytribe.vigyanshaala.com/s/learners/6514246ce4b0e1522a88e8d7/details" TargetMode="External"/><Relationship Id="rId26" Type="http://schemas.openxmlformats.org/officeDocument/2006/relationships/hyperlink" Target="https://mytribe.vigyanshaala.com/s/learners/651819e5e4b0ca95c92200bc/details" TargetMode="External"/><Relationship Id="rId39" Type="http://schemas.openxmlformats.org/officeDocument/2006/relationships/hyperlink" Target="https://mytribe.vigyanshaala.com/s/learners/650ac60ce4b0c5b8ed9dfc13/details" TargetMode="External"/><Relationship Id="rId21" Type="http://schemas.openxmlformats.org/officeDocument/2006/relationships/hyperlink" Target="https://mytribe.vigyanshaala.com/s/learners/65142473e4b0e1522a88e8f7/details" TargetMode="External"/><Relationship Id="rId34" Type="http://schemas.openxmlformats.org/officeDocument/2006/relationships/hyperlink" Target="https://mytribe.vigyanshaala.com/s/learners/65047247e4b0a7ff7727a0a4/details" TargetMode="External"/><Relationship Id="rId42" Type="http://schemas.openxmlformats.org/officeDocument/2006/relationships/hyperlink" Target="https://mytribe.vigyanshaala.com/s/learners/650ac62fe4b0c5b8ed9dfcf9/details" TargetMode="External"/><Relationship Id="rId47" Type="http://schemas.openxmlformats.org/officeDocument/2006/relationships/hyperlink" Target="https://mytribe.vigyanshaala.com/s/learners/65142470e4b0e1522a88e8e7/details" TargetMode="External"/><Relationship Id="rId50" Type="http://schemas.openxmlformats.org/officeDocument/2006/relationships/drawing" Target="../drawings/drawing9.xml"/><Relationship Id="rId7" Type="http://schemas.openxmlformats.org/officeDocument/2006/relationships/hyperlink" Target="https://mytribe.vigyanshaala.com/s/learners/650473e9e4b0f934838c8433/details" TargetMode="External"/><Relationship Id="rId2" Type="http://schemas.openxmlformats.org/officeDocument/2006/relationships/hyperlink" Target="https://mytribe.vigyanshaala.com/s/learners/651645cee4b05c87e6b5355d/details" TargetMode="External"/><Relationship Id="rId16" Type="http://schemas.openxmlformats.org/officeDocument/2006/relationships/hyperlink" Target="https://mytribe.vigyanshaala.com/s/learners/650d8448e4b0df9845a2bdf5/details" TargetMode="External"/><Relationship Id="rId29" Type="http://schemas.openxmlformats.org/officeDocument/2006/relationships/hyperlink" Target="https://mytribe.vigyanshaala.com/s/learners/63c1666ae4b06ea11bd5bedf/details" TargetMode="External"/><Relationship Id="rId11" Type="http://schemas.openxmlformats.org/officeDocument/2006/relationships/hyperlink" Target="https://mytribe.vigyanshaala.com/s/learners/6517fa99e4b075e8a0d0436b/details" TargetMode="External"/><Relationship Id="rId24" Type="http://schemas.openxmlformats.org/officeDocument/2006/relationships/hyperlink" Target="https://mytribe.vigyanshaala.com/s/learners/650f0e5de4b01580a5d72451/details" TargetMode="External"/><Relationship Id="rId32" Type="http://schemas.openxmlformats.org/officeDocument/2006/relationships/hyperlink" Target="https://mytribe.vigyanshaala.com/s/learners/6512b24be4b057ab215b6815/details" TargetMode="External"/><Relationship Id="rId37" Type="http://schemas.openxmlformats.org/officeDocument/2006/relationships/hyperlink" Target="https://mytribe.vigyanshaala.com/s/learners/650473e9e4b0f934838c8433/details" TargetMode="External"/><Relationship Id="rId40" Type="http://schemas.openxmlformats.org/officeDocument/2006/relationships/hyperlink" Target="https://mytribe.vigyanshaala.com/s/learners/6516cd83e4b037f2985a9549/details" TargetMode="External"/><Relationship Id="rId45" Type="http://schemas.openxmlformats.org/officeDocument/2006/relationships/hyperlink" Target="https://mytribe.vigyanshaala.com/s/learners/650ac612e4b0c5b8ed9dfc5b/details" TargetMode="External"/><Relationship Id="rId5" Type="http://schemas.openxmlformats.org/officeDocument/2006/relationships/hyperlink" Target="https://mytribe.vigyanshaala.com/s/learners/65166665e4b05c87e6b5420c/details" TargetMode="External"/><Relationship Id="rId15" Type="http://schemas.openxmlformats.org/officeDocument/2006/relationships/hyperlink" Target="https://mytribe.vigyanshaala.com/s/learners/650ac60ce4b0c5b8ed9dfc13/details" TargetMode="External"/><Relationship Id="rId23" Type="http://schemas.openxmlformats.org/officeDocument/2006/relationships/hyperlink" Target="https://mytribe.vigyanshaala.com/s/learners/650ac664e4b0c5b8ed9dfda7/details" TargetMode="External"/><Relationship Id="rId28" Type="http://schemas.openxmlformats.org/officeDocument/2006/relationships/hyperlink" Target="https://mytribe.vigyanshaala.com/s/learners/6514246be4b0e1522a88e8cc/details" TargetMode="External"/><Relationship Id="rId36" Type="http://schemas.openxmlformats.org/officeDocument/2006/relationships/hyperlink" Target="https://mytribe.vigyanshaala.com/s/learners/650ac67ae4b0c5b8ed9dfe1f/details" TargetMode="External"/><Relationship Id="rId49" Type="http://schemas.openxmlformats.org/officeDocument/2006/relationships/printerSettings" Target="../printerSettings/printerSettings8.bin"/><Relationship Id="rId10" Type="http://schemas.openxmlformats.org/officeDocument/2006/relationships/hyperlink" Target="https://mytribe.vigyanshaala.com/s/learners/650ac608e4b0c5b8ed9dfc05/details" TargetMode="External"/><Relationship Id="rId19" Type="http://schemas.openxmlformats.org/officeDocument/2006/relationships/hyperlink" Target="https://mytribe.vigyanshaala.com/s/learners/650ebe6be4b0df9845a4ac36/details" TargetMode="External"/><Relationship Id="rId31" Type="http://schemas.openxmlformats.org/officeDocument/2006/relationships/hyperlink" Target="https://mytribe.vigyanshaala.com/s/learners/650ac613e4b0c5b8ed9dfc61/details" TargetMode="External"/><Relationship Id="rId44" Type="http://schemas.openxmlformats.org/officeDocument/2006/relationships/hyperlink" Target="https://mytribe.vigyanshaala.com/s/learners/650ac677e4b0c5b8ed9dfe17/details" TargetMode="External"/><Relationship Id="rId4" Type="http://schemas.openxmlformats.org/officeDocument/2006/relationships/hyperlink" Target="https://mytribe.vigyanshaala.com/s/learners/6516a398e4b0e38df31c7422/details" TargetMode="External"/><Relationship Id="rId9" Type="http://schemas.openxmlformats.org/officeDocument/2006/relationships/hyperlink" Target="https://mytribe.vigyanshaala.com/s/learners/65081ac3e4b04d580f0c35cd/details" TargetMode="External"/><Relationship Id="rId14" Type="http://schemas.openxmlformats.org/officeDocument/2006/relationships/hyperlink" Target="https://mytribe.vigyanshaala.com/s/learners/6516d336e4b075e8a0cc67cc/details" TargetMode="External"/><Relationship Id="rId22" Type="http://schemas.openxmlformats.org/officeDocument/2006/relationships/hyperlink" Target="https://mytribe.vigyanshaala.com/s/learners/65047906e4b0c597bc01d8da/details" TargetMode="External"/><Relationship Id="rId27" Type="http://schemas.openxmlformats.org/officeDocument/2006/relationships/hyperlink" Target="https://mytribe.vigyanshaala.com/s/learners/650d843ee4b0df9845a2bdc7/details" TargetMode="External"/><Relationship Id="rId30" Type="http://schemas.openxmlformats.org/officeDocument/2006/relationships/hyperlink" Target="https://mytribe.vigyanshaala.com/s/learners/650ac65be4b0c5b8ed9dfd91/details" TargetMode="External"/><Relationship Id="rId35" Type="http://schemas.openxmlformats.org/officeDocument/2006/relationships/hyperlink" Target="https://mytribe.vigyanshaala.com/s/learners/6516cd83e4b037f2985a9549/details" TargetMode="External"/><Relationship Id="rId43" Type="http://schemas.openxmlformats.org/officeDocument/2006/relationships/hyperlink" Target="https://mytribe.vigyanshaala.com/s/learners/650ac654e4b0c5b8ed9dfd6b/details" TargetMode="External"/><Relationship Id="rId48" Type="http://schemas.openxmlformats.org/officeDocument/2006/relationships/hyperlink" Target="https://mytribe.vigyanshaala.com/s/learners/65142470e4b0e1522a88e8e2/details" TargetMode="External"/><Relationship Id="rId8" Type="http://schemas.openxmlformats.org/officeDocument/2006/relationships/hyperlink" Target="https://mytribe.vigyanshaala.com/s/learners/65047b5ce4b003e27bc2cd8c/details" TargetMode="External"/><Relationship Id="rId3" Type="http://schemas.openxmlformats.org/officeDocument/2006/relationships/hyperlink" Target="https://mytribe.vigyanshaala.com/s/learners/6512b24be4b057ab215b6815/details" TargetMode="External"/><Relationship Id="rId12" Type="http://schemas.openxmlformats.org/officeDocument/2006/relationships/hyperlink" Target="https://mytribe.vigyanshaala.com/s/learners/650ac616e4b0c5b8ed9dfc6f/details" TargetMode="External"/><Relationship Id="rId17" Type="http://schemas.openxmlformats.org/officeDocument/2006/relationships/hyperlink" Target="https://mytribe.vigyanshaala.com/s/learners/6514245be4b0e1522a88e87f/details" TargetMode="External"/><Relationship Id="rId25" Type="http://schemas.openxmlformats.org/officeDocument/2006/relationships/hyperlink" Target="https://mytribe.vigyanshaala.com/s/learners/65047247e4b0a7ff7727a0a4/details" TargetMode="External"/><Relationship Id="rId33" Type="http://schemas.openxmlformats.org/officeDocument/2006/relationships/hyperlink" Target="https://mytribe.vigyanshaala.com/s/learners/6517fa99e4b075e8a0d0436b/details" TargetMode="External"/><Relationship Id="rId38" Type="http://schemas.openxmlformats.org/officeDocument/2006/relationships/hyperlink" Target="https://mytribe.vigyanshaala.com/s/learners/65047b5ce4b003e27bc2cd8c/details" TargetMode="External"/><Relationship Id="rId46" Type="http://schemas.openxmlformats.org/officeDocument/2006/relationships/hyperlink" Target="https://mytribe.vigyanshaala.com/s/learners/65046c08e4b0db1c78cc94f1/details" TargetMode="External"/><Relationship Id="rId20" Type="http://schemas.openxmlformats.org/officeDocument/2006/relationships/hyperlink" Target="https://mytribe.vigyanshaala.com/s/learners/6514245fe4b0e1522a88e88b/details" TargetMode="External"/><Relationship Id="rId41" Type="http://schemas.openxmlformats.org/officeDocument/2006/relationships/hyperlink" Target="https://mytribe.vigyanshaala.com/s/learners/651671ece4b0febdca5aeaf9/details" TargetMode="External"/><Relationship Id="rId1" Type="http://schemas.openxmlformats.org/officeDocument/2006/relationships/hyperlink" Target="https://mytribe.vigyanshaala.com/s/learners/650ac612e4b0c5b8ed9dfc53/details" TargetMode="External"/><Relationship Id="rId6" Type="http://schemas.openxmlformats.org/officeDocument/2006/relationships/hyperlink" Target="https://mytribe.vigyanshaala.com/s/learners/6516d33de4b075e8a0cc67f4/details"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mytribe.vigyanshaala.com/s/learners/650ebe6be4b0df9845a4ac36/details" TargetMode="External"/><Relationship Id="rId21" Type="http://schemas.openxmlformats.org/officeDocument/2006/relationships/hyperlink" Target="https://mytribe.vigyanshaala.com/s/learners/650ac67ae4b0c5b8ed9dfe1f/details" TargetMode="External"/><Relationship Id="rId34" Type="http://schemas.openxmlformats.org/officeDocument/2006/relationships/hyperlink" Target="https://mytribe.vigyanshaala.com/s/learners/650d8448e4b0df9845a2bdf5/details" TargetMode="External"/><Relationship Id="rId42" Type="http://schemas.openxmlformats.org/officeDocument/2006/relationships/hyperlink" Target="https://mytribe.vigyanshaala.com/s/learners/650ac67ae4b0c5b8ed9dfe1f/details" TargetMode="External"/><Relationship Id="rId47" Type="http://schemas.openxmlformats.org/officeDocument/2006/relationships/hyperlink" Target="https://mytribe.vigyanshaala.com/s/learners/650ac65be4b0c5b8ed9dfd91/details" TargetMode="External"/><Relationship Id="rId50" Type="http://schemas.openxmlformats.org/officeDocument/2006/relationships/hyperlink" Target="mailto:rakshitadhyani4@gmail.com" TargetMode="External"/><Relationship Id="rId55" Type="http://schemas.openxmlformats.org/officeDocument/2006/relationships/hyperlink" Target="https://mytribe.vigyanshaala.com/s/learners/6516d28ae4b075e8a0cc63a9/details" TargetMode="External"/><Relationship Id="rId63" Type="http://schemas.openxmlformats.org/officeDocument/2006/relationships/hyperlink" Target="https://mytribe.vigyanshaala.com/s/learners/651bb65ae4b075e8a0d809a5/details" TargetMode="External"/><Relationship Id="rId7" Type="http://schemas.openxmlformats.org/officeDocument/2006/relationships/hyperlink" Target="https://mytribe.vigyanshaala.com/s/learners/6516d322e4b075e8a0cc6745/details" TargetMode="External"/><Relationship Id="rId2" Type="http://schemas.openxmlformats.org/officeDocument/2006/relationships/hyperlink" Target="https://mytribe.vigyanshaala.com/s/learners/6516d322e4b075e8a0cc6745/details" TargetMode="External"/><Relationship Id="rId16" Type="http://schemas.openxmlformats.org/officeDocument/2006/relationships/hyperlink" Target="https://mytribe.vigyanshaala.com/s/learners/65166665e4b05c87e6b5420c/details" TargetMode="External"/><Relationship Id="rId29" Type="http://schemas.openxmlformats.org/officeDocument/2006/relationships/hyperlink" Target="https://mytribe.vigyanshaala.com/s/learners/65142473e4b0e1522a88e8f7/details" TargetMode="External"/><Relationship Id="rId11" Type="http://schemas.openxmlformats.org/officeDocument/2006/relationships/hyperlink" Target="https://mytribe.vigyanshaala.com/s/learners/6516d28ae4b075e8a0cc63a9/details" TargetMode="External"/><Relationship Id="rId24" Type="http://schemas.openxmlformats.org/officeDocument/2006/relationships/hyperlink" Target="https://mytribe.vigyanshaala.com/s/learners/6516d336e4b075e8a0cc67cc/details" TargetMode="External"/><Relationship Id="rId32" Type="http://schemas.openxmlformats.org/officeDocument/2006/relationships/hyperlink" Target="https://mytribe.vigyanshaala.com/s/learners/651bb5d8e4b075e8a0d80935/details" TargetMode="External"/><Relationship Id="rId37" Type="http://schemas.openxmlformats.org/officeDocument/2006/relationships/hyperlink" Target="https://mytribe.vigyanshaala.com/s/learners/6505ebfce4b0dcc3e9b39a68/details" TargetMode="External"/><Relationship Id="rId40" Type="http://schemas.openxmlformats.org/officeDocument/2006/relationships/hyperlink" Target="https://mytribe.vigyanshaala.com/s/learners/650d8445e4b0df9845a2bded/details" TargetMode="External"/><Relationship Id="rId45" Type="http://schemas.openxmlformats.org/officeDocument/2006/relationships/hyperlink" Target="https://mytribe.vigyanshaala.com/s/learners/6514245fe4b0e1522a88e88b/details" TargetMode="External"/><Relationship Id="rId53" Type="http://schemas.openxmlformats.org/officeDocument/2006/relationships/hyperlink" Target="mailto:anushkaraj.singh@maths.christuniversity.in" TargetMode="External"/><Relationship Id="rId58" Type="http://schemas.openxmlformats.org/officeDocument/2006/relationships/hyperlink" Target="https://mytribe.vigyanshaala.com/s/learners/65142473e4b0e1522a88e8f7/details" TargetMode="External"/><Relationship Id="rId66" Type="http://schemas.openxmlformats.org/officeDocument/2006/relationships/printerSettings" Target="../printerSettings/printerSettings9.bin"/><Relationship Id="rId5" Type="http://schemas.openxmlformats.org/officeDocument/2006/relationships/hyperlink" Target="https://mytribe.vigyanshaala.com/s/learners/651645cee4b05c87e6b5355d/details" TargetMode="External"/><Relationship Id="rId61" Type="http://schemas.openxmlformats.org/officeDocument/2006/relationships/hyperlink" Target="https://mytribe.vigyanshaala.com/s/learners/6512b24be4b057ab215b6815/details" TargetMode="External"/><Relationship Id="rId19" Type="http://schemas.openxmlformats.org/officeDocument/2006/relationships/hyperlink" Target="https://mytribe.vigyanshaala.com/s/learners/650ac656e4b0c5b8ed9dfd77/details" TargetMode="External"/><Relationship Id="rId14" Type="http://schemas.openxmlformats.org/officeDocument/2006/relationships/hyperlink" Target="https://mytribe.vigyanshaala.com/s/learners/65047b5ce4b003e27bc2cd8c/details" TargetMode="External"/><Relationship Id="rId22" Type="http://schemas.openxmlformats.org/officeDocument/2006/relationships/hyperlink" Target="https://mytribe.vigyanshaala.com/s/learners/651bb617e4b075e8a0d8096a/details" TargetMode="External"/><Relationship Id="rId27" Type="http://schemas.openxmlformats.org/officeDocument/2006/relationships/hyperlink" Target="https://mytribe.vigyanshaala.com/s/learners/6516d32ce4b075e8a0cc6786/details" TargetMode="External"/><Relationship Id="rId30" Type="http://schemas.openxmlformats.org/officeDocument/2006/relationships/hyperlink" Target="https://mytribe.vigyanshaala.com/s/learners/650ac677e4b0c5b8ed9dfe17/details" TargetMode="External"/><Relationship Id="rId35" Type="http://schemas.openxmlformats.org/officeDocument/2006/relationships/hyperlink" Target="https://mytribe.vigyanshaala.com/s/learners/6517fab8e4b075e8a0d04407/details" TargetMode="External"/><Relationship Id="rId43" Type="http://schemas.openxmlformats.org/officeDocument/2006/relationships/hyperlink" Target="https://mytribe.vigyanshaala.com/s/learners/6514246be4b0e1522a88e8cc/details" TargetMode="External"/><Relationship Id="rId48" Type="http://schemas.openxmlformats.org/officeDocument/2006/relationships/hyperlink" Target="https://mytribe.vigyanshaala.com/s/learners/65046c08e4b0db1c78cc94f1/details" TargetMode="External"/><Relationship Id="rId56" Type="http://schemas.openxmlformats.org/officeDocument/2006/relationships/hyperlink" Target="https://mytribe.vigyanshaala.com/s/learners/65047b5ce4b003e27bc2cd8c/details" TargetMode="External"/><Relationship Id="rId64" Type="http://schemas.openxmlformats.org/officeDocument/2006/relationships/hyperlink" Target="https://mytribe.vigyanshaala.com/s/learners/652148c3e4b07a3617463488/details" TargetMode="External"/><Relationship Id="rId8" Type="http://schemas.openxmlformats.org/officeDocument/2006/relationships/hyperlink" Target="https://mytribe.vigyanshaala.com/s/learners/6517fa99e4b075e8a0d0436b/details" TargetMode="External"/><Relationship Id="rId51" Type="http://schemas.openxmlformats.org/officeDocument/2006/relationships/hyperlink" Target="mailto:manugurisree.chandana@mbty.christuniversity.in" TargetMode="External"/><Relationship Id="rId3" Type="http://schemas.openxmlformats.org/officeDocument/2006/relationships/hyperlink" Target="https://mytribe.vigyanshaala.com/s/learners/6517fa99e4b075e8a0d0436b/details" TargetMode="External"/><Relationship Id="rId12" Type="http://schemas.openxmlformats.org/officeDocument/2006/relationships/hyperlink" Target="https://mytribe.vigyanshaala.com/s/learners/650ac616e4b0c5b8ed9dfc6f/details" TargetMode="External"/><Relationship Id="rId17" Type="http://schemas.openxmlformats.org/officeDocument/2006/relationships/hyperlink" Target="https://mytribe.vigyanshaala.com/s/learners/650ac664e4b0c5b8ed9dfda7/details" TargetMode="External"/><Relationship Id="rId25" Type="http://schemas.openxmlformats.org/officeDocument/2006/relationships/hyperlink" Target="https://mytribe.vigyanshaala.com/s/learners/6514245be4b0e1522a88e87f/details" TargetMode="External"/><Relationship Id="rId33" Type="http://schemas.openxmlformats.org/officeDocument/2006/relationships/hyperlink" Target="https://mytribe.vigyanshaala.com/s/learners/650f0e5de4b01580a5d72451/details" TargetMode="External"/><Relationship Id="rId38" Type="http://schemas.openxmlformats.org/officeDocument/2006/relationships/hyperlink" Target="https://mytribe.vigyanshaala.com/s/learners/6514245fe4b0e1522a88e88d/details" TargetMode="External"/><Relationship Id="rId46" Type="http://schemas.openxmlformats.org/officeDocument/2006/relationships/hyperlink" Target="https://mytribe.vigyanshaala.com/s/learners/650ac608e4b0c5b8ed9dfc05/details" TargetMode="External"/><Relationship Id="rId59" Type="http://schemas.openxmlformats.org/officeDocument/2006/relationships/hyperlink" Target="https://mytribe.vigyanshaala.com/s/learners/650f0e5de4b01580a5d72451/details" TargetMode="External"/><Relationship Id="rId67" Type="http://schemas.openxmlformats.org/officeDocument/2006/relationships/drawing" Target="../drawings/drawing10.xml"/><Relationship Id="rId20" Type="http://schemas.openxmlformats.org/officeDocument/2006/relationships/hyperlink" Target="https://mytribe.vigyanshaala.com/s/learners/6516d33de4b075e8a0cc67f4/details" TargetMode="External"/><Relationship Id="rId41" Type="http://schemas.openxmlformats.org/officeDocument/2006/relationships/hyperlink" Target="https://mytribe.vigyanshaala.com/s/learners/650ac664e4b0c5b8ed9dfda7/details" TargetMode="External"/><Relationship Id="rId54" Type="http://schemas.openxmlformats.org/officeDocument/2006/relationships/hyperlink" Target="https://mytribe.vigyanshaala.com/s/learners/6516d322e4b075e8a0cc6745/details" TargetMode="External"/><Relationship Id="rId62" Type="http://schemas.openxmlformats.org/officeDocument/2006/relationships/hyperlink" Target="https://mytribe.vigyanshaala.com/s/learners/650ac62fe4b0c5b8ed9dfcf9/details" TargetMode="External"/><Relationship Id="rId1" Type="http://schemas.openxmlformats.org/officeDocument/2006/relationships/hyperlink" Target="https://mytribe.vigyanshaala.com/s/learners/650ac611e4b0c5b8ed9dfc49/details" TargetMode="External"/><Relationship Id="rId6" Type="http://schemas.openxmlformats.org/officeDocument/2006/relationships/hyperlink" Target="https://mytribe.vigyanshaala.com/s/learners/650ac611e4b0c5b8ed9dfc49/details" TargetMode="External"/><Relationship Id="rId15" Type="http://schemas.openxmlformats.org/officeDocument/2006/relationships/hyperlink" Target="https://mytribe.vigyanshaala.com/s/learners/650473e9e4b0f934838c8433/details" TargetMode="External"/><Relationship Id="rId23" Type="http://schemas.openxmlformats.org/officeDocument/2006/relationships/hyperlink" Target="https://mytribe.vigyanshaala.com/s/learners/650ac615e4b0c5b8ed9dfc69/details" TargetMode="External"/><Relationship Id="rId28" Type="http://schemas.openxmlformats.org/officeDocument/2006/relationships/hyperlink" Target="https://mytribe.vigyanshaala.com/s/learners/65047906e4b0c597bc01d8da/details" TargetMode="External"/><Relationship Id="rId36" Type="http://schemas.openxmlformats.org/officeDocument/2006/relationships/hyperlink" Target="https://mytribe.vigyanshaala.com/s/learners/6514246be4b0e1522a88e8cc/details" TargetMode="External"/><Relationship Id="rId49" Type="http://schemas.openxmlformats.org/officeDocument/2006/relationships/hyperlink" Target="https://mytribe.vigyanshaala.com/s/learners/65053d95e4b08bb451ff3188/details" TargetMode="External"/><Relationship Id="rId57" Type="http://schemas.openxmlformats.org/officeDocument/2006/relationships/hyperlink" Target="https://mytribe.vigyanshaala.com/s/learners/650473e9e4b0f934838c8433/details" TargetMode="External"/><Relationship Id="rId10" Type="http://schemas.openxmlformats.org/officeDocument/2006/relationships/hyperlink" Target="https://mytribe.vigyanshaala.com/s/learners/651645cee4b05c87e6b5355d/details" TargetMode="External"/><Relationship Id="rId31" Type="http://schemas.openxmlformats.org/officeDocument/2006/relationships/hyperlink" Target="https://mytribe.vigyanshaala.com/s/learners/65047247e4b0a7ff7727a0a4/details" TargetMode="External"/><Relationship Id="rId44" Type="http://schemas.openxmlformats.org/officeDocument/2006/relationships/hyperlink" Target="https://mytribe.vigyanshaala.com/s/learners/6516a398e4b0e38df31c7422/details" TargetMode="External"/><Relationship Id="rId52" Type="http://schemas.openxmlformats.org/officeDocument/2006/relationships/hyperlink" Target="mailto:vanishreer_042@sfscollege.in" TargetMode="External"/><Relationship Id="rId60" Type="http://schemas.openxmlformats.org/officeDocument/2006/relationships/hyperlink" Target="https://mytribe.vigyanshaala.com/s/learners/6514246be4b0e1522a88e8cc/details" TargetMode="External"/><Relationship Id="rId65" Type="http://schemas.openxmlformats.org/officeDocument/2006/relationships/hyperlink" Target="https://mytribe.vigyanshaala.com/s/learners/650ac60ce4b0c5b8ed9dfc13/details" TargetMode="External"/><Relationship Id="rId4" Type="http://schemas.openxmlformats.org/officeDocument/2006/relationships/hyperlink" Target="https://mytribe.vigyanshaala.com/s/learners/650d8445e4b0df9845a2bded/details" TargetMode="External"/><Relationship Id="rId9" Type="http://schemas.openxmlformats.org/officeDocument/2006/relationships/hyperlink" Target="https://mytribe.vigyanshaala.com/s/learners/650d8445e4b0df9845a2bded/details" TargetMode="External"/><Relationship Id="rId13" Type="http://schemas.openxmlformats.org/officeDocument/2006/relationships/hyperlink" Target="https://mytribe.vigyanshaala.com/s/learners/650ac62ee4b0c5b8ed9dfcf5/details" TargetMode="External"/><Relationship Id="rId18" Type="http://schemas.openxmlformats.org/officeDocument/2006/relationships/hyperlink" Target="https://mytribe.vigyanshaala.com/s/learners/65081ac3e4b04d580f0c35cd/details" TargetMode="External"/><Relationship Id="rId39" Type="http://schemas.openxmlformats.org/officeDocument/2006/relationships/hyperlink" Target="https://mytribe.vigyanshaala.com/s/learners/6516a398e4b0e38df31c7422/details"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mytribe.vigyanshaala.com/s/learners/6516d2a6e4b075e8a0cc6442/details" TargetMode="External"/><Relationship Id="rId21" Type="http://schemas.openxmlformats.org/officeDocument/2006/relationships/hyperlink" Target="https://mytribe.vigyanshaala.com/s/learners/6515591fe4b0e679f61738a4/details" TargetMode="External"/><Relationship Id="rId42" Type="http://schemas.openxmlformats.org/officeDocument/2006/relationships/hyperlink" Target="https://mytribe.vigyanshaala.com/s/learners/6516d32ce4b075e8a0cc6786/details" TargetMode="External"/><Relationship Id="rId47" Type="http://schemas.openxmlformats.org/officeDocument/2006/relationships/hyperlink" Target="https://mytribe.vigyanshaala.com/s/learners/6505ebfce4b0dcc3e9b39a68/details" TargetMode="External"/><Relationship Id="rId63" Type="http://schemas.openxmlformats.org/officeDocument/2006/relationships/hyperlink" Target="https://mytribe.vigyanshaala.com/s/learners/6515591fe4b0e679f61738a4/details" TargetMode="External"/><Relationship Id="rId68" Type="http://schemas.openxmlformats.org/officeDocument/2006/relationships/hyperlink" Target="https://mytribe.vigyanshaala.com/s/learners/6516d2a6e4b075e8a0cc6442/details" TargetMode="External"/><Relationship Id="rId84" Type="http://schemas.openxmlformats.org/officeDocument/2006/relationships/hyperlink" Target="https://mytribe.vigyanshaala.com/s/learners/6514246be4b0e1522a88e8cc/details" TargetMode="External"/><Relationship Id="rId89" Type="http://schemas.openxmlformats.org/officeDocument/2006/relationships/hyperlink" Target="https://mytribe.vigyanshaala.com/s/learners/650ac67ae4b0c5b8ed9dfe1f/details" TargetMode="External"/><Relationship Id="rId112" Type="http://schemas.openxmlformats.org/officeDocument/2006/relationships/hyperlink" Target="https://mytribe.vigyanshaala.com/s/learners/650ac68fe4b0c5b8ed9dfe9f/details" TargetMode="External"/><Relationship Id="rId16" Type="http://schemas.openxmlformats.org/officeDocument/2006/relationships/hyperlink" Target="https://mytribe.vigyanshaala.com/s/learners/6517fa95e4b075e8a0d04350/details" TargetMode="External"/><Relationship Id="rId107" Type="http://schemas.openxmlformats.org/officeDocument/2006/relationships/hyperlink" Target="https://mytribe.vigyanshaala.com/s/learners/6516d33de4b075e8a0cc67f4/details" TargetMode="External"/><Relationship Id="rId11" Type="http://schemas.openxmlformats.org/officeDocument/2006/relationships/hyperlink" Target="https://mytribe.vigyanshaala.com/s/learners/63a30b33e4b0463ab6a515b2/details" TargetMode="External"/><Relationship Id="rId32" Type="http://schemas.openxmlformats.org/officeDocument/2006/relationships/hyperlink" Target="https://mytribe.vigyanshaala.com/s/learners/650ac61ae4b0c5b8ed9dfc93/details" TargetMode="External"/><Relationship Id="rId37" Type="http://schemas.openxmlformats.org/officeDocument/2006/relationships/hyperlink" Target="https://mytribe.vigyanshaala.com/s/learners/6516d28ae4b075e8a0cc63a9/details" TargetMode="External"/><Relationship Id="rId53" Type="http://schemas.openxmlformats.org/officeDocument/2006/relationships/hyperlink" Target="https://mytribe.vigyanshaala.com/s/learners/6517fa95e4b075e8a0d04350/details" TargetMode="External"/><Relationship Id="rId58" Type="http://schemas.openxmlformats.org/officeDocument/2006/relationships/hyperlink" Target="https://mytribe.vigyanshaala.com/s/learners/650ac5fae4b0c5b8ed9dfb91/details" TargetMode="External"/><Relationship Id="rId74" Type="http://schemas.openxmlformats.org/officeDocument/2006/relationships/hyperlink" Target="https://mytribe.vigyanshaala.com/s/learners/650ac61ae4b0c5b8ed9dfc93/details" TargetMode="External"/><Relationship Id="rId79" Type="http://schemas.openxmlformats.org/officeDocument/2006/relationships/hyperlink" Target="https://mytribe.vigyanshaala.com/s/learners/6516d28ae4b075e8a0cc63a9/details" TargetMode="External"/><Relationship Id="rId102" Type="http://schemas.openxmlformats.org/officeDocument/2006/relationships/hyperlink" Target="https://mytribe.vigyanshaala.com/s/learners/62b9ea7e0cf2b9cb6353e0f7/details" TargetMode="External"/><Relationship Id="rId5" Type="http://schemas.openxmlformats.org/officeDocument/2006/relationships/hyperlink" Target="https://mytribe.vigyanshaala.com/s/learners/6516d32ce4b075e8a0cc6786/details" TargetMode="External"/><Relationship Id="rId90" Type="http://schemas.openxmlformats.org/officeDocument/2006/relationships/hyperlink" Target="https://mytribe.vigyanshaala.com/s/learners/6516d32ce4b075e8a0cc6786/details" TargetMode="External"/><Relationship Id="rId95" Type="http://schemas.openxmlformats.org/officeDocument/2006/relationships/hyperlink" Target="https://mytribe.vigyanshaala.com/s/learners/6505ebfce4b0dcc3e9b39a68/details" TargetMode="External"/><Relationship Id="rId22" Type="http://schemas.openxmlformats.org/officeDocument/2006/relationships/hyperlink" Target="https://mytribe.vigyanshaala.com/s/learners/650ac67ae4b0c5b8ed9dfe1f/details" TargetMode="External"/><Relationship Id="rId27" Type="http://schemas.openxmlformats.org/officeDocument/2006/relationships/hyperlink" Target="https://mytribe.vigyanshaala.com/s/learners/650d843ee4b0df9845a2bdc7/details" TargetMode="External"/><Relationship Id="rId43" Type="http://schemas.openxmlformats.org/officeDocument/2006/relationships/hyperlink" Target="https://mytribe.vigyanshaala.com/s/learners/6514245be4b0e1522a88e87f/details" TargetMode="External"/><Relationship Id="rId48" Type="http://schemas.openxmlformats.org/officeDocument/2006/relationships/hyperlink" Target="https://mytribe.vigyanshaala.com/s/learners/63a30b33e4b0463ab6a515b2/details" TargetMode="External"/><Relationship Id="rId64" Type="http://schemas.openxmlformats.org/officeDocument/2006/relationships/hyperlink" Target="https://mytribe.vigyanshaala.com/s/learners/650ac67ae4b0c5b8ed9dfe1f/details" TargetMode="External"/><Relationship Id="rId69" Type="http://schemas.openxmlformats.org/officeDocument/2006/relationships/hyperlink" Target="https://mytribe.vigyanshaala.com/s/learners/650d843ee4b0df9845a2bdc7/details" TargetMode="External"/><Relationship Id="rId113" Type="http://schemas.openxmlformats.org/officeDocument/2006/relationships/hyperlink" Target="https://mytribe.vigyanshaala.com/s/learners/6516cd83e4b037f2985a9549/details" TargetMode="External"/><Relationship Id="rId80" Type="http://schemas.openxmlformats.org/officeDocument/2006/relationships/hyperlink" Target="https://mytribe.vigyanshaala.com/s/learners/6516d322e4b075e8a0cc6745/details" TargetMode="External"/><Relationship Id="rId85" Type="http://schemas.openxmlformats.org/officeDocument/2006/relationships/hyperlink" Target="https://mytribe.vigyanshaala.com/s/learners/6512b24be4b057ab215b6815/details" TargetMode="External"/><Relationship Id="rId12" Type="http://schemas.openxmlformats.org/officeDocument/2006/relationships/hyperlink" Target="https://mytribe.vigyanshaala.com/s/learners/650f0e5de4b01580a5d72451/details" TargetMode="External"/><Relationship Id="rId17" Type="http://schemas.openxmlformats.org/officeDocument/2006/relationships/hyperlink" Target="https://mytribe.vigyanshaala.com/s/learners/62b9ea7e0cf2b9cb6353e0f7/details" TargetMode="External"/><Relationship Id="rId33" Type="http://schemas.openxmlformats.org/officeDocument/2006/relationships/hyperlink" Target="https://mytribe.vigyanshaala.com/s/learners/650d8445e4b0df9845a2bded/details" TargetMode="External"/><Relationship Id="rId38" Type="http://schemas.openxmlformats.org/officeDocument/2006/relationships/hyperlink" Target="https://mytribe.vigyanshaala.com/s/learners/651645cee4b05c87e6b5355d/details" TargetMode="External"/><Relationship Id="rId59" Type="http://schemas.openxmlformats.org/officeDocument/2006/relationships/hyperlink" Target="https://mytribe.vigyanshaala.com/s/learners/6516d33de4b075e8a0cc67f4/details" TargetMode="External"/><Relationship Id="rId103" Type="http://schemas.openxmlformats.org/officeDocument/2006/relationships/hyperlink" Target="https://mytribe.vigyanshaala.com/s/learners/65047b5ce4b003e27bc2cd8c/details" TargetMode="External"/><Relationship Id="rId108" Type="http://schemas.openxmlformats.org/officeDocument/2006/relationships/hyperlink" Target="https://mytribe.vigyanshaala.com/s/learners/6516d336e4b075e8a0cc67cc/details" TargetMode="External"/><Relationship Id="rId54" Type="http://schemas.openxmlformats.org/officeDocument/2006/relationships/hyperlink" Target="https://mytribe.vigyanshaala.com/s/learners/62b9ea7e0cf2b9cb6353e0f7/details" TargetMode="External"/><Relationship Id="rId70" Type="http://schemas.openxmlformats.org/officeDocument/2006/relationships/hyperlink" Target="https://mytribe.vigyanshaala.com/s/learners/6505ebfce4b0dcc3e9b39a68/details" TargetMode="External"/><Relationship Id="rId75" Type="http://schemas.openxmlformats.org/officeDocument/2006/relationships/hyperlink" Target="https://mytribe.vigyanshaala.com/s/learners/650d8445e4b0df9845a2bded/details" TargetMode="External"/><Relationship Id="rId91" Type="http://schemas.openxmlformats.org/officeDocument/2006/relationships/hyperlink" Target="https://mytribe.vigyanshaala.com/s/learners/6514245be4b0e1522a88e87f/details" TargetMode="External"/><Relationship Id="rId96" Type="http://schemas.openxmlformats.org/officeDocument/2006/relationships/hyperlink" Target="https://mytribe.vigyanshaala.com/s/learners/63a30b33e4b0463ab6a515b2/details" TargetMode="External"/><Relationship Id="rId1" Type="http://schemas.openxmlformats.org/officeDocument/2006/relationships/hyperlink" Target="https://mytribe.vigyanshaala.com/s/learners/651645cee4b05c87e6b5355d/details" TargetMode="External"/><Relationship Id="rId6" Type="http://schemas.openxmlformats.org/officeDocument/2006/relationships/hyperlink" Target="https://mytribe.vigyanshaala.com/s/learners/6514245be4b0e1522a88e87f/details" TargetMode="External"/><Relationship Id="rId15" Type="http://schemas.openxmlformats.org/officeDocument/2006/relationships/hyperlink" Target="https://mytribe.vigyanshaala.com/s/learners/650d8445e4b0df9845a2bded/details" TargetMode="External"/><Relationship Id="rId23" Type="http://schemas.openxmlformats.org/officeDocument/2006/relationships/hyperlink" Target="https://mytribe.vigyanshaala.com/s/learners/6516d32ce4b075e8a0cc6786/details" TargetMode="External"/><Relationship Id="rId28" Type="http://schemas.openxmlformats.org/officeDocument/2006/relationships/hyperlink" Target="https://mytribe.vigyanshaala.com/s/learners/6505ebfce4b0dcc3e9b39a68/details" TargetMode="External"/><Relationship Id="rId36" Type="http://schemas.openxmlformats.org/officeDocument/2006/relationships/hyperlink" Target="https://mytribe.vigyanshaala.com/s/learners/65047b5ce4b003e27bc2cd8c/details" TargetMode="External"/><Relationship Id="rId49" Type="http://schemas.openxmlformats.org/officeDocument/2006/relationships/hyperlink" Target="https://mytribe.vigyanshaala.com/s/learners/650f0e5de4b01580a5d72451/details" TargetMode="External"/><Relationship Id="rId57" Type="http://schemas.openxmlformats.org/officeDocument/2006/relationships/hyperlink" Target="https://mytribe.vigyanshaala.com/s/learners/6516d322e4b075e8a0cc6745/details" TargetMode="External"/><Relationship Id="rId106" Type="http://schemas.openxmlformats.org/officeDocument/2006/relationships/hyperlink" Target="https://mytribe.vigyanshaala.com/s/learners/650ac5fae4b0c5b8ed9dfb91/details" TargetMode="External"/><Relationship Id="rId114" Type="http://schemas.openxmlformats.org/officeDocument/2006/relationships/printerSettings" Target="../printerSettings/printerSettings10.bin"/><Relationship Id="rId10" Type="http://schemas.openxmlformats.org/officeDocument/2006/relationships/hyperlink" Target="https://mytribe.vigyanshaala.com/s/learners/6505ebfce4b0dcc3e9b39a68/details" TargetMode="External"/><Relationship Id="rId31" Type="http://schemas.openxmlformats.org/officeDocument/2006/relationships/hyperlink" Target="https://mytribe.vigyanshaala.com/s/learners/65142473e4b0e1522a88e8f7/details" TargetMode="External"/><Relationship Id="rId44" Type="http://schemas.openxmlformats.org/officeDocument/2006/relationships/hyperlink" Target="https://mytribe.vigyanshaala.com/s/learners/650ac62ee4b0c5b8ed9dfcf5/details" TargetMode="External"/><Relationship Id="rId52" Type="http://schemas.openxmlformats.org/officeDocument/2006/relationships/hyperlink" Target="https://mytribe.vigyanshaala.com/s/learners/650d8445e4b0df9845a2bded/details" TargetMode="External"/><Relationship Id="rId60" Type="http://schemas.openxmlformats.org/officeDocument/2006/relationships/hyperlink" Target="https://mytribe.vigyanshaala.com/s/learners/6516d336e4b075e8a0cc67cc/details" TargetMode="External"/><Relationship Id="rId65" Type="http://schemas.openxmlformats.org/officeDocument/2006/relationships/hyperlink" Target="https://mytribe.vigyanshaala.com/s/learners/6516d32ce4b075e8a0cc6786/details" TargetMode="External"/><Relationship Id="rId73" Type="http://schemas.openxmlformats.org/officeDocument/2006/relationships/hyperlink" Target="https://mytribe.vigyanshaala.com/s/learners/65142473e4b0e1522a88e8f7/details" TargetMode="External"/><Relationship Id="rId78" Type="http://schemas.openxmlformats.org/officeDocument/2006/relationships/hyperlink" Target="https://mytribe.vigyanshaala.com/s/learners/65047b5ce4b003e27bc2cd8c/details" TargetMode="External"/><Relationship Id="rId81" Type="http://schemas.openxmlformats.org/officeDocument/2006/relationships/hyperlink" Target="https://mytribe.vigyanshaala.com/s/learners/650ac5fae4b0c5b8ed9dfb91/details" TargetMode="External"/><Relationship Id="rId86" Type="http://schemas.openxmlformats.org/officeDocument/2006/relationships/hyperlink" Target="https://mytribe.vigyanshaala.com/s/learners/651645cee4b05c87e6b5355d/details" TargetMode="External"/><Relationship Id="rId94" Type="http://schemas.openxmlformats.org/officeDocument/2006/relationships/hyperlink" Target="https://mytribe.vigyanshaala.com/s/learners/650d843ee4b0df9845a2bdc7/details" TargetMode="External"/><Relationship Id="rId99" Type="http://schemas.openxmlformats.org/officeDocument/2006/relationships/hyperlink" Target="https://mytribe.vigyanshaala.com/s/learners/650ac61ae4b0c5b8ed9dfc93/details" TargetMode="External"/><Relationship Id="rId101" Type="http://schemas.openxmlformats.org/officeDocument/2006/relationships/hyperlink" Target="https://mytribe.vigyanshaala.com/s/learners/6517fa95e4b075e8a0d04350/details" TargetMode="External"/><Relationship Id="rId4" Type="http://schemas.openxmlformats.org/officeDocument/2006/relationships/hyperlink" Target="https://mytribe.vigyanshaala.com/s/learners/650ac67ae4b0c5b8ed9dfe1f/details" TargetMode="External"/><Relationship Id="rId9" Type="http://schemas.openxmlformats.org/officeDocument/2006/relationships/hyperlink" Target="https://mytribe.vigyanshaala.com/s/learners/650d843ee4b0df9845a2bdc7/details" TargetMode="External"/><Relationship Id="rId13" Type="http://schemas.openxmlformats.org/officeDocument/2006/relationships/hyperlink" Target="https://mytribe.vigyanshaala.com/s/learners/65142473e4b0e1522a88e8f7/details" TargetMode="External"/><Relationship Id="rId18" Type="http://schemas.openxmlformats.org/officeDocument/2006/relationships/hyperlink" Target="https://mytribe.vigyanshaala.com/s/learners/65047b5ce4b003e27bc2cd8c/details" TargetMode="External"/><Relationship Id="rId39" Type="http://schemas.openxmlformats.org/officeDocument/2006/relationships/hyperlink" Target="https://mytribe.vigyanshaala.com/s/learners/650ac654e4b0c5b8ed9dfd6b/details" TargetMode="External"/><Relationship Id="rId109" Type="http://schemas.openxmlformats.org/officeDocument/2006/relationships/hyperlink" Target="https://mytribe.vigyanshaala.com/s/learners/6514246be4b0e1522a88e8cc/details" TargetMode="External"/><Relationship Id="rId34" Type="http://schemas.openxmlformats.org/officeDocument/2006/relationships/hyperlink" Target="https://mytribe.vigyanshaala.com/s/learners/6517fa95e4b075e8a0d04350/details" TargetMode="External"/><Relationship Id="rId50" Type="http://schemas.openxmlformats.org/officeDocument/2006/relationships/hyperlink" Target="https://mytribe.vigyanshaala.com/s/learners/65142473e4b0e1522a88e8f7/details" TargetMode="External"/><Relationship Id="rId55" Type="http://schemas.openxmlformats.org/officeDocument/2006/relationships/hyperlink" Target="https://mytribe.vigyanshaala.com/s/learners/65047b5ce4b003e27bc2cd8c/details" TargetMode="External"/><Relationship Id="rId76" Type="http://schemas.openxmlformats.org/officeDocument/2006/relationships/hyperlink" Target="https://mytribe.vigyanshaala.com/s/learners/6517fa95e4b075e8a0d04350/details" TargetMode="External"/><Relationship Id="rId97" Type="http://schemas.openxmlformats.org/officeDocument/2006/relationships/hyperlink" Target="https://mytribe.vigyanshaala.com/s/learners/650f0e5de4b01580a5d72451/details" TargetMode="External"/><Relationship Id="rId104" Type="http://schemas.openxmlformats.org/officeDocument/2006/relationships/hyperlink" Target="https://mytribe.vigyanshaala.com/s/learners/6516d28ae4b075e8a0cc63a9/details" TargetMode="External"/><Relationship Id="rId7" Type="http://schemas.openxmlformats.org/officeDocument/2006/relationships/hyperlink" Target="https://mytribe.vigyanshaala.com/s/learners/650ac62ee4b0c5b8ed9dfcf5/details" TargetMode="External"/><Relationship Id="rId71" Type="http://schemas.openxmlformats.org/officeDocument/2006/relationships/hyperlink" Target="https://mytribe.vigyanshaala.com/s/learners/63a30b33e4b0463ab6a515b2/details" TargetMode="External"/><Relationship Id="rId92" Type="http://schemas.openxmlformats.org/officeDocument/2006/relationships/hyperlink" Target="https://mytribe.vigyanshaala.com/s/learners/650ac62ee4b0c5b8ed9dfcf5/details" TargetMode="External"/><Relationship Id="rId2" Type="http://schemas.openxmlformats.org/officeDocument/2006/relationships/hyperlink" Target="https://mytribe.vigyanshaala.com/s/learners/650ac654e4b0c5b8ed9dfd6b/details" TargetMode="External"/><Relationship Id="rId29" Type="http://schemas.openxmlformats.org/officeDocument/2006/relationships/hyperlink" Target="https://mytribe.vigyanshaala.com/s/learners/63a30b33e4b0463ab6a515b2/details" TargetMode="External"/><Relationship Id="rId24" Type="http://schemas.openxmlformats.org/officeDocument/2006/relationships/hyperlink" Target="https://mytribe.vigyanshaala.com/s/learners/6514245be4b0e1522a88e87f/details" TargetMode="External"/><Relationship Id="rId40" Type="http://schemas.openxmlformats.org/officeDocument/2006/relationships/hyperlink" Target="https://mytribe.vigyanshaala.com/s/learners/6515591fe4b0e679f61738a4/details" TargetMode="External"/><Relationship Id="rId45" Type="http://schemas.openxmlformats.org/officeDocument/2006/relationships/hyperlink" Target="https://mytribe.vigyanshaala.com/s/learners/6516d2a6e4b075e8a0cc6442/details" TargetMode="External"/><Relationship Id="rId66" Type="http://schemas.openxmlformats.org/officeDocument/2006/relationships/hyperlink" Target="https://mytribe.vigyanshaala.com/s/learners/6514245be4b0e1522a88e87f/details" TargetMode="External"/><Relationship Id="rId87" Type="http://schemas.openxmlformats.org/officeDocument/2006/relationships/hyperlink" Target="https://mytribe.vigyanshaala.com/s/learners/650ac654e4b0c5b8ed9dfd6b/details" TargetMode="External"/><Relationship Id="rId110" Type="http://schemas.openxmlformats.org/officeDocument/2006/relationships/hyperlink" Target="https://mytribe.vigyanshaala.com/s/learners/6512b24be4b057ab215b6815/details" TargetMode="External"/><Relationship Id="rId115" Type="http://schemas.openxmlformats.org/officeDocument/2006/relationships/drawing" Target="../drawings/drawing11.xml"/><Relationship Id="rId61" Type="http://schemas.openxmlformats.org/officeDocument/2006/relationships/hyperlink" Target="https://mytribe.vigyanshaala.com/s/learners/651645cee4b05c87e6b5355d/details" TargetMode="External"/><Relationship Id="rId82" Type="http://schemas.openxmlformats.org/officeDocument/2006/relationships/hyperlink" Target="https://mytribe.vigyanshaala.com/s/learners/6516d33de4b075e8a0cc67f4/details" TargetMode="External"/><Relationship Id="rId19" Type="http://schemas.openxmlformats.org/officeDocument/2006/relationships/hyperlink" Target="https://mytribe.vigyanshaala.com/s/learners/651645cee4b05c87e6b5355d/details" TargetMode="External"/><Relationship Id="rId14" Type="http://schemas.openxmlformats.org/officeDocument/2006/relationships/hyperlink" Target="https://mytribe.vigyanshaala.com/s/learners/650ac61ae4b0c5b8ed9dfc93/details" TargetMode="External"/><Relationship Id="rId30" Type="http://schemas.openxmlformats.org/officeDocument/2006/relationships/hyperlink" Target="https://mytribe.vigyanshaala.com/s/learners/650f0e5de4b01580a5d72451/details" TargetMode="External"/><Relationship Id="rId35" Type="http://schemas.openxmlformats.org/officeDocument/2006/relationships/hyperlink" Target="https://mytribe.vigyanshaala.com/s/learners/62b9ea7e0cf2b9cb6353e0f7/details" TargetMode="External"/><Relationship Id="rId56" Type="http://schemas.openxmlformats.org/officeDocument/2006/relationships/hyperlink" Target="https://mytribe.vigyanshaala.com/s/learners/6516d28ae4b075e8a0cc63a9/details" TargetMode="External"/><Relationship Id="rId77" Type="http://schemas.openxmlformats.org/officeDocument/2006/relationships/hyperlink" Target="https://mytribe.vigyanshaala.com/s/learners/62b9ea7e0cf2b9cb6353e0f7/details" TargetMode="External"/><Relationship Id="rId100" Type="http://schemas.openxmlformats.org/officeDocument/2006/relationships/hyperlink" Target="https://mytribe.vigyanshaala.com/s/learners/650d8445e4b0df9845a2bded/details" TargetMode="External"/><Relationship Id="rId105" Type="http://schemas.openxmlformats.org/officeDocument/2006/relationships/hyperlink" Target="https://mytribe.vigyanshaala.com/s/learners/6516d322e4b075e8a0cc6745/details" TargetMode="External"/><Relationship Id="rId8" Type="http://schemas.openxmlformats.org/officeDocument/2006/relationships/hyperlink" Target="https://mytribe.vigyanshaala.com/s/learners/6516d2a6e4b075e8a0cc6442/details" TargetMode="External"/><Relationship Id="rId51" Type="http://schemas.openxmlformats.org/officeDocument/2006/relationships/hyperlink" Target="https://mytribe.vigyanshaala.com/s/learners/650ac61ae4b0c5b8ed9dfc93/details" TargetMode="External"/><Relationship Id="rId72" Type="http://schemas.openxmlformats.org/officeDocument/2006/relationships/hyperlink" Target="https://mytribe.vigyanshaala.com/s/learners/650f0e5de4b01580a5d72451/details" TargetMode="External"/><Relationship Id="rId93" Type="http://schemas.openxmlformats.org/officeDocument/2006/relationships/hyperlink" Target="https://mytribe.vigyanshaala.com/s/learners/6516d2a6e4b075e8a0cc6442/details" TargetMode="External"/><Relationship Id="rId98" Type="http://schemas.openxmlformats.org/officeDocument/2006/relationships/hyperlink" Target="https://mytribe.vigyanshaala.com/s/learners/65142473e4b0e1522a88e8f7/details" TargetMode="External"/><Relationship Id="rId3" Type="http://schemas.openxmlformats.org/officeDocument/2006/relationships/hyperlink" Target="https://mytribe.vigyanshaala.com/s/learners/6515591fe4b0e679f61738a4/details" TargetMode="External"/><Relationship Id="rId25" Type="http://schemas.openxmlformats.org/officeDocument/2006/relationships/hyperlink" Target="https://mytribe.vigyanshaala.com/s/learners/650ac62ee4b0c5b8ed9dfcf5/details" TargetMode="External"/><Relationship Id="rId46" Type="http://schemas.openxmlformats.org/officeDocument/2006/relationships/hyperlink" Target="https://mytribe.vigyanshaala.com/s/learners/650d843ee4b0df9845a2bdc7/details" TargetMode="External"/><Relationship Id="rId67" Type="http://schemas.openxmlformats.org/officeDocument/2006/relationships/hyperlink" Target="https://mytribe.vigyanshaala.com/s/learners/650ac62ee4b0c5b8ed9dfcf5/details" TargetMode="External"/><Relationship Id="rId20" Type="http://schemas.openxmlformats.org/officeDocument/2006/relationships/hyperlink" Target="https://mytribe.vigyanshaala.com/s/learners/650ac654e4b0c5b8ed9dfd6b/details" TargetMode="External"/><Relationship Id="rId41" Type="http://schemas.openxmlformats.org/officeDocument/2006/relationships/hyperlink" Target="https://mytribe.vigyanshaala.com/s/learners/650ac67ae4b0c5b8ed9dfe1f/details" TargetMode="External"/><Relationship Id="rId62" Type="http://schemas.openxmlformats.org/officeDocument/2006/relationships/hyperlink" Target="https://mytribe.vigyanshaala.com/s/learners/650ac654e4b0c5b8ed9dfd6b/details" TargetMode="External"/><Relationship Id="rId83" Type="http://schemas.openxmlformats.org/officeDocument/2006/relationships/hyperlink" Target="https://mytribe.vigyanshaala.com/s/learners/6516d336e4b075e8a0cc67cc/details" TargetMode="External"/><Relationship Id="rId88" Type="http://schemas.openxmlformats.org/officeDocument/2006/relationships/hyperlink" Target="https://mytribe.vigyanshaala.com/s/learners/6515591fe4b0e679f61738a4/details" TargetMode="External"/><Relationship Id="rId111" Type="http://schemas.openxmlformats.org/officeDocument/2006/relationships/hyperlink" Target="https://mytribe.vigyanshaala.com/s/learners/6514246ce4b0e1522a88e8d7/details"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ancyxavier777@gmail.com" TargetMode="External"/><Relationship Id="rId117" Type="http://schemas.openxmlformats.org/officeDocument/2006/relationships/hyperlink" Target="mailto:varshavinita71@gmail.com" TargetMode="External"/><Relationship Id="rId21" Type="http://schemas.openxmlformats.org/officeDocument/2006/relationships/hyperlink" Target="mailto:abha.barge@cumminscollege.in" TargetMode="External"/><Relationship Id="rId42" Type="http://schemas.openxmlformats.org/officeDocument/2006/relationships/hyperlink" Target="mailto:laxmiyadav437@gmail.com" TargetMode="External"/><Relationship Id="rId47" Type="http://schemas.openxmlformats.org/officeDocument/2006/relationships/hyperlink" Target="mailto:manugurisree.chandana@mbty.christuniversity.in" TargetMode="External"/><Relationship Id="rId63" Type="http://schemas.openxmlformats.org/officeDocument/2006/relationships/hyperlink" Target="mailto:avishikta.banerjee@mbty.christuniversity.in" TargetMode="External"/><Relationship Id="rId68" Type="http://schemas.openxmlformats.org/officeDocument/2006/relationships/hyperlink" Target="mailto:geethpoovar@gmail.com" TargetMode="External"/><Relationship Id="rId84" Type="http://schemas.openxmlformats.org/officeDocument/2006/relationships/hyperlink" Target="mailto:ashwinip_008@sfscollege.in" TargetMode="External"/><Relationship Id="rId89" Type="http://schemas.openxmlformats.org/officeDocument/2006/relationships/hyperlink" Target="mailto:srinidhibhonsle357@gmail.com" TargetMode="External"/><Relationship Id="rId112" Type="http://schemas.openxmlformats.org/officeDocument/2006/relationships/hyperlink" Target="mailto:haseebaafreen363@gmail.com" TargetMode="External"/><Relationship Id="rId16" Type="http://schemas.openxmlformats.org/officeDocument/2006/relationships/hyperlink" Target="mailto:sandrasuja0@gmail.com" TargetMode="External"/><Relationship Id="rId107" Type="http://schemas.openxmlformats.org/officeDocument/2006/relationships/hyperlink" Target="mailto:nandhananandh66@gmail.com" TargetMode="External"/><Relationship Id="rId11" Type="http://schemas.openxmlformats.org/officeDocument/2006/relationships/hyperlink" Target="mailto:devikrishnakb24@gmail.com" TargetMode="External"/><Relationship Id="rId32" Type="http://schemas.openxmlformats.org/officeDocument/2006/relationships/hyperlink" Target="mailto:yuva.h@bcb.christuniversity.in" TargetMode="External"/><Relationship Id="rId37" Type="http://schemas.openxmlformats.org/officeDocument/2006/relationships/hyperlink" Target="mailto:varshamishra032005@gmail.com" TargetMode="External"/><Relationship Id="rId53" Type="http://schemas.openxmlformats.org/officeDocument/2006/relationships/hyperlink" Target="mailto:betty.james@arts.christuniversity.in" TargetMode="External"/><Relationship Id="rId58" Type="http://schemas.openxmlformats.org/officeDocument/2006/relationships/hyperlink" Target="mailto:kc.nandini@ems.christuniversity.in" TargetMode="External"/><Relationship Id="rId74" Type="http://schemas.openxmlformats.org/officeDocument/2006/relationships/hyperlink" Target="mailto:anjukunjumon55@gmail.com" TargetMode="External"/><Relationship Id="rId79" Type="http://schemas.openxmlformats.org/officeDocument/2006/relationships/hyperlink" Target="mailto:m.gayathri@maths.christuniversity.in" TargetMode="External"/><Relationship Id="rId102" Type="http://schemas.openxmlformats.org/officeDocument/2006/relationships/hyperlink" Target="mailto:vandanapanil11@gmail.com" TargetMode="External"/><Relationship Id="rId5" Type="http://schemas.openxmlformats.org/officeDocument/2006/relationships/hyperlink" Target="mailto:taanyauppal@gmail.com" TargetMode="External"/><Relationship Id="rId90" Type="http://schemas.openxmlformats.org/officeDocument/2006/relationships/hyperlink" Target="mailto:sandhrass2000@gmail.com" TargetMode="External"/><Relationship Id="rId95" Type="http://schemas.openxmlformats.org/officeDocument/2006/relationships/hyperlink" Target="mailto:kingsly.m@maths.christuniversity.in" TargetMode="External"/><Relationship Id="rId22" Type="http://schemas.openxmlformats.org/officeDocument/2006/relationships/hyperlink" Target="mailto:singhkarishma422@gmail.com" TargetMode="External"/><Relationship Id="rId27" Type="http://schemas.openxmlformats.org/officeDocument/2006/relationships/hyperlink" Target="mailto:nehap_078@sfscollege.in" TargetMode="External"/><Relationship Id="rId43" Type="http://schemas.openxmlformats.org/officeDocument/2006/relationships/hyperlink" Target="mailto:anupamasethuraman2000@gmail.com" TargetMode="External"/><Relationship Id="rId48" Type="http://schemas.openxmlformats.org/officeDocument/2006/relationships/hyperlink" Target="mailto:mahimakrishnabr@gmail.com" TargetMode="External"/><Relationship Id="rId64" Type="http://schemas.openxmlformats.org/officeDocument/2006/relationships/hyperlink" Target="mailto:anaswara.h@mbty.christuniversity.in" TargetMode="External"/><Relationship Id="rId69" Type="http://schemas.openxmlformats.org/officeDocument/2006/relationships/hyperlink" Target="mailto:ardraammu888@gmail.com" TargetMode="External"/><Relationship Id="rId113" Type="http://schemas.openxmlformats.org/officeDocument/2006/relationships/hyperlink" Target="mailto:vanishreer_042@sfscollege.in" TargetMode="External"/><Relationship Id="rId118" Type="http://schemas.openxmlformats.org/officeDocument/2006/relationships/hyperlink" Target="mailto:kavyaskumar08112@gmail.com" TargetMode="External"/><Relationship Id="rId80" Type="http://schemas.openxmlformats.org/officeDocument/2006/relationships/hyperlink" Target="mailto:slekshmy12@gmail.com" TargetMode="External"/><Relationship Id="rId85" Type="http://schemas.openxmlformats.org/officeDocument/2006/relationships/hyperlink" Target="mailto:bhargavir_056@sfscollege.in" TargetMode="External"/><Relationship Id="rId12" Type="http://schemas.openxmlformats.org/officeDocument/2006/relationships/hyperlink" Target="mailto:saiswarya315@gmail.com" TargetMode="External"/><Relationship Id="rId17" Type="http://schemas.openxmlformats.org/officeDocument/2006/relationships/hyperlink" Target="mailto:adithyasudhakaran48@gmail.com" TargetMode="External"/><Relationship Id="rId33" Type="http://schemas.openxmlformats.org/officeDocument/2006/relationships/hyperlink" Target="mailto:dayaup2005@gmail.com" TargetMode="External"/><Relationship Id="rId38" Type="http://schemas.openxmlformats.org/officeDocument/2006/relationships/hyperlink" Target="mailto:shreyakarandikar201@gmail.com" TargetMode="External"/><Relationship Id="rId59" Type="http://schemas.openxmlformats.org/officeDocument/2006/relationships/hyperlink" Target="mailto:aantra.rao@mbty.christuniversity.in" TargetMode="External"/><Relationship Id="rId103" Type="http://schemas.openxmlformats.org/officeDocument/2006/relationships/hyperlink" Target="mailto:thea.collinson@bcb.christuniversity.in" TargetMode="External"/><Relationship Id="rId108" Type="http://schemas.openxmlformats.org/officeDocument/2006/relationships/hyperlink" Target="mailto:tsejal123@gmail.com" TargetMode="External"/><Relationship Id="rId54" Type="http://schemas.openxmlformats.org/officeDocument/2006/relationships/hyperlink" Target="mailto:ishika.salian@phy.christuniversity.in" TargetMode="External"/><Relationship Id="rId70" Type="http://schemas.openxmlformats.org/officeDocument/2006/relationships/hyperlink" Target="mailto:alinmaryjoseph56@gmail.com" TargetMode="External"/><Relationship Id="rId75" Type="http://schemas.openxmlformats.org/officeDocument/2006/relationships/hyperlink" Target="mailto:christabelle.robert@arts.christuniversity.in" TargetMode="External"/><Relationship Id="rId91" Type="http://schemas.openxmlformats.org/officeDocument/2006/relationships/hyperlink" Target="mailto:suhaneebora1@gmail.com" TargetMode="External"/><Relationship Id="rId96" Type="http://schemas.openxmlformats.org/officeDocument/2006/relationships/hyperlink" Target="mailto:ardra235@gmail.com" TargetMode="External"/><Relationship Id="rId1" Type="http://schemas.openxmlformats.org/officeDocument/2006/relationships/hyperlink" Target="mailto:gopikasivanandhanam3@gmail.com" TargetMode="External"/><Relationship Id="rId6" Type="http://schemas.openxmlformats.org/officeDocument/2006/relationships/hyperlink" Target="mailto:vslekshmi2003@gmail.com" TargetMode="External"/><Relationship Id="rId23" Type="http://schemas.openxmlformats.org/officeDocument/2006/relationships/hyperlink" Target="mailto:vaishnavionkar84@gmail.comv" TargetMode="External"/><Relationship Id="rId28" Type="http://schemas.openxmlformats.org/officeDocument/2006/relationships/hyperlink" Target="mailto:manupama_187@sfscollege.in" TargetMode="External"/><Relationship Id="rId49" Type="http://schemas.openxmlformats.org/officeDocument/2006/relationships/hyperlink" Target="mailto:gayathrisekhar31@gmail.com" TargetMode="External"/><Relationship Id="rId114" Type="http://schemas.openxmlformats.org/officeDocument/2006/relationships/hyperlink" Target="mailto:riturawatrawat230@gmail.com" TargetMode="External"/><Relationship Id="rId119" Type="http://schemas.openxmlformats.org/officeDocument/2006/relationships/hyperlink" Target="mailto:sanahkumar03@gmail.com" TargetMode="External"/><Relationship Id="rId10" Type="http://schemas.openxmlformats.org/officeDocument/2006/relationships/hyperlink" Target="mailto:gayathrisr23@gmail.com" TargetMode="External"/><Relationship Id="rId31" Type="http://schemas.openxmlformats.org/officeDocument/2006/relationships/hyperlink" Target="mailto:swathymalu03@gmail.com" TargetMode="External"/><Relationship Id="rId44" Type="http://schemas.openxmlformats.org/officeDocument/2006/relationships/hyperlink" Target="mailto:gowrisarath2003@gmail.com" TargetMode="External"/><Relationship Id="rId52" Type="http://schemas.openxmlformats.org/officeDocument/2006/relationships/hyperlink" Target="mailto:lijipeter555@gmail.com" TargetMode="External"/><Relationship Id="rId60" Type="http://schemas.openxmlformats.org/officeDocument/2006/relationships/hyperlink" Target="mailto:pragalfabhuvanedran@gmail.com" TargetMode="External"/><Relationship Id="rId65" Type="http://schemas.openxmlformats.org/officeDocument/2006/relationships/hyperlink" Target="mailto:saniyabinoy1255@gmail.com" TargetMode="External"/><Relationship Id="rId73" Type="http://schemas.openxmlformats.org/officeDocument/2006/relationships/hyperlink" Target="mailto:lasevaishali@gmail.com" TargetMode="External"/><Relationship Id="rId78" Type="http://schemas.openxmlformats.org/officeDocument/2006/relationships/hyperlink" Target="mailto:ishanab355@gmail.com" TargetMode="External"/><Relationship Id="rId81" Type="http://schemas.openxmlformats.org/officeDocument/2006/relationships/hyperlink" Target="mailto:sreelakg@gmail.com" TargetMode="External"/><Relationship Id="rId86" Type="http://schemas.openxmlformats.org/officeDocument/2006/relationships/hyperlink" Target="mailto:babitakhatri8650@gmail.com" TargetMode="External"/><Relationship Id="rId94" Type="http://schemas.openxmlformats.org/officeDocument/2006/relationships/hyperlink" Target="mailto:swathi.deepak@mbty.christuniversity.in" TargetMode="External"/><Relationship Id="rId99" Type="http://schemas.openxmlformats.org/officeDocument/2006/relationships/hyperlink" Target="mailto:asiya13032002@gmail.com" TargetMode="External"/><Relationship Id="rId101" Type="http://schemas.openxmlformats.org/officeDocument/2006/relationships/hyperlink" Target="mailto:lpreddy1028@gmail.com" TargetMode="External"/><Relationship Id="rId4" Type="http://schemas.openxmlformats.org/officeDocument/2006/relationships/hyperlink" Target="mailto:riya.merin@bcz.christuniversity.in" TargetMode="External"/><Relationship Id="rId9" Type="http://schemas.openxmlformats.org/officeDocument/2006/relationships/hyperlink" Target="mailto:ahlada.dharanipragada@bcb.christuniversity.in" TargetMode="External"/><Relationship Id="rId13" Type="http://schemas.openxmlformats.org/officeDocument/2006/relationships/hyperlink" Target="mailto:aiswarriasuchith@gmail.com" TargetMode="External"/><Relationship Id="rId18" Type="http://schemas.openxmlformats.org/officeDocument/2006/relationships/hyperlink" Target="mailto:mriyazashliya03@gmail.com" TargetMode="External"/><Relationship Id="rId39" Type="http://schemas.openxmlformats.org/officeDocument/2006/relationships/hyperlink" Target="mailto:mayankapangariya@gmail.com" TargetMode="External"/><Relationship Id="rId109" Type="http://schemas.openxmlformats.org/officeDocument/2006/relationships/hyperlink" Target="mailto:dhanyamini2003@gmail.com" TargetMode="External"/><Relationship Id="rId34" Type="http://schemas.openxmlformats.org/officeDocument/2006/relationships/hyperlink" Target="mailto:amyhari2802@gmail.com" TargetMode="External"/><Relationship Id="rId50" Type="http://schemas.openxmlformats.org/officeDocument/2006/relationships/hyperlink" Target="mailto:sujathankaraj68@gmail.com" TargetMode="External"/><Relationship Id="rId55" Type="http://schemas.openxmlformats.org/officeDocument/2006/relationships/hyperlink" Target="mailto:aiswaryatd2000@gmail.com" TargetMode="External"/><Relationship Id="rId76" Type="http://schemas.openxmlformats.org/officeDocument/2006/relationships/hyperlink" Target="mailto:basudha.patel@students.iiserpune.ac.in" TargetMode="External"/><Relationship Id="rId97" Type="http://schemas.openxmlformats.org/officeDocument/2006/relationships/hyperlink" Target="mailto:goswamijyoti2811@gmail.com" TargetMode="External"/><Relationship Id="rId104" Type="http://schemas.openxmlformats.org/officeDocument/2006/relationships/hyperlink" Target="mailto:niruneelu14@gmail.com" TargetMode="External"/><Relationship Id="rId120" Type="http://schemas.openxmlformats.org/officeDocument/2006/relationships/drawing" Target="../drawings/drawing12.xml"/><Relationship Id="rId7" Type="http://schemas.openxmlformats.org/officeDocument/2006/relationships/hyperlink" Target="mailto:adithyasa085@gmail.com" TargetMode="External"/><Relationship Id="rId71" Type="http://schemas.openxmlformats.org/officeDocument/2006/relationships/hyperlink" Target="mailto:aranyakrishnas20@gmail.com" TargetMode="External"/><Relationship Id="rId92" Type="http://schemas.openxmlformats.org/officeDocument/2006/relationships/hyperlink" Target="mailto:amrithap063@gmail.com" TargetMode="External"/><Relationship Id="rId2" Type="http://schemas.openxmlformats.org/officeDocument/2006/relationships/hyperlink" Target="mailto:moreshravani93@gmail.com" TargetMode="External"/><Relationship Id="rId29" Type="http://schemas.openxmlformats.org/officeDocument/2006/relationships/hyperlink" Target="mailto:sreelekshmi3122@gmail.com" TargetMode="External"/><Relationship Id="rId24" Type="http://schemas.openxmlformats.org/officeDocument/2006/relationships/hyperlink" Target="mailto:lakshmipriyalia@gmail.com" TargetMode="External"/><Relationship Id="rId40" Type="http://schemas.openxmlformats.org/officeDocument/2006/relationships/hyperlink" Target="mailto:nikitatiwari9870@gmail.com" TargetMode="External"/><Relationship Id="rId45" Type="http://schemas.openxmlformats.org/officeDocument/2006/relationships/hyperlink" Target="mailto:onlyphysics172@gmail.com" TargetMode="External"/><Relationship Id="rId66" Type="http://schemas.openxmlformats.org/officeDocument/2006/relationships/hyperlink" Target="mailto:abhiramigs226@gmail.com" TargetMode="External"/><Relationship Id="rId87" Type="http://schemas.openxmlformats.org/officeDocument/2006/relationships/hyperlink" Target="mailto:sakshibora355@gmail.com" TargetMode="External"/><Relationship Id="rId110" Type="http://schemas.openxmlformats.org/officeDocument/2006/relationships/hyperlink" Target="mailto:rizamm003@gmail.com" TargetMode="External"/><Relationship Id="rId115" Type="http://schemas.openxmlformats.org/officeDocument/2006/relationships/hyperlink" Target="mailto:agna.davis@cms.christuniversity.in" TargetMode="External"/><Relationship Id="rId61" Type="http://schemas.openxmlformats.org/officeDocument/2006/relationships/hyperlink" Target="mailto:keerthana.p@maths.christuniversity.in" TargetMode="External"/><Relationship Id="rId82" Type="http://schemas.openxmlformats.org/officeDocument/2006/relationships/hyperlink" Target="mailto:swethaks_038@sfscollege.in" TargetMode="External"/><Relationship Id="rId19" Type="http://schemas.openxmlformats.org/officeDocument/2006/relationships/hyperlink" Target="mailto:deepsbhat123@gmail.com" TargetMode="External"/><Relationship Id="rId14" Type="http://schemas.openxmlformats.org/officeDocument/2006/relationships/hyperlink" Target="mailto:sayanavalsan96@gmail.com" TargetMode="External"/><Relationship Id="rId30" Type="http://schemas.openxmlformats.org/officeDocument/2006/relationships/hyperlink" Target="mailto:pvmaneesha2670@gmail.com" TargetMode="External"/><Relationship Id="rId35" Type="http://schemas.openxmlformats.org/officeDocument/2006/relationships/hyperlink" Target="mailto:faquerganga@gmail.com" TargetMode="External"/><Relationship Id="rId56" Type="http://schemas.openxmlformats.org/officeDocument/2006/relationships/hyperlink" Target="mailto:bhshilpa4@gmail.com" TargetMode="External"/><Relationship Id="rId77" Type="http://schemas.openxmlformats.org/officeDocument/2006/relationships/hyperlink" Target="mailto:manasi.namboothiri@ems.christuniversity.in" TargetMode="External"/><Relationship Id="rId100" Type="http://schemas.openxmlformats.org/officeDocument/2006/relationships/hyperlink" Target="mailto:nehamathew001@gmail.com" TargetMode="External"/><Relationship Id="rId105" Type="http://schemas.openxmlformats.org/officeDocument/2006/relationships/hyperlink" Target="mailto:kavyamanoj2024@gmail.com" TargetMode="External"/><Relationship Id="rId8" Type="http://schemas.openxmlformats.org/officeDocument/2006/relationships/hyperlink" Target="mailto:amritapradeep03@gmail.com" TargetMode="External"/><Relationship Id="rId51" Type="http://schemas.openxmlformats.org/officeDocument/2006/relationships/hyperlink" Target="mailto:athirasajeev534@gmail.com" TargetMode="External"/><Relationship Id="rId72" Type="http://schemas.openxmlformats.org/officeDocument/2006/relationships/hyperlink" Target="mailto:bhagyashree.bhat@che.christuniversity.in" TargetMode="External"/><Relationship Id="rId93" Type="http://schemas.openxmlformats.org/officeDocument/2006/relationships/hyperlink" Target="mailto:shrutipradeep2002@gmail.com" TargetMode="External"/><Relationship Id="rId98" Type="http://schemas.openxmlformats.org/officeDocument/2006/relationships/hyperlink" Target="mailto:mshruthi_099@sfscollege.com" TargetMode="External"/><Relationship Id="rId3" Type="http://schemas.openxmlformats.org/officeDocument/2006/relationships/hyperlink" Target="mailto:arunasmani15@gmail.com" TargetMode="External"/><Relationship Id="rId25" Type="http://schemas.openxmlformats.org/officeDocument/2006/relationships/hyperlink" Target="mailto:gopikasunil2014@gmail.com" TargetMode="External"/><Relationship Id="rId46" Type="http://schemas.openxmlformats.org/officeDocument/2006/relationships/hyperlink" Target="mailto:shyonika.chatterjee@mbty.christuniversity.in" TargetMode="External"/><Relationship Id="rId67" Type="http://schemas.openxmlformats.org/officeDocument/2006/relationships/hyperlink" Target="mailto:sanjotkaur51@gmail.com" TargetMode="External"/><Relationship Id="rId116" Type="http://schemas.openxmlformats.org/officeDocument/2006/relationships/hyperlink" Target="mailto:shreya.amritkar@cumminscollege.in" TargetMode="External"/><Relationship Id="rId20" Type="http://schemas.openxmlformats.org/officeDocument/2006/relationships/hyperlink" Target="mailto:sharmakkiran2005@gmail.com" TargetMode="External"/><Relationship Id="rId41" Type="http://schemas.openxmlformats.org/officeDocument/2006/relationships/hyperlink" Target="mailto:chirutha.kot@gmail.com" TargetMode="External"/><Relationship Id="rId62" Type="http://schemas.openxmlformats.org/officeDocument/2006/relationships/hyperlink" Target="mailto:11donaammu@gmail.com" TargetMode="External"/><Relationship Id="rId83" Type="http://schemas.openxmlformats.org/officeDocument/2006/relationships/hyperlink" Target="mailto:amrithasreejayan@gmail.com" TargetMode="External"/><Relationship Id="rId88" Type="http://schemas.openxmlformats.org/officeDocument/2006/relationships/hyperlink" Target="mailto:sanjanabora530@gmail.com" TargetMode="External"/><Relationship Id="rId111" Type="http://schemas.openxmlformats.org/officeDocument/2006/relationships/hyperlink" Target="mailto:akhilasoman087@gmail.com" TargetMode="External"/><Relationship Id="rId15" Type="http://schemas.openxmlformats.org/officeDocument/2006/relationships/hyperlink" Target="mailto:itsmefathimabeevi22@gmail.com" TargetMode="External"/><Relationship Id="rId36" Type="http://schemas.openxmlformats.org/officeDocument/2006/relationships/hyperlink" Target="mailto:vanibskumar@gmail.com" TargetMode="External"/><Relationship Id="rId57" Type="http://schemas.openxmlformats.org/officeDocument/2006/relationships/hyperlink" Target="mailto:ahana.ghosh@mbty.christuniversity.in" TargetMode="External"/><Relationship Id="rId106" Type="http://schemas.openxmlformats.org/officeDocument/2006/relationships/hyperlink" Target="mailto:gowrilekshmi3@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divya.bagane@cumminscollege.in" TargetMode="External"/><Relationship Id="rId2" Type="http://schemas.openxmlformats.org/officeDocument/2006/relationships/hyperlink" Target="mailto:pvimla397@gmail.com" TargetMode="External"/><Relationship Id="rId1" Type="http://schemas.openxmlformats.org/officeDocument/2006/relationships/hyperlink" Target="mailto:ishabhatt490@gmail.com" TargetMode="External"/><Relationship Id="rId4" Type="http://schemas.openxmlformats.org/officeDocument/2006/relationships/hyperlink" Target="mailto:anushkakale0708@gmail.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ancyxavier777@gmail.com" TargetMode="External"/><Relationship Id="rId117" Type="http://schemas.openxmlformats.org/officeDocument/2006/relationships/hyperlink" Target="mailto:kavyaskumar08112@gmail.com" TargetMode="External"/><Relationship Id="rId21" Type="http://schemas.openxmlformats.org/officeDocument/2006/relationships/hyperlink" Target="mailto:abha.barge@cumminscollege.in" TargetMode="External"/><Relationship Id="rId42" Type="http://schemas.openxmlformats.org/officeDocument/2006/relationships/hyperlink" Target="mailto:anupamasethuraman2000@gmail.com" TargetMode="External"/><Relationship Id="rId47" Type="http://schemas.openxmlformats.org/officeDocument/2006/relationships/hyperlink" Target="mailto:mahimakrishnabr@gmail.com" TargetMode="External"/><Relationship Id="rId63" Type="http://schemas.openxmlformats.org/officeDocument/2006/relationships/hyperlink" Target="mailto:anaswara.h@mbty.christuniversity.in" TargetMode="External"/><Relationship Id="rId68" Type="http://schemas.openxmlformats.org/officeDocument/2006/relationships/hyperlink" Target="mailto:ardraammu888@gmail.com" TargetMode="External"/><Relationship Id="rId84" Type="http://schemas.openxmlformats.org/officeDocument/2006/relationships/hyperlink" Target="mailto:bhargavir_056@sfscollege.in" TargetMode="External"/><Relationship Id="rId89" Type="http://schemas.openxmlformats.org/officeDocument/2006/relationships/hyperlink" Target="mailto:sandhrass2000@gmail.com" TargetMode="External"/><Relationship Id="rId112" Type="http://schemas.openxmlformats.org/officeDocument/2006/relationships/hyperlink" Target="mailto:vanishreer_042@sfscollege.in" TargetMode="External"/><Relationship Id="rId16" Type="http://schemas.openxmlformats.org/officeDocument/2006/relationships/hyperlink" Target="mailto:itsmefathimabeevi22@gmail.com" TargetMode="External"/><Relationship Id="rId107" Type="http://schemas.openxmlformats.org/officeDocument/2006/relationships/hyperlink" Target="mailto:tsejal123@gmail.com" TargetMode="External"/><Relationship Id="rId11" Type="http://schemas.openxmlformats.org/officeDocument/2006/relationships/hyperlink" Target="mailto:gayathrisr23@gmail.com" TargetMode="External"/><Relationship Id="rId32" Type="http://schemas.openxmlformats.org/officeDocument/2006/relationships/hyperlink" Target="mailto:yuva.h@bcb.christuniversity.in" TargetMode="External"/><Relationship Id="rId37" Type="http://schemas.openxmlformats.org/officeDocument/2006/relationships/hyperlink" Target="mailto:varshamishra032005@gmail.com" TargetMode="External"/><Relationship Id="rId53" Type="http://schemas.openxmlformats.org/officeDocument/2006/relationships/hyperlink" Target="mailto:ishika.salian@phy.christuniversity.in" TargetMode="External"/><Relationship Id="rId58" Type="http://schemas.openxmlformats.org/officeDocument/2006/relationships/hyperlink" Target="mailto:aantra.rao@mbty.christuniversity.in" TargetMode="External"/><Relationship Id="rId74" Type="http://schemas.openxmlformats.org/officeDocument/2006/relationships/hyperlink" Target="mailto:christabelle.robert@arts.christuniversity.in" TargetMode="External"/><Relationship Id="rId79" Type="http://schemas.openxmlformats.org/officeDocument/2006/relationships/hyperlink" Target="mailto:slekshmy12@gmail.com" TargetMode="External"/><Relationship Id="rId102" Type="http://schemas.openxmlformats.org/officeDocument/2006/relationships/hyperlink" Target="mailto:thea.collinson@bcb.christuniversity.in" TargetMode="External"/><Relationship Id="rId123" Type="http://schemas.openxmlformats.org/officeDocument/2006/relationships/hyperlink" Target="mailto:sumitramahadevroman@gmail.com" TargetMode="External"/><Relationship Id="rId5" Type="http://schemas.openxmlformats.org/officeDocument/2006/relationships/hyperlink" Target="mailto:taanyauppal@gmail.com" TargetMode="External"/><Relationship Id="rId90" Type="http://schemas.openxmlformats.org/officeDocument/2006/relationships/hyperlink" Target="mailto:suhaneebora1@gmail.com" TargetMode="External"/><Relationship Id="rId95" Type="http://schemas.openxmlformats.org/officeDocument/2006/relationships/hyperlink" Target="mailto:ardra235@gmail.com" TargetMode="External"/><Relationship Id="rId22" Type="http://schemas.openxmlformats.org/officeDocument/2006/relationships/hyperlink" Target="mailto:singhkarishma422@gmail.com" TargetMode="External"/><Relationship Id="rId27" Type="http://schemas.openxmlformats.org/officeDocument/2006/relationships/hyperlink" Target="mailto:nehap_078@sfscollege.in" TargetMode="External"/><Relationship Id="rId43" Type="http://schemas.openxmlformats.org/officeDocument/2006/relationships/hyperlink" Target="mailto:gowrisarath2003@gmail.com" TargetMode="External"/><Relationship Id="rId48" Type="http://schemas.openxmlformats.org/officeDocument/2006/relationships/hyperlink" Target="mailto:gayathrisekhar31@gmail.com" TargetMode="External"/><Relationship Id="rId64" Type="http://schemas.openxmlformats.org/officeDocument/2006/relationships/hyperlink" Target="mailto:saniyabinoy1255@gmail.com" TargetMode="External"/><Relationship Id="rId69" Type="http://schemas.openxmlformats.org/officeDocument/2006/relationships/hyperlink" Target="mailto:alinmaryjoseph56@gmail.com" TargetMode="External"/><Relationship Id="rId113" Type="http://schemas.openxmlformats.org/officeDocument/2006/relationships/hyperlink" Target="mailto:riturawatrawat230@gmail.com" TargetMode="External"/><Relationship Id="rId118" Type="http://schemas.openxmlformats.org/officeDocument/2006/relationships/hyperlink" Target="mailto:anushkaraj.singh@maths.christuniversity.in" TargetMode="External"/><Relationship Id="rId80" Type="http://schemas.openxmlformats.org/officeDocument/2006/relationships/hyperlink" Target="mailto:sreelakg@gmail.com" TargetMode="External"/><Relationship Id="rId85" Type="http://schemas.openxmlformats.org/officeDocument/2006/relationships/hyperlink" Target="mailto:babitakhatri8650@gmail.com" TargetMode="External"/><Relationship Id="rId12" Type="http://schemas.openxmlformats.org/officeDocument/2006/relationships/hyperlink" Target="mailto:devikrishnakb24@gmail.com" TargetMode="External"/><Relationship Id="rId17" Type="http://schemas.openxmlformats.org/officeDocument/2006/relationships/hyperlink" Target="mailto:sandrasuja0@gmail.com" TargetMode="External"/><Relationship Id="rId33" Type="http://schemas.openxmlformats.org/officeDocument/2006/relationships/hyperlink" Target="mailto:dayaup2005@gmail.com" TargetMode="External"/><Relationship Id="rId38" Type="http://schemas.openxmlformats.org/officeDocument/2006/relationships/hyperlink" Target="mailto:shreyakarandikar201@gmail.com" TargetMode="External"/><Relationship Id="rId59" Type="http://schemas.openxmlformats.org/officeDocument/2006/relationships/hyperlink" Target="mailto:pragalfabhuvanedran@gmail.com" TargetMode="External"/><Relationship Id="rId103" Type="http://schemas.openxmlformats.org/officeDocument/2006/relationships/hyperlink" Target="mailto:niruneelu14@gmail.com" TargetMode="External"/><Relationship Id="rId108" Type="http://schemas.openxmlformats.org/officeDocument/2006/relationships/hyperlink" Target="mailto:dhanyamini2003@gmail.com" TargetMode="External"/><Relationship Id="rId124" Type="http://schemas.openxmlformats.org/officeDocument/2006/relationships/hyperlink" Target="mailto:rakshitadhyani4@gmail.com" TargetMode="External"/><Relationship Id="rId54" Type="http://schemas.openxmlformats.org/officeDocument/2006/relationships/hyperlink" Target="mailto:aiswaryatd2000@gmail.com" TargetMode="External"/><Relationship Id="rId70" Type="http://schemas.openxmlformats.org/officeDocument/2006/relationships/hyperlink" Target="mailto:aranyakrishnas20@gmail.com" TargetMode="External"/><Relationship Id="rId75" Type="http://schemas.openxmlformats.org/officeDocument/2006/relationships/hyperlink" Target="mailto:basudha.patel@students.iiserpune.ac.in" TargetMode="External"/><Relationship Id="rId91" Type="http://schemas.openxmlformats.org/officeDocument/2006/relationships/hyperlink" Target="mailto:amrithap063@gmail.com" TargetMode="External"/><Relationship Id="rId96" Type="http://schemas.openxmlformats.org/officeDocument/2006/relationships/hyperlink" Target="mailto:goswamijyoti2811@gmail.com" TargetMode="External"/><Relationship Id="rId1" Type="http://schemas.openxmlformats.org/officeDocument/2006/relationships/hyperlink" Target="mailto:gopikasivanandhanam3@gmail.com" TargetMode="External"/><Relationship Id="rId6" Type="http://schemas.openxmlformats.org/officeDocument/2006/relationships/hyperlink" Target="mailto:vslekshmi2003@gmail.com" TargetMode="External"/><Relationship Id="rId23" Type="http://schemas.openxmlformats.org/officeDocument/2006/relationships/hyperlink" Target="mailto:vaishnavionkar84@gmail.comv" TargetMode="External"/><Relationship Id="rId28" Type="http://schemas.openxmlformats.org/officeDocument/2006/relationships/hyperlink" Target="mailto:manupama_187@sfscollege.in" TargetMode="External"/><Relationship Id="rId49" Type="http://schemas.openxmlformats.org/officeDocument/2006/relationships/hyperlink" Target="mailto:sujathankaraj68@gmail.com" TargetMode="External"/><Relationship Id="rId114" Type="http://schemas.openxmlformats.org/officeDocument/2006/relationships/hyperlink" Target="mailto:agna.davis@cms.christuniversity.in" TargetMode="External"/><Relationship Id="rId119" Type="http://schemas.openxmlformats.org/officeDocument/2006/relationships/hyperlink" Target="mailto:ankitapant758@gmail.com" TargetMode="External"/><Relationship Id="rId44" Type="http://schemas.openxmlformats.org/officeDocument/2006/relationships/hyperlink" Target="mailto:onlyphysics172@gmail.com" TargetMode="External"/><Relationship Id="rId60" Type="http://schemas.openxmlformats.org/officeDocument/2006/relationships/hyperlink" Target="mailto:keerthana.p@maths.christuniversity.in" TargetMode="External"/><Relationship Id="rId65" Type="http://schemas.openxmlformats.org/officeDocument/2006/relationships/hyperlink" Target="mailto:abhiramigs226@gmail.com" TargetMode="External"/><Relationship Id="rId81" Type="http://schemas.openxmlformats.org/officeDocument/2006/relationships/hyperlink" Target="mailto:swethaks_038@sfscollege.in" TargetMode="External"/><Relationship Id="rId86" Type="http://schemas.openxmlformats.org/officeDocument/2006/relationships/hyperlink" Target="mailto:sakshibora355@gmail.com" TargetMode="External"/><Relationship Id="rId13" Type="http://schemas.openxmlformats.org/officeDocument/2006/relationships/hyperlink" Target="mailto:saiswarya315@gmail.com" TargetMode="External"/><Relationship Id="rId18" Type="http://schemas.openxmlformats.org/officeDocument/2006/relationships/hyperlink" Target="mailto:mriyazashliya03@gmail.com" TargetMode="External"/><Relationship Id="rId39" Type="http://schemas.openxmlformats.org/officeDocument/2006/relationships/hyperlink" Target="mailto:nikitatiwari9870@gmail.com" TargetMode="External"/><Relationship Id="rId109" Type="http://schemas.openxmlformats.org/officeDocument/2006/relationships/hyperlink" Target="mailto:rizamm003@gmail.com" TargetMode="External"/><Relationship Id="rId34" Type="http://schemas.openxmlformats.org/officeDocument/2006/relationships/hyperlink" Target="mailto:amyhari2802@gmail.com" TargetMode="External"/><Relationship Id="rId50" Type="http://schemas.openxmlformats.org/officeDocument/2006/relationships/hyperlink" Target="mailto:athirasajeev534@gmail.com" TargetMode="External"/><Relationship Id="rId55" Type="http://schemas.openxmlformats.org/officeDocument/2006/relationships/hyperlink" Target="mailto:bhshilpa4@gmail.com" TargetMode="External"/><Relationship Id="rId76" Type="http://schemas.openxmlformats.org/officeDocument/2006/relationships/hyperlink" Target="mailto:manasi.namboothiri@ems.christuniversity.in" TargetMode="External"/><Relationship Id="rId97" Type="http://schemas.openxmlformats.org/officeDocument/2006/relationships/hyperlink" Target="mailto:mshruthi_099@sfscollege.com" TargetMode="External"/><Relationship Id="rId104" Type="http://schemas.openxmlformats.org/officeDocument/2006/relationships/hyperlink" Target="mailto:kavyamanoj2024@gmail.com" TargetMode="External"/><Relationship Id="rId120" Type="http://schemas.openxmlformats.org/officeDocument/2006/relationships/hyperlink" Target="mailto:mayankapangariya@gmail.com" TargetMode="External"/><Relationship Id="rId125" Type="http://schemas.openxmlformats.org/officeDocument/2006/relationships/hyperlink" Target="mailto:rm8908261@gmail.com" TargetMode="External"/><Relationship Id="rId7" Type="http://schemas.openxmlformats.org/officeDocument/2006/relationships/hyperlink" Target="mailto:adithyasa085@gmail.com" TargetMode="External"/><Relationship Id="rId71" Type="http://schemas.openxmlformats.org/officeDocument/2006/relationships/hyperlink" Target="mailto:bhagyashree.bhat@che.christuniversity.in" TargetMode="External"/><Relationship Id="rId92" Type="http://schemas.openxmlformats.org/officeDocument/2006/relationships/hyperlink" Target="mailto:shrutipradeep2002@gmail.com" TargetMode="External"/><Relationship Id="rId2" Type="http://schemas.openxmlformats.org/officeDocument/2006/relationships/hyperlink" Target="mailto:moreshravani93@gmail.com" TargetMode="External"/><Relationship Id="rId29" Type="http://schemas.openxmlformats.org/officeDocument/2006/relationships/hyperlink" Target="mailto:sreelekshmi3122@gmail.com" TargetMode="External"/><Relationship Id="rId24" Type="http://schemas.openxmlformats.org/officeDocument/2006/relationships/hyperlink" Target="mailto:lakshmipriyalia@gmail.com" TargetMode="External"/><Relationship Id="rId40" Type="http://schemas.openxmlformats.org/officeDocument/2006/relationships/hyperlink" Target="mailto:chirutha.kot@gmail.com" TargetMode="External"/><Relationship Id="rId45" Type="http://schemas.openxmlformats.org/officeDocument/2006/relationships/hyperlink" Target="mailto:shyonika.chatterjee@mbty.christuniversity.in" TargetMode="External"/><Relationship Id="rId66" Type="http://schemas.openxmlformats.org/officeDocument/2006/relationships/hyperlink" Target="mailto:sanjotkaur51@gmail.com" TargetMode="External"/><Relationship Id="rId87" Type="http://schemas.openxmlformats.org/officeDocument/2006/relationships/hyperlink" Target="mailto:sanjanabora530@gmail.com" TargetMode="External"/><Relationship Id="rId110" Type="http://schemas.openxmlformats.org/officeDocument/2006/relationships/hyperlink" Target="mailto:akhilasoman087@gmail.com" TargetMode="External"/><Relationship Id="rId115" Type="http://schemas.openxmlformats.org/officeDocument/2006/relationships/hyperlink" Target="mailto:shreya.amritkar@cumminscollege.in" TargetMode="External"/><Relationship Id="rId61" Type="http://schemas.openxmlformats.org/officeDocument/2006/relationships/hyperlink" Target="mailto:11donaammu@gmail.com" TargetMode="External"/><Relationship Id="rId82" Type="http://schemas.openxmlformats.org/officeDocument/2006/relationships/hyperlink" Target="mailto:amrithasreejayan@gmail.com" TargetMode="External"/><Relationship Id="rId19" Type="http://schemas.openxmlformats.org/officeDocument/2006/relationships/hyperlink" Target="mailto:deepsbhat123@gmail.com" TargetMode="External"/><Relationship Id="rId14" Type="http://schemas.openxmlformats.org/officeDocument/2006/relationships/hyperlink" Target="mailto:aiswarriasuchith@gmail.com" TargetMode="External"/><Relationship Id="rId30" Type="http://schemas.openxmlformats.org/officeDocument/2006/relationships/hyperlink" Target="mailto:pvmaneesha2670@gmail.com" TargetMode="External"/><Relationship Id="rId35" Type="http://schemas.openxmlformats.org/officeDocument/2006/relationships/hyperlink" Target="mailto:faquerganga@gmail.com" TargetMode="External"/><Relationship Id="rId56" Type="http://schemas.openxmlformats.org/officeDocument/2006/relationships/hyperlink" Target="mailto:ahana.ghosh@mbty.christuniversity.in" TargetMode="External"/><Relationship Id="rId77" Type="http://schemas.openxmlformats.org/officeDocument/2006/relationships/hyperlink" Target="mailto:ishanab355@gmail.com" TargetMode="External"/><Relationship Id="rId100" Type="http://schemas.openxmlformats.org/officeDocument/2006/relationships/hyperlink" Target="mailto:lpreddy1028@gmail.com" TargetMode="External"/><Relationship Id="rId105" Type="http://schemas.openxmlformats.org/officeDocument/2006/relationships/hyperlink" Target="mailto:gowrilekshmi3@gmail.com" TargetMode="External"/><Relationship Id="rId126" Type="http://schemas.openxmlformats.org/officeDocument/2006/relationships/printerSettings" Target="../printerSettings/printerSettings1.bin"/><Relationship Id="rId8" Type="http://schemas.openxmlformats.org/officeDocument/2006/relationships/hyperlink" Target="mailto:amritapradeep03@gmail.com" TargetMode="External"/><Relationship Id="rId51" Type="http://schemas.openxmlformats.org/officeDocument/2006/relationships/hyperlink" Target="mailto:lijipeter555@gmail.com" TargetMode="External"/><Relationship Id="rId72" Type="http://schemas.openxmlformats.org/officeDocument/2006/relationships/hyperlink" Target="mailto:lasevaishali@gmail.com" TargetMode="External"/><Relationship Id="rId93" Type="http://schemas.openxmlformats.org/officeDocument/2006/relationships/hyperlink" Target="mailto:swathi.deepak@mbty.christuniversity.in" TargetMode="External"/><Relationship Id="rId98" Type="http://schemas.openxmlformats.org/officeDocument/2006/relationships/hyperlink" Target="mailto:asiya13032002@gmail.com" TargetMode="External"/><Relationship Id="rId121" Type="http://schemas.openxmlformats.org/officeDocument/2006/relationships/hyperlink" Target="mailto:adithyasudhakaran48@gmail.com" TargetMode="External"/><Relationship Id="rId3" Type="http://schemas.openxmlformats.org/officeDocument/2006/relationships/hyperlink" Target="mailto:arunasmani15@gmail.com" TargetMode="External"/><Relationship Id="rId25" Type="http://schemas.openxmlformats.org/officeDocument/2006/relationships/hyperlink" Target="mailto:gopikasunil2014@gmail.com" TargetMode="External"/><Relationship Id="rId46" Type="http://schemas.openxmlformats.org/officeDocument/2006/relationships/hyperlink" Target="mailto:manugurisree.chandana@mbty.christuniversity.in" TargetMode="External"/><Relationship Id="rId67" Type="http://schemas.openxmlformats.org/officeDocument/2006/relationships/hyperlink" Target="mailto:geethpoovar@gmail.com" TargetMode="External"/><Relationship Id="rId116" Type="http://schemas.openxmlformats.org/officeDocument/2006/relationships/hyperlink" Target="mailto:varshavinita71@gmail.com" TargetMode="External"/><Relationship Id="rId20" Type="http://schemas.openxmlformats.org/officeDocument/2006/relationships/hyperlink" Target="mailto:sharmakkiran2005@gmail.com" TargetMode="External"/><Relationship Id="rId41" Type="http://schemas.openxmlformats.org/officeDocument/2006/relationships/hyperlink" Target="mailto:laxmiyadav437@gmail.com" TargetMode="External"/><Relationship Id="rId62" Type="http://schemas.openxmlformats.org/officeDocument/2006/relationships/hyperlink" Target="mailto:avishikta.banerjee@mbty.christuniversity.in" TargetMode="External"/><Relationship Id="rId83" Type="http://schemas.openxmlformats.org/officeDocument/2006/relationships/hyperlink" Target="mailto:ashwinip_008@sfscollege.in" TargetMode="External"/><Relationship Id="rId88" Type="http://schemas.openxmlformats.org/officeDocument/2006/relationships/hyperlink" Target="mailto:srinidhibhonsle357@gmail.com" TargetMode="External"/><Relationship Id="rId111" Type="http://schemas.openxmlformats.org/officeDocument/2006/relationships/hyperlink" Target="mailto:haseebaafreen363@gmail.com" TargetMode="External"/><Relationship Id="rId15" Type="http://schemas.openxmlformats.org/officeDocument/2006/relationships/hyperlink" Target="mailto:sayanavalsan96@gmail.com" TargetMode="External"/><Relationship Id="rId36" Type="http://schemas.openxmlformats.org/officeDocument/2006/relationships/hyperlink" Target="mailto:vanibskumar@gmail.com" TargetMode="External"/><Relationship Id="rId57" Type="http://schemas.openxmlformats.org/officeDocument/2006/relationships/hyperlink" Target="mailto:kc.nandini@ems.christuniversity.in" TargetMode="External"/><Relationship Id="rId106" Type="http://schemas.openxmlformats.org/officeDocument/2006/relationships/hyperlink" Target="mailto:nandhananandh66@gmail.com" TargetMode="External"/><Relationship Id="rId127" Type="http://schemas.openxmlformats.org/officeDocument/2006/relationships/drawing" Target="../drawings/drawing1.xml"/><Relationship Id="rId10" Type="http://schemas.openxmlformats.org/officeDocument/2006/relationships/hyperlink" Target="mailto:annagin222@gmail.com" TargetMode="External"/><Relationship Id="rId31" Type="http://schemas.openxmlformats.org/officeDocument/2006/relationships/hyperlink" Target="mailto:swathymalu03@gmail.com" TargetMode="External"/><Relationship Id="rId52" Type="http://schemas.openxmlformats.org/officeDocument/2006/relationships/hyperlink" Target="mailto:betty.james@arts.christuniversity.in" TargetMode="External"/><Relationship Id="rId73" Type="http://schemas.openxmlformats.org/officeDocument/2006/relationships/hyperlink" Target="mailto:anjukunjumon55@gmail.com" TargetMode="External"/><Relationship Id="rId78" Type="http://schemas.openxmlformats.org/officeDocument/2006/relationships/hyperlink" Target="mailto:m.gayathri@maths.christuniversity.in" TargetMode="External"/><Relationship Id="rId94" Type="http://schemas.openxmlformats.org/officeDocument/2006/relationships/hyperlink" Target="mailto:kingsly.m@maths.christuniversity.in" TargetMode="External"/><Relationship Id="rId99" Type="http://schemas.openxmlformats.org/officeDocument/2006/relationships/hyperlink" Target="mailto:nehamathew001@gmail.com" TargetMode="External"/><Relationship Id="rId101" Type="http://schemas.openxmlformats.org/officeDocument/2006/relationships/hyperlink" Target="mailto:vandanapanil11@gmail.com" TargetMode="External"/><Relationship Id="rId122" Type="http://schemas.openxmlformats.org/officeDocument/2006/relationships/hyperlink" Target="mailto:rojabisht99@gmail.com" TargetMode="External"/><Relationship Id="rId4" Type="http://schemas.openxmlformats.org/officeDocument/2006/relationships/hyperlink" Target="mailto:riya.merin@bcz.christuniversity.in" TargetMode="External"/><Relationship Id="rId9" Type="http://schemas.openxmlformats.org/officeDocument/2006/relationships/hyperlink" Target="mailto:ahlada.dharanipragada@bcb.christuniversity.i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mytribe.vigyanshaala.com/s/learners/650ac631e4b0c5b8ed9dfd07/details" TargetMode="External"/><Relationship Id="rId21" Type="http://schemas.openxmlformats.org/officeDocument/2006/relationships/hyperlink" Target="https://mytribe.vigyanshaala.com/s/learners/6516d322e4b075e8a0cc6745/details" TargetMode="External"/><Relationship Id="rId42" Type="http://schemas.openxmlformats.org/officeDocument/2006/relationships/hyperlink" Target="https://mytribe.vigyanshaala.com/s/learners/650ac604e4b0c5b8ed9dfbe8/details" TargetMode="External"/><Relationship Id="rId63" Type="http://schemas.openxmlformats.org/officeDocument/2006/relationships/hyperlink" Target="https://mytribe.vigyanshaala.com/s/learners/6514245fe4b0e1522a88e88b/details" TargetMode="External"/><Relationship Id="rId84" Type="http://schemas.openxmlformats.org/officeDocument/2006/relationships/hyperlink" Target="https://mytribe.vigyanshaala.com/s/learners/650d8431e4b0df9845a2bd7d/details" TargetMode="External"/><Relationship Id="rId138" Type="http://schemas.openxmlformats.org/officeDocument/2006/relationships/hyperlink" Target="https://mytribe.vigyanshaala.com/s/learners/651bb5d8e4b075e8a0d80935/details" TargetMode="External"/><Relationship Id="rId159" Type="http://schemas.openxmlformats.org/officeDocument/2006/relationships/hyperlink" Target="https://mytribe.vigyanshaala.com/s/learners/650ac685e4b0c5b8ed9dfe5d/details" TargetMode="External"/><Relationship Id="rId170" Type="http://schemas.openxmlformats.org/officeDocument/2006/relationships/hyperlink" Target="https://mytribe.vigyanshaala.com/s/learners/650ac61be4b0c5b8ed9dfc99/details" TargetMode="External"/><Relationship Id="rId191" Type="http://schemas.openxmlformats.org/officeDocument/2006/relationships/hyperlink" Target="https://mytribe.vigyanshaala.com/s/learners/650d843ee4b0df9845a2bdc7/details" TargetMode="External"/><Relationship Id="rId205" Type="http://schemas.openxmlformats.org/officeDocument/2006/relationships/hyperlink" Target="https://mytribe.vigyanshaala.com/s/learners/6516d322e4b075e8a0cc6745/details" TargetMode="External"/><Relationship Id="rId226"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54e4b0c5b8ed9dfd6b%2F1701877552557%2FGoal%20Setting%20Assignment%20%20Final.pdf" TargetMode="External"/><Relationship Id="rId107" Type="http://schemas.openxmlformats.org/officeDocument/2006/relationships/hyperlink" Target="https://mytribe.vigyanshaala.com/s/learners/650ac64ae4b0c5b8ed9dfd5d/details" TargetMode="External"/><Relationship Id="rId11" Type="http://schemas.openxmlformats.org/officeDocument/2006/relationships/hyperlink" Target="https://mytribe.vigyanshaala.com/s/learners/650ac610e4b0c5b8ed9dfc3b/details" TargetMode="External"/><Relationship Id="rId32" Type="http://schemas.openxmlformats.org/officeDocument/2006/relationships/hyperlink" Target="https://mytribe.vigyanshaala.com/s/learners/650ac631e4b0c5b8ed9dfd07/details" TargetMode="External"/><Relationship Id="rId53" Type="http://schemas.openxmlformats.org/officeDocument/2006/relationships/hyperlink" Target="https://mytribe.vigyanshaala.com/s/learners/65166665e4b05c87e6b5420c/details" TargetMode="External"/><Relationship Id="rId74" Type="http://schemas.openxmlformats.org/officeDocument/2006/relationships/hyperlink" Target="https://mytribe.vigyanshaala.com/s/learners/650d8448e4b0df9845a2bdf5/details" TargetMode="External"/><Relationship Id="rId128" Type="http://schemas.openxmlformats.org/officeDocument/2006/relationships/hyperlink" Target="https://mytribe.vigyanshaala.com/s/learners/650ac677e4b0c5b8ed9dfe17/details" TargetMode="External"/><Relationship Id="rId149" Type="http://schemas.openxmlformats.org/officeDocument/2006/relationships/hyperlink" Target="https://mytribe.vigyanshaala.com/s/learners/65142464e4b0e1522a88e8a9/details" TargetMode="External"/><Relationship Id="rId5" Type="http://schemas.openxmlformats.org/officeDocument/2006/relationships/hyperlink" Target="https://mytribe.vigyanshaala.com/s/learners/6517fa99e4b075e8a0d0436b/details" TargetMode="External"/><Relationship Id="rId95" Type="http://schemas.openxmlformats.org/officeDocument/2006/relationships/hyperlink" Target="https://mytribe.vigyanshaala.com/s/learners/6516d2a6e4b075e8a0cc6442/details" TargetMode="External"/><Relationship Id="rId160" Type="http://schemas.openxmlformats.org/officeDocument/2006/relationships/hyperlink" Target="https://mytribe.vigyanshaala.com/s/learners/6512b246e4b057ab215b6808/details" TargetMode="External"/><Relationship Id="rId181" Type="http://schemas.openxmlformats.org/officeDocument/2006/relationships/hyperlink" Target="https://mytribe.vigyanshaala.com/s/learners/651645cee4b05c87e6b5355d/details" TargetMode="External"/><Relationship Id="rId216" Type="http://schemas.openxmlformats.org/officeDocument/2006/relationships/hyperlink" Target="https://mytribe.vigyanshaala.com/s/learners/650ac60ce4b0c5b8ed9dfc13/details" TargetMode="External"/><Relationship Id="rId22" Type="http://schemas.openxmlformats.org/officeDocument/2006/relationships/hyperlink" Target="https://mytribe.vigyanshaala.com/s/learners/65081ac3e4b04d580f0c35cd/details" TargetMode="External"/><Relationship Id="rId43" Type="http://schemas.openxmlformats.org/officeDocument/2006/relationships/hyperlink" Target="https://mytribe.vigyanshaala.com/s/learners/6514245fe4b0e1522a88e88d/details" TargetMode="External"/><Relationship Id="rId64" Type="http://schemas.openxmlformats.org/officeDocument/2006/relationships/hyperlink" Target="https://mytribe.vigyanshaala.com/s/learners/650d8445e4b0df9845a2bded/details" TargetMode="External"/><Relationship Id="rId118" Type="http://schemas.openxmlformats.org/officeDocument/2006/relationships/hyperlink" Target="https://mytribe.vigyanshaala.com/s/learners/6517faade4b075e8a0d043da/details" TargetMode="External"/><Relationship Id="rId139" Type="http://schemas.openxmlformats.org/officeDocument/2006/relationships/hyperlink" Target="https://mytribe.vigyanshaala.com/s/learners/6516d32ce4b075e8a0cc6786/details" TargetMode="External"/><Relationship Id="rId85" Type="http://schemas.openxmlformats.org/officeDocument/2006/relationships/hyperlink" Target="https://mytribe.vigyanshaala.com/s/learners/650f0e5de4b01580a5d72451/details" TargetMode="External"/><Relationship Id="rId150" Type="http://schemas.openxmlformats.org/officeDocument/2006/relationships/hyperlink" Target="https://mytribe.vigyanshaala.com/s/learners/650ac69ae4b0c5b8ed9dfee7/details" TargetMode="External"/><Relationship Id="rId171" Type="http://schemas.openxmlformats.org/officeDocument/2006/relationships/hyperlink" Target="https://mytribe.vigyanshaala.com/s/learners/650ac62fe4b0c5b8ed9dfcf9/details" TargetMode="External"/><Relationship Id="rId192"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d843ee4b0df9845a2bdc7%2F1699762686591%2FGoal%20Setting%20Assignment%20Template.pdf" TargetMode="External"/><Relationship Id="rId206"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6d322e4b075e8a0cc6745%2F1700440163686%2Fgoal%20setting%20assignment%201.pdf" TargetMode="External"/><Relationship Id="rId227" Type="http://schemas.openxmlformats.org/officeDocument/2006/relationships/hyperlink" Target="https://mytribe.vigyanshaala.com/s/learners/651671ece4b0febdca5aeaf9/details" TargetMode="External"/><Relationship Id="rId12" Type="http://schemas.openxmlformats.org/officeDocument/2006/relationships/hyperlink" Target="https://mytribe.vigyanshaala.com/s/learners/63c00644e4b058c287010269/details" TargetMode="External"/><Relationship Id="rId33" Type="http://schemas.openxmlformats.org/officeDocument/2006/relationships/hyperlink" Target="https://mytribe.vigyanshaala.com/s/learners/6517faade4b075e8a0d043da/details" TargetMode="External"/><Relationship Id="rId108" Type="http://schemas.openxmlformats.org/officeDocument/2006/relationships/hyperlink" Target="https://mytribe.vigyanshaala.com/s/learners/650ac62fe4b0c5b8ed9dfcf9/details" TargetMode="External"/><Relationship Id="rId129" Type="http://schemas.openxmlformats.org/officeDocument/2006/relationships/hyperlink" Target="https://mytribe.vigyanshaala.com/s/learners/650ac615e4b0c5b8ed9dfc69/details" TargetMode="External"/><Relationship Id="rId54" Type="http://schemas.openxmlformats.org/officeDocument/2006/relationships/hyperlink" Target="https://mytribe.vigyanshaala.com/s/learners/650ac609e4b0c5b8ed9dfc0b/details" TargetMode="External"/><Relationship Id="rId75" Type="http://schemas.openxmlformats.org/officeDocument/2006/relationships/hyperlink" Target="https://mytribe.vigyanshaala.com/s/learners/65046c08e4b0db1c78cc94f1/details" TargetMode="External"/><Relationship Id="rId96" Type="http://schemas.openxmlformats.org/officeDocument/2006/relationships/hyperlink" Target="https://mytribe.vigyanshaala.com/s/learners/65142470e4b0e1522a88e8e2/details" TargetMode="External"/><Relationship Id="rId140" Type="http://schemas.openxmlformats.org/officeDocument/2006/relationships/hyperlink" Target="https://mytribe.vigyanshaala.com/s/learners/650d4339e4b081959b00aac5/details" TargetMode="External"/><Relationship Id="rId161" Type="http://schemas.openxmlformats.org/officeDocument/2006/relationships/hyperlink" Target="https://mytribe.vigyanshaala.com/s/learners/6516d294e4b075e8a0cc63d5/details" TargetMode="External"/><Relationship Id="rId182" Type="http://schemas.openxmlformats.org/officeDocument/2006/relationships/hyperlink" Target="https://mytribe.vigyanshaala.com/s/learners/6517fac4e4b075e8a0d04454/details" TargetMode="External"/><Relationship Id="rId217"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0ce4b0c5b8ed9dfc13%2F1701521270918%2FGoal%20Setting%20Assignment.pdf" TargetMode="External"/><Relationship Id="rId6" Type="http://schemas.openxmlformats.org/officeDocument/2006/relationships/hyperlink" Target="https://mytribe.vigyanshaala.com/s/learners/650ac62fe4b0c5b8ed9dfcf9/details" TargetMode="External"/><Relationship Id="rId23" Type="http://schemas.openxmlformats.org/officeDocument/2006/relationships/hyperlink" Target="https://mytribe.vigyanshaala.com/s/learners/650b04d3e4b0f1a21d35faa7/details" TargetMode="External"/><Relationship Id="rId119" Type="http://schemas.openxmlformats.org/officeDocument/2006/relationships/hyperlink" Target="https://mytribe.vigyanshaala.com/s/learners/650ebe6be4b0df9845a4ac36/details" TargetMode="External"/><Relationship Id="rId44" Type="http://schemas.openxmlformats.org/officeDocument/2006/relationships/hyperlink" Target="https://mytribe.vigyanshaala.com/s/learners/650ac692e4b0c5b8ed9dfeb3/details" TargetMode="External"/><Relationship Id="rId65" Type="http://schemas.openxmlformats.org/officeDocument/2006/relationships/hyperlink" Target="https://mytribe.vigyanshaala.com/s/learners/650d841de4b0df9845a2bd11/details" TargetMode="External"/><Relationship Id="rId86" Type="http://schemas.openxmlformats.org/officeDocument/2006/relationships/hyperlink" Target="https://mytribe.vigyanshaala.com/s/learners/650ac67ae4b0c5b8ed9dfe1f/details" TargetMode="External"/><Relationship Id="rId130" Type="http://schemas.openxmlformats.org/officeDocument/2006/relationships/hyperlink" Target="https://mytribe.vigyanshaala.com/s/learners/6516d296e4b075e8a0cc63dd/details" TargetMode="External"/><Relationship Id="rId151" Type="http://schemas.openxmlformats.org/officeDocument/2006/relationships/hyperlink" Target="https://mytribe.vigyanshaala.com/s/learners/650ac608e4b0c5b8ed9dfc05/details" TargetMode="External"/><Relationship Id="rId172" Type="http://schemas.openxmlformats.org/officeDocument/2006/relationships/hyperlink" Target="https://mytribe.vigyanshaala.com/s/learners/65166665e4b05c87e6b5420c/details" TargetMode="External"/><Relationship Id="rId193" Type="http://schemas.openxmlformats.org/officeDocument/2006/relationships/hyperlink" Target="https://mytribe.vigyanshaala.com/s/learners/65166665e4b05c87e6b5420c/details" TargetMode="External"/><Relationship Id="rId207" Type="http://schemas.openxmlformats.org/officeDocument/2006/relationships/hyperlink" Target="https://mytribe.vigyanshaala.com/s/learners/6514246ce4b0e1522a88e8d7/details" TargetMode="External"/><Relationship Id="rId228"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671ece4b0febdca5aeaf9%2F1701510564771%2FGoal%20Setting%20Assignment%20Template.pdf" TargetMode="External"/><Relationship Id="rId13" Type="http://schemas.openxmlformats.org/officeDocument/2006/relationships/hyperlink" Target="https://mytribe.vigyanshaala.com/s/learners/6516d33de4b075e8a0cc67f4/details" TargetMode="External"/><Relationship Id="rId109" Type="http://schemas.openxmlformats.org/officeDocument/2006/relationships/hyperlink" Target="https://mytribe.vigyanshaala.com/s/learners/650ac613e4b0c5b8ed9dfc61/details" TargetMode="External"/><Relationship Id="rId34" Type="http://schemas.openxmlformats.org/officeDocument/2006/relationships/hyperlink" Target="https://mytribe.vigyanshaala.com/s/learners/650ac647e4b0c5b8ed9dfd59/details" TargetMode="External"/><Relationship Id="rId55" Type="http://schemas.openxmlformats.org/officeDocument/2006/relationships/hyperlink" Target="https://mytribe.vigyanshaala.com/s/learners/651bb65ae4b075e8a0d809a5/details" TargetMode="External"/><Relationship Id="rId76" Type="http://schemas.openxmlformats.org/officeDocument/2006/relationships/hyperlink" Target="https://mytribe.vigyanshaala.com/s/learners/650ac656e4b0c5b8ed9dfd7b/details" TargetMode="External"/><Relationship Id="rId97" Type="http://schemas.openxmlformats.org/officeDocument/2006/relationships/hyperlink" Target="https://mytribe.vigyanshaala.com/s/learners/650485e9e4b05737dcd1cead/details" TargetMode="External"/><Relationship Id="rId120" Type="http://schemas.openxmlformats.org/officeDocument/2006/relationships/hyperlink" Target="https://mytribe.vigyanshaala.com/s/learners/6514245fe4b0e1522a88e88d/details" TargetMode="External"/><Relationship Id="rId141" Type="http://schemas.openxmlformats.org/officeDocument/2006/relationships/hyperlink" Target="https://mytribe.vigyanshaala.com/s/learners/650ac612e4b0c5b8ed9dfc5b/details" TargetMode="External"/><Relationship Id="rId7" Type="http://schemas.openxmlformats.org/officeDocument/2006/relationships/hyperlink" Target="https://mytribe.vigyanshaala.com/s/learners/650ac613e4b0c5b8ed9dfc61/details" TargetMode="External"/><Relationship Id="rId162" Type="http://schemas.openxmlformats.org/officeDocument/2006/relationships/hyperlink" Target="https://mytribe.vigyanshaala.com/s/learners/6514246ce4b0e1522a88e8d7/details" TargetMode="External"/><Relationship Id="rId183" Type="http://schemas.openxmlformats.org/officeDocument/2006/relationships/hyperlink" Target="https://mytribe.vigyanshaala.com/s/learners/6517fa95e4b075e8a0d04350/details" TargetMode="External"/><Relationship Id="rId218" Type="http://schemas.openxmlformats.org/officeDocument/2006/relationships/hyperlink" Target="https://mytribe.vigyanshaala.com/s/learners/65142461e4b0e1522a88e89c/details" TargetMode="External"/><Relationship Id="rId24" Type="http://schemas.openxmlformats.org/officeDocument/2006/relationships/hyperlink" Target="https://mytribe.vigyanshaala.com/s/learners/65047b5ce4b003e27bc2cd8c/details" TargetMode="External"/><Relationship Id="rId45" Type="http://schemas.openxmlformats.org/officeDocument/2006/relationships/hyperlink" Target="https://mytribe.vigyanshaala.com/s/learners/650ac666e4b0c5b8ed9dfdb3/details" TargetMode="External"/><Relationship Id="rId66" Type="http://schemas.openxmlformats.org/officeDocument/2006/relationships/hyperlink" Target="https://mytribe.vigyanshaala.com/s/learners/650ac617e4b0c5b8ed9dfc77/details" TargetMode="External"/><Relationship Id="rId87" Type="http://schemas.openxmlformats.org/officeDocument/2006/relationships/hyperlink" Target="https://mytribe.vigyanshaala.com/s/learners/650468f1e4b059ad9e9755b4/details" TargetMode="External"/><Relationship Id="rId110" Type="http://schemas.openxmlformats.org/officeDocument/2006/relationships/hyperlink" Target="https://mytribe.vigyanshaala.com/s/learners/63c00644e4b058c287010269/details" TargetMode="External"/><Relationship Id="rId131" Type="http://schemas.openxmlformats.org/officeDocument/2006/relationships/hyperlink" Target="https://mytribe.vigyanshaala.com/s/learners/65048bc9e4b0b923298af3ae/details" TargetMode="External"/><Relationship Id="rId152" Type="http://schemas.openxmlformats.org/officeDocument/2006/relationships/hyperlink" Target="https://mytribe.vigyanshaala.com/s/learners/6516d2a6e4b075e8a0cc6442/details" TargetMode="External"/><Relationship Id="rId173" Type="http://schemas.openxmlformats.org/officeDocument/2006/relationships/hyperlink" Target="https://mytribe.vigyanshaala.com/s/learners/650ebe6be4b0df9845a4ac36/details" TargetMode="External"/><Relationship Id="rId194"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66665e4b05c87e6b5420c%2F1699631745536%2FGoal%20setting%5E.pdf" TargetMode="External"/><Relationship Id="rId208" Type="http://schemas.openxmlformats.org/officeDocument/2006/relationships/hyperlink" Target="https://mytribe.vigyanshaala.com/s/learners/650ac664e4b0c5b8ed9dfdab/details" TargetMode="External"/><Relationship Id="rId229" Type="http://schemas.openxmlformats.org/officeDocument/2006/relationships/hyperlink" Target="https://mytribe.vigyanshaala.com/s/learners/650ac69be4b0c5b8ed9dfeef/details" TargetMode="External"/><Relationship Id="rId14" Type="http://schemas.openxmlformats.org/officeDocument/2006/relationships/hyperlink" Target="https://mytribe.vigyanshaala.com/s/learners/65166665e4b05c87e6b5420c/details" TargetMode="External"/><Relationship Id="rId35" Type="http://schemas.openxmlformats.org/officeDocument/2006/relationships/hyperlink" Target="https://mytribe.vigyanshaala.com/s/learners/6514245be4b0e1522a88e87f/details" TargetMode="External"/><Relationship Id="rId56" Type="http://schemas.openxmlformats.org/officeDocument/2006/relationships/hyperlink" Target="https://mytribe.vigyanshaala.com/s/learners/650b04d3e4b0f1a21d35faa7/details" TargetMode="External"/><Relationship Id="rId77" Type="http://schemas.openxmlformats.org/officeDocument/2006/relationships/hyperlink" Target="https://mytribe.vigyanshaala.com/s/learners/65142466e4b0e1522a88e8b4/details" TargetMode="External"/><Relationship Id="rId100" Type="http://schemas.openxmlformats.org/officeDocument/2006/relationships/hyperlink" Target="https://mytribe.vigyanshaala.com/s/learners/650ac68ce4b0c5b8ed9dfe87/details" TargetMode="External"/><Relationship Id="rId8" Type="http://schemas.openxmlformats.org/officeDocument/2006/relationships/hyperlink" Target="https://mytribe.vigyanshaala.com/s/learners/650d843ee4b0df9845a2bdc7/details" TargetMode="External"/><Relationship Id="rId98" Type="http://schemas.openxmlformats.org/officeDocument/2006/relationships/hyperlink" Target="https://mytribe.vigyanshaala.com/s/learners/650ac656e4b0c5b8ed9dfd77/details" TargetMode="External"/><Relationship Id="rId121" Type="http://schemas.openxmlformats.org/officeDocument/2006/relationships/hyperlink" Target="https://mytribe.vigyanshaala.com/s/learners/650ac61fe4b0c5b8ed9dfcb5/details" TargetMode="External"/><Relationship Id="rId142" Type="http://schemas.openxmlformats.org/officeDocument/2006/relationships/hyperlink" Target="https://mytribe.vigyanshaala.com/s/learners/650d8431e4b0df9845a2bd7d/details" TargetMode="External"/><Relationship Id="rId163" Type="http://schemas.openxmlformats.org/officeDocument/2006/relationships/hyperlink" Target="https://mytribe.vigyanshaala.com/s/learners/650ac688e4b0c5b8ed9dfe77/details" TargetMode="External"/><Relationship Id="rId184" Type="http://schemas.openxmlformats.org/officeDocument/2006/relationships/hyperlink" Target="https://mytribe.vigyanshaala.com/s/learners/650ac639e4b0c5b8ed9dfd31/details" TargetMode="External"/><Relationship Id="rId219"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42461e4b0e1522a88e89c%2F1701881156585%2FDocument-.pdf" TargetMode="External"/><Relationship Id="rId230"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9be4b0c5b8ed9dfeef%2F1701515359864%2FGoal%20Setting%20Assignment%20Template.pptx" TargetMode="External"/><Relationship Id="rId25" Type="http://schemas.openxmlformats.org/officeDocument/2006/relationships/hyperlink" Target="https://mytribe.vigyanshaala.com/s/learners/652148c3e4b07a3617463488/details" TargetMode="External"/><Relationship Id="rId46" Type="http://schemas.openxmlformats.org/officeDocument/2006/relationships/hyperlink" Target="https://mytribe.vigyanshaala.com/s/learners/650ac61fe4b0c5b8ed9dfcb5/details" TargetMode="External"/><Relationship Id="rId67" Type="http://schemas.openxmlformats.org/officeDocument/2006/relationships/hyperlink" Target="https://mytribe.vigyanshaala.com/s/learners/65142461e4b0e1522a88e89c/details" TargetMode="External"/><Relationship Id="rId20" Type="http://schemas.openxmlformats.org/officeDocument/2006/relationships/hyperlink" Target="https://mytribe.vigyanshaala.com/s/learners/651ac2efe4b0b919c28985cf/details" TargetMode="External"/><Relationship Id="rId41" Type="http://schemas.openxmlformats.org/officeDocument/2006/relationships/hyperlink" Target="https://mytribe.vigyanshaala.com/s/learners/650ac65be4b0c5b8ed9dfd91/details" TargetMode="External"/><Relationship Id="rId62" Type="http://schemas.openxmlformats.org/officeDocument/2006/relationships/hyperlink" Target="https://mytribe.vigyanshaala.com/s/learners/650ac65be4b0c5b8ed9dfd8b/details" TargetMode="External"/><Relationship Id="rId83" Type="http://schemas.openxmlformats.org/officeDocument/2006/relationships/hyperlink" Target="https://mytribe.vigyanshaala.com/s/learners/650ac612e4b0c5b8ed9dfc5b/details" TargetMode="External"/><Relationship Id="rId88" Type="http://schemas.openxmlformats.org/officeDocument/2006/relationships/hyperlink" Target="https://mytribe.vigyanshaala.com/s/learners/650d8433e4b0df9845a2bd85/details" TargetMode="External"/><Relationship Id="rId111" Type="http://schemas.openxmlformats.org/officeDocument/2006/relationships/hyperlink" Target="https://mytribe.vigyanshaala.com/s/learners/6516d33de4b075e8a0cc67f4/details" TargetMode="External"/><Relationship Id="rId132" Type="http://schemas.openxmlformats.org/officeDocument/2006/relationships/hyperlink" Target="https://mytribe.vigyanshaala.com/s/learners/651bb617e4b075e8a0d8096a/details" TargetMode="External"/><Relationship Id="rId153" Type="http://schemas.openxmlformats.org/officeDocument/2006/relationships/hyperlink" Target="https://mytribe.vigyanshaala.com/s/learners/65142470e4b0e1522a88e8e2/details" TargetMode="External"/><Relationship Id="rId174" Type="http://schemas.openxmlformats.org/officeDocument/2006/relationships/hyperlink" Target="https://mytribe.vigyanshaala.com/s/learners/650ac65be4b0c5b8ed9dfd8b/details" TargetMode="External"/><Relationship Id="rId179" Type="http://schemas.openxmlformats.org/officeDocument/2006/relationships/hyperlink" Target="https://mytribe.vigyanshaala.com/s/learners/6516d28ae4b075e8a0cc63a9/details" TargetMode="External"/><Relationship Id="rId195" Type="http://schemas.openxmlformats.org/officeDocument/2006/relationships/hyperlink" Target="https://mytribe.vigyanshaala.com/s/learners/650a6763e4b07df534ac983a/details" TargetMode="External"/><Relationship Id="rId209" Type="http://schemas.openxmlformats.org/officeDocument/2006/relationships/hyperlink" Target="https://mytribe.vigyanshaala.com/s/learners/650ac613e4b0c5b8ed9dfc61/details" TargetMode="External"/><Relationship Id="rId190"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13e4b0c5b8ed9dfc61%2F1699366175529%2FGoal%20Setting%20Assignment%20Template-A.pptx" TargetMode="External"/><Relationship Id="rId204"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d843ee4b0df9845a2bdc7%2F1700305286655%2FGoal%20Setting%20Assignment%20Template%203.pdf" TargetMode="External"/><Relationship Id="rId220" Type="http://schemas.openxmlformats.org/officeDocument/2006/relationships/hyperlink" Target="https://mytribe.vigyanshaala.com/s/learners/65142466e4b0e1522a88e8b4/details" TargetMode="External"/><Relationship Id="rId225" Type="http://schemas.openxmlformats.org/officeDocument/2006/relationships/hyperlink" Target="https://mytribe.vigyanshaala.com/s/learners/650ac654e4b0c5b8ed9dfd6b/details" TargetMode="External"/><Relationship Id="rId15" Type="http://schemas.openxmlformats.org/officeDocument/2006/relationships/hyperlink" Target="https://mytribe.vigyanshaala.com/s/learners/650ac609e4b0c5b8ed9dfc0b/details" TargetMode="External"/><Relationship Id="rId36" Type="http://schemas.openxmlformats.org/officeDocument/2006/relationships/hyperlink" Target="https://mytribe.vigyanshaala.com/s/learners/65047247e4b0a7ff7727a0a4/details" TargetMode="External"/><Relationship Id="rId57" Type="http://schemas.openxmlformats.org/officeDocument/2006/relationships/hyperlink" Target="https://mytribe.vigyanshaala.com/s/learners/650ac631e4b0c5b8ed9dfd07/details" TargetMode="External"/><Relationship Id="rId106" Type="http://schemas.openxmlformats.org/officeDocument/2006/relationships/hyperlink" Target="https://mytribe.vigyanshaala.com/s/learners/650ac673e4b0c5b8ed9dfdff/details" TargetMode="External"/><Relationship Id="rId127" Type="http://schemas.openxmlformats.org/officeDocument/2006/relationships/hyperlink" Target="https://mytribe.vigyanshaala.com/s/learners/65142461e4b0e1522a88e89c/details" TargetMode="External"/><Relationship Id="rId10" Type="http://schemas.openxmlformats.org/officeDocument/2006/relationships/hyperlink" Target="https://mytribe.vigyanshaala.com/s/learners/650ac64ae4b0c5b8ed9dfd5d/details" TargetMode="External"/><Relationship Id="rId31" Type="http://schemas.openxmlformats.org/officeDocument/2006/relationships/hyperlink" Target="https://mytribe.vigyanshaala.com/s/learners/650ac68fe4b0c5b8ed9dfe9f/details" TargetMode="External"/><Relationship Id="rId52" Type="http://schemas.openxmlformats.org/officeDocument/2006/relationships/hyperlink" Target="https://mytribe.vigyanshaala.com/s/learners/650ac613e4b0c5b8ed9dfc61/details" TargetMode="External"/><Relationship Id="rId73" Type="http://schemas.openxmlformats.org/officeDocument/2006/relationships/hyperlink" Target="https://mytribe.vigyanshaala.com/s/learners/65141a88e4b015acd019f05b/details" TargetMode="External"/><Relationship Id="rId78" Type="http://schemas.openxmlformats.org/officeDocument/2006/relationships/hyperlink" Target="https://mytribe.vigyanshaala.com/s/learners/6520bfc6e4b00712b9943e6a/details" TargetMode="External"/><Relationship Id="rId94" Type="http://schemas.openxmlformats.org/officeDocument/2006/relationships/hyperlink" Target="https://mytribe.vigyanshaala.com/s/learners/650ac608e4b0c5b8ed9dfc05/details" TargetMode="External"/><Relationship Id="rId99" Type="http://schemas.openxmlformats.org/officeDocument/2006/relationships/hyperlink" Target="https://mytribe.vigyanshaala.com/s/learners/6517fab8e4b075e8a0d04407/details" TargetMode="External"/><Relationship Id="rId101" Type="http://schemas.openxmlformats.org/officeDocument/2006/relationships/hyperlink" Target="https://mytribe.vigyanshaala.com/s/learners/650ac691e4b0c5b8ed9dfeab/details" TargetMode="External"/><Relationship Id="rId122" Type="http://schemas.openxmlformats.org/officeDocument/2006/relationships/hyperlink" Target="https://mytribe.vigyanshaala.com/s/learners/650ac664e4b0c5b8ed9dfda7/details" TargetMode="External"/><Relationship Id="rId143" Type="http://schemas.openxmlformats.org/officeDocument/2006/relationships/hyperlink" Target="https://mytribe.vigyanshaala.com/s/learners/650ac67ae4b0c5b8ed9dfe1f/details" TargetMode="External"/><Relationship Id="rId148" Type="http://schemas.openxmlformats.org/officeDocument/2006/relationships/hyperlink" Target="https://mytribe.vigyanshaala.com/s/learners/6504691fe4b05737dcd1c08f/details" TargetMode="External"/><Relationship Id="rId164" Type="http://schemas.openxmlformats.org/officeDocument/2006/relationships/hyperlink" Target="https://mytribe.vigyanshaala.com/s/learners/6516d28ae4b075e8a0cc63a9/details" TargetMode="External"/><Relationship Id="rId169" Type="http://schemas.openxmlformats.org/officeDocument/2006/relationships/hyperlink" Target="https://mytribe.vigyanshaala.com/s/learners/650ac61ae4b0c5b8ed9dfc93/details" TargetMode="External"/><Relationship Id="rId185" Type="http://schemas.openxmlformats.org/officeDocument/2006/relationships/hyperlink" Target="https://mytribe.vigyanshaala.com/s/learners/650a6763e4b07df534ac983a/details" TargetMode="External"/><Relationship Id="rId4" Type="http://schemas.openxmlformats.org/officeDocument/2006/relationships/hyperlink" Target="https://mytribe.vigyanshaala.com/s/learners/650ac64ae4b0c5b8ed9dfd5d/details" TargetMode="External"/><Relationship Id="rId9" Type="http://schemas.openxmlformats.org/officeDocument/2006/relationships/hyperlink" Target="https://mytribe.vigyanshaala.com/s/learners/650ac610e4b0c5b8ed9dfc3b/details" TargetMode="External"/><Relationship Id="rId180" Type="http://schemas.openxmlformats.org/officeDocument/2006/relationships/hyperlink" Target="https://mytribe.vigyanshaala.com/s/learners/650ac61ae4b0c5b8ed9dfc93/details" TargetMode="External"/><Relationship Id="rId210"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13e4b0c5b8ed9dfc61%2F1700907838939%2FGoal%20Setting%20Assignment%20Template-A.pptx" TargetMode="External"/><Relationship Id="rId215" Type="http://schemas.openxmlformats.org/officeDocument/2006/relationships/hyperlink" Target="https://mytribe.vigyanshaala.com/s/learners/650ac664e4b0c5b8ed9dfdab/details" TargetMode="External"/><Relationship Id="rId26" Type="http://schemas.openxmlformats.org/officeDocument/2006/relationships/hyperlink" Target="https://mytribe.vigyanshaala.com/s/learners/650473e9e4b0f934838c8433/details" TargetMode="External"/><Relationship Id="rId231" Type="http://schemas.openxmlformats.org/officeDocument/2006/relationships/hyperlink" Target="https://mytribe.vigyanshaala.com/s/learners/65142470e4b0e1522a88e8e7/details" TargetMode="External"/><Relationship Id="rId47" Type="http://schemas.openxmlformats.org/officeDocument/2006/relationships/hyperlink" Target="https://mytribe.vigyanshaala.com/s/learners/650d841be4b0df9845a2bd0b/details" TargetMode="External"/><Relationship Id="rId68" Type="http://schemas.openxmlformats.org/officeDocument/2006/relationships/hyperlink" Target="https://mytribe.vigyanshaala.com/s/learners/650ac677e4b0c5b8ed9dfe17/details" TargetMode="External"/><Relationship Id="rId89" Type="http://schemas.openxmlformats.org/officeDocument/2006/relationships/hyperlink" Target="https://mytribe.vigyanshaala.com/s/learners/6505ebfce4b0dcc3e9b39a68/details" TargetMode="External"/><Relationship Id="rId112" Type="http://schemas.openxmlformats.org/officeDocument/2006/relationships/hyperlink" Target="https://mytribe.vigyanshaala.com/s/learners/65166665e4b05c87e6b5420c/details" TargetMode="External"/><Relationship Id="rId133" Type="http://schemas.openxmlformats.org/officeDocument/2006/relationships/hyperlink" Target="https://mytribe.vigyanshaala.com/s/learners/65141a88e4b015acd019f05b/details" TargetMode="External"/><Relationship Id="rId154" Type="http://schemas.openxmlformats.org/officeDocument/2006/relationships/hyperlink" Target="https://mytribe.vigyanshaala.com/s/learners/650485e9e4b05737dcd1cead/details" TargetMode="External"/><Relationship Id="rId175" Type="http://schemas.openxmlformats.org/officeDocument/2006/relationships/hyperlink" Target="https://mytribe.vigyanshaala.com/s/learners/650ac615e4b0c5b8ed9dfc69/details" TargetMode="External"/><Relationship Id="rId196"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6763e4b07df534ac983a%2F1699714183691%2FGoal%20Setting%20Assignment.pptx" TargetMode="External"/><Relationship Id="rId200" Type="http://schemas.openxmlformats.org/officeDocument/2006/relationships/hyperlink" Target="https://mytribe.vigyanshaala.com/s/learners/650ac626e4b0c5b8ed9dfcc8/details" TargetMode="External"/><Relationship Id="rId16" Type="http://schemas.openxmlformats.org/officeDocument/2006/relationships/hyperlink" Target="https://mytribe.vigyanshaala.com/s/learners/6516d336e4b075e8a0cc67cc/details" TargetMode="External"/><Relationship Id="rId221"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42466e4b0e1522a88e8b4%2F1701597486804%2Fgoal%20setting%20.pdf" TargetMode="External"/><Relationship Id="rId37" Type="http://schemas.openxmlformats.org/officeDocument/2006/relationships/hyperlink" Target="https://mytribe.vigyanshaala.com/s/learners/6516a398e4b0e38df31c7422/details" TargetMode="External"/><Relationship Id="rId58" Type="http://schemas.openxmlformats.org/officeDocument/2006/relationships/hyperlink" Target="https://mytribe.vigyanshaala.com/s/learners/6517faade4b075e8a0d043da/details" TargetMode="External"/><Relationship Id="rId79" Type="http://schemas.openxmlformats.org/officeDocument/2006/relationships/hyperlink" Target="https://mytribe.vigyanshaala.com/s/learners/650bd1c7e4b065f5a9987f73/details" TargetMode="External"/><Relationship Id="rId102" Type="http://schemas.openxmlformats.org/officeDocument/2006/relationships/hyperlink" Target="https://mytribe.vigyanshaala.com/s/learners/650ac685e4b0c5b8ed9dfe5d/details" TargetMode="External"/><Relationship Id="rId123" Type="http://schemas.openxmlformats.org/officeDocument/2006/relationships/hyperlink" Target="https://mytribe.vigyanshaala.com/s/learners/6514245fe4b0e1522a88e88b/details" TargetMode="External"/><Relationship Id="rId144" Type="http://schemas.openxmlformats.org/officeDocument/2006/relationships/hyperlink" Target="https://mytribe.vigyanshaala.com/s/learners/650468f1e4b059ad9e9755b4/details" TargetMode="External"/><Relationship Id="rId90" Type="http://schemas.openxmlformats.org/officeDocument/2006/relationships/hyperlink" Target="https://mytribe.vigyanshaala.com/s/learners/65142473e4b0e1522a88e8f7/details" TargetMode="External"/><Relationship Id="rId165" Type="http://schemas.openxmlformats.org/officeDocument/2006/relationships/hyperlink" Target="https://mytribe.vigyanshaala.com/s/learners/63a30b33e4b0463ab6a515b2/details" TargetMode="External"/><Relationship Id="rId186" Type="http://schemas.openxmlformats.org/officeDocument/2006/relationships/hyperlink" Target="https://mytribe.vigyanshaala.com/s/learners/650ac654e4b0c5b8ed9dfd6b/details" TargetMode="External"/><Relationship Id="rId211" Type="http://schemas.openxmlformats.org/officeDocument/2006/relationships/hyperlink" Target="https://mytribe.vigyanshaala.com/s/learners/650ebe6be4b0df9845a4ac36/details" TargetMode="External"/><Relationship Id="rId232"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42470e4b0e1522a88e8e7%2F1701587900649%2Fdream%20and%20motivation%20.pdf" TargetMode="External"/><Relationship Id="rId27" Type="http://schemas.openxmlformats.org/officeDocument/2006/relationships/hyperlink" Target="https://mytribe.vigyanshaala.com/s/learners/650ac611e4b0c5b8ed9dfc49/details" TargetMode="External"/><Relationship Id="rId48" Type="http://schemas.openxmlformats.org/officeDocument/2006/relationships/hyperlink" Target="https://mytribe.vigyanshaala.com/s/learners/650ac605e4b0c5b8ed9dfbf3/details" TargetMode="External"/><Relationship Id="rId69" Type="http://schemas.openxmlformats.org/officeDocument/2006/relationships/hyperlink" Target="https://mytribe.vigyanshaala.com/s/learners/650ac615e4b0c5b8ed9dfc69/details" TargetMode="External"/><Relationship Id="rId113" Type="http://schemas.openxmlformats.org/officeDocument/2006/relationships/hyperlink" Target="https://mytribe.vigyanshaala.com/s/learners/650ac609e4b0c5b8ed9dfc0b/details" TargetMode="External"/><Relationship Id="rId134" Type="http://schemas.openxmlformats.org/officeDocument/2006/relationships/hyperlink" Target="https://mytribe.vigyanshaala.com/s/learners/65046c08e4b0db1c78cc94f1/details" TargetMode="External"/><Relationship Id="rId80" Type="http://schemas.openxmlformats.org/officeDocument/2006/relationships/hyperlink" Target="https://mytribe.vigyanshaala.com/s/learners/651bb5d8e4b075e8a0d80935/details" TargetMode="External"/><Relationship Id="rId155" Type="http://schemas.openxmlformats.org/officeDocument/2006/relationships/hyperlink" Target="https://mytribe.vigyanshaala.com/s/learners/650ac656e4b0c5b8ed9dfd77/details" TargetMode="External"/><Relationship Id="rId176" Type="http://schemas.openxmlformats.org/officeDocument/2006/relationships/hyperlink" Target="https://mytribe.vigyanshaala.com/s/learners/65048bc9e4b0b923298af3ae/details" TargetMode="External"/><Relationship Id="rId197" Type="http://schemas.openxmlformats.org/officeDocument/2006/relationships/hyperlink" Target="https://mytribe.vigyanshaala.com/s/learners/6516dafae4b03af7f56c6418/details" TargetMode="External"/><Relationship Id="rId201" Type="http://schemas.openxmlformats.org/officeDocument/2006/relationships/hyperlink" Target="mailto:anaswara.h@mbty.christuniversity.in" TargetMode="External"/><Relationship Id="rId222" Type="http://schemas.openxmlformats.org/officeDocument/2006/relationships/hyperlink" Target="https://mytribe.vigyanshaala.com/s/learners/650ac612e4b0c5b8ed9dfc5b/details" TargetMode="External"/><Relationship Id="rId17" Type="http://schemas.openxmlformats.org/officeDocument/2006/relationships/hyperlink" Target="https://mytribe.vigyanshaala.com/s/learners/650ac60ce4b0c5b8ed9dfc13/details" TargetMode="External"/><Relationship Id="rId38" Type="http://schemas.openxmlformats.org/officeDocument/2006/relationships/hyperlink" Target="https://mytribe.vigyanshaala.com/s/learners/650ebe6be4b0df9845a4ac36/details" TargetMode="External"/><Relationship Id="rId59" Type="http://schemas.openxmlformats.org/officeDocument/2006/relationships/hyperlink" Target="https://mytribe.vigyanshaala.com/s/learners/650ebe6be4b0df9845a4ac36/details" TargetMode="External"/><Relationship Id="rId103" Type="http://schemas.openxmlformats.org/officeDocument/2006/relationships/hyperlink" Target="https://mytribe.vigyanshaala.com/s/learners/65047906e4b0c597bc01d8da/details" TargetMode="External"/><Relationship Id="rId124" Type="http://schemas.openxmlformats.org/officeDocument/2006/relationships/hyperlink" Target="https://mytribe.vigyanshaala.com/s/learners/650d8445e4b0df9845a2bded/details" TargetMode="External"/><Relationship Id="rId70" Type="http://schemas.openxmlformats.org/officeDocument/2006/relationships/hyperlink" Target="https://mytribe.vigyanshaala.com/s/learners/6516d296e4b075e8a0cc63dd/details" TargetMode="External"/><Relationship Id="rId91" Type="http://schemas.openxmlformats.org/officeDocument/2006/relationships/hyperlink" Target="https://mytribe.vigyanshaala.com/s/learners/6504691fe4b05737dcd1c08f/details" TargetMode="External"/><Relationship Id="rId145" Type="http://schemas.openxmlformats.org/officeDocument/2006/relationships/hyperlink" Target="https://mytribe.vigyanshaala.com/s/learners/650d8433e4b0df9845a2bd85/details" TargetMode="External"/><Relationship Id="rId166" Type="http://schemas.openxmlformats.org/officeDocument/2006/relationships/hyperlink" Target="https://mytribe.vigyanshaala.com/s/learners/650d843de4b0df9845a2bdbf/details" TargetMode="External"/><Relationship Id="rId187" Type="http://schemas.openxmlformats.org/officeDocument/2006/relationships/hyperlink" Target="https://mytribe.vigyanshaala.com/s/learners/6516d2b8e4b075e8a0cc64b2/details" TargetMode="External"/><Relationship Id="rId1" Type="http://schemas.openxmlformats.org/officeDocument/2006/relationships/hyperlink" Target="https://mytribe.vigyanshaala.com/s/learners/650ac605e4b0c5b8ed9dfbf3/details" TargetMode="External"/><Relationship Id="rId212"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ebe6be4b0df9845a4ac36%2F1700658935424%2FPDF%2020231122%2018.28.44.pdf" TargetMode="External"/><Relationship Id="rId233" Type="http://schemas.openxmlformats.org/officeDocument/2006/relationships/printerSettings" Target="../printerSettings/printerSettings2.bin"/><Relationship Id="rId28" Type="http://schemas.openxmlformats.org/officeDocument/2006/relationships/hyperlink" Target="https://mytribe.vigyanshaala.com/s/learners/65046fd1e4b072175aef265c/details" TargetMode="External"/><Relationship Id="rId49" Type="http://schemas.openxmlformats.org/officeDocument/2006/relationships/hyperlink" Target="https://mytribe.vigyanshaala.com/s/learners/650ac673e4b0c5b8ed9dfdff/details" TargetMode="External"/><Relationship Id="rId114" Type="http://schemas.openxmlformats.org/officeDocument/2006/relationships/hyperlink" Target="https://mytribe.vigyanshaala.com/s/learners/651bb65ae4b075e8a0d809a5/details" TargetMode="External"/><Relationship Id="rId60" Type="http://schemas.openxmlformats.org/officeDocument/2006/relationships/hyperlink" Target="https://mytribe.vigyanshaala.com/s/learners/650ac61fe4b0c5b8ed9dfcb5/details" TargetMode="External"/><Relationship Id="rId81" Type="http://schemas.openxmlformats.org/officeDocument/2006/relationships/hyperlink" Target="https://mytribe.vigyanshaala.com/s/learners/6516d32ce4b075e8a0cc6786/details" TargetMode="External"/><Relationship Id="rId135" Type="http://schemas.openxmlformats.org/officeDocument/2006/relationships/hyperlink" Target="https://mytribe.vigyanshaala.com/s/learners/650ac656e4b0c5b8ed9dfd7b/details" TargetMode="External"/><Relationship Id="rId156" Type="http://schemas.openxmlformats.org/officeDocument/2006/relationships/hyperlink" Target="https://mytribe.vigyanshaala.com/s/learners/6517fab8e4b075e8a0d04407/details" TargetMode="External"/><Relationship Id="rId177" Type="http://schemas.openxmlformats.org/officeDocument/2006/relationships/hyperlink" Target="https://mytribe.vigyanshaala.com/s/learners/6516d32ce4b075e8a0cc6786/details" TargetMode="External"/><Relationship Id="rId198" Type="http://schemas.openxmlformats.org/officeDocument/2006/relationships/hyperlink" Target="https://mytribe.vigyanshaala.com/s/learners/651671ece4b0febdca5aeaf9/details" TargetMode="External"/><Relationship Id="rId202"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ac613e4b0c5b8ed9dfc61%2F1699959583126%2FGoal%20Setting%20Assignment%20Template-A.pptx" TargetMode="External"/><Relationship Id="rId223" Type="http://schemas.openxmlformats.org/officeDocument/2006/relationships/hyperlink" Target="https://mytribe.vigyanshaala.com/s/learners/650bfdc6e4b006eda88c10da/details" TargetMode="External"/><Relationship Id="rId18" Type="http://schemas.openxmlformats.org/officeDocument/2006/relationships/hyperlink" Target="https://mytribe.vigyanshaala.com/s/learners/650ac63be4b0c5b8ed9dfd3d/details" TargetMode="External"/><Relationship Id="rId39" Type="http://schemas.openxmlformats.org/officeDocument/2006/relationships/hyperlink" Target="https://mytribe.vigyanshaala.com/s/learners/650ac63ce4b0c5b8ed9dfd41/details" TargetMode="External"/><Relationship Id="rId50" Type="http://schemas.openxmlformats.org/officeDocument/2006/relationships/hyperlink" Target="https://mytribe.vigyanshaala.com/s/learners/650ac64ae4b0c5b8ed9dfd5d/details" TargetMode="External"/><Relationship Id="rId104" Type="http://schemas.openxmlformats.org/officeDocument/2006/relationships/hyperlink" Target="https://mytribe.vigyanshaala.com/s/learners/6512b246e4b057ab215b6808/details" TargetMode="External"/><Relationship Id="rId125" Type="http://schemas.openxmlformats.org/officeDocument/2006/relationships/hyperlink" Target="https://mytribe.vigyanshaala.com/s/learners/650d841de4b0df9845a2bd11/details" TargetMode="External"/><Relationship Id="rId146" Type="http://schemas.openxmlformats.org/officeDocument/2006/relationships/hyperlink" Target="https://mytribe.vigyanshaala.com/s/learners/6505ebfce4b0dcc3e9b39a68/details" TargetMode="External"/><Relationship Id="rId167" Type="http://schemas.openxmlformats.org/officeDocument/2006/relationships/hyperlink" Target="https://mytribe.vigyanshaala.com/s/learners/650bfdc6e4b006eda88c10da/details" TargetMode="External"/><Relationship Id="rId188" Type="http://schemas.openxmlformats.org/officeDocument/2006/relationships/hyperlink" Target="https://mytribe.vigyanshaala.com/s/learners/650ac62ce4b0c5b8ed9dfced/details" TargetMode="External"/><Relationship Id="rId71" Type="http://schemas.openxmlformats.org/officeDocument/2006/relationships/hyperlink" Target="https://mytribe.vigyanshaala.com/s/learners/65048bc9e4b0b923298af3ae/details" TargetMode="External"/><Relationship Id="rId92" Type="http://schemas.openxmlformats.org/officeDocument/2006/relationships/hyperlink" Target="https://mytribe.vigyanshaala.com/s/learners/65142464e4b0e1522a88e8a9/details" TargetMode="External"/><Relationship Id="rId213" Type="http://schemas.openxmlformats.org/officeDocument/2006/relationships/hyperlink" Target="https://mytribe.vigyanshaala.com/s/learners/65141a88e4b015acd019f05b/details" TargetMode="External"/><Relationship Id="rId234" Type="http://schemas.openxmlformats.org/officeDocument/2006/relationships/drawing" Target="../drawings/drawing2.xml"/><Relationship Id="rId2" Type="http://schemas.openxmlformats.org/officeDocument/2006/relationships/hyperlink" Target="https://mytribe.vigyanshaala.com/s/learners/650ac673e4b0c5b8ed9dfdff/details" TargetMode="External"/><Relationship Id="rId29" Type="http://schemas.openxmlformats.org/officeDocument/2006/relationships/hyperlink" Target="https://mytribe.vigyanshaala.com/s/learners/6515c1cbe4b04dc740ea6712/details" TargetMode="External"/><Relationship Id="rId40" Type="http://schemas.openxmlformats.org/officeDocument/2006/relationships/hyperlink" Target="https://mytribe.vigyanshaala.com/s/learners/6516fc7fe4b0ca95c921aa34/details" TargetMode="External"/><Relationship Id="rId115" Type="http://schemas.openxmlformats.org/officeDocument/2006/relationships/hyperlink" Target="https://mytribe.vigyanshaala.com/s/learners/650b04d3e4b0f1a21d35faa7/details" TargetMode="External"/><Relationship Id="rId136" Type="http://schemas.openxmlformats.org/officeDocument/2006/relationships/hyperlink" Target="https://mytribe.vigyanshaala.com/s/learners/65142466e4b0e1522a88e8b4/details" TargetMode="External"/><Relationship Id="rId157" Type="http://schemas.openxmlformats.org/officeDocument/2006/relationships/hyperlink" Target="https://mytribe.vigyanshaala.com/s/learners/650ac68ce4b0c5b8ed9dfe87/details" TargetMode="External"/><Relationship Id="rId178" Type="http://schemas.openxmlformats.org/officeDocument/2006/relationships/hyperlink" Target="https://mytribe.vigyanshaala.com/s/learners/6517fab8e4b075e8a0d04407/details" TargetMode="External"/><Relationship Id="rId61" Type="http://schemas.openxmlformats.org/officeDocument/2006/relationships/hyperlink" Target="https://mytribe.vigyanshaala.com/s/learners/650ac664e4b0c5b8ed9dfda7/details" TargetMode="External"/><Relationship Id="rId82" Type="http://schemas.openxmlformats.org/officeDocument/2006/relationships/hyperlink" Target="https://mytribe.vigyanshaala.com/s/learners/650d4339e4b081959b00aac5/details" TargetMode="External"/><Relationship Id="rId199"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671ece4b0febdca5aeaf9%2F1699721184256%2FGoal%20Setting%20Assignment%20Template.pdf" TargetMode="External"/><Relationship Id="rId203" Type="http://schemas.openxmlformats.org/officeDocument/2006/relationships/hyperlink" Target="https://mytribe.vigyanshaala.com/s/learners/650d843ee4b0df9845a2bdc7/details" TargetMode="External"/><Relationship Id="rId19" Type="http://schemas.openxmlformats.org/officeDocument/2006/relationships/hyperlink" Target="https://mytribe.vigyanshaala.com/s/learners/651bb65ae4b075e8a0d809a5/details" TargetMode="External"/><Relationship Id="rId224"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0bfdc6e4b006eda88c10da%2F1701447341395%2FGoal%20Setting%20%20Template-6.pptx" TargetMode="External"/><Relationship Id="rId30" Type="http://schemas.openxmlformats.org/officeDocument/2006/relationships/hyperlink" Target="https://mytribe.vigyanshaala.com/s/learners/6512b24be4b057ab215b6815/details" TargetMode="External"/><Relationship Id="rId105" Type="http://schemas.openxmlformats.org/officeDocument/2006/relationships/hyperlink" Target="https://mytribe.vigyanshaala.com/s/learners/650ac605e4b0c5b8ed9dfbf3/details" TargetMode="External"/><Relationship Id="rId126" Type="http://schemas.openxmlformats.org/officeDocument/2006/relationships/hyperlink" Target="https://mytribe.vigyanshaala.com/s/learners/650ac617e4b0c5b8ed9dfc77/details" TargetMode="External"/><Relationship Id="rId147" Type="http://schemas.openxmlformats.org/officeDocument/2006/relationships/hyperlink" Target="https://mytribe.vigyanshaala.com/s/learners/65142473e4b0e1522a88e8f7/details" TargetMode="External"/><Relationship Id="rId168" Type="http://schemas.openxmlformats.org/officeDocument/2006/relationships/hyperlink" Target="https://mytribe.vigyanshaala.com/s/learners/6514246be4b0e1522a88e8cc/details" TargetMode="External"/><Relationship Id="rId51" Type="http://schemas.openxmlformats.org/officeDocument/2006/relationships/hyperlink" Target="https://mytribe.vigyanshaala.com/s/learners/650ac62fe4b0c5b8ed9dfcf9/details" TargetMode="External"/><Relationship Id="rId72" Type="http://schemas.openxmlformats.org/officeDocument/2006/relationships/hyperlink" Target="https://mytribe.vigyanshaala.com/s/learners/651bb617e4b075e8a0d8096a/details" TargetMode="External"/><Relationship Id="rId93" Type="http://schemas.openxmlformats.org/officeDocument/2006/relationships/hyperlink" Target="https://mytribe.vigyanshaala.com/s/learners/650ac69ae4b0c5b8ed9dfee7/details" TargetMode="External"/><Relationship Id="rId189" Type="http://schemas.openxmlformats.org/officeDocument/2006/relationships/hyperlink" Target="https://mytribe.vigyanshaala.com/s/learners/650ac613e4b0c5b8ed9dfc61/details" TargetMode="External"/><Relationship Id="rId3" Type="http://schemas.openxmlformats.org/officeDocument/2006/relationships/hyperlink" Target="https://mytribe.vigyanshaala.com/s/learners/650ac616e4b0c5b8ed9dfc6f/details" TargetMode="External"/><Relationship Id="rId214" Type="http://schemas.openxmlformats.org/officeDocument/2006/relationships/hyperlink" Target="https://mytribe.vigyanshaala.com/s/assignments/652cfbd1e4b028998831a608/template/download?url=https%3A%2F%2Fs3-ap-southeast-1.amazonaws.com%2Foutput-test-videos%2Fassets%2Fassignments%2F6256beeb0cf252fdaa9c8562%2F652cfbd1e4b028998831a608%2F65141a88e4b015acd019f05b%2F1700624041091%2FLONG%20TERM%20DREAMS%20AND%20SHORT%20TERM%20GOALS%20assignment.docx" TargetMode="External"/><Relationship Id="rId116" Type="http://schemas.openxmlformats.org/officeDocument/2006/relationships/hyperlink" Target="https://mytribe.vigyanshaala.com/s/learners/650ac611e4b0c5b8ed9dfc49/details" TargetMode="External"/><Relationship Id="rId137" Type="http://schemas.openxmlformats.org/officeDocument/2006/relationships/hyperlink" Target="https://mytribe.vigyanshaala.com/s/learners/6520bfc6e4b00712b9943e6a/details" TargetMode="External"/><Relationship Id="rId158" Type="http://schemas.openxmlformats.org/officeDocument/2006/relationships/hyperlink" Target="https://mytribe.vigyanshaala.com/s/learners/650ac691e4b0c5b8ed9dfeab/details"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mytribe.vigyanshaala.com/s/learners/650ac669e4b0c5b8ed9dfdc9/details" TargetMode="External"/><Relationship Id="rId21" Type="http://schemas.openxmlformats.org/officeDocument/2006/relationships/hyperlink" Target="https://mytribe.vigyanshaala.com/s/learners/650ac609e4b0c5b8ed9dfc0b/details" TargetMode="External"/><Relationship Id="rId63" Type="http://schemas.openxmlformats.org/officeDocument/2006/relationships/hyperlink" Target="https://mytribe.vigyanshaala.com/s/learners/65142462e4b0e1522a88e8a4/details" TargetMode="External"/><Relationship Id="rId159" Type="http://schemas.openxmlformats.org/officeDocument/2006/relationships/hyperlink" Target="https://mytribe.vigyanshaala.com/s/learners/6512b246e4b057ab215b6808/details" TargetMode="External"/><Relationship Id="rId170" Type="http://schemas.openxmlformats.org/officeDocument/2006/relationships/hyperlink" Target="https://mytribe.vigyanshaala.com/s/learners/6516d2b8e4b075e8a0cc64b2/details" TargetMode="External"/><Relationship Id="rId226" Type="http://schemas.openxmlformats.org/officeDocument/2006/relationships/hyperlink" Target="https://mytribe.vigyanshaala.com/s/learners/6514246ce4b0e1522a88e8d7/details" TargetMode="External"/><Relationship Id="rId107" Type="http://schemas.openxmlformats.org/officeDocument/2006/relationships/hyperlink" Target="https://mytribe.vigyanshaala.com/s/learners/650ac639e4b0c5b8ed9dfd31/details" TargetMode="External"/><Relationship Id="rId11" Type="http://schemas.openxmlformats.org/officeDocument/2006/relationships/hyperlink" Target="https://mytribe.vigyanshaala.com/s/learners/650ac647e4b0c5b8ed9dfd59/details" TargetMode="External"/><Relationship Id="rId32" Type="http://schemas.openxmlformats.org/officeDocument/2006/relationships/hyperlink" Target="https://mytribe.vigyanshaala.com/s/learners/650ac647e4b0c5b8ed9dfd59/details" TargetMode="External"/><Relationship Id="rId53" Type="http://schemas.openxmlformats.org/officeDocument/2006/relationships/hyperlink" Target="https://mytribe.vigyanshaala.com/s/learners/651bb617e4b075e8a0d8096a/details" TargetMode="External"/><Relationship Id="rId74" Type="http://schemas.openxmlformats.org/officeDocument/2006/relationships/hyperlink" Target="https://mytribe.vigyanshaala.com/s/learners/650ac69ae4b0c5b8ed9dfee7/details" TargetMode="External"/><Relationship Id="rId128" Type="http://schemas.openxmlformats.org/officeDocument/2006/relationships/hyperlink" Target="https://mytribe.vigyanshaala.com/s/learners/6504809de4b0fe08717970c0/details" TargetMode="External"/><Relationship Id="rId149" Type="http://schemas.openxmlformats.org/officeDocument/2006/relationships/hyperlink" Target="https://mytribe.vigyanshaala.com/s/learners/650ebe67e4b0df9845a4ac25/details" TargetMode="External"/><Relationship Id="rId5" Type="http://schemas.openxmlformats.org/officeDocument/2006/relationships/hyperlink" Target="https://mytribe.vigyanshaala.com/s/learners/65046fd1e4b072175aef265c/details" TargetMode="External"/><Relationship Id="rId95" Type="http://schemas.openxmlformats.org/officeDocument/2006/relationships/hyperlink" Target="https://mytribe.vigyanshaala.com/s/learners/6516595de4b037f2985a5694/details" TargetMode="External"/><Relationship Id="rId160" Type="http://schemas.openxmlformats.org/officeDocument/2006/relationships/hyperlink" Target="https://mytribe.vigyanshaala.com/s/learners/63a30b33e4b0463ab6a515b2/details" TargetMode="External"/><Relationship Id="rId181" Type="http://schemas.openxmlformats.org/officeDocument/2006/relationships/hyperlink" Target="https://mytribe.vigyanshaala.com/s/learners/650ac61be4b0c5b8ed9dfc99/details" TargetMode="External"/><Relationship Id="rId216" Type="http://schemas.openxmlformats.org/officeDocument/2006/relationships/hyperlink" Target="https://mytribe.vigyanshaala.com/s/learners/650ac5fae4b0c5b8ed9dfb91/details" TargetMode="External"/><Relationship Id="rId237" Type="http://schemas.openxmlformats.org/officeDocument/2006/relationships/hyperlink" Target="https://mytribe.vigyanshaala.com/s/learners/6515c1cbe4b04dc740ea6712/details" TargetMode="External"/><Relationship Id="rId258" Type="http://schemas.openxmlformats.org/officeDocument/2006/relationships/hyperlink" Target="https://mytribe.vigyanshaala.com/s/learners/65142470e4b0e1522a88e8e7/details" TargetMode="External"/><Relationship Id="rId22" Type="http://schemas.openxmlformats.org/officeDocument/2006/relationships/hyperlink" Target="https://mytribe.vigyanshaala.com/s/learners/650d4339e4b081959b00aac5/details" TargetMode="External"/><Relationship Id="rId43" Type="http://schemas.openxmlformats.org/officeDocument/2006/relationships/hyperlink" Target="https://mytribe.vigyanshaala.com/s/learners/650f0333e4b073f3e770d625/details" TargetMode="External"/><Relationship Id="rId64" Type="http://schemas.openxmlformats.org/officeDocument/2006/relationships/hyperlink" Target="https://mytribe.vigyanshaala.com/s/learners/6516fc7fe4b0ca95c921aa34/details" TargetMode="External"/><Relationship Id="rId118" Type="http://schemas.openxmlformats.org/officeDocument/2006/relationships/hyperlink" Target="https://mytribe.vigyanshaala.com/s/learners/6517fac4e4b075e8a0d04454/details" TargetMode="External"/><Relationship Id="rId139" Type="http://schemas.openxmlformats.org/officeDocument/2006/relationships/hyperlink" Target="https://mytribe.vigyanshaala.com/s/learners/650a6763e4b07df534ac983a/details" TargetMode="External"/><Relationship Id="rId85" Type="http://schemas.openxmlformats.org/officeDocument/2006/relationships/hyperlink" Target="https://mytribe.vigyanshaala.com/s/learners/6516d2c9e4b075e8a0cc651e/details" TargetMode="External"/><Relationship Id="rId150" Type="http://schemas.openxmlformats.org/officeDocument/2006/relationships/hyperlink" Target="https://mytribe.vigyanshaala.com/s/learners/650ac62be4b0c5b8ed9dfcdb/details" TargetMode="External"/><Relationship Id="rId171" Type="http://schemas.openxmlformats.org/officeDocument/2006/relationships/hyperlink" Target="https://mytribe.vigyanshaala.com/s/learners/65166728e4b057a6805558ab/details" TargetMode="External"/><Relationship Id="rId192" Type="http://schemas.openxmlformats.org/officeDocument/2006/relationships/hyperlink" Target="https://mytribe.vigyanshaala.com/s/learners/650ac62fe4b0c5b8ed9dfcf9/details" TargetMode="External"/><Relationship Id="rId206" Type="http://schemas.openxmlformats.org/officeDocument/2006/relationships/hyperlink" Target="https://mytribe.vigyanshaala.com/s/learners/650ac617e4b0c5b8ed9dfc77/details" TargetMode="External"/><Relationship Id="rId227" Type="http://schemas.openxmlformats.org/officeDocument/2006/relationships/hyperlink" Target="https://mytribe.vigyanshaala.com/s/learners/650ac639e4b0c5b8ed9dfd31/details" TargetMode="External"/><Relationship Id="rId248" Type="http://schemas.openxmlformats.org/officeDocument/2006/relationships/hyperlink" Target="https://mytribe.vigyanshaala.com/s/learners/6516cd83e4b037f2985a9549/details" TargetMode="External"/><Relationship Id="rId12" Type="http://schemas.openxmlformats.org/officeDocument/2006/relationships/hyperlink" Target="https://mytribe.vigyanshaala.com/s/learners/650ac60ce4b0c5b8ed9dfc13/details" TargetMode="External"/><Relationship Id="rId33" Type="http://schemas.openxmlformats.org/officeDocument/2006/relationships/hyperlink" Target="https://mytribe.vigyanshaala.com/s/learners/650b04d3e4b0f1a21d35faa7/details" TargetMode="External"/><Relationship Id="rId108" Type="http://schemas.openxmlformats.org/officeDocument/2006/relationships/hyperlink" Target="https://mytribe.vigyanshaala.com/s/learners/650d8448e4b0df9845a2bdf5/details" TargetMode="External"/><Relationship Id="rId129" Type="http://schemas.openxmlformats.org/officeDocument/2006/relationships/hyperlink" Target="https://mytribe.vigyanshaala.com/s/learners/650ac613e4b0c5b8ed9dfc61/details" TargetMode="External"/><Relationship Id="rId54" Type="http://schemas.openxmlformats.org/officeDocument/2006/relationships/hyperlink" Target="https://mytribe.vigyanshaala.com/s/learners/652148c3e4b07a3617463488/details" TargetMode="External"/><Relationship Id="rId75" Type="http://schemas.openxmlformats.org/officeDocument/2006/relationships/hyperlink" Target="https://mytribe.vigyanshaala.com/s/learners/650468f1e4b059ad9e9755b4/details" TargetMode="External"/><Relationship Id="rId96" Type="http://schemas.openxmlformats.org/officeDocument/2006/relationships/hyperlink" Target="https://mytribe.vigyanshaala.com/s/learners/650ac638e4b0c5b8ed9dfd2d/details" TargetMode="External"/><Relationship Id="rId140" Type="http://schemas.openxmlformats.org/officeDocument/2006/relationships/hyperlink" Target="https://mytribe.vigyanshaala.com/s/learners/6514245fe4b0e1522a88e88d/details" TargetMode="External"/><Relationship Id="rId161" Type="http://schemas.openxmlformats.org/officeDocument/2006/relationships/hyperlink" Target="https://mytribe.vigyanshaala.com/s/learners/6516595de4b037f2985a5694/details" TargetMode="External"/><Relationship Id="rId182" Type="http://schemas.openxmlformats.org/officeDocument/2006/relationships/hyperlink" Target="https://mytribe.vigyanshaala.com/s/learners/65142461e4b0e1522a88e89c/details" TargetMode="External"/><Relationship Id="rId217" Type="http://schemas.openxmlformats.org/officeDocument/2006/relationships/hyperlink" Target="https://mytribe.vigyanshaala.com/s/learners/650ac654e4b0c5b8ed9dfd6b/details" TargetMode="External"/><Relationship Id="rId6" Type="http://schemas.openxmlformats.org/officeDocument/2006/relationships/hyperlink" Target="https://mytribe.vigyanshaala.com/s/learners/650d841be4b0df9845a2bd0b/details" TargetMode="External"/><Relationship Id="rId238" Type="http://schemas.openxmlformats.org/officeDocument/2006/relationships/hyperlink" Target="https://mytribe.vigyanshaala.com/s/learners/650d843de4b0df9845a2bdbf/details" TargetMode="External"/><Relationship Id="rId259" Type="http://schemas.openxmlformats.org/officeDocument/2006/relationships/hyperlink" Target="https://mytribe.vigyanshaala.com/s/learners/65142461e4b0e1522a88e89c/details" TargetMode="External"/><Relationship Id="rId23" Type="http://schemas.openxmlformats.org/officeDocument/2006/relationships/hyperlink" Target="https://mytribe.vigyanshaala.com/s/learners/650ac664e4b0c5b8ed9dfda7/details" TargetMode="External"/><Relationship Id="rId119" Type="http://schemas.openxmlformats.org/officeDocument/2006/relationships/hyperlink" Target="https://mytribe.vigyanshaala.com/s/learners/63c00644e4b058c287010269/details" TargetMode="External"/><Relationship Id="rId44" Type="http://schemas.openxmlformats.org/officeDocument/2006/relationships/hyperlink" Target="https://mytribe.vigyanshaala.com/s/learners/65211328e4b0a6fa689fd99c/details" TargetMode="External"/><Relationship Id="rId65" Type="http://schemas.openxmlformats.org/officeDocument/2006/relationships/hyperlink" Target="https://mytribe.vigyanshaala.com/s/learners/6514245be4b0e1522a88e87f/details" TargetMode="External"/><Relationship Id="rId86" Type="http://schemas.openxmlformats.org/officeDocument/2006/relationships/hyperlink" Target="https://mytribe.vigyanshaala.com/s/learners/650d4339e4b081959b00aac5/details" TargetMode="External"/><Relationship Id="rId130" Type="http://schemas.openxmlformats.org/officeDocument/2006/relationships/hyperlink" Target="https://mytribe.vigyanshaala.com/s/learners/65142460e4b0e1522a88e896/details" TargetMode="External"/><Relationship Id="rId151" Type="http://schemas.openxmlformats.org/officeDocument/2006/relationships/hyperlink" Target="https://mytribe.vigyanshaala.com/s/learners/6516dafae4b03af7f56c6418/details" TargetMode="External"/><Relationship Id="rId172" Type="http://schemas.openxmlformats.org/officeDocument/2006/relationships/hyperlink" Target="https://mytribe.vigyanshaala.com/s/learners/650ac613e4b0c5b8ed9dfc61/details" TargetMode="External"/><Relationship Id="rId193" Type="http://schemas.openxmlformats.org/officeDocument/2006/relationships/hyperlink" Target="https://mytribe.vigyanshaala.com/s/learners/650ac639e4b0c5b8ed9dfd31/details" TargetMode="External"/><Relationship Id="rId207" Type="http://schemas.openxmlformats.org/officeDocument/2006/relationships/hyperlink" Target="https://mytribe.vigyanshaala.com/s/learners/6514245fe4b0e1522a88e88d/details" TargetMode="External"/><Relationship Id="rId228" Type="http://schemas.openxmlformats.org/officeDocument/2006/relationships/hyperlink" Target="https://mytribe.vigyanshaala.com/s/learners/650bfdc6e4b006eda88c10da/details" TargetMode="External"/><Relationship Id="rId249" Type="http://schemas.openxmlformats.org/officeDocument/2006/relationships/hyperlink" Target="https://mytribe.vigyanshaala.com/s/learners/6514245fe4b0e1522a88e88d/details" TargetMode="External"/><Relationship Id="rId13" Type="http://schemas.openxmlformats.org/officeDocument/2006/relationships/hyperlink" Target="https://mytribe.vigyanshaala.com/s/learners/650b04d3e4b0f1a21d35faa7/details" TargetMode="External"/><Relationship Id="rId109" Type="http://schemas.openxmlformats.org/officeDocument/2006/relationships/hyperlink" Target="https://mytribe.vigyanshaala.com/s/learners/650ac635e4b0c5b8ed9dfd1d/details" TargetMode="External"/><Relationship Id="rId260" Type="http://schemas.openxmlformats.org/officeDocument/2006/relationships/hyperlink" Target="mailto:anushahalder2104@gmail.com" TargetMode="External"/><Relationship Id="rId34" Type="http://schemas.openxmlformats.org/officeDocument/2006/relationships/hyperlink" Target="https://mytribe.vigyanshaala.com/s/learners/650d841de4b0df9845a2bd11/details" TargetMode="External"/><Relationship Id="rId55" Type="http://schemas.openxmlformats.org/officeDocument/2006/relationships/hyperlink" Target="https://mytribe.vigyanshaala.com/s/learners/650ac611e4b0c5b8ed9dfc49/details" TargetMode="External"/><Relationship Id="rId76" Type="http://schemas.openxmlformats.org/officeDocument/2006/relationships/hyperlink" Target="https://mytribe.vigyanshaala.com/s/learners/6516d2a6e4b075e8a0cc6442/details" TargetMode="External"/><Relationship Id="rId97" Type="http://schemas.openxmlformats.org/officeDocument/2006/relationships/hyperlink" Target="https://mytribe.vigyanshaala.com/s/learners/650c62d6e4b0656dd330226a/details" TargetMode="External"/><Relationship Id="rId120" Type="http://schemas.openxmlformats.org/officeDocument/2006/relationships/hyperlink" Target="https://mytribe.vigyanshaala.com/s/learners/650ac690e4b0c5b8ed9dfea7/details" TargetMode="External"/><Relationship Id="rId141" Type="http://schemas.openxmlformats.org/officeDocument/2006/relationships/hyperlink" Target="https://mytribe.vigyanshaala.com/s/learners/65141a88e4b015acd019f05b/details" TargetMode="External"/><Relationship Id="rId7" Type="http://schemas.openxmlformats.org/officeDocument/2006/relationships/hyperlink" Target="https://mytribe.vigyanshaala.com/s/learners/650ac691e4b0c5b8ed9dfeab/details" TargetMode="External"/><Relationship Id="rId162" Type="http://schemas.openxmlformats.org/officeDocument/2006/relationships/hyperlink" Target="https://mytribe.vigyanshaala.com/s/learners/650ac604e4b0c5b8ed9dfbe8/details" TargetMode="External"/><Relationship Id="rId183" Type="http://schemas.openxmlformats.org/officeDocument/2006/relationships/hyperlink" Target="https://mytribe.vigyanshaala.com/s/learners/63a30b33e4b0463ab6a515b2/details" TargetMode="External"/><Relationship Id="rId218" Type="http://schemas.openxmlformats.org/officeDocument/2006/relationships/hyperlink" Target="https://mytribe.vigyanshaala.com/s/learners/65142473e4b0e1522a88e8fa/details" TargetMode="External"/><Relationship Id="rId239" Type="http://schemas.openxmlformats.org/officeDocument/2006/relationships/hyperlink" Target="https://mytribe.vigyanshaala.com/s/learners/6516dafae4b03af7f56c6418/details" TargetMode="External"/><Relationship Id="rId250" Type="http://schemas.openxmlformats.org/officeDocument/2006/relationships/hyperlink" Target="https://mytribe.vigyanshaala.com/s/learners/65141a88e4b015acd019f05b/details" TargetMode="External"/><Relationship Id="rId24" Type="http://schemas.openxmlformats.org/officeDocument/2006/relationships/hyperlink" Target="https://mytribe.vigyanshaala.com/s/learners/6516d33de4b075e8a0cc67f4/details" TargetMode="External"/><Relationship Id="rId45" Type="http://schemas.openxmlformats.org/officeDocument/2006/relationships/hyperlink" Target="https://mytribe.vigyanshaala.com/s/learners/6514246be4b0e1522a88e8cc/details" TargetMode="External"/><Relationship Id="rId66" Type="http://schemas.openxmlformats.org/officeDocument/2006/relationships/hyperlink" Target="https://mytribe.vigyanshaala.com/s/learners/6516d2cce4b075e8a0cc6532/details" TargetMode="External"/><Relationship Id="rId87" Type="http://schemas.openxmlformats.org/officeDocument/2006/relationships/hyperlink" Target="https://mytribe.vigyanshaala.com/s/learners/6516d33de4b075e8a0cc67f4/details" TargetMode="External"/><Relationship Id="rId110" Type="http://schemas.openxmlformats.org/officeDocument/2006/relationships/hyperlink" Target="https://mytribe.vigyanshaala.com/s/learners/650ac63ae4b0c5b8ed9dfd39/details" TargetMode="External"/><Relationship Id="rId131" Type="http://schemas.openxmlformats.org/officeDocument/2006/relationships/hyperlink" Target="https://mytribe.vigyanshaala.com/s/learners/650bd1c7e4b065f5a9987f73/details" TargetMode="External"/><Relationship Id="rId152" Type="http://schemas.openxmlformats.org/officeDocument/2006/relationships/hyperlink" Target="https://mytribe.vigyanshaala.com/s/learners/650ac61be4b0c5b8ed9dfc99/details" TargetMode="External"/><Relationship Id="rId173" Type="http://schemas.openxmlformats.org/officeDocument/2006/relationships/hyperlink" Target="https://mytribe.vigyanshaala.com/s/learners/650ac677e4b0c5b8ed9dfe17/details" TargetMode="External"/><Relationship Id="rId194" Type="http://schemas.openxmlformats.org/officeDocument/2006/relationships/hyperlink" Target="https://mytribe.vigyanshaala.com/s/learners/650ac64ae4b0c5b8ed9dfd5d/details" TargetMode="External"/><Relationship Id="rId208" Type="http://schemas.openxmlformats.org/officeDocument/2006/relationships/hyperlink" Target="https://mytribe.vigyanshaala.com/s/learners/65141a88e4b015acd019f05b/details" TargetMode="External"/><Relationship Id="rId229" Type="http://schemas.openxmlformats.org/officeDocument/2006/relationships/hyperlink" Target="https://mytribe.vigyanshaala.com/s/learners/6516d294e4b075e8a0cc63d5/details" TargetMode="External"/><Relationship Id="rId240" Type="http://schemas.openxmlformats.org/officeDocument/2006/relationships/hyperlink" Target="https://mytribe.vigyanshaala.com/s/learners/65142461e4b0e1522a88e89c/details" TargetMode="External"/><Relationship Id="rId261" Type="http://schemas.openxmlformats.org/officeDocument/2006/relationships/hyperlink" Target="mailto:ankitapant758@gmail.com" TargetMode="External"/><Relationship Id="rId14" Type="http://schemas.openxmlformats.org/officeDocument/2006/relationships/hyperlink" Target="https://mytribe.vigyanshaala.com/s/learners/650d841de4b0df9845a2bd11/details" TargetMode="External"/><Relationship Id="rId35" Type="http://schemas.openxmlformats.org/officeDocument/2006/relationships/hyperlink" Target="https://mytribe.vigyanshaala.com/s/learners/650ac673e4b0c5b8ed9dfdff/details" TargetMode="External"/><Relationship Id="rId56" Type="http://schemas.openxmlformats.org/officeDocument/2006/relationships/hyperlink" Target="https://mytribe.vigyanshaala.com/s/learners/650d843ee4b0df9845a2bdcb/details" TargetMode="External"/><Relationship Id="rId77" Type="http://schemas.openxmlformats.org/officeDocument/2006/relationships/hyperlink" Target="https://mytribe.vigyanshaala.com/s/learners/6517fab8e4b075e8a0d04407/details" TargetMode="External"/><Relationship Id="rId100" Type="http://schemas.openxmlformats.org/officeDocument/2006/relationships/hyperlink" Target="https://mytribe.vigyanshaala.com/s/learners/650ac65be4b0c5b8ed9dfd91/details" TargetMode="External"/><Relationship Id="rId8" Type="http://schemas.openxmlformats.org/officeDocument/2006/relationships/hyperlink" Target="https://mytribe.vigyanshaala.com/s/learners/6512b235e4b057ab215b6788/details" TargetMode="External"/><Relationship Id="rId98" Type="http://schemas.openxmlformats.org/officeDocument/2006/relationships/hyperlink" Target="https://mytribe.vigyanshaala.com/s/learners/650ac666e4b0c5b8ed9dfdb3/details" TargetMode="External"/><Relationship Id="rId121" Type="http://schemas.openxmlformats.org/officeDocument/2006/relationships/hyperlink" Target="https://mytribe.vigyanshaala.com/s/learners/650ac608e4b0c5b8ed9dfc05/details" TargetMode="External"/><Relationship Id="rId142" Type="http://schemas.openxmlformats.org/officeDocument/2006/relationships/hyperlink" Target="https://mytribe.vigyanshaala.com/s/learners/6516d296e4b075e8a0cc63dd/details" TargetMode="External"/><Relationship Id="rId163" Type="http://schemas.openxmlformats.org/officeDocument/2006/relationships/hyperlink" Target="https://mytribe.vigyanshaala.com/s/learners/650ac62fe4b0c5b8ed9dfcf9/details" TargetMode="External"/><Relationship Id="rId184" Type="http://schemas.openxmlformats.org/officeDocument/2006/relationships/hyperlink" Target="https://mytribe.vigyanshaala.com/s/learners/650ac5fae4b0c5b8ed9dfb91/details" TargetMode="External"/><Relationship Id="rId219" Type="http://schemas.openxmlformats.org/officeDocument/2006/relationships/hyperlink" Target="https://mytribe.vigyanshaala.com/s/learners/650ac67ae4b0c5b8ed9dfe1f/details" TargetMode="External"/><Relationship Id="rId230" Type="http://schemas.openxmlformats.org/officeDocument/2006/relationships/hyperlink" Target="https://mytribe.vigyanshaala.com/s/learners/650ac66fe4b0c5b8ed9dfde1/details" TargetMode="External"/><Relationship Id="rId251" Type="http://schemas.openxmlformats.org/officeDocument/2006/relationships/hyperlink" Target="https://mytribe.vigyanshaala.com/s/learners/6516d29ce4b075e8a0cc6405/details" TargetMode="External"/><Relationship Id="rId25" Type="http://schemas.openxmlformats.org/officeDocument/2006/relationships/hyperlink" Target="https://mytribe.vigyanshaala.com/s/learners/65166665e4b05c87e6b5420c/details" TargetMode="External"/><Relationship Id="rId46" Type="http://schemas.openxmlformats.org/officeDocument/2006/relationships/hyperlink" Target="https://mytribe.vigyanshaala.com/s/learners/651645cee4b05c87e6b5355d/details" TargetMode="External"/><Relationship Id="rId67" Type="http://schemas.openxmlformats.org/officeDocument/2006/relationships/hyperlink" Target="https://mytribe.vigyanshaala.com/s/learners/650ac612e4b0c5b8ed9dfc5b/details" TargetMode="External"/><Relationship Id="rId88" Type="http://schemas.openxmlformats.org/officeDocument/2006/relationships/hyperlink" Target="https://mytribe.vigyanshaala.com/s/learners/65142466e4b0e1522a88e8b4/details" TargetMode="External"/><Relationship Id="rId111" Type="http://schemas.openxmlformats.org/officeDocument/2006/relationships/hyperlink" Target="https://mytribe.vigyanshaala.com/s/learners/650ac64ae4b0c5b8ed9dfd5d/details" TargetMode="External"/><Relationship Id="rId132" Type="http://schemas.openxmlformats.org/officeDocument/2006/relationships/hyperlink" Target="https://mytribe.vigyanshaala.com/s/learners/6512b270e4b057ab215b68d8/details" TargetMode="External"/><Relationship Id="rId153" Type="http://schemas.openxmlformats.org/officeDocument/2006/relationships/hyperlink" Target="https://mytribe.vigyanshaala.com/s/learners/6517fa9ae4b075e8a0d04373/details" TargetMode="External"/><Relationship Id="rId174" Type="http://schemas.openxmlformats.org/officeDocument/2006/relationships/hyperlink" Target="https://mytribe.vigyanshaala.com/s/learners/6512b24be4b057ab215b6815/details" TargetMode="External"/><Relationship Id="rId195" Type="http://schemas.openxmlformats.org/officeDocument/2006/relationships/hyperlink" Target="https://mytribe.vigyanshaala.com/s/learners/650bfdc6e4b006eda88c10da/details" TargetMode="External"/><Relationship Id="rId209" Type="http://schemas.openxmlformats.org/officeDocument/2006/relationships/hyperlink" Target="https://mytribe.vigyanshaala.com/s/learners/6515c1cbe4b04dc740ea6712/details" TargetMode="External"/><Relationship Id="rId220" Type="http://schemas.openxmlformats.org/officeDocument/2006/relationships/hyperlink" Target="https://mytribe.vigyanshaala.com/s/learners/6517fa95e4b075e8a0d04350/details" TargetMode="External"/><Relationship Id="rId241" Type="http://schemas.openxmlformats.org/officeDocument/2006/relationships/hyperlink" Target="https://mytribe.vigyanshaala.com/s/learners/63a30b33e4b0463ab6a515b2/details" TargetMode="External"/><Relationship Id="rId15" Type="http://schemas.openxmlformats.org/officeDocument/2006/relationships/hyperlink" Target="https://mytribe.vigyanshaala.com/s/learners/65047906e4b0c597bc01d8da/details" TargetMode="External"/><Relationship Id="rId36" Type="http://schemas.openxmlformats.org/officeDocument/2006/relationships/hyperlink" Target="https://mytribe.vigyanshaala.com/s/learners/651671ece4b0febdca5aeaf9/details" TargetMode="External"/><Relationship Id="rId57" Type="http://schemas.openxmlformats.org/officeDocument/2006/relationships/hyperlink" Target="https://mytribe.vigyanshaala.com/s/learners/65142460e4b0e1522a88e896/details" TargetMode="External"/><Relationship Id="rId262" Type="http://schemas.openxmlformats.org/officeDocument/2006/relationships/hyperlink" Target="https://mytribe.vigyanshaala.com/s/learners/65142472e4b0e1522a88e8f2/details" TargetMode="External"/><Relationship Id="rId78" Type="http://schemas.openxmlformats.org/officeDocument/2006/relationships/hyperlink" Target="https://mytribe.vigyanshaala.com/s/learners/65142470e4b0e1522a88e8e7/details" TargetMode="External"/><Relationship Id="rId99" Type="http://schemas.openxmlformats.org/officeDocument/2006/relationships/hyperlink" Target="https://mytribe.vigyanshaala.com/s/learners/650ac604e4b0c5b8ed9dfbe8/details" TargetMode="External"/><Relationship Id="rId101" Type="http://schemas.openxmlformats.org/officeDocument/2006/relationships/hyperlink" Target="https://mytribe.vigyanshaala.com/s/learners/650ac631e4b0c5b8ed9dfd07/details" TargetMode="External"/><Relationship Id="rId122" Type="http://schemas.openxmlformats.org/officeDocument/2006/relationships/hyperlink" Target="https://mytribe.vigyanshaala.com/s/learners/650d8433e4b0df9845a2bd85/details" TargetMode="External"/><Relationship Id="rId143" Type="http://schemas.openxmlformats.org/officeDocument/2006/relationships/hyperlink" Target="https://mytribe.vigyanshaala.com/s/learners/6515c1cbe4b04dc740ea6712/details" TargetMode="External"/><Relationship Id="rId164" Type="http://schemas.openxmlformats.org/officeDocument/2006/relationships/hyperlink" Target="https://mytribe.vigyanshaala.com/s/learners/650ac64ae4b0c5b8ed9dfd5d/details" TargetMode="External"/><Relationship Id="rId185" Type="http://schemas.openxmlformats.org/officeDocument/2006/relationships/hyperlink" Target="https://mytribe.vigyanshaala.com/s/learners/650ac654e4b0c5b8ed9dfd6b/details" TargetMode="External"/><Relationship Id="rId9" Type="http://schemas.openxmlformats.org/officeDocument/2006/relationships/hyperlink" Target="https://mytribe.vigyanshaala.com/s/learners/65210e50e4b0a1e8c38d7933/details" TargetMode="External"/><Relationship Id="rId210" Type="http://schemas.openxmlformats.org/officeDocument/2006/relationships/hyperlink" Target="https://mytribe.vigyanshaala.com/s/learners/650ac63ce4b0c5b8ed9dfd41/details" TargetMode="External"/><Relationship Id="rId26" Type="http://schemas.openxmlformats.org/officeDocument/2006/relationships/hyperlink" Target="https://mytribe.vigyanshaala.com/s/learners/650ac605e4b0c5b8ed9dfbf3/details" TargetMode="External"/><Relationship Id="rId231" Type="http://schemas.openxmlformats.org/officeDocument/2006/relationships/hyperlink" Target="https://mytribe.vigyanshaala.com/s/learners/650ebe6be4b0df9845a4ac36/details" TargetMode="External"/><Relationship Id="rId252" Type="http://schemas.openxmlformats.org/officeDocument/2006/relationships/hyperlink" Target="https://mytribe.vigyanshaala.com/s/learners/651671ece4b0febdca5aeaf9/details" TargetMode="External"/><Relationship Id="rId47" Type="http://schemas.openxmlformats.org/officeDocument/2006/relationships/hyperlink" Target="https://mytribe.vigyanshaala.com/s/learners/650d8445e4b0df9845a2bded/details" TargetMode="External"/><Relationship Id="rId68" Type="http://schemas.openxmlformats.org/officeDocument/2006/relationships/hyperlink" Target="https://mytribe.vigyanshaala.com/s/learners/65142471e4b0e1522a88e8ec/details" TargetMode="External"/><Relationship Id="rId89" Type="http://schemas.openxmlformats.org/officeDocument/2006/relationships/hyperlink" Target="https://mytribe.vigyanshaala.com/s/learners/6514246be4b0e1522a88e8cc/details" TargetMode="External"/><Relationship Id="rId112" Type="http://schemas.openxmlformats.org/officeDocument/2006/relationships/hyperlink" Target="https://mytribe.vigyanshaala.com/s/learners/65047141e4b02276b44a260c/details" TargetMode="External"/><Relationship Id="rId133" Type="http://schemas.openxmlformats.org/officeDocument/2006/relationships/hyperlink" Target="https://mytribe.vigyanshaala.com/s/learners/6514245be4b0e1522a88e87f/details" TargetMode="External"/><Relationship Id="rId154" Type="http://schemas.openxmlformats.org/officeDocument/2006/relationships/hyperlink" Target="https://mytribe.vigyanshaala.com/s/learners/6516d331e4b075e8a0cc67b4/details" TargetMode="External"/><Relationship Id="rId175" Type="http://schemas.openxmlformats.org/officeDocument/2006/relationships/hyperlink" Target="https://mytribe.vigyanshaala.com/s/learners/650ac617e4b0c5b8ed9dfc77/details" TargetMode="External"/><Relationship Id="rId196" Type="http://schemas.openxmlformats.org/officeDocument/2006/relationships/hyperlink" Target="https://mytribe.vigyanshaala.com/s/learners/65048bc9e4b0b923298af3ae/details" TargetMode="External"/><Relationship Id="rId200" Type="http://schemas.openxmlformats.org/officeDocument/2006/relationships/hyperlink" Target="https://mytribe.vigyanshaala.com/s/learners/65046c08e4b0db1c78cc94f1/details" TargetMode="External"/><Relationship Id="rId16" Type="http://schemas.openxmlformats.org/officeDocument/2006/relationships/hyperlink" Target="https://mytribe.vigyanshaala.com/s/learners/650ac673e4b0c5b8ed9dfdff/details" TargetMode="External"/><Relationship Id="rId221" Type="http://schemas.openxmlformats.org/officeDocument/2006/relationships/hyperlink" Target="https://mytribe.vigyanshaala.com/s/learners/6514246be4b0e1522a88e8cc/details" TargetMode="External"/><Relationship Id="rId242" Type="http://schemas.openxmlformats.org/officeDocument/2006/relationships/hyperlink" Target="https://mytribe.vigyanshaala.com/s/learners/650ac67de4b0c5b8ed9dfe2f/details" TargetMode="External"/><Relationship Id="rId263" Type="http://schemas.openxmlformats.org/officeDocument/2006/relationships/hyperlink" Target="https://mytribe.vigyanshaala.com/s/learners/65142462e4b0e1522a88e8a4/details" TargetMode="External"/><Relationship Id="rId37" Type="http://schemas.openxmlformats.org/officeDocument/2006/relationships/hyperlink" Target="https://mytribe.vigyanshaala.com/s/learners/650ac67de4b0c5b8ed9dfe33/details" TargetMode="External"/><Relationship Id="rId58" Type="http://schemas.openxmlformats.org/officeDocument/2006/relationships/hyperlink" Target="https://mytribe.vigyanshaala.com/s/learners/650ac677e4b0c5b8ed9dfe17/details" TargetMode="External"/><Relationship Id="rId79" Type="http://schemas.openxmlformats.org/officeDocument/2006/relationships/hyperlink" Target="https://mytribe.vigyanshaala.com/s/learners/650ac617e4b0c5b8ed9dfc77/details" TargetMode="External"/><Relationship Id="rId102" Type="http://schemas.openxmlformats.org/officeDocument/2006/relationships/hyperlink" Target="https://mytribe.vigyanshaala.com/s/learners/6516a398e4b0e38df31c7422/details" TargetMode="External"/><Relationship Id="rId123" Type="http://schemas.openxmlformats.org/officeDocument/2006/relationships/hyperlink" Target="https://mytribe.vigyanshaala.com/s/learners/6516d2b8e4b075e8a0cc64b2/details" TargetMode="External"/><Relationship Id="rId144" Type="http://schemas.openxmlformats.org/officeDocument/2006/relationships/hyperlink" Target="https://mytribe.vigyanshaala.com/s/learners/650ac63ce4b0c5b8ed9dfd41/details" TargetMode="External"/><Relationship Id="rId90" Type="http://schemas.openxmlformats.org/officeDocument/2006/relationships/hyperlink" Target="https://mytribe.vigyanshaala.com/s/learners/650ac611e4b0c5b8ed9dfc49/details" TargetMode="External"/><Relationship Id="rId165" Type="http://schemas.openxmlformats.org/officeDocument/2006/relationships/hyperlink" Target="https://mytribe.vigyanshaala.com/s/learners/650bfdc6e4b006eda88c10da/details" TargetMode="External"/><Relationship Id="rId186" Type="http://schemas.openxmlformats.org/officeDocument/2006/relationships/hyperlink" Target="https://mytribe.vigyanshaala.com/s/learners/65142473e4b0e1522a88e8fa/details" TargetMode="External"/><Relationship Id="rId211" Type="http://schemas.openxmlformats.org/officeDocument/2006/relationships/hyperlink" Target="https://mytribe.vigyanshaala.com/s/learners/650d843de4b0df9845a2bdbf/details" TargetMode="External"/><Relationship Id="rId232" Type="http://schemas.openxmlformats.org/officeDocument/2006/relationships/hyperlink" Target="https://mytribe.vigyanshaala.com/s/learners/6517fac4e4b075e8a0d04454/details" TargetMode="External"/><Relationship Id="rId253" Type="http://schemas.openxmlformats.org/officeDocument/2006/relationships/hyperlink" Target="https://mytribe.vigyanshaala.com/s/learners/650bfdc6e4b006eda88c10da/details" TargetMode="External"/><Relationship Id="rId27" Type="http://schemas.openxmlformats.org/officeDocument/2006/relationships/hyperlink" Target="https://mytribe.vigyanshaala.com/s/learners/650ac671e4b0c5b8ed9dfdf1/details" TargetMode="External"/><Relationship Id="rId48" Type="http://schemas.openxmlformats.org/officeDocument/2006/relationships/hyperlink" Target="https://mytribe.vigyanshaala.com/s/learners/650ac61ae4b0c5b8ed9dfc93/details" TargetMode="External"/><Relationship Id="rId69" Type="http://schemas.openxmlformats.org/officeDocument/2006/relationships/hyperlink" Target="https://mytribe.vigyanshaala.com/s/learners/6512b24be4b057ab215b6815/details" TargetMode="External"/><Relationship Id="rId113" Type="http://schemas.openxmlformats.org/officeDocument/2006/relationships/hyperlink" Target="https://mytribe.vigyanshaala.com/s/learners/650ac643e4b0c5b8ed9dfd55/details" TargetMode="External"/><Relationship Id="rId134" Type="http://schemas.openxmlformats.org/officeDocument/2006/relationships/hyperlink" Target="https://mytribe.vigyanshaala.com/s/learners/65142471e4b0e1522a88e8ec/details" TargetMode="External"/><Relationship Id="rId80" Type="http://schemas.openxmlformats.org/officeDocument/2006/relationships/hyperlink" Target="https://mytribe.vigyanshaala.com/s/learners/650ac69be4b0c5b8ed9dfeef/details" TargetMode="External"/><Relationship Id="rId155" Type="http://schemas.openxmlformats.org/officeDocument/2006/relationships/hyperlink" Target="https://mytribe.vigyanshaala.com/s/learners/65142461e4b0e1522a88e89c/details" TargetMode="External"/><Relationship Id="rId176" Type="http://schemas.openxmlformats.org/officeDocument/2006/relationships/hyperlink" Target="https://mytribe.vigyanshaala.com/s/learners/6514245fe4b0e1522a88e88d/details" TargetMode="External"/><Relationship Id="rId197" Type="http://schemas.openxmlformats.org/officeDocument/2006/relationships/hyperlink" Target="https://mytribe.vigyanshaala.com/s/learners/650ac66fe4b0c5b8ed9dfde1/details" TargetMode="External"/><Relationship Id="rId201" Type="http://schemas.openxmlformats.org/officeDocument/2006/relationships/hyperlink" Target="https://mytribe.vigyanshaala.com/s/learners/6516d2b8e4b075e8a0cc64b2/details" TargetMode="External"/><Relationship Id="rId222" Type="http://schemas.openxmlformats.org/officeDocument/2006/relationships/hyperlink" Target="https://mytribe.vigyanshaala.com/s/learners/6516cd83e4b037f2985a9549/details" TargetMode="External"/><Relationship Id="rId243" Type="http://schemas.openxmlformats.org/officeDocument/2006/relationships/hyperlink" Target="https://mytribe.vigyanshaala.com/s/learners/65142470e4b0e1522a88e8e7/details" TargetMode="External"/><Relationship Id="rId264" Type="http://schemas.openxmlformats.org/officeDocument/2006/relationships/hyperlink" Target="https://mytribe.vigyanshaala.com/s/learners/65141a88e4b015acd019f05b/details" TargetMode="External"/><Relationship Id="rId17" Type="http://schemas.openxmlformats.org/officeDocument/2006/relationships/hyperlink" Target="https://mytribe.vigyanshaala.com/s/learners/6517fad9e4b075e8a0d044c1/details" TargetMode="External"/><Relationship Id="rId38" Type="http://schemas.openxmlformats.org/officeDocument/2006/relationships/hyperlink" Target="https://mytribe.vigyanshaala.com/s/learners/650ac671e4b0c5b8ed9dfdf1/details" TargetMode="External"/><Relationship Id="rId59" Type="http://schemas.openxmlformats.org/officeDocument/2006/relationships/hyperlink" Target="https://mytribe.vigyanshaala.com/s/learners/650bd1c7e4b065f5a9987f73/details" TargetMode="External"/><Relationship Id="rId103" Type="http://schemas.openxmlformats.org/officeDocument/2006/relationships/hyperlink" Target="https://mytribe.vigyanshaala.com/s/learners/65047247e4b0a7ff7727a0a4/details" TargetMode="External"/><Relationship Id="rId124" Type="http://schemas.openxmlformats.org/officeDocument/2006/relationships/hyperlink" Target="https://mytribe.vigyanshaala.com/s/learners/650ac688e4b0c5b8ed9dfe77/details" TargetMode="External"/><Relationship Id="rId70" Type="http://schemas.openxmlformats.org/officeDocument/2006/relationships/hyperlink" Target="https://mytribe.vigyanshaala.com/s/learners/651666e3e4b05c9579e88e14/details" TargetMode="External"/><Relationship Id="rId91" Type="http://schemas.openxmlformats.org/officeDocument/2006/relationships/hyperlink" Target="https://mytribe.vigyanshaala.com/s/learners/6516d336e4b075e8a0cc67cc/details" TargetMode="External"/><Relationship Id="rId145" Type="http://schemas.openxmlformats.org/officeDocument/2006/relationships/hyperlink" Target="https://mytribe.vigyanshaala.com/s/learners/651819e5e4b0ca95c92200bc/details" TargetMode="External"/><Relationship Id="rId166" Type="http://schemas.openxmlformats.org/officeDocument/2006/relationships/hyperlink" Target="https://mytribe.vigyanshaala.com/s/learners/65048bc9e4b0b923298af3ae/details" TargetMode="External"/><Relationship Id="rId187" Type="http://schemas.openxmlformats.org/officeDocument/2006/relationships/hyperlink" Target="https://mytribe.vigyanshaala.com/s/learners/650ac67ae4b0c5b8ed9dfe1f/details" TargetMode="External"/><Relationship Id="rId1" Type="http://schemas.openxmlformats.org/officeDocument/2006/relationships/hyperlink" Target="https://mytribe.vigyanshaala.com/s/learners/65142473e4b0e1522a88e8f7/details" TargetMode="External"/><Relationship Id="rId212" Type="http://schemas.openxmlformats.org/officeDocument/2006/relationships/hyperlink" Target="https://mytribe.vigyanshaala.com/s/learners/6516dafae4b03af7f56c6418/details" TargetMode="External"/><Relationship Id="rId233" Type="http://schemas.openxmlformats.org/officeDocument/2006/relationships/hyperlink" Target="https://mytribe.vigyanshaala.com/s/learners/6516d2b8e4b075e8a0cc64b2/details" TargetMode="External"/><Relationship Id="rId254" Type="http://schemas.openxmlformats.org/officeDocument/2006/relationships/hyperlink" Target="https://mytribe.vigyanshaala.com/s/learners/6516d322e4b075e8a0cc6745/details" TargetMode="External"/><Relationship Id="rId28" Type="http://schemas.openxmlformats.org/officeDocument/2006/relationships/hyperlink" Target="https://mytribe.vigyanshaala.com/s/learners/650ac61fe4b0c5b8ed9dfcb5/details" TargetMode="External"/><Relationship Id="rId49" Type="http://schemas.openxmlformats.org/officeDocument/2006/relationships/hyperlink" Target="https://mytribe.vigyanshaala.com/s/learners/6505ebfce4b0dcc3e9b39a68/details" TargetMode="External"/><Relationship Id="rId114" Type="http://schemas.openxmlformats.org/officeDocument/2006/relationships/hyperlink" Target="https://mytribe.vigyanshaala.com/s/learners/6515ae27e4b037f2985a337b/details" TargetMode="External"/><Relationship Id="rId60" Type="http://schemas.openxmlformats.org/officeDocument/2006/relationships/hyperlink" Target="https://mytribe.vigyanshaala.com/s/learners/65142464e4b0e1522a88e8a9/details" TargetMode="External"/><Relationship Id="rId81" Type="http://schemas.openxmlformats.org/officeDocument/2006/relationships/hyperlink" Target="https://mytribe.vigyanshaala.com/s/learners/650485e9e4b05737dcd1cead/details" TargetMode="External"/><Relationship Id="rId135" Type="http://schemas.openxmlformats.org/officeDocument/2006/relationships/hyperlink" Target="https://mytribe.vigyanshaala.com/s/learners/6512b24be4b057ab215b6815/details" TargetMode="External"/><Relationship Id="rId156" Type="http://schemas.openxmlformats.org/officeDocument/2006/relationships/hyperlink" Target="https://mytribe.vigyanshaala.com/s/learners/650ac5f8e4b0c5b8ed9dfb79/details" TargetMode="External"/><Relationship Id="rId177" Type="http://schemas.openxmlformats.org/officeDocument/2006/relationships/hyperlink" Target="https://mytribe.vigyanshaala.com/s/learners/65141a88e4b015acd019f05b/details" TargetMode="External"/><Relationship Id="rId198" Type="http://schemas.openxmlformats.org/officeDocument/2006/relationships/hyperlink" Target="https://mytribe.vigyanshaala.com/s/learners/650ebe6be4b0df9845a4ac36/details" TargetMode="External"/><Relationship Id="rId202" Type="http://schemas.openxmlformats.org/officeDocument/2006/relationships/hyperlink" Target="https://mytribe.vigyanshaala.com/s/learners/65166728e4b057a6805558ab/details" TargetMode="External"/><Relationship Id="rId223" Type="http://schemas.openxmlformats.org/officeDocument/2006/relationships/hyperlink" Target="https://mytribe.vigyanshaala.com/s/learners/650d843ee4b0df9845a2bdc7/details" TargetMode="External"/><Relationship Id="rId244" Type="http://schemas.openxmlformats.org/officeDocument/2006/relationships/hyperlink" Target="https://mytribe.vigyanshaala.com/s/learners/650ac67ae4b0c5b8ed9dfe1f/details" TargetMode="External"/><Relationship Id="rId18" Type="http://schemas.openxmlformats.org/officeDocument/2006/relationships/hyperlink" Target="https://mytribe.vigyanshaala.com/s/learners/651671ece4b0febdca5aeaf9/details" TargetMode="External"/><Relationship Id="rId39" Type="http://schemas.openxmlformats.org/officeDocument/2006/relationships/hyperlink" Target="https://mytribe.vigyanshaala.com/s/learners/65047b5ce4b003e27bc2cd8c/details" TargetMode="External"/><Relationship Id="rId265" Type="http://schemas.openxmlformats.org/officeDocument/2006/relationships/hyperlink" Target="https://mytribe.vigyanshaala.com/s/learners/650ac67ae4b0c5b8ed9dfe1f/details" TargetMode="External"/><Relationship Id="rId50" Type="http://schemas.openxmlformats.org/officeDocument/2006/relationships/hyperlink" Target="https://mytribe.vigyanshaala.com/s/learners/6520bfc6e4b00712b9943e6a/details" TargetMode="External"/><Relationship Id="rId104" Type="http://schemas.openxmlformats.org/officeDocument/2006/relationships/hyperlink" Target="https://mytribe.vigyanshaala.com/s/learners/650ac633e4b0c5b8ed9dfd11/details" TargetMode="External"/><Relationship Id="rId125" Type="http://schemas.openxmlformats.org/officeDocument/2006/relationships/hyperlink" Target="https://mytribe.vigyanshaala.com/s/learners/6514245fe4b0e1522a88e88b/details" TargetMode="External"/><Relationship Id="rId146" Type="http://schemas.openxmlformats.org/officeDocument/2006/relationships/hyperlink" Target="https://mytribe.vigyanshaala.com/s/learners/650ac626e4b0c5b8ed9dfcc8/details" TargetMode="External"/><Relationship Id="rId167" Type="http://schemas.openxmlformats.org/officeDocument/2006/relationships/hyperlink" Target="https://mytribe.vigyanshaala.com/s/learners/650ac66fe4b0c5b8ed9dfde1/details" TargetMode="External"/><Relationship Id="rId188" Type="http://schemas.openxmlformats.org/officeDocument/2006/relationships/hyperlink" Target="https://mytribe.vigyanshaala.com/s/learners/6517fa95e4b075e8a0d04350/details" TargetMode="External"/><Relationship Id="rId71" Type="http://schemas.openxmlformats.org/officeDocument/2006/relationships/hyperlink" Target="https://mytribe.vigyanshaala.com/s/learners/650ac600e4b0c5b8ed9dfbb9/details" TargetMode="External"/><Relationship Id="rId92" Type="http://schemas.openxmlformats.org/officeDocument/2006/relationships/hyperlink" Target="https://mytribe.vigyanshaala.com/s/learners/650d843ee4b0df9845a2bdc7/details" TargetMode="External"/><Relationship Id="rId213" Type="http://schemas.openxmlformats.org/officeDocument/2006/relationships/hyperlink" Target="https://mytribe.vigyanshaala.com/s/learners/650ac61be4b0c5b8ed9dfc99/details" TargetMode="External"/><Relationship Id="rId234" Type="http://schemas.openxmlformats.org/officeDocument/2006/relationships/hyperlink" Target="https://mytribe.vigyanshaala.com/s/learners/65166728e4b057a6805558ab/details" TargetMode="External"/><Relationship Id="rId2" Type="http://schemas.openxmlformats.org/officeDocument/2006/relationships/hyperlink" Target="https://mytribe.vigyanshaala.com/s/learners/650ac695e4b0c5b8ed9dfec5/details" TargetMode="External"/><Relationship Id="rId29" Type="http://schemas.openxmlformats.org/officeDocument/2006/relationships/hyperlink" Target="https://mytribe.vigyanshaala.com/s/learners/6516d28ae4b075e8a0cc63a9/details" TargetMode="External"/><Relationship Id="rId255" Type="http://schemas.openxmlformats.org/officeDocument/2006/relationships/hyperlink" Target="https://mytribe.vigyanshaala.com/s/learners/650ebe6be4b0df9845a4ac36/details" TargetMode="External"/><Relationship Id="rId40" Type="http://schemas.openxmlformats.org/officeDocument/2006/relationships/hyperlink" Target="https://mytribe.vigyanshaala.com/s/learners/650ac63be4b0c5b8ed9dfd3d/details" TargetMode="External"/><Relationship Id="rId115" Type="http://schemas.openxmlformats.org/officeDocument/2006/relationships/hyperlink" Target="https://mytribe.vigyanshaala.com/s/learners/650ac683e4b0c5b8ed9dfe53/details" TargetMode="External"/><Relationship Id="rId136" Type="http://schemas.openxmlformats.org/officeDocument/2006/relationships/hyperlink" Target="https://mytribe.vigyanshaala.com/s/learners/651666e3e4b05c9579e88e14/details" TargetMode="External"/><Relationship Id="rId157" Type="http://schemas.openxmlformats.org/officeDocument/2006/relationships/hyperlink" Target="https://mytribe.vigyanshaala.com/s/learners/6516d2d5e4b075e8a0cc656e/details" TargetMode="External"/><Relationship Id="rId178" Type="http://schemas.openxmlformats.org/officeDocument/2006/relationships/hyperlink" Target="https://mytribe.vigyanshaala.com/s/learners/6515c1cbe4b04dc740ea6712/details" TargetMode="External"/><Relationship Id="rId61" Type="http://schemas.openxmlformats.org/officeDocument/2006/relationships/hyperlink" Target="https://mytribe.vigyanshaala.com/s/learners/650ac658e4b0c5b8ed9dfd7f/details" TargetMode="External"/><Relationship Id="rId82" Type="http://schemas.openxmlformats.org/officeDocument/2006/relationships/hyperlink" Target="https://mytribe.vigyanshaala.com/s/learners/6514246ce4b0e1522a88e8d1/details" TargetMode="External"/><Relationship Id="rId199" Type="http://schemas.openxmlformats.org/officeDocument/2006/relationships/hyperlink" Target="https://mytribe.vigyanshaala.com/s/learners/6517fac4e4b075e8a0d04454/details" TargetMode="External"/><Relationship Id="rId203" Type="http://schemas.openxmlformats.org/officeDocument/2006/relationships/hyperlink" Target="https://mytribe.vigyanshaala.com/s/learners/650ac613e4b0c5b8ed9dfc61/details" TargetMode="External"/><Relationship Id="rId19" Type="http://schemas.openxmlformats.org/officeDocument/2006/relationships/hyperlink" Target="https://mytribe.vigyanshaala.com/s/learners/6516d2c9e4b075e8a0cc651e/details" TargetMode="External"/><Relationship Id="rId224" Type="http://schemas.openxmlformats.org/officeDocument/2006/relationships/hyperlink" Target="https://mytribe.vigyanshaala.com/s/learners/6516595de4b037f2985a5694/details" TargetMode="External"/><Relationship Id="rId245" Type="http://schemas.openxmlformats.org/officeDocument/2006/relationships/hyperlink" Target="https://mytribe.vigyanshaala.com/s/learners/6516cd83e4b037f2985a9549/details" TargetMode="External"/><Relationship Id="rId266" Type="http://schemas.openxmlformats.org/officeDocument/2006/relationships/printerSettings" Target="../printerSettings/printerSettings3.bin"/><Relationship Id="rId30" Type="http://schemas.openxmlformats.org/officeDocument/2006/relationships/hyperlink" Target="https://mytribe.vigyanshaala.com/s/learners/650d841be4b0df9845a2bd0b/details" TargetMode="External"/><Relationship Id="rId105" Type="http://schemas.openxmlformats.org/officeDocument/2006/relationships/hyperlink" Target="https://mytribe.vigyanshaala.com/s/learners/651bb65ae4b075e8a0d809a5/details" TargetMode="External"/><Relationship Id="rId126" Type="http://schemas.openxmlformats.org/officeDocument/2006/relationships/hyperlink" Target="https://mytribe.vigyanshaala.com/s/learners/650ac656e4b0c5b8ed9dfd77/details" TargetMode="External"/><Relationship Id="rId147" Type="http://schemas.openxmlformats.org/officeDocument/2006/relationships/hyperlink" Target="https://mytribe.vigyanshaala.com/s/learners/650d843de4b0df9845a2bdbf/details" TargetMode="External"/><Relationship Id="rId168" Type="http://schemas.openxmlformats.org/officeDocument/2006/relationships/hyperlink" Target="https://mytribe.vigyanshaala.com/s/learners/650ebe6be4b0df9845a4ac36/details" TargetMode="External"/><Relationship Id="rId51" Type="http://schemas.openxmlformats.org/officeDocument/2006/relationships/hyperlink" Target="https://mytribe.vigyanshaala.com/s/learners/650ac616e4b0c5b8ed9dfc6f/details" TargetMode="External"/><Relationship Id="rId72" Type="http://schemas.openxmlformats.org/officeDocument/2006/relationships/hyperlink" Target="https://mytribe.vigyanshaala.com/s/learners/650ac62ee4b0c5b8ed9dfcf5/details" TargetMode="External"/><Relationship Id="rId93" Type="http://schemas.openxmlformats.org/officeDocument/2006/relationships/hyperlink" Target="https://mytribe.vigyanshaala.com/s/learners/650ac64fe4b0c5b8ed9dfd63/details" TargetMode="External"/><Relationship Id="rId189" Type="http://schemas.openxmlformats.org/officeDocument/2006/relationships/hyperlink" Target="https://mytribe.vigyanshaala.com/s/learners/65142473e4b0e1522a88e8f7/details" TargetMode="External"/><Relationship Id="rId3" Type="http://schemas.openxmlformats.org/officeDocument/2006/relationships/hyperlink" Target="https://mytribe.vigyanshaala.com/s/learners/6516d28ae4b075e8a0cc63a9/details" TargetMode="External"/><Relationship Id="rId214" Type="http://schemas.openxmlformats.org/officeDocument/2006/relationships/hyperlink" Target="https://mytribe.vigyanshaala.com/s/learners/65142461e4b0e1522a88e89c/details" TargetMode="External"/><Relationship Id="rId235" Type="http://schemas.openxmlformats.org/officeDocument/2006/relationships/hyperlink" Target="https://mytribe.vigyanshaala.com/s/learners/6512b24be4b057ab215b6815/details" TargetMode="External"/><Relationship Id="rId256" Type="http://schemas.openxmlformats.org/officeDocument/2006/relationships/hyperlink" Target="https://mytribe.vigyanshaala.com/s/learners/65142470e4b0e1522a88e8e2/details" TargetMode="External"/><Relationship Id="rId116" Type="http://schemas.openxmlformats.org/officeDocument/2006/relationships/hyperlink" Target="https://mytribe.vigyanshaala.com/s/learners/650ac655e4b0c5b8ed9dfd73/details" TargetMode="External"/><Relationship Id="rId137" Type="http://schemas.openxmlformats.org/officeDocument/2006/relationships/hyperlink" Target="https://mytribe.vigyanshaala.com/s/learners/650ac69be4b0c5b8ed9dfeef/details" TargetMode="External"/><Relationship Id="rId158" Type="http://schemas.openxmlformats.org/officeDocument/2006/relationships/hyperlink" Target="https://mytribe.vigyanshaala.com/s/learners/6505d3c5e4b076a6c88f8530/details" TargetMode="External"/><Relationship Id="rId20" Type="http://schemas.openxmlformats.org/officeDocument/2006/relationships/hyperlink" Target="https://mytribe.vigyanshaala.com/s/learners/650ac67de4b0c5b8ed9dfe33/details" TargetMode="External"/><Relationship Id="rId41" Type="http://schemas.openxmlformats.org/officeDocument/2006/relationships/hyperlink" Target="https://mytribe.vigyanshaala.com/s/learners/650473e9e4b0f934838c8433/details" TargetMode="External"/><Relationship Id="rId62" Type="http://schemas.openxmlformats.org/officeDocument/2006/relationships/hyperlink" Target="https://mytribe.vigyanshaala.com/s/learners/6512b270e4b057ab215b68d8/details" TargetMode="External"/><Relationship Id="rId83" Type="http://schemas.openxmlformats.org/officeDocument/2006/relationships/hyperlink" Target="https://mytribe.vigyanshaala.com/s/learners/650ac669e4b0c5b8ed9dfdc5/details" TargetMode="External"/><Relationship Id="rId179" Type="http://schemas.openxmlformats.org/officeDocument/2006/relationships/hyperlink" Target="https://mytribe.vigyanshaala.com/s/learners/650ac63ce4b0c5b8ed9dfd41/details" TargetMode="External"/><Relationship Id="rId190" Type="http://schemas.openxmlformats.org/officeDocument/2006/relationships/hyperlink" Target="https://mytribe.vigyanshaala.com/s/learners/6516595de4b037f2985a5694/details" TargetMode="External"/><Relationship Id="rId204" Type="http://schemas.openxmlformats.org/officeDocument/2006/relationships/hyperlink" Target="https://mytribe.vigyanshaala.com/s/learners/650ac677e4b0c5b8ed9dfe17/details" TargetMode="External"/><Relationship Id="rId225" Type="http://schemas.openxmlformats.org/officeDocument/2006/relationships/hyperlink" Target="https://mytribe.vigyanshaala.com/s/learners/650ac604e4b0c5b8ed9dfbe8/details" TargetMode="External"/><Relationship Id="rId246" Type="http://schemas.openxmlformats.org/officeDocument/2006/relationships/hyperlink" Target="https://mytribe.vigyanshaala.com/s/learners/6516d29ce4b075e8a0cc6405/details" TargetMode="External"/><Relationship Id="rId267" Type="http://schemas.openxmlformats.org/officeDocument/2006/relationships/drawing" Target="../drawings/drawing3.xml"/><Relationship Id="rId106" Type="http://schemas.openxmlformats.org/officeDocument/2006/relationships/hyperlink" Target="https://mytribe.vigyanshaala.com/s/learners/650ac62fe4b0c5b8ed9dfcf9/details" TargetMode="External"/><Relationship Id="rId127" Type="http://schemas.openxmlformats.org/officeDocument/2006/relationships/hyperlink" Target="https://mytribe.vigyanshaala.com/s/learners/650ac656e4b0c5b8ed9dfd7b/details" TargetMode="External"/><Relationship Id="rId10" Type="http://schemas.openxmlformats.org/officeDocument/2006/relationships/hyperlink" Target="https://mytribe.vigyanshaala.com/s/learners/650ac615e4b0c5b8ed9dfc69/details" TargetMode="External"/><Relationship Id="rId31" Type="http://schemas.openxmlformats.org/officeDocument/2006/relationships/hyperlink" Target="https://mytribe.vigyanshaala.com/s/learners/650ac615e4b0c5b8ed9dfc69/details" TargetMode="External"/><Relationship Id="rId52" Type="http://schemas.openxmlformats.org/officeDocument/2006/relationships/hyperlink" Target="https://mytribe.vigyanshaala.com/s/learners/650ac674e4b0c5b8ed9dfe03/details" TargetMode="External"/><Relationship Id="rId73" Type="http://schemas.openxmlformats.org/officeDocument/2006/relationships/hyperlink" Target="https://mytribe.vigyanshaala.com/s/learners/650476a6e4b0f934838c8580/details" TargetMode="External"/><Relationship Id="rId94" Type="http://schemas.openxmlformats.org/officeDocument/2006/relationships/hyperlink" Target="https://mytribe.vigyanshaala.com/s/learners/650ac640e4b0c5b8ed9dfd4b/details" TargetMode="External"/><Relationship Id="rId148" Type="http://schemas.openxmlformats.org/officeDocument/2006/relationships/hyperlink" Target="https://mytribe.vigyanshaala.com/s/learners/650ac610e4b0c5b8ed9dfc3b/details" TargetMode="External"/><Relationship Id="rId169" Type="http://schemas.openxmlformats.org/officeDocument/2006/relationships/hyperlink" Target="https://mytribe.vigyanshaala.com/s/learners/6517fac4e4b075e8a0d04454/details" TargetMode="External"/><Relationship Id="rId4" Type="http://schemas.openxmlformats.org/officeDocument/2006/relationships/hyperlink" Target="https://mytribe.vigyanshaala.com/s/learners/650ac664e4b0c5b8ed9dfdab/details" TargetMode="External"/><Relationship Id="rId180" Type="http://schemas.openxmlformats.org/officeDocument/2006/relationships/hyperlink" Target="https://mytribe.vigyanshaala.com/s/learners/6516dafae4b03af7f56c6418/details" TargetMode="External"/><Relationship Id="rId215" Type="http://schemas.openxmlformats.org/officeDocument/2006/relationships/hyperlink" Target="https://mytribe.vigyanshaala.com/s/learners/63a30b33e4b0463ab6a515b2/details" TargetMode="External"/><Relationship Id="rId236" Type="http://schemas.openxmlformats.org/officeDocument/2006/relationships/hyperlink" Target="https://mytribe.vigyanshaala.com/s/learners/65141a88e4b015acd019f05b/details" TargetMode="External"/><Relationship Id="rId257" Type="http://schemas.openxmlformats.org/officeDocument/2006/relationships/hyperlink" Target="https://mytribe.vigyanshaala.com/s/learners/6514245fe4b0e1522a88e88b/details" TargetMode="External"/><Relationship Id="rId42" Type="http://schemas.openxmlformats.org/officeDocument/2006/relationships/hyperlink" Target="https://mytribe.vigyanshaala.com/s/learners/65142466e4b0e1522a88e8b4/details" TargetMode="External"/><Relationship Id="rId84" Type="http://schemas.openxmlformats.org/officeDocument/2006/relationships/hyperlink" Target="https://mytribe.vigyanshaala.com/s/learners/6517fad9e4b075e8a0d044c1/details" TargetMode="External"/><Relationship Id="rId138" Type="http://schemas.openxmlformats.org/officeDocument/2006/relationships/hyperlink" Target="https://mytribe.vigyanshaala.com/s/learners/650ebe6ce4b0df9845a4ac3e/details" TargetMode="External"/><Relationship Id="rId191" Type="http://schemas.openxmlformats.org/officeDocument/2006/relationships/hyperlink" Target="https://mytribe.vigyanshaala.com/s/learners/650ac604e4b0c5b8ed9dfbe8/details" TargetMode="External"/><Relationship Id="rId205" Type="http://schemas.openxmlformats.org/officeDocument/2006/relationships/hyperlink" Target="https://mytribe.vigyanshaala.com/s/learners/6512b24be4b057ab215b6815/details" TargetMode="External"/><Relationship Id="rId247" Type="http://schemas.openxmlformats.org/officeDocument/2006/relationships/hyperlink" Target="https://mytribe.vigyanshaala.com/s/learners/6514246be4b0e1522a88e8cc/detail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mytribe.vigyanshaala.com/s/learners/65081ac3e4b04d580f0c35cd/details" TargetMode="External"/><Relationship Id="rId21" Type="http://schemas.openxmlformats.org/officeDocument/2006/relationships/hyperlink" Target="https://mytribe.vigyanshaala.com/s/learners/652148c3e4b07a3617463488/details" TargetMode="External"/><Relationship Id="rId63" Type="http://schemas.openxmlformats.org/officeDocument/2006/relationships/hyperlink" Target="https://mytribe.vigyanshaala.com/s/learners/650ac615e4b0c5b8ed9dfc69/details" TargetMode="External"/><Relationship Id="rId159" Type="http://schemas.openxmlformats.org/officeDocument/2006/relationships/hyperlink" Target="https://mytribe.vigyanshaala.com/s/learners/651bb5d8e4b075e8a0d80935/details" TargetMode="External"/><Relationship Id="rId170" Type="http://schemas.openxmlformats.org/officeDocument/2006/relationships/hyperlink" Target="https://mytribe.vigyanshaala.com/s/learners/65046c08e4b0db1c78cc94f1/details" TargetMode="External"/><Relationship Id="rId226" Type="http://schemas.openxmlformats.org/officeDocument/2006/relationships/hyperlink" Target="https://mytribe.vigyanshaala.com/s/learners/650d843ee4b0df9845a2bdc7/details" TargetMode="External"/><Relationship Id="rId107" Type="http://schemas.openxmlformats.org/officeDocument/2006/relationships/hyperlink" Target="https://mytribe.vigyanshaala.com/s/learners/6516d336e4b075e8a0cc67cc/details" TargetMode="External"/><Relationship Id="rId11" Type="http://schemas.openxmlformats.org/officeDocument/2006/relationships/hyperlink" Target="https://mytribe.vigyanshaala.com/s/learners/63c00644e4b058c287010269/details" TargetMode="External"/><Relationship Id="rId32" Type="http://schemas.openxmlformats.org/officeDocument/2006/relationships/hyperlink" Target="https://mytribe.vigyanshaala.com/s/learners/650ac63ce4b0c5b8ed9dfd41/details" TargetMode="External"/><Relationship Id="rId53" Type="http://schemas.openxmlformats.org/officeDocument/2006/relationships/hyperlink" Target="https://mytribe.vigyanshaala.com/s/learners/650ebe6be4b0df9845a4ac36/details" TargetMode="External"/><Relationship Id="rId74" Type="http://schemas.openxmlformats.org/officeDocument/2006/relationships/hyperlink" Target="https://mytribe.vigyanshaala.com/s/learners/651bb5d8e4b075e8a0d80935/details" TargetMode="External"/><Relationship Id="rId128" Type="http://schemas.openxmlformats.org/officeDocument/2006/relationships/hyperlink" Target="https://mytribe.vigyanshaala.com/s/learners/650ac604e4b0c5b8ed9dfbe8/details" TargetMode="External"/><Relationship Id="rId149" Type="http://schemas.openxmlformats.org/officeDocument/2006/relationships/hyperlink" Target="https://mytribe.vigyanshaala.com/s/learners/65048bc9e4b0b923298af3ae/details" TargetMode="External"/><Relationship Id="rId5" Type="http://schemas.openxmlformats.org/officeDocument/2006/relationships/hyperlink" Target="https://mytribe.vigyanshaala.com/s/learners/650ac62fe4b0c5b8ed9dfcf9/details" TargetMode="External"/><Relationship Id="rId95" Type="http://schemas.openxmlformats.org/officeDocument/2006/relationships/hyperlink" Target="https://mytribe.vigyanshaala.com/s/learners/65047906e4b0c597bc01d8da/details" TargetMode="External"/><Relationship Id="rId160" Type="http://schemas.openxmlformats.org/officeDocument/2006/relationships/hyperlink" Target="https://mytribe.vigyanshaala.com/s/learners/6516d296e4b075e8a0cc63dd/details" TargetMode="External"/><Relationship Id="rId181" Type="http://schemas.openxmlformats.org/officeDocument/2006/relationships/hyperlink" Target="https://mytribe.vigyanshaala.com/s/learners/650ac691e4b0c5b8ed9dfeab/details" TargetMode="External"/><Relationship Id="rId216" Type="http://schemas.openxmlformats.org/officeDocument/2006/relationships/hyperlink" Target="https://mytribe.vigyanshaala.com/s/learners/650ac615e4b0c5b8ed9dfc69/details" TargetMode="External"/><Relationship Id="rId237" Type="http://schemas.openxmlformats.org/officeDocument/2006/relationships/hyperlink" Target="https://mytribe.vigyanshaala.com/s/learners/65047b5ce4b003e27bc2cd8c/details" TargetMode="External"/><Relationship Id="rId258" Type="http://schemas.openxmlformats.org/officeDocument/2006/relationships/hyperlink" Target="https://mytribe.vigyanshaala.com/s/learners/65142466e4b0e1522a88e8b4/details" TargetMode="External"/><Relationship Id="rId22" Type="http://schemas.openxmlformats.org/officeDocument/2006/relationships/hyperlink" Target="https://mytribe.vigyanshaala.com/s/learners/65047b5ce4b003e27bc2cd8c/details" TargetMode="External"/><Relationship Id="rId43" Type="http://schemas.openxmlformats.org/officeDocument/2006/relationships/hyperlink" Target="https://mytribe.vigyanshaala.com/s/learners/650ac673e4b0c5b8ed9dfdff/details" TargetMode="External"/><Relationship Id="rId64" Type="http://schemas.openxmlformats.org/officeDocument/2006/relationships/hyperlink" Target="https://mytribe.vigyanshaala.com/s/learners/6516d296e4b075e8a0cc63dd/details" TargetMode="External"/><Relationship Id="rId118" Type="http://schemas.openxmlformats.org/officeDocument/2006/relationships/hyperlink" Target="https://mytribe.vigyanshaala.com/s/learners/650ac611e4b0c5b8ed9dfc49/details" TargetMode="External"/><Relationship Id="rId139" Type="http://schemas.openxmlformats.org/officeDocument/2006/relationships/hyperlink" Target="https://mytribe.vigyanshaala.com/s/learners/650d8445e4b0df9845a2bded/details" TargetMode="External"/><Relationship Id="rId85" Type="http://schemas.openxmlformats.org/officeDocument/2006/relationships/hyperlink" Target="https://mytribe.vigyanshaala.com/s/learners/650ac69ae4b0c5b8ed9dfee7/details" TargetMode="External"/><Relationship Id="rId150" Type="http://schemas.openxmlformats.org/officeDocument/2006/relationships/hyperlink" Target="https://mytribe.vigyanshaala.com/s/learners/651bb617e4b075e8a0d8096a/details" TargetMode="External"/><Relationship Id="rId171" Type="http://schemas.openxmlformats.org/officeDocument/2006/relationships/hyperlink" Target="https://mytribe.vigyanshaala.com/s/learners/65142471e4b0e1522a88e8ec/details" TargetMode="External"/><Relationship Id="rId192" Type="http://schemas.openxmlformats.org/officeDocument/2006/relationships/hyperlink" Target="https://mytribe.vigyanshaala.com/s/learners/65047b5ce4b003e27bc2cd8c/details" TargetMode="External"/><Relationship Id="rId206" Type="http://schemas.openxmlformats.org/officeDocument/2006/relationships/hyperlink" Target="https://mytribe.vigyanshaala.com/s/learners/6514246ce4b0e1522a88e8d7/details" TargetMode="External"/><Relationship Id="rId227" Type="http://schemas.openxmlformats.org/officeDocument/2006/relationships/hyperlink" Target="https://mytribe.vigyanshaala.com/s/learners/6516a398e4b0e38df31c7422/details" TargetMode="External"/><Relationship Id="rId248" Type="http://schemas.openxmlformats.org/officeDocument/2006/relationships/hyperlink" Target="https://mytribe.vigyanshaala.com/s/learners/650ac664e4b0c5b8ed9dfdab/details" TargetMode="External"/><Relationship Id="rId12" Type="http://schemas.openxmlformats.org/officeDocument/2006/relationships/hyperlink" Target="https://mytribe.vigyanshaala.com/s/learners/65166665e4b05c87e6b5420c/details" TargetMode="External"/><Relationship Id="rId33" Type="http://schemas.openxmlformats.org/officeDocument/2006/relationships/hyperlink" Target="https://mytribe.vigyanshaala.com/s/learners/65047247e4b0a7ff7727a0a4/details" TargetMode="External"/><Relationship Id="rId108" Type="http://schemas.openxmlformats.org/officeDocument/2006/relationships/hyperlink" Target="https://mytribe.vigyanshaala.com/s/learners/650ac609e4b0c5b8ed9dfc0b/details" TargetMode="External"/><Relationship Id="rId129" Type="http://schemas.openxmlformats.org/officeDocument/2006/relationships/hyperlink" Target="https://mytribe.vigyanshaala.com/s/learners/650ac61fe4b0c5b8ed9dfcb5/details" TargetMode="External"/><Relationship Id="rId54" Type="http://schemas.openxmlformats.org/officeDocument/2006/relationships/hyperlink" Target="https://mytribe.vigyanshaala.com/s/learners/650ac61fe4b0c5b8ed9dfcb5/details" TargetMode="External"/><Relationship Id="rId75" Type="http://schemas.openxmlformats.org/officeDocument/2006/relationships/hyperlink" Target="https://mytribe.vigyanshaala.com/s/learners/6516d32ce4b075e8a0cc6786/details" TargetMode="External"/><Relationship Id="rId96" Type="http://schemas.openxmlformats.org/officeDocument/2006/relationships/hyperlink" Target="https://mytribe.vigyanshaala.com/s/learners/6512b246e4b057ab215b6808/details" TargetMode="External"/><Relationship Id="rId140" Type="http://schemas.openxmlformats.org/officeDocument/2006/relationships/hyperlink" Target="https://mytribe.vigyanshaala.com/s/learners/650ac61be4b0c5b8ed9dfc99/details" TargetMode="External"/><Relationship Id="rId161" Type="http://schemas.openxmlformats.org/officeDocument/2006/relationships/hyperlink" Target="https://mytribe.vigyanshaala.com/s/learners/650ac612e4b0c5b8ed9dfc5b/details" TargetMode="External"/><Relationship Id="rId182" Type="http://schemas.openxmlformats.org/officeDocument/2006/relationships/hyperlink" Target="https://mytribe.vigyanshaala.com/s/learners/65047906e4b0c597bc01d8da/details" TargetMode="External"/><Relationship Id="rId217" Type="http://schemas.openxmlformats.org/officeDocument/2006/relationships/hyperlink" Target="https://mytribe.vigyanshaala.com/s/learners/65048bc9e4b0b923298af3ae/details" TargetMode="External"/><Relationship Id="rId6" Type="http://schemas.openxmlformats.org/officeDocument/2006/relationships/hyperlink" Target="https://mytribe.vigyanshaala.com/s/learners/650d843ee4b0df9845a2bdc7/details" TargetMode="External"/><Relationship Id="rId238" Type="http://schemas.openxmlformats.org/officeDocument/2006/relationships/hyperlink" Target="https://mytribe.vigyanshaala.com/s/learners/650473e9e4b0f934838c8433/details" TargetMode="External"/><Relationship Id="rId259" Type="http://schemas.openxmlformats.org/officeDocument/2006/relationships/hyperlink" Target="https://mytribe.vigyanshaala.com/s/learners/650ac612e4b0c5b8ed9dfc5b/details" TargetMode="External"/><Relationship Id="rId23" Type="http://schemas.openxmlformats.org/officeDocument/2006/relationships/hyperlink" Target="https://mytribe.vigyanshaala.com/s/learners/650473e9e4b0f934838c8433/details" TargetMode="External"/><Relationship Id="rId119" Type="http://schemas.openxmlformats.org/officeDocument/2006/relationships/hyperlink" Target="https://mytribe.vigyanshaala.com/s/learners/65046fd1e4b072175aef265c/details" TargetMode="External"/><Relationship Id="rId44" Type="http://schemas.openxmlformats.org/officeDocument/2006/relationships/hyperlink" Target="https://mytribe.vigyanshaala.com/s/learners/650ac64ae4b0c5b8ed9dfd5d/details" TargetMode="External"/><Relationship Id="rId65" Type="http://schemas.openxmlformats.org/officeDocument/2006/relationships/hyperlink" Target="https://mytribe.vigyanshaala.com/s/learners/65048bc9e4b0b923298af3ae/details" TargetMode="External"/><Relationship Id="rId86" Type="http://schemas.openxmlformats.org/officeDocument/2006/relationships/hyperlink" Target="https://mytribe.vigyanshaala.com/s/learners/650ac608e4b0c5b8ed9dfc05/details" TargetMode="External"/><Relationship Id="rId130" Type="http://schemas.openxmlformats.org/officeDocument/2006/relationships/hyperlink" Target="https://mytribe.vigyanshaala.com/s/learners/650ac613e4b0c5b8ed9dfc61/details" TargetMode="External"/><Relationship Id="rId151" Type="http://schemas.openxmlformats.org/officeDocument/2006/relationships/hyperlink" Target="https://mytribe.vigyanshaala.com/s/learners/650ac656e4b0c5b8ed9dfd7b/details" TargetMode="External"/><Relationship Id="rId172" Type="http://schemas.openxmlformats.org/officeDocument/2006/relationships/hyperlink" Target="https://mytribe.vigyanshaala.com/s/learners/650ac608e4b0c5b8ed9dfc05/details" TargetMode="External"/><Relationship Id="rId193" Type="http://schemas.openxmlformats.org/officeDocument/2006/relationships/hyperlink" Target="https://mytribe.vigyanshaala.com/s/learners/650473e9e4b0f934838c8433/details" TargetMode="External"/><Relationship Id="rId207" Type="http://schemas.openxmlformats.org/officeDocument/2006/relationships/hyperlink" Target="https://mytribe.vigyanshaala.com/s/learners/650ac688e4b0c5b8ed9dfe77/details" TargetMode="External"/><Relationship Id="rId228" Type="http://schemas.openxmlformats.org/officeDocument/2006/relationships/hyperlink" Target="https://mytribe.vigyanshaala.com/s/learners/650ac604e4b0c5b8ed9dfbe8/details" TargetMode="External"/><Relationship Id="rId249" Type="http://schemas.openxmlformats.org/officeDocument/2006/relationships/hyperlink" Target="https://mytribe.vigyanshaala.com/s/learners/650ebe6be4b0df9845a4ac36/details" TargetMode="External"/><Relationship Id="rId13" Type="http://schemas.openxmlformats.org/officeDocument/2006/relationships/hyperlink" Target="https://mytribe.vigyanshaala.com/s/learners/6516d336e4b075e8a0cc67cc/details" TargetMode="External"/><Relationship Id="rId109" Type="http://schemas.openxmlformats.org/officeDocument/2006/relationships/hyperlink" Target="https://mytribe.vigyanshaala.com/s/learners/650ac60ce4b0c5b8ed9dfc13/details" TargetMode="External"/><Relationship Id="rId260" Type="http://schemas.openxmlformats.org/officeDocument/2006/relationships/hyperlink" Target="https://mytribe.vigyanshaala.com/s/learners/65142471e4b0e1522a88e8ec/details" TargetMode="External"/><Relationship Id="rId34" Type="http://schemas.openxmlformats.org/officeDocument/2006/relationships/hyperlink" Target="https://mytribe.vigyanshaala.com/s/learners/650ac65be4b0c5b8ed9dfd91/details" TargetMode="External"/><Relationship Id="rId55" Type="http://schemas.openxmlformats.org/officeDocument/2006/relationships/hyperlink" Target="https://mytribe.vigyanshaala.com/s/learners/650ac664e4b0c5b8ed9dfda7/details" TargetMode="External"/><Relationship Id="rId76" Type="http://schemas.openxmlformats.org/officeDocument/2006/relationships/hyperlink" Target="https://mytribe.vigyanshaala.com/s/learners/650ac612e4b0c5b8ed9dfc5b/details" TargetMode="External"/><Relationship Id="rId97" Type="http://schemas.openxmlformats.org/officeDocument/2006/relationships/hyperlink" Target="https://mytribe.vigyanshaala.com/s/learners/651819e5e4b0ca95c92200bc/details" TargetMode="External"/><Relationship Id="rId120" Type="http://schemas.openxmlformats.org/officeDocument/2006/relationships/hyperlink" Target="https://mytribe.vigyanshaala.com/s/learners/650ac68fe4b0c5b8ed9dfe9f/details" TargetMode="External"/><Relationship Id="rId141" Type="http://schemas.openxmlformats.org/officeDocument/2006/relationships/hyperlink" Target="https://mytribe.vigyanshaala.com/s/learners/650d841de4b0df9845a2bd11/details" TargetMode="External"/><Relationship Id="rId7" Type="http://schemas.openxmlformats.org/officeDocument/2006/relationships/hyperlink" Target="https://mytribe.vigyanshaala.com/s/learners/650ac610e4b0c5b8ed9dfc3b/details" TargetMode="External"/><Relationship Id="rId162" Type="http://schemas.openxmlformats.org/officeDocument/2006/relationships/hyperlink" Target="https://mytribe.vigyanshaala.com/s/learners/650d8431e4b0df9845a2bd7d/details" TargetMode="External"/><Relationship Id="rId183" Type="http://schemas.openxmlformats.org/officeDocument/2006/relationships/hyperlink" Target="https://mytribe.vigyanshaala.com/s/learners/650ac685e4b0c5b8ed9dfe5d/details" TargetMode="External"/><Relationship Id="rId218" Type="http://schemas.openxmlformats.org/officeDocument/2006/relationships/hyperlink" Target="https://mytribe.vigyanshaala.com/s/learners/6517fab8e4b075e8a0d04407/details" TargetMode="External"/><Relationship Id="rId239" Type="http://schemas.openxmlformats.org/officeDocument/2006/relationships/hyperlink" Target="https://mytribe.vigyanshaala.com/s/learners/650ac656e4b0c5b8ed9dfd77/details" TargetMode="External"/><Relationship Id="rId250" Type="http://schemas.openxmlformats.org/officeDocument/2006/relationships/hyperlink" Target="https://mytribe.vigyanshaala.com/s/learners/650ac63be4b0c5b8ed9dfd3d/details" TargetMode="External"/><Relationship Id="rId24" Type="http://schemas.openxmlformats.org/officeDocument/2006/relationships/hyperlink" Target="https://mytribe.vigyanshaala.com/s/learners/65081ac3e4b04d580f0c35cd/details" TargetMode="External"/><Relationship Id="rId45" Type="http://schemas.openxmlformats.org/officeDocument/2006/relationships/hyperlink" Target="https://mytribe.vigyanshaala.com/s/learners/650ac62fe4b0c5b8ed9dfcf9/details" TargetMode="External"/><Relationship Id="rId66" Type="http://schemas.openxmlformats.org/officeDocument/2006/relationships/hyperlink" Target="https://mytribe.vigyanshaala.com/s/learners/651bb617e4b075e8a0d8096a/details" TargetMode="External"/><Relationship Id="rId87" Type="http://schemas.openxmlformats.org/officeDocument/2006/relationships/hyperlink" Target="https://mytribe.vigyanshaala.com/s/learners/6516d2a6e4b075e8a0cc6442/details" TargetMode="External"/><Relationship Id="rId110" Type="http://schemas.openxmlformats.org/officeDocument/2006/relationships/hyperlink" Target="https://mytribe.vigyanshaala.com/s/learners/6516a398e4b0e38df31c7422/details" TargetMode="External"/><Relationship Id="rId131" Type="http://schemas.openxmlformats.org/officeDocument/2006/relationships/hyperlink" Target="https://mytribe.vigyanshaala.com/s/learners/650ac666e4b0c5b8ed9dfdb3/details" TargetMode="External"/><Relationship Id="rId152" Type="http://schemas.openxmlformats.org/officeDocument/2006/relationships/hyperlink" Target="https://mytribe.vigyanshaala.com/s/learners/650bfdc6e4b006eda88c10da/details" TargetMode="External"/><Relationship Id="rId173" Type="http://schemas.openxmlformats.org/officeDocument/2006/relationships/hyperlink" Target="https://mytribe.vigyanshaala.com/s/learners/65142470e4b0e1522a88e8e2/details" TargetMode="External"/><Relationship Id="rId194" Type="http://schemas.openxmlformats.org/officeDocument/2006/relationships/hyperlink" Target="https://mytribe.vigyanshaala.com/s/learners/65081ac3e4b04d580f0c35cd/details" TargetMode="External"/><Relationship Id="rId208" Type="http://schemas.openxmlformats.org/officeDocument/2006/relationships/hyperlink" Target="https://mytribe.vigyanshaala.com/s/learners/650d843de4b0df9845a2bdbf/details" TargetMode="External"/><Relationship Id="rId229" Type="http://schemas.openxmlformats.org/officeDocument/2006/relationships/hyperlink" Target="https://mytribe.vigyanshaala.com/s/learners/650ac613e4b0c5b8ed9dfc61/details" TargetMode="External"/><Relationship Id="rId240" Type="http://schemas.openxmlformats.org/officeDocument/2006/relationships/hyperlink" Target="https://mytribe.vigyanshaala.com/s/learners/6516dafae4b03af7f56c6418/details" TargetMode="External"/><Relationship Id="rId261" Type="http://schemas.openxmlformats.org/officeDocument/2006/relationships/hyperlink" Target="https://mytribe.vigyanshaala.com/s/learners/65142470e4b0e1522a88e8e2/details" TargetMode="External"/><Relationship Id="rId14" Type="http://schemas.openxmlformats.org/officeDocument/2006/relationships/hyperlink" Target="https://mytribe.vigyanshaala.com/s/learners/650ac609e4b0c5b8ed9dfc0b/details" TargetMode="External"/><Relationship Id="rId35" Type="http://schemas.openxmlformats.org/officeDocument/2006/relationships/hyperlink" Target="https://mytribe.vigyanshaala.com/s/learners/650ac604e4b0c5b8ed9dfbe8/details" TargetMode="External"/><Relationship Id="rId56" Type="http://schemas.openxmlformats.org/officeDocument/2006/relationships/hyperlink" Target="https://mytribe.vigyanshaala.com/s/learners/650ac65be4b0c5b8ed9dfd8b/details" TargetMode="External"/><Relationship Id="rId77" Type="http://schemas.openxmlformats.org/officeDocument/2006/relationships/hyperlink" Target="https://mytribe.vigyanshaala.com/s/learners/650d8431e4b0df9845a2bd7d/details" TargetMode="External"/><Relationship Id="rId100" Type="http://schemas.openxmlformats.org/officeDocument/2006/relationships/hyperlink" Target="https://mytribe.vigyanshaala.com/s/learners/650d843ee4b0df9845a2bdc7/details" TargetMode="External"/><Relationship Id="rId8" Type="http://schemas.openxmlformats.org/officeDocument/2006/relationships/hyperlink" Target="https://mytribe.vigyanshaala.com/s/learners/6515c1cbe4b04dc740ea6712/details" TargetMode="External"/><Relationship Id="rId98" Type="http://schemas.openxmlformats.org/officeDocument/2006/relationships/hyperlink" Target="https://mytribe.vigyanshaala.com/s/learners/650ac673e4b0c5b8ed9dfdff/details" TargetMode="External"/><Relationship Id="rId121" Type="http://schemas.openxmlformats.org/officeDocument/2006/relationships/hyperlink" Target="https://mytribe.vigyanshaala.com/s/learners/650ac631e4b0c5b8ed9dfd07/details" TargetMode="External"/><Relationship Id="rId142" Type="http://schemas.openxmlformats.org/officeDocument/2006/relationships/hyperlink" Target="https://mytribe.vigyanshaala.com/s/learners/650ac617e4b0c5b8ed9dfc77/details" TargetMode="External"/><Relationship Id="rId163" Type="http://schemas.openxmlformats.org/officeDocument/2006/relationships/hyperlink" Target="https://mytribe.vigyanshaala.com/s/learners/650ac654e4b0c5b8ed9dfd6b/details" TargetMode="External"/><Relationship Id="rId184" Type="http://schemas.openxmlformats.org/officeDocument/2006/relationships/hyperlink" Target="https://mytribe.vigyanshaala.com/s/learners/650ac673e4b0c5b8ed9dfdff/details" TargetMode="External"/><Relationship Id="rId219" Type="http://schemas.openxmlformats.org/officeDocument/2006/relationships/hyperlink" Target="https://mytribe.vigyanshaala.com/s/learners/6516d28ae4b075e8a0cc63a9/details" TargetMode="External"/><Relationship Id="rId230" Type="http://schemas.openxmlformats.org/officeDocument/2006/relationships/hyperlink" Target="https://mytribe.vigyanshaala.com/s/learners/650ac664e4b0c5b8ed9dfda7/details" TargetMode="External"/><Relationship Id="rId251" Type="http://schemas.openxmlformats.org/officeDocument/2006/relationships/hyperlink" Target="https://mytribe.vigyanshaala.com/s/learners/651671ece4b0febdca5aeaf9/details" TargetMode="External"/><Relationship Id="rId25" Type="http://schemas.openxmlformats.org/officeDocument/2006/relationships/hyperlink" Target="https://mytribe.vigyanshaala.com/s/learners/650ac611e4b0c5b8ed9dfc49/details" TargetMode="External"/><Relationship Id="rId46" Type="http://schemas.openxmlformats.org/officeDocument/2006/relationships/hyperlink" Target="https://mytribe.vigyanshaala.com/s/learners/650ac613e4b0c5b8ed9dfc61/details" TargetMode="External"/><Relationship Id="rId67" Type="http://schemas.openxmlformats.org/officeDocument/2006/relationships/hyperlink" Target="https://mytribe.vigyanshaala.com/s/learners/65141a88e4b015acd019f05b/details" TargetMode="External"/><Relationship Id="rId88" Type="http://schemas.openxmlformats.org/officeDocument/2006/relationships/hyperlink" Target="https://mytribe.vigyanshaala.com/s/learners/65142470e4b0e1522a88e8e2/details" TargetMode="External"/><Relationship Id="rId111" Type="http://schemas.openxmlformats.org/officeDocument/2006/relationships/hyperlink" Target="https://mytribe.vigyanshaala.com/s/learners/6516d322e4b075e8a0cc6745/details" TargetMode="External"/><Relationship Id="rId132" Type="http://schemas.openxmlformats.org/officeDocument/2006/relationships/hyperlink" Target="https://mytribe.vigyanshaala.com/s/learners/650d8448e4b0df9845a2bdf5/details" TargetMode="External"/><Relationship Id="rId153" Type="http://schemas.openxmlformats.org/officeDocument/2006/relationships/hyperlink" Target="https://mytribe.vigyanshaala.com/s/learners/65141a88e4b015acd019f05b/details" TargetMode="External"/><Relationship Id="rId174" Type="http://schemas.openxmlformats.org/officeDocument/2006/relationships/hyperlink" Target="https://mytribe.vigyanshaala.com/s/learners/650ac69ae4b0c5b8ed9dfee7/details" TargetMode="External"/><Relationship Id="rId195" Type="http://schemas.openxmlformats.org/officeDocument/2006/relationships/hyperlink" Target="https://mytribe.vigyanshaala.com/s/learners/650ac611e4b0c5b8ed9dfc49/details" TargetMode="External"/><Relationship Id="rId209" Type="http://schemas.openxmlformats.org/officeDocument/2006/relationships/hyperlink" Target="https://mytribe.vigyanshaala.com/s/learners/6504691fe4b05737dcd1c08f/details" TargetMode="External"/><Relationship Id="rId220" Type="http://schemas.openxmlformats.org/officeDocument/2006/relationships/hyperlink" Target="https://mytribe.vigyanshaala.com/s/learners/650ac61ae4b0c5b8ed9dfc93/details" TargetMode="External"/><Relationship Id="rId241" Type="http://schemas.openxmlformats.org/officeDocument/2006/relationships/hyperlink" Target="https://mytribe.vigyanshaala.com/s/learners/651671ece4b0febdca5aeaf9/details" TargetMode="External"/><Relationship Id="rId15" Type="http://schemas.openxmlformats.org/officeDocument/2006/relationships/hyperlink" Target="https://mytribe.vigyanshaala.com/s/learners/650ac60ce4b0c5b8ed9dfc13/details" TargetMode="External"/><Relationship Id="rId36" Type="http://schemas.openxmlformats.org/officeDocument/2006/relationships/hyperlink" Target="https://mytribe.vigyanshaala.com/s/learners/650ac61fe4b0c5b8ed9dfcb5/details" TargetMode="External"/><Relationship Id="rId57" Type="http://schemas.openxmlformats.org/officeDocument/2006/relationships/hyperlink" Target="https://mytribe.vigyanshaala.com/s/learners/6514245fe4b0e1522a88e88b/details" TargetMode="External"/><Relationship Id="rId262" Type="http://schemas.openxmlformats.org/officeDocument/2006/relationships/hyperlink" Target="https://mytribe.vigyanshaala.com/s/learners/65142470e4b0e1522a88e8e7/details" TargetMode="External"/><Relationship Id="rId78" Type="http://schemas.openxmlformats.org/officeDocument/2006/relationships/hyperlink" Target="https://mytribe.vigyanshaala.com/s/learners/650f0e5de4b01580a5d72451/details" TargetMode="External"/><Relationship Id="rId99" Type="http://schemas.openxmlformats.org/officeDocument/2006/relationships/hyperlink" Target="https://mytribe.vigyanshaala.com/s/learners/650ac62fe4b0c5b8ed9dfcf9/details" TargetMode="External"/><Relationship Id="rId101" Type="http://schemas.openxmlformats.org/officeDocument/2006/relationships/hyperlink" Target="https://mytribe.vigyanshaala.com/s/learners/650ac610e4b0c5b8ed9dfc3b/details" TargetMode="External"/><Relationship Id="rId122" Type="http://schemas.openxmlformats.org/officeDocument/2006/relationships/hyperlink" Target="https://mytribe.vigyanshaala.com/s/learners/6517faade4b075e8a0d043da/details" TargetMode="External"/><Relationship Id="rId143" Type="http://schemas.openxmlformats.org/officeDocument/2006/relationships/hyperlink" Target="https://mytribe.vigyanshaala.com/s/learners/6514245be4b0e1522a88e87f/details" TargetMode="External"/><Relationship Id="rId164" Type="http://schemas.openxmlformats.org/officeDocument/2006/relationships/hyperlink" Target="https://mytribe.vigyanshaala.com/s/learners/650ac63be4b0c5b8ed9dfd3d/details" TargetMode="External"/><Relationship Id="rId185" Type="http://schemas.openxmlformats.org/officeDocument/2006/relationships/hyperlink" Target="https://mytribe.vigyanshaala.com/s/learners/650ac62fe4b0c5b8ed9dfcf9/details" TargetMode="External"/><Relationship Id="rId9" Type="http://schemas.openxmlformats.org/officeDocument/2006/relationships/hyperlink" Target="https://mytribe.vigyanshaala.com/s/learners/6517fa99e4b075e8a0d0436b/details" TargetMode="External"/><Relationship Id="rId210" Type="http://schemas.openxmlformats.org/officeDocument/2006/relationships/hyperlink" Target="https://mytribe.vigyanshaala.com/s/learners/6514246be4b0e1522a88e8cc/details" TargetMode="External"/><Relationship Id="rId26" Type="http://schemas.openxmlformats.org/officeDocument/2006/relationships/hyperlink" Target="https://mytribe.vigyanshaala.com/s/learners/65046fd1e4b072175aef265c/details" TargetMode="External"/><Relationship Id="rId231" Type="http://schemas.openxmlformats.org/officeDocument/2006/relationships/hyperlink" Target="https://mytribe.vigyanshaala.com/s/learners/650ac64ae4b0c5b8ed9dfd5d/details" TargetMode="External"/><Relationship Id="rId252" Type="http://schemas.openxmlformats.org/officeDocument/2006/relationships/hyperlink" Target="mailto:anushkaraj.singh@maths.christuniversity.in" TargetMode="External"/><Relationship Id="rId47" Type="http://schemas.openxmlformats.org/officeDocument/2006/relationships/hyperlink" Target="https://mytribe.vigyanshaala.com/s/learners/65166665e4b05c87e6b5420c/details" TargetMode="External"/><Relationship Id="rId68" Type="http://schemas.openxmlformats.org/officeDocument/2006/relationships/hyperlink" Target="https://mytribe.vigyanshaala.com/s/learners/650d8448e4b0df9845a2bdf5/details" TargetMode="External"/><Relationship Id="rId89" Type="http://schemas.openxmlformats.org/officeDocument/2006/relationships/hyperlink" Target="https://mytribe.vigyanshaala.com/s/learners/650485e9e4b05737dcd1cead/details" TargetMode="External"/><Relationship Id="rId112" Type="http://schemas.openxmlformats.org/officeDocument/2006/relationships/hyperlink" Target="https://mytribe.vigyanshaala.com/s/learners/651ac2efe4b0b919c28985cf/details" TargetMode="External"/><Relationship Id="rId133" Type="http://schemas.openxmlformats.org/officeDocument/2006/relationships/hyperlink" Target="https://mytribe.vigyanshaala.com/s/learners/6514245fe4b0e1522a88e88d/details" TargetMode="External"/><Relationship Id="rId154" Type="http://schemas.openxmlformats.org/officeDocument/2006/relationships/hyperlink" Target="https://mytribe.vigyanshaala.com/s/learners/65142466e4b0e1522a88e8b4/details" TargetMode="External"/><Relationship Id="rId175" Type="http://schemas.openxmlformats.org/officeDocument/2006/relationships/hyperlink" Target="https://mytribe.vigyanshaala.com/s/learners/6516d2a6e4b075e8a0cc6442/details" TargetMode="External"/><Relationship Id="rId196" Type="http://schemas.openxmlformats.org/officeDocument/2006/relationships/hyperlink" Target="https://mytribe.vigyanshaala.com/s/learners/650ac631e4b0c5b8ed9dfd07/details" TargetMode="External"/><Relationship Id="rId200" Type="http://schemas.openxmlformats.org/officeDocument/2006/relationships/hyperlink" Target="https://mytribe.vigyanshaala.com/s/learners/650ebe6be4b0df9845a4ac36/details" TargetMode="External"/><Relationship Id="rId16" Type="http://schemas.openxmlformats.org/officeDocument/2006/relationships/hyperlink" Target="https://mytribe.vigyanshaala.com/s/learners/650ac605e4b0c5b8ed9dfbf3/details" TargetMode="External"/><Relationship Id="rId221" Type="http://schemas.openxmlformats.org/officeDocument/2006/relationships/hyperlink" Target="https://mytribe.vigyanshaala.com/s/learners/651645cee4b05c87e6b5355d/details" TargetMode="External"/><Relationship Id="rId242" Type="http://schemas.openxmlformats.org/officeDocument/2006/relationships/hyperlink" Target="https://mytribe.vigyanshaala.com/s/learners/650a6763e4b07df534ac983a/details" TargetMode="External"/><Relationship Id="rId263" Type="http://schemas.openxmlformats.org/officeDocument/2006/relationships/hyperlink" Target="https://mytribe.vigyanshaala.com/s/learners/6516cd83e4b037f2985a9549/details" TargetMode="External"/><Relationship Id="rId37" Type="http://schemas.openxmlformats.org/officeDocument/2006/relationships/hyperlink" Target="https://mytribe.vigyanshaala.com/s/learners/650ac613e4b0c5b8ed9dfc61/details" TargetMode="External"/><Relationship Id="rId58" Type="http://schemas.openxmlformats.org/officeDocument/2006/relationships/hyperlink" Target="https://mytribe.vigyanshaala.com/s/learners/650d8445e4b0df9845a2bded/details" TargetMode="External"/><Relationship Id="rId79" Type="http://schemas.openxmlformats.org/officeDocument/2006/relationships/hyperlink" Target="https://mytribe.vigyanshaala.com/s/learners/650ac67ae4b0c5b8ed9dfe1f/details" TargetMode="External"/><Relationship Id="rId102" Type="http://schemas.openxmlformats.org/officeDocument/2006/relationships/hyperlink" Target="https://mytribe.vigyanshaala.com/s/learners/6515c1cbe4b04dc740ea6712/details" TargetMode="External"/><Relationship Id="rId123" Type="http://schemas.openxmlformats.org/officeDocument/2006/relationships/hyperlink" Target="https://mytribe.vigyanshaala.com/s/learners/650ac647e4b0c5b8ed9dfd59/details" TargetMode="External"/><Relationship Id="rId144" Type="http://schemas.openxmlformats.org/officeDocument/2006/relationships/hyperlink" Target="https://mytribe.vigyanshaala.com/s/learners/65142461e4b0e1522a88e89c/details" TargetMode="External"/><Relationship Id="rId90" Type="http://schemas.openxmlformats.org/officeDocument/2006/relationships/hyperlink" Target="https://mytribe.vigyanshaala.com/s/learners/650ac656e4b0c5b8ed9dfd77/details" TargetMode="External"/><Relationship Id="rId165" Type="http://schemas.openxmlformats.org/officeDocument/2006/relationships/hyperlink" Target="https://mytribe.vigyanshaala.com/s/learners/650ac67ae4b0c5b8ed9dfe1f/details" TargetMode="External"/><Relationship Id="rId186" Type="http://schemas.openxmlformats.org/officeDocument/2006/relationships/hyperlink" Target="https://mytribe.vigyanshaala.com/s/learners/63c00644e4b058c287010269/details" TargetMode="External"/><Relationship Id="rId211" Type="http://schemas.openxmlformats.org/officeDocument/2006/relationships/hyperlink" Target="https://mytribe.vigyanshaala.com/s/learners/6505ebfce4b0dcc3e9b39a68/details" TargetMode="External"/><Relationship Id="rId232" Type="http://schemas.openxmlformats.org/officeDocument/2006/relationships/hyperlink" Target="https://mytribe.vigyanshaala.com/s/learners/650bfdc6e4b006eda88c10da/details" TargetMode="External"/><Relationship Id="rId253" Type="http://schemas.openxmlformats.org/officeDocument/2006/relationships/hyperlink" Target="mailto:rm8908261@gmail.com" TargetMode="External"/><Relationship Id="rId27" Type="http://schemas.openxmlformats.org/officeDocument/2006/relationships/hyperlink" Target="https://mytribe.vigyanshaala.com/s/learners/650ac68fe4b0c5b8ed9dfe9f/details" TargetMode="External"/><Relationship Id="rId48" Type="http://schemas.openxmlformats.org/officeDocument/2006/relationships/hyperlink" Target="https://mytribe.vigyanshaala.com/s/learners/650ac609e4b0c5b8ed9dfc0b/details" TargetMode="External"/><Relationship Id="rId69" Type="http://schemas.openxmlformats.org/officeDocument/2006/relationships/hyperlink" Target="https://mytribe.vigyanshaala.com/s/learners/65046c08e4b0db1c78cc94f1/details" TargetMode="External"/><Relationship Id="rId113" Type="http://schemas.openxmlformats.org/officeDocument/2006/relationships/hyperlink" Target="https://mytribe.vigyanshaala.com/s/learners/650b04d3e4b0f1a21d35faa7/details" TargetMode="External"/><Relationship Id="rId134" Type="http://schemas.openxmlformats.org/officeDocument/2006/relationships/hyperlink" Target="https://mytribe.vigyanshaala.com/s/learners/650d841be4b0df9845a2bd0b/details" TargetMode="External"/><Relationship Id="rId80" Type="http://schemas.openxmlformats.org/officeDocument/2006/relationships/hyperlink" Target="https://mytribe.vigyanshaala.com/s/learners/650d8433e4b0df9845a2bd85/details" TargetMode="External"/><Relationship Id="rId155" Type="http://schemas.openxmlformats.org/officeDocument/2006/relationships/hyperlink" Target="https://mytribe.vigyanshaala.com/s/learners/6520bfc6e4b00712b9943e6a/details" TargetMode="External"/><Relationship Id="rId176" Type="http://schemas.openxmlformats.org/officeDocument/2006/relationships/hyperlink" Target="https://mytribe.vigyanshaala.com/s/learners/65142470e4b0e1522a88e8e7/details" TargetMode="External"/><Relationship Id="rId197" Type="http://schemas.openxmlformats.org/officeDocument/2006/relationships/hyperlink" Target="https://mytribe.vigyanshaala.com/s/learners/651bb65ae4b075e8a0d809a5/details" TargetMode="External"/><Relationship Id="rId201" Type="http://schemas.openxmlformats.org/officeDocument/2006/relationships/hyperlink" Target="https://mytribe.vigyanshaala.com/s/learners/651bb617e4b075e8a0d8096a/details" TargetMode="External"/><Relationship Id="rId222" Type="http://schemas.openxmlformats.org/officeDocument/2006/relationships/hyperlink" Target="https://mytribe.vigyanshaala.com/s/learners/6517fac4e4b075e8a0d04454/details" TargetMode="External"/><Relationship Id="rId243" Type="http://schemas.openxmlformats.org/officeDocument/2006/relationships/hyperlink" Target="https://mytribe.vigyanshaala.com/s/learners/650ac626e4b0c5b8ed9dfcc8/details" TargetMode="External"/><Relationship Id="rId264" Type="http://schemas.openxmlformats.org/officeDocument/2006/relationships/printerSettings" Target="../printerSettings/printerSettings4.bin"/><Relationship Id="rId17" Type="http://schemas.openxmlformats.org/officeDocument/2006/relationships/hyperlink" Target="https://mytribe.vigyanshaala.com/s/learners/6516a398e4b0e38df31c7422/details" TargetMode="External"/><Relationship Id="rId38" Type="http://schemas.openxmlformats.org/officeDocument/2006/relationships/hyperlink" Target="https://mytribe.vigyanshaala.com/s/learners/650ac666e4b0c5b8ed9dfdb3/details" TargetMode="External"/><Relationship Id="rId59" Type="http://schemas.openxmlformats.org/officeDocument/2006/relationships/hyperlink" Target="https://mytribe.vigyanshaala.com/s/learners/650d841de4b0df9845a2bd11/details" TargetMode="External"/><Relationship Id="rId103" Type="http://schemas.openxmlformats.org/officeDocument/2006/relationships/hyperlink" Target="https://mytribe.vigyanshaala.com/s/learners/6517fa99e4b075e8a0d0436b/details" TargetMode="External"/><Relationship Id="rId124" Type="http://schemas.openxmlformats.org/officeDocument/2006/relationships/hyperlink" Target="https://mytribe.vigyanshaala.com/s/learners/651bb65ae4b075e8a0d809a5/details" TargetMode="External"/><Relationship Id="rId70" Type="http://schemas.openxmlformats.org/officeDocument/2006/relationships/hyperlink" Target="https://mytribe.vigyanshaala.com/s/learners/650ac656e4b0c5b8ed9dfd7b/details" TargetMode="External"/><Relationship Id="rId91" Type="http://schemas.openxmlformats.org/officeDocument/2006/relationships/hyperlink" Target="https://mytribe.vigyanshaala.com/s/learners/6517fab8e4b075e8a0d04407/details" TargetMode="External"/><Relationship Id="rId145" Type="http://schemas.openxmlformats.org/officeDocument/2006/relationships/hyperlink" Target="https://mytribe.vigyanshaala.com/s/learners/650ac64ae4b0c5b8ed9dfd5d/details" TargetMode="External"/><Relationship Id="rId166" Type="http://schemas.openxmlformats.org/officeDocument/2006/relationships/hyperlink" Target="https://mytribe.vigyanshaala.com/s/learners/650d8433e4b0df9845a2bd85/details" TargetMode="External"/><Relationship Id="rId187" Type="http://schemas.openxmlformats.org/officeDocument/2006/relationships/hyperlink" Target="https://mytribe.vigyanshaala.com/s/learners/65166665e4b05c87e6b5420c/details" TargetMode="External"/><Relationship Id="rId1" Type="http://schemas.openxmlformats.org/officeDocument/2006/relationships/hyperlink" Target="https://mytribe.vigyanshaala.com/s/learners/650ac610e4b0c5b8ed9dfc3b/details" TargetMode="External"/><Relationship Id="rId212" Type="http://schemas.openxmlformats.org/officeDocument/2006/relationships/hyperlink" Target="https://mytribe.vigyanshaala.com/s/learners/650ac62fe4b0c5b8ed9dfcf9/details" TargetMode="External"/><Relationship Id="rId233" Type="http://schemas.openxmlformats.org/officeDocument/2006/relationships/hyperlink" Target="https://mytribe.vigyanshaala.com/s/learners/650ac67ae4b0c5b8ed9dfe1f/details" TargetMode="External"/><Relationship Id="rId254" Type="http://schemas.openxmlformats.org/officeDocument/2006/relationships/hyperlink" Target="mailto:tamtashweta385@gmail.com" TargetMode="External"/><Relationship Id="rId28" Type="http://schemas.openxmlformats.org/officeDocument/2006/relationships/hyperlink" Target="https://mytribe.vigyanshaala.com/s/learners/650ac631e4b0c5b8ed9dfd07/details" TargetMode="External"/><Relationship Id="rId49" Type="http://schemas.openxmlformats.org/officeDocument/2006/relationships/hyperlink" Target="https://mytribe.vigyanshaala.com/s/learners/651bb65ae4b075e8a0d809a5/details" TargetMode="External"/><Relationship Id="rId114" Type="http://schemas.openxmlformats.org/officeDocument/2006/relationships/hyperlink" Target="https://mytribe.vigyanshaala.com/s/learners/652148c3e4b07a3617463488/details" TargetMode="External"/><Relationship Id="rId60" Type="http://schemas.openxmlformats.org/officeDocument/2006/relationships/hyperlink" Target="https://mytribe.vigyanshaala.com/s/learners/650ac617e4b0c5b8ed9dfc77/details" TargetMode="External"/><Relationship Id="rId81" Type="http://schemas.openxmlformats.org/officeDocument/2006/relationships/hyperlink" Target="https://mytribe.vigyanshaala.com/s/learners/6505ebfce4b0dcc3e9b39a68/details" TargetMode="External"/><Relationship Id="rId135" Type="http://schemas.openxmlformats.org/officeDocument/2006/relationships/hyperlink" Target="https://mytribe.vigyanshaala.com/s/learners/650ac664e4b0c5b8ed9dfda7/details" TargetMode="External"/><Relationship Id="rId156" Type="http://schemas.openxmlformats.org/officeDocument/2006/relationships/hyperlink" Target="https://mytribe.vigyanshaala.com/s/learners/650bd1c7e4b065f5a9987f73/details" TargetMode="External"/><Relationship Id="rId177" Type="http://schemas.openxmlformats.org/officeDocument/2006/relationships/hyperlink" Target="https://mytribe.vigyanshaala.com/s/learners/6517fab8e4b075e8a0d04407/details" TargetMode="External"/><Relationship Id="rId198" Type="http://schemas.openxmlformats.org/officeDocument/2006/relationships/hyperlink" Target="https://mytribe.vigyanshaala.com/s/learners/650ac613e4b0c5b8ed9dfc61/details" TargetMode="External"/><Relationship Id="rId202" Type="http://schemas.openxmlformats.org/officeDocument/2006/relationships/hyperlink" Target="https://mytribe.vigyanshaala.com/s/learners/650bfdc6e4b006eda88c10da/details" TargetMode="External"/><Relationship Id="rId223" Type="http://schemas.openxmlformats.org/officeDocument/2006/relationships/hyperlink" Target="https://mytribe.vigyanshaala.com/s/learners/650ac654e4b0c5b8ed9dfd6b/details" TargetMode="External"/><Relationship Id="rId244" Type="http://schemas.openxmlformats.org/officeDocument/2006/relationships/hyperlink" Target="https://mytribe.vigyanshaala.com/s/learners/650d843ee4b0df9845a2bdc7/details" TargetMode="External"/><Relationship Id="rId18" Type="http://schemas.openxmlformats.org/officeDocument/2006/relationships/hyperlink" Target="https://mytribe.vigyanshaala.com/s/learners/6516d322e4b075e8a0cc6745/details" TargetMode="External"/><Relationship Id="rId39" Type="http://schemas.openxmlformats.org/officeDocument/2006/relationships/hyperlink" Target="https://mytribe.vigyanshaala.com/s/learners/650d8448e4b0df9845a2bdf5/details" TargetMode="External"/><Relationship Id="rId265" Type="http://schemas.openxmlformats.org/officeDocument/2006/relationships/drawing" Target="../drawings/drawing4.xml"/><Relationship Id="rId50" Type="http://schemas.openxmlformats.org/officeDocument/2006/relationships/hyperlink" Target="https://mytribe.vigyanshaala.com/s/learners/650b04d3e4b0f1a21d35faa7/details" TargetMode="External"/><Relationship Id="rId104" Type="http://schemas.openxmlformats.org/officeDocument/2006/relationships/hyperlink" Target="https://mytribe.vigyanshaala.com/s/learners/6516d33de4b075e8a0cc67f4/details" TargetMode="External"/><Relationship Id="rId125" Type="http://schemas.openxmlformats.org/officeDocument/2006/relationships/hyperlink" Target="https://mytribe.vigyanshaala.com/s/learners/650ac63ce4b0c5b8ed9dfd41/details" TargetMode="External"/><Relationship Id="rId146" Type="http://schemas.openxmlformats.org/officeDocument/2006/relationships/hyperlink" Target="https://mytribe.vigyanshaala.com/s/learners/650ac615e4b0c5b8ed9dfc69/details" TargetMode="External"/><Relationship Id="rId167" Type="http://schemas.openxmlformats.org/officeDocument/2006/relationships/hyperlink" Target="https://mytribe.vigyanshaala.com/s/learners/65142473e4b0e1522a88e8f7/details" TargetMode="External"/><Relationship Id="rId188" Type="http://schemas.openxmlformats.org/officeDocument/2006/relationships/hyperlink" Target="https://mytribe.vigyanshaala.com/s/learners/6516d336e4b075e8a0cc67cc/details" TargetMode="External"/><Relationship Id="rId71" Type="http://schemas.openxmlformats.org/officeDocument/2006/relationships/hyperlink" Target="https://mytribe.vigyanshaala.com/s/learners/65142466e4b0e1522a88e8b4/details" TargetMode="External"/><Relationship Id="rId92" Type="http://schemas.openxmlformats.org/officeDocument/2006/relationships/hyperlink" Target="https://mytribe.vigyanshaala.com/s/learners/650ac68ce4b0c5b8ed9dfe87/details" TargetMode="External"/><Relationship Id="rId213" Type="http://schemas.openxmlformats.org/officeDocument/2006/relationships/hyperlink" Target="https://mytribe.vigyanshaala.com/s/learners/65166665e4b05c87e6b5420c/details" TargetMode="External"/><Relationship Id="rId234" Type="http://schemas.openxmlformats.org/officeDocument/2006/relationships/hyperlink" Target="https://mytribe.vigyanshaala.com/s/learners/6514246ce4b0e1522a88e8d7/details" TargetMode="External"/><Relationship Id="rId2" Type="http://schemas.openxmlformats.org/officeDocument/2006/relationships/hyperlink" Target="https://mytribe.vigyanshaala.com/s/learners/651819e5e4b0ca95c92200bc/details" TargetMode="External"/><Relationship Id="rId29" Type="http://schemas.openxmlformats.org/officeDocument/2006/relationships/hyperlink" Target="https://mytribe.vigyanshaala.com/s/learners/6517faade4b075e8a0d043da/details" TargetMode="External"/><Relationship Id="rId255" Type="http://schemas.openxmlformats.org/officeDocument/2006/relationships/hyperlink" Target="https://mytribe.vigyanshaala.com/s/learners/650ac68fe4b0c5b8ed9dfe9f/details" TargetMode="External"/><Relationship Id="rId40" Type="http://schemas.openxmlformats.org/officeDocument/2006/relationships/hyperlink" Target="https://mytribe.vigyanshaala.com/s/learners/6514245fe4b0e1522a88e88d/details" TargetMode="External"/><Relationship Id="rId115" Type="http://schemas.openxmlformats.org/officeDocument/2006/relationships/hyperlink" Target="https://mytribe.vigyanshaala.com/s/learners/65047b5ce4b003e27bc2cd8c/details" TargetMode="External"/><Relationship Id="rId136" Type="http://schemas.openxmlformats.org/officeDocument/2006/relationships/hyperlink" Target="https://mytribe.vigyanshaala.com/s/learners/6512b24be4b057ab215b6815/details" TargetMode="External"/><Relationship Id="rId157" Type="http://schemas.openxmlformats.org/officeDocument/2006/relationships/hyperlink" Target="https://mytribe.vigyanshaala.com/s/learners/650f0e5de4b01580a5d72451/details" TargetMode="External"/><Relationship Id="rId178" Type="http://schemas.openxmlformats.org/officeDocument/2006/relationships/hyperlink" Target="https://mytribe.vigyanshaala.com/s/learners/650ac656e4b0c5b8ed9dfd77/details" TargetMode="External"/><Relationship Id="rId61" Type="http://schemas.openxmlformats.org/officeDocument/2006/relationships/hyperlink" Target="https://mytribe.vigyanshaala.com/s/learners/65142461e4b0e1522a88e89c/details" TargetMode="External"/><Relationship Id="rId82" Type="http://schemas.openxmlformats.org/officeDocument/2006/relationships/hyperlink" Target="https://mytribe.vigyanshaala.com/s/learners/65142473e4b0e1522a88e8f7/details" TargetMode="External"/><Relationship Id="rId199" Type="http://schemas.openxmlformats.org/officeDocument/2006/relationships/hyperlink" Target="https://mytribe.vigyanshaala.com/s/learners/650d8445e4b0df9845a2bded/details" TargetMode="External"/><Relationship Id="rId203" Type="http://schemas.openxmlformats.org/officeDocument/2006/relationships/hyperlink" Target="https://mytribe.vigyanshaala.com/s/learners/650ac654e4b0c5b8ed9dfd6b/details" TargetMode="External"/><Relationship Id="rId19" Type="http://schemas.openxmlformats.org/officeDocument/2006/relationships/hyperlink" Target="https://mytribe.vigyanshaala.com/s/learners/651ac2efe4b0b919c28985cf/details" TargetMode="External"/><Relationship Id="rId224" Type="http://schemas.openxmlformats.org/officeDocument/2006/relationships/hyperlink" Target="https://mytribe.vigyanshaala.com/s/learners/6516d2b8e4b075e8a0cc64b2/details" TargetMode="External"/><Relationship Id="rId245" Type="http://schemas.openxmlformats.org/officeDocument/2006/relationships/hyperlink" Target="https://mytribe.vigyanshaala.com/s/learners/6516a398e4b0e38df31c7422/details" TargetMode="External"/><Relationship Id="rId30" Type="http://schemas.openxmlformats.org/officeDocument/2006/relationships/hyperlink" Target="https://mytribe.vigyanshaala.com/s/learners/650ac647e4b0c5b8ed9dfd59/details" TargetMode="External"/><Relationship Id="rId105" Type="http://schemas.openxmlformats.org/officeDocument/2006/relationships/hyperlink" Target="https://mytribe.vigyanshaala.com/s/learners/63c00644e4b058c287010269/details" TargetMode="External"/><Relationship Id="rId126" Type="http://schemas.openxmlformats.org/officeDocument/2006/relationships/hyperlink" Target="https://mytribe.vigyanshaala.com/s/learners/65047247e4b0a7ff7727a0a4/details" TargetMode="External"/><Relationship Id="rId147" Type="http://schemas.openxmlformats.org/officeDocument/2006/relationships/hyperlink" Target="https://mytribe.vigyanshaala.com/s/learners/650ebe6be4b0df9845a4ac36/details" TargetMode="External"/><Relationship Id="rId168" Type="http://schemas.openxmlformats.org/officeDocument/2006/relationships/hyperlink" Target="https://mytribe.vigyanshaala.com/s/learners/650ac68ce4b0c5b8ed9dfe87/details" TargetMode="External"/><Relationship Id="rId51" Type="http://schemas.openxmlformats.org/officeDocument/2006/relationships/hyperlink" Target="https://mytribe.vigyanshaala.com/s/learners/650ac631e4b0c5b8ed9dfd07/details" TargetMode="External"/><Relationship Id="rId72" Type="http://schemas.openxmlformats.org/officeDocument/2006/relationships/hyperlink" Target="https://mytribe.vigyanshaala.com/s/learners/6520bfc6e4b00712b9943e6a/details" TargetMode="External"/><Relationship Id="rId93" Type="http://schemas.openxmlformats.org/officeDocument/2006/relationships/hyperlink" Target="https://mytribe.vigyanshaala.com/s/learners/650ac691e4b0c5b8ed9dfeab/details" TargetMode="External"/><Relationship Id="rId189" Type="http://schemas.openxmlformats.org/officeDocument/2006/relationships/hyperlink" Target="https://mytribe.vigyanshaala.com/s/learners/650ac609e4b0c5b8ed9dfc0b/details" TargetMode="External"/><Relationship Id="rId3" Type="http://schemas.openxmlformats.org/officeDocument/2006/relationships/hyperlink" Target="https://mytribe.vigyanshaala.com/s/learners/650ac673e4b0c5b8ed9dfdff/details" TargetMode="External"/><Relationship Id="rId214" Type="http://schemas.openxmlformats.org/officeDocument/2006/relationships/hyperlink" Target="https://mytribe.vigyanshaala.com/s/learners/650ebe6be4b0df9845a4ac36/details" TargetMode="External"/><Relationship Id="rId235" Type="http://schemas.openxmlformats.org/officeDocument/2006/relationships/hyperlink" Target="https://mytribe.vigyanshaala.com/s/learners/650ac688e4b0c5b8ed9dfe77/details" TargetMode="External"/><Relationship Id="rId256" Type="http://schemas.openxmlformats.org/officeDocument/2006/relationships/hyperlink" Target="https://mytribe.vigyanshaala.com/s/learners/65142461e4b0e1522a88e89c/details" TargetMode="External"/><Relationship Id="rId116" Type="http://schemas.openxmlformats.org/officeDocument/2006/relationships/hyperlink" Target="https://mytribe.vigyanshaala.com/s/learners/650473e9e4b0f934838c8433/details" TargetMode="External"/><Relationship Id="rId137" Type="http://schemas.openxmlformats.org/officeDocument/2006/relationships/hyperlink" Target="https://mytribe.vigyanshaala.com/s/learners/63a5ae6ee4b08cef919e6695/details" TargetMode="External"/><Relationship Id="rId158" Type="http://schemas.openxmlformats.org/officeDocument/2006/relationships/hyperlink" Target="https://mytribe.vigyanshaala.com/s/learners/650ac677e4b0c5b8ed9dfe17/details" TargetMode="External"/><Relationship Id="rId20" Type="http://schemas.openxmlformats.org/officeDocument/2006/relationships/hyperlink" Target="https://mytribe.vigyanshaala.com/s/learners/650b04d3e4b0f1a21d35faa7/details" TargetMode="External"/><Relationship Id="rId41" Type="http://schemas.openxmlformats.org/officeDocument/2006/relationships/hyperlink" Target="https://mytribe.vigyanshaala.com/s/learners/650d841be4b0df9845a2bd0b/details" TargetMode="External"/><Relationship Id="rId62" Type="http://schemas.openxmlformats.org/officeDocument/2006/relationships/hyperlink" Target="https://mytribe.vigyanshaala.com/s/learners/650ac677e4b0c5b8ed9dfe17/details" TargetMode="External"/><Relationship Id="rId83" Type="http://schemas.openxmlformats.org/officeDocument/2006/relationships/hyperlink" Target="https://mytribe.vigyanshaala.com/s/learners/6504691fe4b05737dcd1c08f/details" TargetMode="External"/><Relationship Id="rId179" Type="http://schemas.openxmlformats.org/officeDocument/2006/relationships/hyperlink" Target="https://mytribe.vigyanshaala.com/s/learners/65142472e4b0e1522a88e8f2/details" TargetMode="External"/><Relationship Id="rId190" Type="http://schemas.openxmlformats.org/officeDocument/2006/relationships/hyperlink" Target="https://mytribe.vigyanshaala.com/s/learners/650ac60ce4b0c5b8ed9dfc13/details" TargetMode="External"/><Relationship Id="rId204" Type="http://schemas.openxmlformats.org/officeDocument/2006/relationships/hyperlink" Target="https://mytribe.vigyanshaala.com/s/learners/65046c08e4b0db1c78cc94f1/details" TargetMode="External"/><Relationship Id="rId225" Type="http://schemas.openxmlformats.org/officeDocument/2006/relationships/hyperlink" Target="https://mytribe.vigyanshaala.com/s/learners/650ac62ce4b0c5b8ed9dfced/details" TargetMode="External"/><Relationship Id="rId246" Type="http://schemas.openxmlformats.org/officeDocument/2006/relationships/hyperlink" Target="https://mytribe.vigyanshaala.com/s/learners/65047b5ce4b003e27bc2cd8c/details" TargetMode="External"/><Relationship Id="rId106" Type="http://schemas.openxmlformats.org/officeDocument/2006/relationships/hyperlink" Target="https://mytribe.vigyanshaala.com/s/learners/65166665e4b05c87e6b5420c/details" TargetMode="External"/><Relationship Id="rId127" Type="http://schemas.openxmlformats.org/officeDocument/2006/relationships/hyperlink" Target="https://mytribe.vigyanshaala.com/s/learners/650ac65be4b0c5b8ed9dfd91/details" TargetMode="External"/><Relationship Id="rId10" Type="http://schemas.openxmlformats.org/officeDocument/2006/relationships/hyperlink" Target="https://mytribe.vigyanshaala.com/s/learners/6516d33de4b075e8a0cc67f4/details" TargetMode="External"/><Relationship Id="rId31" Type="http://schemas.openxmlformats.org/officeDocument/2006/relationships/hyperlink" Target="https://mytribe.vigyanshaala.com/s/learners/651bb65ae4b075e8a0d809a5/details" TargetMode="External"/><Relationship Id="rId52" Type="http://schemas.openxmlformats.org/officeDocument/2006/relationships/hyperlink" Target="https://mytribe.vigyanshaala.com/s/learners/6517faade4b075e8a0d043da/details" TargetMode="External"/><Relationship Id="rId73" Type="http://schemas.openxmlformats.org/officeDocument/2006/relationships/hyperlink" Target="https://mytribe.vigyanshaala.com/s/learners/650bd1c7e4b065f5a9987f73/details" TargetMode="External"/><Relationship Id="rId94" Type="http://schemas.openxmlformats.org/officeDocument/2006/relationships/hyperlink" Target="https://mytribe.vigyanshaala.com/s/learners/650ac685e4b0c5b8ed9dfe5d/details" TargetMode="External"/><Relationship Id="rId148" Type="http://schemas.openxmlformats.org/officeDocument/2006/relationships/hyperlink" Target="https://mytribe.vigyanshaala.com/s/learners/6514245fe4b0e1522a88e88b/details" TargetMode="External"/><Relationship Id="rId169" Type="http://schemas.openxmlformats.org/officeDocument/2006/relationships/hyperlink" Target="https://mytribe.vigyanshaala.com/s/learners/65142464e4b0e1522a88e8a9/details" TargetMode="External"/><Relationship Id="rId4" Type="http://schemas.openxmlformats.org/officeDocument/2006/relationships/hyperlink" Target="https://mytribe.vigyanshaala.com/s/learners/650ac616e4b0c5b8ed9dfc6f/details" TargetMode="External"/><Relationship Id="rId180" Type="http://schemas.openxmlformats.org/officeDocument/2006/relationships/hyperlink" Target="https://mytribe.vigyanshaala.com/s/learners/650485e9e4b05737dcd1cead/details" TargetMode="External"/><Relationship Id="rId215" Type="http://schemas.openxmlformats.org/officeDocument/2006/relationships/hyperlink" Target="https://mytribe.vigyanshaala.com/s/learners/650ac65be4b0c5b8ed9dfd8b/details" TargetMode="External"/><Relationship Id="rId236" Type="http://schemas.openxmlformats.org/officeDocument/2006/relationships/hyperlink" Target="https://mytribe.vigyanshaala.com/s/learners/6514246be4b0e1522a88e8cc/details" TargetMode="External"/><Relationship Id="rId257" Type="http://schemas.openxmlformats.org/officeDocument/2006/relationships/hyperlink" Target="https://mytribe.vigyanshaala.com/s/learners/650bfdc6e4b006eda88c10da/details" TargetMode="External"/><Relationship Id="rId42" Type="http://schemas.openxmlformats.org/officeDocument/2006/relationships/hyperlink" Target="https://mytribe.vigyanshaala.com/s/learners/650ac605e4b0c5b8ed9dfbf3/details" TargetMode="External"/><Relationship Id="rId84" Type="http://schemas.openxmlformats.org/officeDocument/2006/relationships/hyperlink" Target="https://mytribe.vigyanshaala.com/s/learners/65142464e4b0e1522a88e8a9/details" TargetMode="External"/><Relationship Id="rId138" Type="http://schemas.openxmlformats.org/officeDocument/2006/relationships/hyperlink" Target="https://mytribe.vigyanshaala.com/s/learners/650ac65be4b0c5b8ed9dfd8b/details" TargetMode="External"/><Relationship Id="rId191" Type="http://schemas.openxmlformats.org/officeDocument/2006/relationships/hyperlink" Target="https://mytribe.vigyanshaala.com/s/learners/650b04d3e4b0f1a21d35faa7/details" TargetMode="External"/><Relationship Id="rId205" Type="http://schemas.openxmlformats.org/officeDocument/2006/relationships/hyperlink" Target="https://mytribe.vigyanshaala.com/s/learners/6516d28ae4b075e8a0cc63a9/details" TargetMode="External"/><Relationship Id="rId247" Type="http://schemas.openxmlformats.org/officeDocument/2006/relationships/hyperlink" Target="https://mytribe.vigyanshaala.com/s/learners/650ac677e4b0c5b8ed9dfe17/detail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mytribe.vigyanshaala.com/s/learners/650d841de4b0df9845a2bd11/details" TargetMode="External"/><Relationship Id="rId21" Type="http://schemas.openxmlformats.org/officeDocument/2006/relationships/hyperlink" Target="https://mytribe.vigyanshaala.com/s/learners/650ac60ce4b0c5b8ed9dfc13/details" TargetMode="External"/><Relationship Id="rId42" Type="http://schemas.openxmlformats.org/officeDocument/2006/relationships/hyperlink" Target="https://mytribe.vigyanshaala.com/s/learners/6514245fe4b0e1522a88e88d/details" TargetMode="External"/><Relationship Id="rId63" Type="http://schemas.openxmlformats.org/officeDocument/2006/relationships/hyperlink" Target="https://mytribe.vigyanshaala.com/s/learners/6514246ce4b0e1522a88e8d7/details" TargetMode="External"/><Relationship Id="rId84" Type="http://schemas.openxmlformats.org/officeDocument/2006/relationships/hyperlink" Target="https://mytribe.vigyanshaala.com/s/learners/62b9ea7e0cf2b9cb6353e0f7/details" TargetMode="External"/><Relationship Id="rId138" Type="http://schemas.openxmlformats.org/officeDocument/2006/relationships/hyperlink" Target="https://mytribe.vigyanshaala.com/s/learners/650ac612e4b0c5b8ed9dfc53/details" TargetMode="External"/><Relationship Id="rId159" Type="http://schemas.openxmlformats.org/officeDocument/2006/relationships/hyperlink" Target="https://mytribe.vigyanshaala.com/s/learners/650ac67ae4b0c5b8ed9dfe1f/details" TargetMode="External"/><Relationship Id="rId170" Type="http://schemas.openxmlformats.org/officeDocument/2006/relationships/hyperlink" Target="https://mytribe.vigyanshaala.com/s/learners/6514246be4b0e1522a88e8cc/details" TargetMode="External"/><Relationship Id="rId107" Type="http://schemas.openxmlformats.org/officeDocument/2006/relationships/hyperlink" Target="https://mytribe.vigyanshaala.com/s/learners/6517fa95e4b075e8a0d04354/details" TargetMode="External"/><Relationship Id="rId11" Type="http://schemas.openxmlformats.org/officeDocument/2006/relationships/hyperlink" Target="https://mytribe.vigyanshaala.com/s/learners/65166665e4b05c87e6b5420c/details" TargetMode="External"/><Relationship Id="rId32" Type="http://schemas.openxmlformats.org/officeDocument/2006/relationships/hyperlink" Target="https://mytribe.vigyanshaala.com/s/learners/65142473e4b0e1522a88e8f7/details" TargetMode="External"/><Relationship Id="rId53" Type="http://schemas.openxmlformats.org/officeDocument/2006/relationships/hyperlink" Target="https://mytribe.vigyanshaala.com/s/learners/650ac61be4b0c5b8ed9dfc99/details" TargetMode="External"/><Relationship Id="rId74" Type="http://schemas.openxmlformats.org/officeDocument/2006/relationships/hyperlink" Target="https://mytribe.vigyanshaala.com/s/learners/6516d33fe4b075e8a0cc67fa/details" TargetMode="External"/><Relationship Id="rId128" Type="http://schemas.openxmlformats.org/officeDocument/2006/relationships/hyperlink" Target="https://mytribe.vigyanshaala.com/s/learners/650ac688e4b0c5b8ed9dfe77/details" TargetMode="External"/><Relationship Id="rId149" Type="http://schemas.openxmlformats.org/officeDocument/2006/relationships/hyperlink" Target="https://mytribe.vigyanshaala.com/s/learners/6517fa95e4b075e8a0d04354/details" TargetMode="External"/><Relationship Id="rId5" Type="http://schemas.openxmlformats.org/officeDocument/2006/relationships/hyperlink" Target="https://mytribe.vigyanshaala.com/s/learners/650ac609e4b0c5b8ed9dfc0b/details" TargetMode="External"/><Relationship Id="rId95" Type="http://schemas.openxmlformats.org/officeDocument/2006/relationships/hyperlink" Target="https://mytribe.vigyanshaala.com/s/learners/6517fa95e4b075e8a0d04350/details" TargetMode="External"/><Relationship Id="rId160" Type="http://schemas.openxmlformats.org/officeDocument/2006/relationships/hyperlink" Target="https://mytribe.vigyanshaala.com/s/learners/650468f1e4b059ad9e9755b4/details" TargetMode="External"/><Relationship Id="rId181" Type="http://schemas.openxmlformats.org/officeDocument/2006/relationships/hyperlink" Target="https://mytribe.vigyanshaala.com/s/learners/650ac677e4b0c5b8ed9dfe17/details" TargetMode="External"/><Relationship Id="rId22" Type="http://schemas.openxmlformats.org/officeDocument/2006/relationships/hyperlink" Target="https://mytribe.vigyanshaala.com/s/learners/650ac677e4b0c5b8ed9dfe17/details" TargetMode="External"/><Relationship Id="rId43" Type="http://schemas.openxmlformats.org/officeDocument/2006/relationships/hyperlink" Target="https://mytribe.vigyanshaala.com/s/learners/63c00644e4b058c287010269/details" TargetMode="External"/><Relationship Id="rId64" Type="http://schemas.openxmlformats.org/officeDocument/2006/relationships/hyperlink" Target="https://mytribe.vigyanshaala.com/s/learners/650ac5fae4b0c5b8ed9dfb91/details" TargetMode="External"/><Relationship Id="rId118" Type="http://schemas.openxmlformats.org/officeDocument/2006/relationships/hyperlink" Target="https://mytribe.vigyanshaala.com/s/learners/650ac618e4b0c5b8ed9dfc7d/details" TargetMode="External"/><Relationship Id="rId139" Type="http://schemas.openxmlformats.org/officeDocument/2006/relationships/hyperlink" Target="https://mytribe.vigyanshaala.com/s/learners/650ac61ae4b0c5b8ed9dfc93/details" TargetMode="External"/><Relationship Id="rId85" Type="http://schemas.openxmlformats.org/officeDocument/2006/relationships/hyperlink" Target="https://mytribe.vigyanshaala.com/s/learners/650ac62fe4b0c5b8ed9dfcf9/details" TargetMode="External"/><Relationship Id="rId150" Type="http://schemas.openxmlformats.org/officeDocument/2006/relationships/hyperlink" Target="https://mytribe.vigyanshaala.com/s/learners/650ac618e4b0c5b8ed9dfc7d/details" TargetMode="External"/><Relationship Id="rId171" Type="http://schemas.openxmlformats.org/officeDocument/2006/relationships/hyperlink" Target="https://mytribe.vigyanshaala.com/s/learners/650d8445e4b0df9845a2bded/details" TargetMode="External"/><Relationship Id="rId12" Type="http://schemas.openxmlformats.org/officeDocument/2006/relationships/hyperlink" Target="https://mytribe.vigyanshaala.com/s/learners/6516d33de4b075e8a0cc67f4/details" TargetMode="External"/><Relationship Id="rId33" Type="http://schemas.openxmlformats.org/officeDocument/2006/relationships/hyperlink" Target="https://mytribe.vigyanshaala.com/s/learners/65141a88e4b015acd019f05b/details" TargetMode="External"/><Relationship Id="rId108" Type="http://schemas.openxmlformats.org/officeDocument/2006/relationships/hyperlink" Target="https://mytribe.vigyanshaala.com/s/learners/65048bc9e4b0b923298af3ae/details" TargetMode="External"/><Relationship Id="rId129" Type="http://schemas.openxmlformats.org/officeDocument/2006/relationships/hyperlink" Target="https://mytribe.vigyanshaala.com/s/learners/6516d33fe4b075e8a0cc67fa/details" TargetMode="External"/><Relationship Id="rId54" Type="http://schemas.openxmlformats.org/officeDocument/2006/relationships/hyperlink" Target="https://mytribe.vigyanshaala.com/s/learners/650ac63be4b0c5b8ed9dfd3d/details" TargetMode="External"/><Relationship Id="rId75" Type="http://schemas.openxmlformats.org/officeDocument/2006/relationships/hyperlink" Target="https://mytribe.vigyanshaala.com/s/learners/6516d2a6e4b075e8a0cc6442/details" TargetMode="External"/><Relationship Id="rId96" Type="http://schemas.openxmlformats.org/officeDocument/2006/relationships/hyperlink" Target="https://mytribe.vigyanshaala.com/s/learners/650ac65be4b0c5b8ed9dfd91/details" TargetMode="External"/><Relationship Id="rId140" Type="http://schemas.openxmlformats.org/officeDocument/2006/relationships/hyperlink" Target="https://mytribe.vigyanshaala.com/s/learners/651645cee4b05c87e6b5355d/details" TargetMode="External"/><Relationship Id="rId161" Type="http://schemas.openxmlformats.org/officeDocument/2006/relationships/hyperlink" Target="https://mytribe.vigyanshaala.com/s/learners/650a6763e4b07df534ac983a/details" TargetMode="External"/><Relationship Id="rId182" Type="http://schemas.openxmlformats.org/officeDocument/2006/relationships/hyperlink" Target="https://mytribe.vigyanshaala.com/s/learners/6512b24be4b057ab215b6815/details" TargetMode="External"/><Relationship Id="rId6" Type="http://schemas.openxmlformats.org/officeDocument/2006/relationships/hyperlink" Target="https://mytribe.vigyanshaala.com/s/learners/6516a398e4b0e38df31c7422/details" TargetMode="External"/><Relationship Id="rId23" Type="http://schemas.openxmlformats.org/officeDocument/2006/relationships/hyperlink" Target="https://mytribe.vigyanshaala.com/s/learners/6517fa95e4b075e8a0d04350/details" TargetMode="External"/><Relationship Id="rId119" Type="http://schemas.openxmlformats.org/officeDocument/2006/relationships/hyperlink" Target="https://mytribe.vigyanshaala.com/s/learners/650ac654e4b0c5b8ed9dfd6b/details" TargetMode="External"/><Relationship Id="rId44" Type="http://schemas.openxmlformats.org/officeDocument/2006/relationships/hyperlink" Target="https://mytribe.vigyanshaala.com/s/learners/6516d336e4b075e8a0cc67cc/details" TargetMode="External"/><Relationship Id="rId65" Type="http://schemas.openxmlformats.org/officeDocument/2006/relationships/hyperlink" Target="https://mytribe.vigyanshaala.com/s/learners/65047247e4b0a7ff7727a0a4/details" TargetMode="External"/><Relationship Id="rId86" Type="http://schemas.openxmlformats.org/officeDocument/2006/relationships/hyperlink" Target="https://mytribe.vigyanshaala.com/s/learners/65166665e4b05c87e6b5420c/details" TargetMode="External"/><Relationship Id="rId130" Type="http://schemas.openxmlformats.org/officeDocument/2006/relationships/hyperlink" Target="https://mytribe.vigyanshaala.com/s/learners/6516d2a6e4b075e8a0cc6442/details" TargetMode="External"/><Relationship Id="rId151" Type="http://schemas.openxmlformats.org/officeDocument/2006/relationships/hyperlink" Target="https://mytribe.vigyanshaala.com/s/learners/650ac664e4b0c5b8ed9dfda7/details" TargetMode="External"/><Relationship Id="rId172" Type="http://schemas.openxmlformats.org/officeDocument/2006/relationships/hyperlink" Target="https://mytribe.vigyanshaala.com/s/learners/6516d32ce4b075e8a0cc6786/details" TargetMode="External"/><Relationship Id="rId13" Type="http://schemas.openxmlformats.org/officeDocument/2006/relationships/hyperlink" Target="https://mytribe.vigyanshaala.com/s/learners/65047b5ce4b003e27bc2cd8c/details" TargetMode="External"/><Relationship Id="rId18" Type="http://schemas.openxmlformats.org/officeDocument/2006/relationships/hyperlink" Target="https://mytribe.vigyanshaala.com/s/learners/6517fa99e4b075e8a0d0436b/details" TargetMode="External"/><Relationship Id="rId39" Type="http://schemas.openxmlformats.org/officeDocument/2006/relationships/hyperlink" Target="https://mytribe.vigyanshaala.com/s/learners/650ac611e4b0c5b8ed9dfc49/details" TargetMode="External"/><Relationship Id="rId109" Type="http://schemas.openxmlformats.org/officeDocument/2006/relationships/hyperlink" Target="https://mytribe.vigyanshaala.com/s/learners/65166728e4b057a6805558ab/details" TargetMode="External"/><Relationship Id="rId34" Type="http://schemas.openxmlformats.org/officeDocument/2006/relationships/hyperlink" Target="https://mytribe.vigyanshaala.com/s/learners/650d8448e4b0df9845a2bdf5/details" TargetMode="External"/><Relationship Id="rId50" Type="http://schemas.openxmlformats.org/officeDocument/2006/relationships/hyperlink" Target="https://mytribe.vigyanshaala.com/s/learners/65166728e4b057a6805558ab/details" TargetMode="External"/><Relationship Id="rId55" Type="http://schemas.openxmlformats.org/officeDocument/2006/relationships/hyperlink" Target="https://mytribe.vigyanshaala.com/s/learners/650ac63ce4b0c5b8ed9dfd41/details" TargetMode="External"/><Relationship Id="rId76" Type="http://schemas.openxmlformats.org/officeDocument/2006/relationships/hyperlink" Target="https://mytribe.vigyanshaala.com/s/learners/65047906e4b0c597bc01d8da/details" TargetMode="External"/><Relationship Id="rId97" Type="http://schemas.openxmlformats.org/officeDocument/2006/relationships/hyperlink" Target="https://mytribe.vigyanshaala.com/s/learners/6516d322e4b075e8a0cc6745/details" TargetMode="External"/><Relationship Id="rId104" Type="http://schemas.openxmlformats.org/officeDocument/2006/relationships/hyperlink" Target="https://mytribe.vigyanshaala.com/s/learners/650ac611e4b0c5b8ed9dfc49/details" TargetMode="External"/><Relationship Id="rId120" Type="http://schemas.openxmlformats.org/officeDocument/2006/relationships/hyperlink" Target="https://mytribe.vigyanshaala.com/s/learners/6514245fe4b0e1522a88e88b/details" TargetMode="External"/><Relationship Id="rId125" Type="http://schemas.openxmlformats.org/officeDocument/2006/relationships/hyperlink" Target="https://mytribe.vigyanshaala.com/s/learners/65142461e4b0e1522a88e89c/details" TargetMode="External"/><Relationship Id="rId141" Type="http://schemas.openxmlformats.org/officeDocument/2006/relationships/hyperlink" Target="https://mytribe.vigyanshaala.com/s/learners/650ac62ce4b0c5b8ed9dfced/details" TargetMode="External"/><Relationship Id="rId146" Type="http://schemas.openxmlformats.org/officeDocument/2006/relationships/hyperlink" Target="https://mytribe.vigyanshaala.com/s/learners/6514246be4b0e1522a88e8cc/details" TargetMode="External"/><Relationship Id="rId167" Type="http://schemas.openxmlformats.org/officeDocument/2006/relationships/hyperlink" Target="https://mytribe.vigyanshaala.com/s/learners/650d843ee4b0df9845a2bdc7/details" TargetMode="External"/><Relationship Id="rId7" Type="http://schemas.openxmlformats.org/officeDocument/2006/relationships/hyperlink" Target="https://mytribe.vigyanshaala.com/s/learners/62b9ea7e0cf2b9cb6353e0f7/details" TargetMode="External"/><Relationship Id="rId71" Type="http://schemas.openxmlformats.org/officeDocument/2006/relationships/hyperlink" Target="https://mytribe.vigyanshaala.com/s/learners/650ac664e4b0c5b8ed9dfda7/details" TargetMode="External"/><Relationship Id="rId92" Type="http://schemas.openxmlformats.org/officeDocument/2006/relationships/hyperlink" Target="https://mytribe.vigyanshaala.com/s/learners/6514246be4b0e1522a88e8cc/details" TargetMode="External"/><Relationship Id="rId162" Type="http://schemas.openxmlformats.org/officeDocument/2006/relationships/hyperlink" Target="https://mytribe.vigyanshaala.com/s/learners/650bfdc6e4b006eda88c10da/details" TargetMode="External"/><Relationship Id="rId183" Type="http://schemas.openxmlformats.org/officeDocument/2006/relationships/hyperlink" Target="https://mytribe.vigyanshaala.com/s/learners/65142470e4b0e1522a88e8e7/details" TargetMode="External"/><Relationship Id="rId2" Type="http://schemas.openxmlformats.org/officeDocument/2006/relationships/hyperlink" Target="https://mytribe.vigyanshaala.com/s/learners/650ac609e4b0c5b8ed9dfc0b/details" TargetMode="External"/><Relationship Id="rId29" Type="http://schemas.openxmlformats.org/officeDocument/2006/relationships/hyperlink" Target="https://mytribe.vigyanshaala.com/s/learners/650ac656e4b0c5b8ed9dfd77/details" TargetMode="External"/><Relationship Id="rId24" Type="http://schemas.openxmlformats.org/officeDocument/2006/relationships/hyperlink" Target="https://mytribe.vigyanshaala.com/s/learners/650ac65be4b0c5b8ed9dfd91/details" TargetMode="External"/><Relationship Id="rId40" Type="http://schemas.openxmlformats.org/officeDocument/2006/relationships/hyperlink" Target="https://mytribe.vigyanshaala.com/s/learners/6517faade4b075e8a0d043da/details" TargetMode="External"/><Relationship Id="rId45" Type="http://schemas.openxmlformats.org/officeDocument/2006/relationships/hyperlink" Target="https://mytribe.vigyanshaala.com/s/learners/6504691fe4b05737dcd1c08f/details" TargetMode="External"/><Relationship Id="rId66" Type="http://schemas.openxmlformats.org/officeDocument/2006/relationships/hyperlink" Target="https://mytribe.vigyanshaala.com/s/learners/650ac615e4b0c5b8ed9dfc69/details" TargetMode="External"/><Relationship Id="rId87" Type="http://schemas.openxmlformats.org/officeDocument/2006/relationships/hyperlink" Target="https://mytribe.vigyanshaala.com/s/learners/6516d33de4b075e8a0cc67f4/details" TargetMode="External"/><Relationship Id="rId110" Type="http://schemas.openxmlformats.org/officeDocument/2006/relationships/hyperlink" Target="https://mytribe.vigyanshaala.com/s/learners/652148c3e4b07a3617463488/details" TargetMode="External"/><Relationship Id="rId115" Type="http://schemas.openxmlformats.org/officeDocument/2006/relationships/hyperlink" Target="https://mytribe.vigyanshaala.com/s/learners/650ac67ae4b0c5b8ed9dfe1f/details" TargetMode="External"/><Relationship Id="rId131" Type="http://schemas.openxmlformats.org/officeDocument/2006/relationships/hyperlink" Target="https://mytribe.vigyanshaala.com/s/learners/650ac69ae4b0c5b8ed9dfee7/details" TargetMode="External"/><Relationship Id="rId136" Type="http://schemas.openxmlformats.org/officeDocument/2006/relationships/hyperlink" Target="https://mytribe.vigyanshaala.com/s/learners/650ac69be4b0c5b8ed9dfeef/details" TargetMode="External"/><Relationship Id="rId157" Type="http://schemas.openxmlformats.org/officeDocument/2006/relationships/hyperlink" Target="https://mytribe.vigyanshaala.com/s/learners/6517fa95e4b075e8a0d04354/details" TargetMode="External"/><Relationship Id="rId178" Type="http://schemas.openxmlformats.org/officeDocument/2006/relationships/hyperlink" Target="mailto:rakshitadhyani4@gmail.com" TargetMode="External"/><Relationship Id="rId61" Type="http://schemas.openxmlformats.org/officeDocument/2006/relationships/hyperlink" Target="https://mytribe.vigyanshaala.com/s/learners/6514245fe4b0e1522a88e88b/details" TargetMode="External"/><Relationship Id="rId82" Type="http://schemas.openxmlformats.org/officeDocument/2006/relationships/hyperlink" Target="https://mytribe.vigyanshaala.com/s/learners/650ac69be4b0c5b8ed9dfeef/details" TargetMode="External"/><Relationship Id="rId152" Type="http://schemas.openxmlformats.org/officeDocument/2006/relationships/hyperlink" Target="https://mytribe.vigyanshaala.com/s/learners/650ac612e4b0c5b8ed9dfc53/details" TargetMode="External"/><Relationship Id="rId173" Type="http://schemas.openxmlformats.org/officeDocument/2006/relationships/hyperlink" Target="https://mytribe.vigyanshaala.com/s/learners/650ac613e4b0c5b8ed9dfc61/details" TargetMode="External"/><Relationship Id="rId19" Type="http://schemas.openxmlformats.org/officeDocument/2006/relationships/hyperlink" Target="https://mytribe.vigyanshaala.com/s/learners/650d843ee4b0df9845a2bdc7/details" TargetMode="External"/><Relationship Id="rId14" Type="http://schemas.openxmlformats.org/officeDocument/2006/relationships/hyperlink" Target="https://mytribe.vigyanshaala.com/s/learners/651bb617e4b075e8a0d8096a/details" TargetMode="External"/><Relationship Id="rId30" Type="http://schemas.openxmlformats.org/officeDocument/2006/relationships/hyperlink" Target="https://mytribe.vigyanshaala.com/s/learners/650d8445e4b0df9845a2bded/details" TargetMode="External"/><Relationship Id="rId35" Type="http://schemas.openxmlformats.org/officeDocument/2006/relationships/hyperlink" Target="https://mytribe.vigyanshaala.com/s/learners/650ac616e4b0c5b8ed9dfc6f/details" TargetMode="External"/><Relationship Id="rId56" Type="http://schemas.openxmlformats.org/officeDocument/2006/relationships/hyperlink" Target="https://mytribe.vigyanshaala.com/s/learners/650ac67ae4b0c5b8ed9dfe1f/details" TargetMode="External"/><Relationship Id="rId77" Type="http://schemas.openxmlformats.org/officeDocument/2006/relationships/hyperlink" Target="https://mytribe.vigyanshaala.com/s/learners/650ac69ae4b0c5b8ed9dfee7/details" TargetMode="External"/><Relationship Id="rId100" Type="http://schemas.openxmlformats.org/officeDocument/2006/relationships/hyperlink" Target="https://mytribe.vigyanshaala.com/s/learners/650ac64ae4b0c5b8ed9dfd5d/details" TargetMode="External"/><Relationship Id="rId105" Type="http://schemas.openxmlformats.org/officeDocument/2006/relationships/hyperlink" Target="https://mytribe.vigyanshaala.com/s/learners/6516d32ce4b075e8a0cc6786/details" TargetMode="External"/><Relationship Id="rId126" Type="http://schemas.openxmlformats.org/officeDocument/2006/relationships/hyperlink" Target="https://mytribe.vigyanshaala.com/s/learners/650ac613e4b0c5b8ed9dfc61/details" TargetMode="External"/><Relationship Id="rId147" Type="http://schemas.openxmlformats.org/officeDocument/2006/relationships/hyperlink" Target="https://mytribe.vigyanshaala.com/s/learners/650ac60ce4b0c5b8ed9dfc13/details" TargetMode="External"/><Relationship Id="rId168" Type="http://schemas.openxmlformats.org/officeDocument/2006/relationships/hyperlink" Target="https://mytribe.vigyanshaala.com/s/learners/6516d32ce4b075e8a0cc6786/details" TargetMode="External"/><Relationship Id="rId8" Type="http://schemas.openxmlformats.org/officeDocument/2006/relationships/hyperlink" Target="https://mytribe.vigyanshaala.com/s/learners/651bb65ae4b075e8a0d809a5/details" TargetMode="External"/><Relationship Id="rId51" Type="http://schemas.openxmlformats.org/officeDocument/2006/relationships/hyperlink" Target="https://mytribe.vigyanshaala.com/s/learners/652148c3e4b07a3617463488/details" TargetMode="External"/><Relationship Id="rId72" Type="http://schemas.openxmlformats.org/officeDocument/2006/relationships/hyperlink" Target="https://mytribe.vigyanshaala.com/s/learners/6516d296e4b075e8a0cc63dd/details" TargetMode="External"/><Relationship Id="rId93" Type="http://schemas.openxmlformats.org/officeDocument/2006/relationships/hyperlink" Target="https://mytribe.vigyanshaala.com/s/learners/650ac60ce4b0c5b8ed9dfc13/details" TargetMode="External"/><Relationship Id="rId98" Type="http://schemas.openxmlformats.org/officeDocument/2006/relationships/hyperlink" Target="https://mytribe.vigyanshaala.com/s/learners/650473e9e4b0f934838c8433/details" TargetMode="External"/><Relationship Id="rId121" Type="http://schemas.openxmlformats.org/officeDocument/2006/relationships/hyperlink" Target="https://mytribe.vigyanshaala.com/s/learners/6514246ce4b0e1522a88e8d7/details" TargetMode="External"/><Relationship Id="rId142" Type="http://schemas.openxmlformats.org/officeDocument/2006/relationships/hyperlink" Target="https://mytribe.vigyanshaala.com/s/learners/650ac604e4b0c5b8ed9dfbe8/details" TargetMode="External"/><Relationship Id="rId163" Type="http://schemas.openxmlformats.org/officeDocument/2006/relationships/hyperlink" Target="https://mytribe.vigyanshaala.com/s/learners/6516d32ce4b075e8a0cc6786/details" TargetMode="External"/><Relationship Id="rId184" Type="http://schemas.openxmlformats.org/officeDocument/2006/relationships/printerSettings" Target="../printerSettings/printerSettings5.bin"/><Relationship Id="rId3" Type="http://schemas.openxmlformats.org/officeDocument/2006/relationships/hyperlink" Target="https://mytribe.vigyanshaala.com/s/learners/6516a398e4b0e38df31c7422/details" TargetMode="External"/><Relationship Id="rId25" Type="http://schemas.openxmlformats.org/officeDocument/2006/relationships/hyperlink" Target="https://mytribe.vigyanshaala.com/s/learners/65081ac3e4b04d580f0c35cd/details" TargetMode="External"/><Relationship Id="rId46" Type="http://schemas.openxmlformats.org/officeDocument/2006/relationships/hyperlink" Target="https://mytribe.vigyanshaala.com/s/learners/6517fa95e4b075e8a0d04354/details" TargetMode="External"/><Relationship Id="rId67" Type="http://schemas.openxmlformats.org/officeDocument/2006/relationships/hyperlink" Target="https://mytribe.vigyanshaala.com/s/learners/65142461e4b0e1522a88e89c/details" TargetMode="External"/><Relationship Id="rId116" Type="http://schemas.openxmlformats.org/officeDocument/2006/relationships/hyperlink" Target="https://mytribe.vigyanshaala.com/s/learners/6516d2b8e4b075e8a0cc64b2/details" TargetMode="External"/><Relationship Id="rId137" Type="http://schemas.openxmlformats.org/officeDocument/2006/relationships/hyperlink" Target="https://mytribe.vigyanshaala.com/s/learners/6517fac4e4b075e8a0d04454/details" TargetMode="External"/><Relationship Id="rId158" Type="http://schemas.openxmlformats.org/officeDocument/2006/relationships/hyperlink" Target="https://mytribe.vigyanshaala.com/s/learners/650ac63ce4b0c5b8ed9dfd41/details" TargetMode="External"/><Relationship Id="rId20" Type="http://schemas.openxmlformats.org/officeDocument/2006/relationships/hyperlink" Target="https://mytribe.vigyanshaala.com/s/learners/6514246be4b0e1522a88e8cc/details" TargetMode="External"/><Relationship Id="rId41" Type="http://schemas.openxmlformats.org/officeDocument/2006/relationships/hyperlink" Target="https://mytribe.vigyanshaala.com/s/learners/6516d32ce4b075e8a0cc6786/details" TargetMode="External"/><Relationship Id="rId62" Type="http://schemas.openxmlformats.org/officeDocument/2006/relationships/hyperlink" Target="https://mytribe.vigyanshaala.com/s/learners/650ac647e4b0c5b8ed9dfd59/details" TargetMode="External"/><Relationship Id="rId83" Type="http://schemas.openxmlformats.org/officeDocument/2006/relationships/hyperlink" Target="https://mytribe.vigyanshaala.com/s/learners/650ac608e4b0c5b8ed9dfc05/details" TargetMode="External"/><Relationship Id="rId88" Type="http://schemas.openxmlformats.org/officeDocument/2006/relationships/hyperlink" Target="https://mytribe.vigyanshaala.com/s/learners/6516d28ae4b075e8a0cc63a9/details" TargetMode="External"/><Relationship Id="rId111" Type="http://schemas.openxmlformats.org/officeDocument/2006/relationships/hyperlink" Target="https://mytribe.vigyanshaala.com/s/learners/650ac682e4b0c5b8ed9dfe4b/details" TargetMode="External"/><Relationship Id="rId132" Type="http://schemas.openxmlformats.org/officeDocument/2006/relationships/hyperlink" Target="https://mytribe.vigyanshaala.com/s/learners/65142466e4b0e1522a88e8b4/details" TargetMode="External"/><Relationship Id="rId153" Type="http://schemas.openxmlformats.org/officeDocument/2006/relationships/hyperlink" Target="https://mytribe.vigyanshaala.com/s/learners/62b9ea7e0cf2b9cb6353e0f7/details" TargetMode="External"/><Relationship Id="rId174" Type="http://schemas.openxmlformats.org/officeDocument/2006/relationships/hyperlink" Target="https://mytribe.vigyanshaala.com/s/learners/65142464e4b0e1522a88e8a9/details" TargetMode="External"/><Relationship Id="rId179" Type="http://schemas.openxmlformats.org/officeDocument/2006/relationships/hyperlink" Target="mailto:anushkaraj.singh@maths.christuniversity.in" TargetMode="External"/><Relationship Id="rId15" Type="http://schemas.openxmlformats.org/officeDocument/2006/relationships/hyperlink" Target="https://mytribe.vigyanshaala.com/s/learners/6516d28ae4b075e8a0cc63a9/details" TargetMode="External"/><Relationship Id="rId36" Type="http://schemas.openxmlformats.org/officeDocument/2006/relationships/hyperlink" Target="https://mytribe.vigyanshaala.com/s/learners/650bfdc6e4b006eda88c10da/details" TargetMode="External"/><Relationship Id="rId57" Type="http://schemas.openxmlformats.org/officeDocument/2006/relationships/hyperlink" Target="https://mytribe.vigyanshaala.com/s/learners/6516d2b8e4b075e8a0cc64b2/details" TargetMode="External"/><Relationship Id="rId106" Type="http://schemas.openxmlformats.org/officeDocument/2006/relationships/hyperlink" Target="https://mytribe.vigyanshaala.com/s/learners/6514245fe4b0e1522a88e88d/details" TargetMode="External"/><Relationship Id="rId127" Type="http://schemas.openxmlformats.org/officeDocument/2006/relationships/hyperlink" Target="https://mytribe.vigyanshaala.com/s/learners/6516d296e4b075e8a0cc63dd/details" TargetMode="External"/><Relationship Id="rId10" Type="http://schemas.openxmlformats.org/officeDocument/2006/relationships/hyperlink" Target="https://mytribe.vigyanshaala.com/s/learners/6505ebfce4b0dcc3e9b39a68/details" TargetMode="External"/><Relationship Id="rId31" Type="http://schemas.openxmlformats.org/officeDocument/2006/relationships/hyperlink" Target="https://mytribe.vigyanshaala.com/s/learners/650ac64ae4b0c5b8ed9dfd5d/details" TargetMode="External"/><Relationship Id="rId52" Type="http://schemas.openxmlformats.org/officeDocument/2006/relationships/hyperlink" Target="https://mytribe.vigyanshaala.com/s/learners/650ac682e4b0c5b8ed9dfe4b/details" TargetMode="External"/><Relationship Id="rId73" Type="http://schemas.openxmlformats.org/officeDocument/2006/relationships/hyperlink" Target="https://mytribe.vigyanshaala.com/s/learners/650ac688e4b0c5b8ed9dfe77/details" TargetMode="External"/><Relationship Id="rId78" Type="http://schemas.openxmlformats.org/officeDocument/2006/relationships/hyperlink" Target="https://mytribe.vigyanshaala.com/s/learners/65142466e4b0e1522a88e8b4/details" TargetMode="External"/><Relationship Id="rId94" Type="http://schemas.openxmlformats.org/officeDocument/2006/relationships/hyperlink" Target="https://mytribe.vigyanshaala.com/s/learners/650ac677e4b0c5b8ed9dfe17/details" TargetMode="External"/><Relationship Id="rId99" Type="http://schemas.openxmlformats.org/officeDocument/2006/relationships/hyperlink" Target="https://mytribe.vigyanshaala.com/s/learners/650d8445e4b0df9845a2bded/details" TargetMode="External"/><Relationship Id="rId101" Type="http://schemas.openxmlformats.org/officeDocument/2006/relationships/hyperlink" Target="https://mytribe.vigyanshaala.com/s/learners/65141a88e4b015acd019f05b/details" TargetMode="External"/><Relationship Id="rId122" Type="http://schemas.openxmlformats.org/officeDocument/2006/relationships/hyperlink" Target="https://mytribe.vigyanshaala.com/s/learners/650ac5fae4b0c5b8ed9dfb91/details" TargetMode="External"/><Relationship Id="rId143" Type="http://schemas.openxmlformats.org/officeDocument/2006/relationships/hyperlink" Target="https://mytribe.vigyanshaala.com/s/learners/650ac631e4b0c5b8ed9dfd07/details" TargetMode="External"/><Relationship Id="rId148" Type="http://schemas.openxmlformats.org/officeDocument/2006/relationships/hyperlink" Target="https://mytribe.vigyanshaala.com/s/learners/650ac64ae4b0c5b8ed9dfd5d/details" TargetMode="External"/><Relationship Id="rId164" Type="http://schemas.openxmlformats.org/officeDocument/2006/relationships/hyperlink" Target="https://mytribe.vigyanshaala.com/s/learners/65142466e4b0e1522a88e8b4/details" TargetMode="External"/><Relationship Id="rId169" Type="http://schemas.openxmlformats.org/officeDocument/2006/relationships/hyperlink" Target="https://mytribe.vigyanshaala.com/s/learners/6514245be4b0e1522a88e87f/details" TargetMode="External"/><Relationship Id="rId185" Type="http://schemas.openxmlformats.org/officeDocument/2006/relationships/drawing" Target="../drawings/drawing5.xml"/><Relationship Id="rId4" Type="http://schemas.openxmlformats.org/officeDocument/2006/relationships/hyperlink" Target="https://mytribe.vigyanshaala.com/s/learners/650ac608e4b0c5b8ed9dfc05/details" TargetMode="External"/><Relationship Id="rId9" Type="http://schemas.openxmlformats.org/officeDocument/2006/relationships/hyperlink" Target="https://mytribe.vigyanshaala.com/s/learners/650ac62fe4b0c5b8ed9dfcf9/details" TargetMode="External"/><Relationship Id="rId180" Type="http://schemas.openxmlformats.org/officeDocument/2006/relationships/hyperlink" Target="https://mytribe.vigyanshaala.com/s/learners/65046c08e4b0db1c78cc94f1/details" TargetMode="External"/><Relationship Id="rId26" Type="http://schemas.openxmlformats.org/officeDocument/2006/relationships/hyperlink" Target="https://mytribe.vigyanshaala.com/s/learners/6516d322e4b075e8a0cc6745/details" TargetMode="External"/><Relationship Id="rId47" Type="http://schemas.openxmlformats.org/officeDocument/2006/relationships/hyperlink" Target="https://mytribe.vigyanshaala.com/s/learners/65048bc9e4b0b923298af3ae/details" TargetMode="External"/><Relationship Id="rId68" Type="http://schemas.openxmlformats.org/officeDocument/2006/relationships/hyperlink" Target="https://mytribe.vigyanshaala.com/s/learners/650bd1c7e4b065f5a9987f73/details" TargetMode="External"/><Relationship Id="rId89" Type="http://schemas.openxmlformats.org/officeDocument/2006/relationships/hyperlink" Target="https://mytribe.vigyanshaala.com/s/learners/65046c08e4b0db1c78cc94f1/details" TargetMode="External"/><Relationship Id="rId112" Type="http://schemas.openxmlformats.org/officeDocument/2006/relationships/hyperlink" Target="https://mytribe.vigyanshaala.com/s/learners/650ac61be4b0c5b8ed9dfc99/details" TargetMode="External"/><Relationship Id="rId133" Type="http://schemas.openxmlformats.org/officeDocument/2006/relationships/hyperlink" Target="https://mytribe.vigyanshaala.com/s/learners/651bb5d8e4b075e8a0d80935/details" TargetMode="External"/><Relationship Id="rId154" Type="http://schemas.openxmlformats.org/officeDocument/2006/relationships/hyperlink" Target="https://mytribe.vigyanshaala.com/s/learners/6514246be4b0e1522a88e8cc/details" TargetMode="External"/><Relationship Id="rId175" Type="http://schemas.openxmlformats.org/officeDocument/2006/relationships/hyperlink" Target="https://mytribe.vigyanshaala.com/s/learners/650ebe6be4b0df9845a4ac36/details" TargetMode="External"/><Relationship Id="rId16" Type="http://schemas.openxmlformats.org/officeDocument/2006/relationships/hyperlink" Target="https://mytribe.vigyanshaala.com/s/learners/650ac65be4b0c5b8ed9dfd8b/details" TargetMode="External"/><Relationship Id="rId37" Type="http://schemas.openxmlformats.org/officeDocument/2006/relationships/hyperlink" Target="https://mytribe.vigyanshaala.com/s/learners/650ac68fe4b0c5b8ed9dfe9f/details" TargetMode="External"/><Relationship Id="rId58" Type="http://schemas.openxmlformats.org/officeDocument/2006/relationships/hyperlink" Target="https://mytribe.vigyanshaala.com/s/learners/650d841de4b0df9845a2bd11/details" TargetMode="External"/><Relationship Id="rId79" Type="http://schemas.openxmlformats.org/officeDocument/2006/relationships/hyperlink" Target="https://mytribe.vigyanshaala.com/s/learners/651bb5d8e4b075e8a0d80935/details" TargetMode="External"/><Relationship Id="rId102" Type="http://schemas.openxmlformats.org/officeDocument/2006/relationships/hyperlink" Target="https://mytribe.vigyanshaala.com/s/learners/650bfdc6e4b006eda88c10da/details" TargetMode="External"/><Relationship Id="rId123" Type="http://schemas.openxmlformats.org/officeDocument/2006/relationships/hyperlink" Target="https://mytribe.vigyanshaala.com/s/learners/65047247e4b0a7ff7727a0a4/details" TargetMode="External"/><Relationship Id="rId144" Type="http://schemas.openxmlformats.org/officeDocument/2006/relationships/hyperlink" Target="https://mytribe.vigyanshaala.com/s/learners/6516a398e4b0e38df31c7422/details" TargetMode="External"/><Relationship Id="rId90" Type="http://schemas.openxmlformats.org/officeDocument/2006/relationships/hyperlink" Target="https://mytribe.vigyanshaala.com/s/learners/6517fa99e4b075e8a0d0436b/details" TargetMode="External"/><Relationship Id="rId165" Type="http://schemas.openxmlformats.org/officeDocument/2006/relationships/hyperlink" Target="https://mytribe.vigyanshaala.com/s/learners/651671ece4b0febdca5aeaf9/details" TargetMode="External"/><Relationship Id="rId27" Type="http://schemas.openxmlformats.org/officeDocument/2006/relationships/hyperlink" Target="https://mytribe.vigyanshaala.com/s/learners/650473e9e4b0f934838c8433/details" TargetMode="External"/><Relationship Id="rId48" Type="http://schemas.openxmlformats.org/officeDocument/2006/relationships/hyperlink" Target="https://mytribe.vigyanshaala.com/s/learners/650b04d3e4b0f1a21d35faa7/details" TargetMode="External"/><Relationship Id="rId69" Type="http://schemas.openxmlformats.org/officeDocument/2006/relationships/hyperlink" Target="https://mytribe.vigyanshaala.com/s/learners/650ac61fe4b0c5b8ed9dfcb5/details" TargetMode="External"/><Relationship Id="rId113" Type="http://schemas.openxmlformats.org/officeDocument/2006/relationships/hyperlink" Target="https://mytribe.vigyanshaala.com/s/learners/650ac63be4b0c5b8ed9dfd3d/details" TargetMode="External"/><Relationship Id="rId134" Type="http://schemas.openxmlformats.org/officeDocument/2006/relationships/hyperlink" Target="https://mytribe.vigyanshaala.com/s/learners/651666e3e4b05c9579e88e14/details" TargetMode="External"/><Relationship Id="rId80" Type="http://schemas.openxmlformats.org/officeDocument/2006/relationships/hyperlink" Target="https://mytribe.vigyanshaala.com/s/learners/651666e3e4b05c9579e88e14/details" TargetMode="External"/><Relationship Id="rId155" Type="http://schemas.openxmlformats.org/officeDocument/2006/relationships/hyperlink" Target="https://mytribe.vigyanshaala.com/s/learners/650ac656e4b0c5b8ed9dfd77/details" TargetMode="External"/><Relationship Id="rId176" Type="http://schemas.openxmlformats.org/officeDocument/2006/relationships/hyperlink" Target="https://mytribe.vigyanshaala.com/s/learners/6517fab8e4b075e8a0d04407/details" TargetMode="External"/><Relationship Id="rId17" Type="http://schemas.openxmlformats.org/officeDocument/2006/relationships/hyperlink" Target="https://mytribe.vigyanshaala.com/s/learners/65046c08e4b0db1c78cc94f1/details" TargetMode="External"/><Relationship Id="rId38" Type="http://schemas.openxmlformats.org/officeDocument/2006/relationships/hyperlink" Target="https://mytribe.vigyanshaala.com/s/learners/650ebe67e4b0df9845a4ac25/details" TargetMode="External"/><Relationship Id="rId59" Type="http://schemas.openxmlformats.org/officeDocument/2006/relationships/hyperlink" Target="https://mytribe.vigyanshaala.com/s/learners/650ac618e4b0c5b8ed9dfc7d/details" TargetMode="External"/><Relationship Id="rId103" Type="http://schemas.openxmlformats.org/officeDocument/2006/relationships/hyperlink" Target="https://mytribe.vigyanshaala.com/s/learners/650ebe67e4b0df9845a4ac25/details" TargetMode="External"/><Relationship Id="rId124" Type="http://schemas.openxmlformats.org/officeDocument/2006/relationships/hyperlink" Target="https://mytribe.vigyanshaala.com/s/learners/650ac615e4b0c5b8ed9dfc69/details" TargetMode="External"/><Relationship Id="rId70" Type="http://schemas.openxmlformats.org/officeDocument/2006/relationships/hyperlink" Target="https://mytribe.vigyanshaala.com/s/learners/650ac613e4b0c5b8ed9dfc61/details" TargetMode="External"/><Relationship Id="rId91" Type="http://schemas.openxmlformats.org/officeDocument/2006/relationships/hyperlink" Target="https://mytribe.vigyanshaala.com/s/learners/650d843ee4b0df9845a2bdc7/details" TargetMode="External"/><Relationship Id="rId145" Type="http://schemas.openxmlformats.org/officeDocument/2006/relationships/hyperlink" Target="https://mytribe.vigyanshaala.com/s/learners/650d843ee4b0df9845a2bdc7/details" TargetMode="External"/><Relationship Id="rId166" Type="http://schemas.openxmlformats.org/officeDocument/2006/relationships/hyperlink" Target="https://mytribe.vigyanshaala.com/s/learners/650ac608e4b0c5b8ed9dfc05/details" TargetMode="External"/><Relationship Id="rId1" Type="http://schemas.openxmlformats.org/officeDocument/2006/relationships/hyperlink" Target="https://mytribe.vigyanshaala.com/s/learners/650ac608e4b0c5b8ed9dfc05/details" TargetMode="External"/><Relationship Id="rId28" Type="http://schemas.openxmlformats.org/officeDocument/2006/relationships/hyperlink" Target="https://mytribe.vigyanshaala.com/s/learners/650ac691e4b0c5b8ed9dfeab/details" TargetMode="External"/><Relationship Id="rId49" Type="http://schemas.openxmlformats.org/officeDocument/2006/relationships/hyperlink" Target="https://mytribe.vigyanshaala.com/s/learners/650f0e5de4b01580a5d72451/details" TargetMode="External"/><Relationship Id="rId114" Type="http://schemas.openxmlformats.org/officeDocument/2006/relationships/hyperlink" Target="https://mytribe.vigyanshaala.com/s/learners/650ac63ce4b0c5b8ed9dfd41/details" TargetMode="External"/><Relationship Id="rId60" Type="http://schemas.openxmlformats.org/officeDocument/2006/relationships/hyperlink" Target="https://mytribe.vigyanshaala.com/s/learners/650ac654e4b0c5b8ed9dfd6b/details" TargetMode="External"/><Relationship Id="rId81" Type="http://schemas.openxmlformats.org/officeDocument/2006/relationships/hyperlink" Target="https://mytribe.vigyanshaala.com/s/learners/650ac617e4b0c5b8ed9dfc77/details" TargetMode="External"/><Relationship Id="rId135" Type="http://schemas.openxmlformats.org/officeDocument/2006/relationships/hyperlink" Target="https://mytribe.vigyanshaala.com/s/learners/650ac617e4b0c5b8ed9dfc77/details" TargetMode="External"/><Relationship Id="rId156" Type="http://schemas.openxmlformats.org/officeDocument/2006/relationships/hyperlink" Target="https://mytribe.vigyanshaala.com/s/learners/650bfdc6e4b006eda88c10da/details" TargetMode="External"/><Relationship Id="rId177" Type="http://schemas.openxmlformats.org/officeDocument/2006/relationships/hyperlink" Target="mailto:nikitatiwari9870@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mytribe.vigyanshaala.com/s/learners/6516d336e4b075e8a0cc67cc/details" TargetMode="External"/><Relationship Id="rId18" Type="http://schemas.openxmlformats.org/officeDocument/2006/relationships/hyperlink" Target="https://mytribe.vigyanshaala.com/s/learners/650ac611e4b0c5b8ed9dfc49/details" TargetMode="External"/><Relationship Id="rId26" Type="http://schemas.openxmlformats.org/officeDocument/2006/relationships/hyperlink" Target="https://mytribe.vigyanshaala.com/s/learners/650bfdc6e4b006eda88c10da/details" TargetMode="External"/><Relationship Id="rId39" Type="http://schemas.openxmlformats.org/officeDocument/2006/relationships/hyperlink" Target="https://mytribe.vigyanshaala.com/s/learners/650ac656e4b0c5b8ed9dfd77/details" TargetMode="External"/><Relationship Id="rId21" Type="http://schemas.openxmlformats.org/officeDocument/2006/relationships/hyperlink" Target="https://mytribe.vigyanshaala.com/s/learners/650473e9e4b0f934838c8433/details" TargetMode="External"/><Relationship Id="rId34" Type="http://schemas.openxmlformats.org/officeDocument/2006/relationships/hyperlink" Target="https://mytribe.vigyanshaala.com/s/learners/6516d336e4b075e8a0cc67cc/details" TargetMode="External"/><Relationship Id="rId42" Type="http://schemas.openxmlformats.org/officeDocument/2006/relationships/hyperlink" Target="https://mytribe.vigyanshaala.com/s/learners/6516d33de4b075e8a0cc67f4/details" TargetMode="External"/><Relationship Id="rId47" Type="http://schemas.openxmlformats.org/officeDocument/2006/relationships/hyperlink" Target="https://mytribe.vigyanshaala.com/s/learners/650d8448e4b0df9845a2bdf5/details" TargetMode="External"/><Relationship Id="rId50" Type="http://schemas.openxmlformats.org/officeDocument/2006/relationships/hyperlink" Target="https://mytribe.vigyanshaala.com/s/learners/650f0e5de4b01580a5d72451/details" TargetMode="External"/><Relationship Id="rId55" Type="http://schemas.openxmlformats.org/officeDocument/2006/relationships/hyperlink" Target="mailto:manupama_187@sfscollege.in" TargetMode="External"/><Relationship Id="rId7" Type="http://schemas.openxmlformats.org/officeDocument/2006/relationships/hyperlink" Target="https://mytribe.vigyanshaala.com/s/learners/6517fa99e4b075e8a0d0436b/details" TargetMode="External"/><Relationship Id="rId2" Type="http://schemas.openxmlformats.org/officeDocument/2006/relationships/hyperlink" Target="https://mytribe.vigyanshaala.com/s/learners/650d843ee4b0df9845a2bdc7/details" TargetMode="External"/><Relationship Id="rId16" Type="http://schemas.openxmlformats.org/officeDocument/2006/relationships/hyperlink" Target="https://mytribe.vigyanshaala.com/s/learners/65047247e4b0a7ff7727a0a4/details" TargetMode="External"/><Relationship Id="rId29" Type="http://schemas.openxmlformats.org/officeDocument/2006/relationships/hyperlink" Target="https://mytribe.vigyanshaala.com/s/learners/6516d28ae4b075e8a0cc63a9/details" TargetMode="External"/><Relationship Id="rId11" Type="http://schemas.openxmlformats.org/officeDocument/2006/relationships/hyperlink" Target="https://mytribe.vigyanshaala.com/s/learners/651bb617e4b075e8a0d8096a/details" TargetMode="External"/><Relationship Id="rId24" Type="http://schemas.openxmlformats.org/officeDocument/2006/relationships/hyperlink" Target="https://mytribe.vigyanshaala.com/s/learners/650ac656e4b0c5b8ed9dfd77/details" TargetMode="External"/><Relationship Id="rId32" Type="http://schemas.openxmlformats.org/officeDocument/2006/relationships/hyperlink" Target="https://mytribe.vigyanshaala.com/s/learners/651bb617e4b075e8a0d8096a/details" TargetMode="External"/><Relationship Id="rId37" Type="http://schemas.openxmlformats.org/officeDocument/2006/relationships/hyperlink" Target="https://mytribe.vigyanshaala.com/s/learners/65166665e4b05c87e6b5420c/details" TargetMode="External"/><Relationship Id="rId40" Type="http://schemas.openxmlformats.org/officeDocument/2006/relationships/hyperlink" Target="https://mytribe.vigyanshaala.com/s/learners/6516a398e4b0e38df31c7422/details" TargetMode="External"/><Relationship Id="rId45" Type="http://schemas.openxmlformats.org/officeDocument/2006/relationships/hyperlink" Target="https://mytribe.vigyanshaala.com/s/learners/650ac67ae4b0c5b8ed9dfe1f/details" TargetMode="External"/><Relationship Id="rId53" Type="http://schemas.openxmlformats.org/officeDocument/2006/relationships/hyperlink" Target="https://mytribe.vigyanshaala.com/s/learners/65142473e4b0e1522a88e8f7/details" TargetMode="External"/><Relationship Id="rId58" Type="http://schemas.openxmlformats.org/officeDocument/2006/relationships/hyperlink" Target="https://mytribe.vigyanshaala.com/s/learners/6512b24be4b057ab215b6815/details" TargetMode="External"/><Relationship Id="rId5" Type="http://schemas.openxmlformats.org/officeDocument/2006/relationships/hyperlink" Target="https://mytribe.vigyanshaala.com/s/learners/6516d28ae4b075e8a0cc63a9/details" TargetMode="External"/><Relationship Id="rId61" Type="http://schemas.openxmlformats.org/officeDocument/2006/relationships/printerSettings" Target="../printerSettings/printerSettings6.bin"/><Relationship Id="rId19" Type="http://schemas.openxmlformats.org/officeDocument/2006/relationships/hyperlink" Target="https://mytribe.vigyanshaala.com/s/learners/6517faade4b075e8a0d043da/details" TargetMode="External"/><Relationship Id="rId14" Type="http://schemas.openxmlformats.org/officeDocument/2006/relationships/hyperlink" Target="https://mytribe.vigyanshaala.com/s/learners/6514246be4b0e1522a88e8cc/details" TargetMode="External"/><Relationship Id="rId22" Type="http://schemas.openxmlformats.org/officeDocument/2006/relationships/hyperlink" Target="https://mytribe.vigyanshaala.com/s/learners/65166665e4b05c87e6b5420c/details" TargetMode="External"/><Relationship Id="rId27" Type="http://schemas.openxmlformats.org/officeDocument/2006/relationships/hyperlink" Target="https://mytribe.vigyanshaala.com/s/learners/650d843ee4b0df9845a2bdc7/details" TargetMode="External"/><Relationship Id="rId30" Type="http://schemas.openxmlformats.org/officeDocument/2006/relationships/hyperlink" Target="https://mytribe.vigyanshaala.com/s/learners/650ac654e4b0c5b8ed9dfd6b/details" TargetMode="External"/><Relationship Id="rId35" Type="http://schemas.openxmlformats.org/officeDocument/2006/relationships/hyperlink" Target="https://mytribe.vigyanshaala.com/s/learners/6517faade4b075e8a0d043da/details" TargetMode="External"/><Relationship Id="rId43" Type="http://schemas.openxmlformats.org/officeDocument/2006/relationships/hyperlink" Target="https://mytribe.vigyanshaala.com/s/learners/6516d322e4b075e8a0cc6745/details" TargetMode="External"/><Relationship Id="rId48" Type="http://schemas.openxmlformats.org/officeDocument/2006/relationships/hyperlink" Target="https://mytribe.vigyanshaala.com/s/learners/650f0e5de4b01580a5d72451/details" TargetMode="External"/><Relationship Id="rId56" Type="http://schemas.openxmlformats.org/officeDocument/2006/relationships/hyperlink" Target="https://mytribe.vigyanshaala.com/s/learners/650ac654e4b0c5b8ed9dfd6b/details" TargetMode="External"/><Relationship Id="rId8" Type="http://schemas.openxmlformats.org/officeDocument/2006/relationships/hyperlink" Target="https://mytribe.vigyanshaala.com/s/learners/650ac608e4b0c5b8ed9dfc05/details" TargetMode="External"/><Relationship Id="rId51" Type="http://schemas.openxmlformats.org/officeDocument/2006/relationships/hyperlink" Target="https://mytribe.vigyanshaala.com/s/learners/65081ac3e4b04d580f0c35cd/details" TargetMode="External"/><Relationship Id="rId3" Type="http://schemas.openxmlformats.org/officeDocument/2006/relationships/hyperlink" Target="https://mytribe.vigyanshaala.com/s/learners/65142473e4b0e1522a88e8f7/details" TargetMode="External"/><Relationship Id="rId12" Type="http://schemas.openxmlformats.org/officeDocument/2006/relationships/hyperlink" Target="https://mytribe.vigyanshaala.com/s/learners/650ac616e4b0c5b8ed9dfc6f/details" TargetMode="External"/><Relationship Id="rId17" Type="http://schemas.openxmlformats.org/officeDocument/2006/relationships/hyperlink" Target="https://mytribe.vigyanshaala.com/s/learners/651bb5d8e4b075e8a0d80935/details" TargetMode="External"/><Relationship Id="rId25" Type="http://schemas.openxmlformats.org/officeDocument/2006/relationships/hyperlink" Target="https://mytribe.vigyanshaala.com/s/learners/6516a398e4b0e38df31c7422/details" TargetMode="External"/><Relationship Id="rId33" Type="http://schemas.openxmlformats.org/officeDocument/2006/relationships/hyperlink" Target="https://mytribe.vigyanshaala.com/s/learners/650ac616e4b0c5b8ed9dfc6f/details" TargetMode="External"/><Relationship Id="rId38" Type="http://schemas.openxmlformats.org/officeDocument/2006/relationships/hyperlink" Target="https://mytribe.vigyanshaala.com/s/learners/65081ac3e4b04d580f0c35cd/details" TargetMode="External"/><Relationship Id="rId46" Type="http://schemas.openxmlformats.org/officeDocument/2006/relationships/hyperlink" Target="https://mytribe.vigyanshaala.com/s/learners/650ac677e4b0c5b8ed9dfe17/details" TargetMode="External"/><Relationship Id="rId59" Type="http://schemas.openxmlformats.org/officeDocument/2006/relationships/hyperlink" Target="https://mytribe.vigyanshaala.com/s/learners/65046c08e4b0db1c78cc94f1/details" TargetMode="External"/><Relationship Id="rId20" Type="http://schemas.openxmlformats.org/officeDocument/2006/relationships/hyperlink" Target="https://mytribe.vigyanshaala.com/s/learners/65047b5ce4b003e27bc2cd8c/details" TargetMode="External"/><Relationship Id="rId41" Type="http://schemas.openxmlformats.org/officeDocument/2006/relationships/hyperlink" Target="https://mytribe.vigyanshaala.com/s/learners/650ac63be4b0c5b8ed9dfd3d/details" TargetMode="External"/><Relationship Id="rId54" Type="http://schemas.openxmlformats.org/officeDocument/2006/relationships/hyperlink" Target="mailto:taanyauppal@gmail.com" TargetMode="External"/><Relationship Id="rId62" Type="http://schemas.openxmlformats.org/officeDocument/2006/relationships/drawing" Target="../drawings/drawing6.xml"/><Relationship Id="rId1" Type="http://schemas.openxmlformats.org/officeDocument/2006/relationships/hyperlink" Target="https://mytribe.vigyanshaala.com/s/learners/6514245fe4b0e1522a88e88b/details" TargetMode="External"/><Relationship Id="rId6" Type="http://schemas.openxmlformats.org/officeDocument/2006/relationships/hyperlink" Target="https://mytribe.vigyanshaala.com/s/learners/650ac60ce4b0c5b8ed9dfc13/details" TargetMode="External"/><Relationship Id="rId15" Type="http://schemas.openxmlformats.org/officeDocument/2006/relationships/hyperlink" Target="https://mytribe.vigyanshaala.com/s/learners/650ebe6be4b0df9845a4ac36/details" TargetMode="External"/><Relationship Id="rId23" Type="http://schemas.openxmlformats.org/officeDocument/2006/relationships/hyperlink" Target="https://mytribe.vigyanshaala.com/s/learners/65081ac3e4b04d580f0c35cd/details" TargetMode="External"/><Relationship Id="rId28" Type="http://schemas.openxmlformats.org/officeDocument/2006/relationships/hyperlink" Target="https://mytribe.vigyanshaala.com/s/learners/6517fa95e4b075e8a0d04350/details" TargetMode="External"/><Relationship Id="rId36" Type="http://schemas.openxmlformats.org/officeDocument/2006/relationships/hyperlink" Target="https://mytribe.vigyanshaala.com/s/learners/65047b5ce4b003e27bc2cd8c/details" TargetMode="External"/><Relationship Id="rId49" Type="http://schemas.openxmlformats.org/officeDocument/2006/relationships/hyperlink" Target="https://mytribe.vigyanshaala.com/s/learners/6516d32ce4b075e8a0cc6786/details" TargetMode="External"/><Relationship Id="rId57" Type="http://schemas.openxmlformats.org/officeDocument/2006/relationships/hyperlink" Target="https://mytribe.vigyanshaala.com/s/learners/65047906e4b0c597bc01d8da/details" TargetMode="External"/><Relationship Id="rId10" Type="http://schemas.openxmlformats.org/officeDocument/2006/relationships/hyperlink" Target="https://mytribe.vigyanshaala.com/s/learners/650ac609e4b0c5b8ed9dfc0b/details" TargetMode="External"/><Relationship Id="rId31" Type="http://schemas.openxmlformats.org/officeDocument/2006/relationships/hyperlink" Target="https://mytribe.vigyanshaala.com/s/learners/650ac609e4b0c5b8ed9dfc0b/details" TargetMode="External"/><Relationship Id="rId44" Type="http://schemas.openxmlformats.org/officeDocument/2006/relationships/hyperlink" Target="https://mytribe.vigyanshaala.com/s/learners/6505ebfce4b0dcc3e9b39a68/details" TargetMode="External"/><Relationship Id="rId52" Type="http://schemas.openxmlformats.org/officeDocument/2006/relationships/hyperlink" Target="https://mytribe.vigyanshaala.com/s/learners/650ac608e4b0c5b8ed9dfc05/details" TargetMode="External"/><Relationship Id="rId60" Type="http://schemas.openxmlformats.org/officeDocument/2006/relationships/hyperlink" Target="https://mytribe.vigyanshaala.com/s/learners/650ac68fe4b0c5b8ed9dfe9f/details" TargetMode="External"/><Relationship Id="rId4" Type="http://schemas.openxmlformats.org/officeDocument/2006/relationships/hyperlink" Target="https://mytribe.vigyanshaala.com/s/learners/6517fa95e4b075e8a0d04350/details" TargetMode="External"/><Relationship Id="rId9" Type="http://schemas.openxmlformats.org/officeDocument/2006/relationships/hyperlink" Target="https://mytribe.vigyanshaala.com/s/learners/650ac654e4b0c5b8ed9dfd6b/details"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mytribe.vigyanshaala.com/s/learners/6516a398e4b0e38df31c7422/details" TargetMode="External"/><Relationship Id="rId117" Type="http://schemas.openxmlformats.org/officeDocument/2006/relationships/hyperlink" Target="https://mytribe.vigyanshaala.com/s/learners/650ac612e4b0c5b8ed9dfc5b/details" TargetMode="External"/><Relationship Id="rId21" Type="http://schemas.openxmlformats.org/officeDocument/2006/relationships/hyperlink" Target="https://mytribe.vigyanshaala.com/s/learners/65048bc9e4b0b923298af3ae/details" TargetMode="External"/><Relationship Id="rId42" Type="http://schemas.openxmlformats.org/officeDocument/2006/relationships/hyperlink" Target="https://mytribe.vigyanshaala.com/s/learners/650473e9e4b0f934838c8433/details" TargetMode="External"/><Relationship Id="rId47" Type="http://schemas.openxmlformats.org/officeDocument/2006/relationships/hyperlink" Target="https://mytribe.vigyanshaala.com/s/learners/650ac611e4b0c5b8ed9dfc49/details" TargetMode="External"/><Relationship Id="rId63" Type="http://schemas.openxmlformats.org/officeDocument/2006/relationships/hyperlink" Target="https://mytribe.vigyanshaala.com/s/learners/62c6a9850cf27ee6cdd40867/details" TargetMode="External"/><Relationship Id="rId68" Type="http://schemas.openxmlformats.org/officeDocument/2006/relationships/hyperlink" Target="https://mytribe.vigyanshaala.com/s/learners/650ac677e4b0c5b8ed9dfe17/details" TargetMode="External"/><Relationship Id="rId84" Type="http://schemas.openxmlformats.org/officeDocument/2006/relationships/hyperlink" Target="https://mytribe.vigyanshaala.com/s/learners/6514245fe4b0e1522a88e88d/details" TargetMode="External"/><Relationship Id="rId89" Type="http://schemas.openxmlformats.org/officeDocument/2006/relationships/hyperlink" Target="https://mytribe.vigyanshaala.com/s/learners/6514246ce4b0e1522a88e8d7/details" TargetMode="External"/><Relationship Id="rId112" Type="http://schemas.openxmlformats.org/officeDocument/2006/relationships/hyperlink" Target="https://mytribe.vigyanshaala.com/s/learners/65142470e4b0e1522a88e8e7/details" TargetMode="External"/><Relationship Id="rId16" Type="http://schemas.openxmlformats.org/officeDocument/2006/relationships/hyperlink" Target="https://mytribe.vigyanshaala.com/s/learners/6514246be4b0e1522a88e8cc/details" TargetMode="External"/><Relationship Id="rId107" Type="http://schemas.openxmlformats.org/officeDocument/2006/relationships/hyperlink" Target="https://mytribe.vigyanshaala.com/s/learners/650ac613e4b0c5b8ed9dfc61/details" TargetMode="External"/><Relationship Id="rId11" Type="http://schemas.openxmlformats.org/officeDocument/2006/relationships/hyperlink" Target="https://mytribe.vigyanshaala.com/s/learners/650ac62fe4b0c5b8ed9dfcf9/details" TargetMode="External"/><Relationship Id="rId32" Type="http://schemas.openxmlformats.org/officeDocument/2006/relationships/hyperlink" Target="https://mytribe.vigyanshaala.com/s/learners/650ebe67e4b0df9845a4ac25/details" TargetMode="External"/><Relationship Id="rId37" Type="http://schemas.openxmlformats.org/officeDocument/2006/relationships/hyperlink" Target="https://mytribe.vigyanshaala.com/s/learners/650ac654e4b0c5b8ed9dfd6b/details" TargetMode="External"/><Relationship Id="rId53" Type="http://schemas.openxmlformats.org/officeDocument/2006/relationships/hyperlink" Target="https://mytribe.vigyanshaala.com/s/learners/6514245fe4b0e1522a88e88d/details" TargetMode="External"/><Relationship Id="rId58" Type="http://schemas.openxmlformats.org/officeDocument/2006/relationships/hyperlink" Target="https://mytribe.vigyanshaala.com/s/learners/6514246ce4b0e1522a88e8d7/details" TargetMode="External"/><Relationship Id="rId74" Type="http://schemas.openxmlformats.org/officeDocument/2006/relationships/hyperlink" Target="https://mytribe.vigyanshaala.com/s/learners/650473e9e4b0f934838c8433/details" TargetMode="External"/><Relationship Id="rId79" Type="http://schemas.openxmlformats.org/officeDocument/2006/relationships/hyperlink" Target="https://mytribe.vigyanshaala.com/s/learners/6516d336e4b075e8a0cc67cc/details" TargetMode="External"/><Relationship Id="rId102" Type="http://schemas.openxmlformats.org/officeDocument/2006/relationships/hyperlink" Target="https://mytribe.vigyanshaala.com/s/learners/650ac611e4b0c5b8ed9dfc49/details" TargetMode="External"/><Relationship Id="rId5" Type="http://schemas.openxmlformats.org/officeDocument/2006/relationships/hyperlink" Target="https://mytribe.vigyanshaala.com/s/learners/650ac616e4b0c5b8ed9dfc6f/details" TargetMode="External"/><Relationship Id="rId90" Type="http://schemas.openxmlformats.org/officeDocument/2006/relationships/hyperlink" Target="https://mytribe.vigyanshaala.com/s/learners/651bb5d8e4b075e8a0d80935/details" TargetMode="External"/><Relationship Id="rId95" Type="http://schemas.openxmlformats.org/officeDocument/2006/relationships/hyperlink" Target="https://mytribe.vigyanshaala.com/s/learners/650bfdc6e4b006eda88c10da/details" TargetMode="External"/><Relationship Id="rId22" Type="http://schemas.openxmlformats.org/officeDocument/2006/relationships/hyperlink" Target="https://mytribe.vigyanshaala.com/s/learners/651645cee4b05c87e6b5355d/details" TargetMode="External"/><Relationship Id="rId27" Type="http://schemas.openxmlformats.org/officeDocument/2006/relationships/hyperlink" Target="https://mytribe.vigyanshaala.com/s/learners/650d843ee4b0df9845a2bdc7/details" TargetMode="External"/><Relationship Id="rId43" Type="http://schemas.openxmlformats.org/officeDocument/2006/relationships/hyperlink" Target="https://mytribe.vigyanshaala.com/s/learners/650ac631e4b0c5b8ed9dfd07/details" TargetMode="External"/><Relationship Id="rId48" Type="http://schemas.openxmlformats.org/officeDocument/2006/relationships/hyperlink" Target="https://mytribe.vigyanshaala.com/s/learners/6516d336e4b075e8a0cc67cc/details" TargetMode="External"/><Relationship Id="rId64" Type="http://schemas.openxmlformats.org/officeDocument/2006/relationships/hyperlink" Target="https://mytribe.vigyanshaala.com/s/learners/6516d28ae4b075e8a0cc63a9/details" TargetMode="External"/><Relationship Id="rId69" Type="http://schemas.openxmlformats.org/officeDocument/2006/relationships/hyperlink" Target="https://mytribe.vigyanshaala.com/s/learners/650ac654e4b0c5b8ed9dfd6b/details" TargetMode="External"/><Relationship Id="rId113" Type="http://schemas.openxmlformats.org/officeDocument/2006/relationships/hyperlink" Target="https://mytribe.vigyanshaala.com/s/learners/65142470e4b0e1522a88e8e2/details" TargetMode="External"/><Relationship Id="rId118" Type="http://schemas.openxmlformats.org/officeDocument/2006/relationships/hyperlink" Target="https://mytribe.vigyanshaala.com/s/learners/6517fac4e4b075e8a0d04454/details" TargetMode="External"/><Relationship Id="rId80" Type="http://schemas.openxmlformats.org/officeDocument/2006/relationships/hyperlink" Target="https://mytribe.vigyanshaala.com/s/learners/650ac664e4b0c5b8ed9dfda7/details" TargetMode="External"/><Relationship Id="rId85" Type="http://schemas.openxmlformats.org/officeDocument/2006/relationships/hyperlink" Target="https://mytribe.vigyanshaala.com/s/learners/650ac656e4b0c5b8ed9dfd77/details" TargetMode="External"/><Relationship Id="rId12" Type="http://schemas.openxmlformats.org/officeDocument/2006/relationships/hyperlink" Target="https://mytribe.vigyanshaala.com/s/learners/6517fa99e4b075e8a0d0436b/details" TargetMode="External"/><Relationship Id="rId17" Type="http://schemas.openxmlformats.org/officeDocument/2006/relationships/hyperlink" Target="https://mytribe.vigyanshaala.com/s/learners/650ac639e4b0c5b8ed9dfd31/details" TargetMode="External"/><Relationship Id="rId33" Type="http://schemas.openxmlformats.org/officeDocument/2006/relationships/hyperlink" Target="https://mytribe.vigyanshaala.com/s/learners/65142473e4b0e1522a88e8f7/details" TargetMode="External"/><Relationship Id="rId38" Type="http://schemas.openxmlformats.org/officeDocument/2006/relationships/hyperlink" Target="https://mytribe.vigyanshaala.com/s/learners/650ac65be4b0c5b8ed9dfd91/details" TargetMode="External"/><Relationship Id="rId59" Type="http://schemas.openxmlformats.org/officeDocument/2006/relationships/hyperlink" Target="https://mytribe.vigyanshaala.com/s/learners/651bb5d8e4b075e8a0d80935/details" TargetMode="External"/><Relationship Id="rId103" Type="http://schemas.openxmlformats.org/officeDocument/2006/relationships/hyperlink" Target="https://mytribe.vigyanshaala.com/s/learners/6516cd83e4b037f2985a9549/details" TargetMode="External"/><Relationship Id="rId108" Type="http://schemas.openxmlformats.org/officeDocument/2006/relationships/hyperlink" Target="mailto:vanibskumar@gmail.com" TargetMode="External"/><Relationship Id="rId54" Type="http://schemas.openxmlformats.org/officeDocument/2006/relationships/hyperlink" Target="https://mytribe.vigyanshaala.com/s/learners/650ac656e4b0c5b8ed9dfd77/details" TargetMode="External"/><Relationship Id="rId70" Type="http://schemas.openxmlformats.org/officeDocument/2006/relationships/hyperlink" Target="https://mytribe.vigyanshaala.com/s/learners/650ac65be4b0c5b8ed9dfd91/details" TargetMode="External"/><Relationship Id="rId75" Type="http://schemas.openxmlformats.org/officeDocument/2006/relationships/hyperlink" Target="https://mytribe.vigyanshaala.com/s/learners/650ac631e4b0c5b8ed9dfd07/details" TargetMode="External"/><Relationship Id="rId91" Type="http://schemas.openxmlformats.org/officeDocument/2006/relationships/hyperlink" Target="https://mytribe.vigyanshaala.com/s/learners/63c00644e4b058c287010269/details" TargetMode="External"/><Relationship Id="rId96" Type="http://schemas.openxmlformats.org/officeDocument/2006/relationships/hyperlink" Target="https://mytribe.vigyanshaala.com/s/learners/651819e5e4b0ca95c92200bc/details" TargetMode="External"/><Relationship Id="rId1" Type="http://schemas.openxmlformats.org/officeDocument/2006/relationships/hyperlink" Target="https://mytribe.vigyanshaala.com/s/learners/6516d28ae4b075e8a0cc63a9/details" TargetMode="External"/><Relationship Id="rId6" Type="http://schemas.openxmlformats.org/officeDocument/2006/relationships/hyperlink" Target="https://mytribe.vigyanshaala.com/s/learners/650ac615e4b0c5b8ed9dfc69/details" TargetMode="External"/><Relationship Id="rId23" Type="http://schemas.openxmlformats.org/officeDocument/2006/relationships/hyperlink" Target="https://mytribe.vigyanshaala.com/s/learners/6512b24be4b057ab215b6815/details" TargetMode="External"/><Relationship Id="rId28" Type="http://schemas.openxmlformats.org/officeDocument/2006/relationships/hyperlink" Target="https://mytribe.vigyanshaala.com/s/learners/651bb65ae4b075e8a0d809a5/details" TargetMode="External"/><Relationship Id="rId49" Type="http://schemas.openxmlformats.org/officeDocument/2006/relationships/hyperlink" Target="https://mytribe.vigyanshaala.com/s/learners/650ac664e4b0c5b8ed9dfda7/details" TargetMode="External"/><Relationship Id="rId114" Type="http://schemas.openxmlformats.org/officeDocument/2006/relationships/hyperlink" Target="https://mytribe.vigyanshaala.com/s/learners/65142466e4b0e1522a88e8b4/details" TargetMode="External"/><Relationship Id="rId119" Type="http://schemas.openxmlformats.org/officeDocument/2006/relationships/drawing" Target="../drawings/drawing7.xml"/><Relationship Id="rId10" Type="http://schemas.openxmlformats.org/officeDocument/2006/relationships/hyperlink" Target="https://mytribe.vigyanshaala.com/s/learners/65046c08e4b0db1c78cc94f1/details" TargetMode="External"/><Relationship Id="rId31" Type="http://schemas.openxmlformats.org/officeDocument/2006/relationships/hyperlink" Target="https://mytribe.vigyanshaala.com/s/learners/6516d28ae4b075e8a0cc63a9/details" TargetMode="External"/><Relationship Id="rId44" Type="http://schemas.openxmlformats.org/officeDocument/2006/relationships/hyperlink" Target="https://mytribe.vigyanshaala.com/s/learners/65142461e4b0e1522a88e89c/details" TargetMode="External"/><Relationship Id="rId52" Type="http://schemas.openxmlformats.org/officeDocument/2006/relationships/hyperlink" Target="https://mytribe.vigyanshaala.com/s/learners/65047247e4b0a7ff7727a0a4/details" TargetMode="External"/><Relationship Id="rId60" Type="http://schemas.openxmlformats.org/officeDocument/2006/relationships/hyperlink" Target="https://mytribe.vigyanshaala.com/s/learners/63c00644e4b058c287010269/details" TargetMode="External"/><Relationship Id="rId65" Type="http://schemas.openxmlformats.org/officeDocument/2006/relationships/hyperlink" Target="https://mytribe.vigyanshaala.com/s/learners/650ebe67e4b0df9845a4ac25/details" TargetMode="External"/><Relationship Id="rId73" Type="http://schemas.openxmlformats.org/officeDocument/2006/relationships/hyperlink" Target="https://mytribe.vigyanshaala.com/s/learners/650ac608e4b0c5b8ed9dfc05/details" TargetMode="External"/><Relationship Id="rId78" Type="http://schemas.openxmlformats.org/officeDocument/2006/relationships/hyperlink" Target="https://mytribe.vigyanshaala.com/s/learners/650ac611e4b0c5b8ed9dfc49/details" TargetMode="External"/><Relationship Id="rId81" Type="http://schemas.openxmlformats.org/officeDocument/2006/relationships/hyperlink" Target="https://mytribe.vigyanshaala.com/s/learners/650ac65be4b0c5b8ed9dfd8b/details" TargetMode="External"/><Relationship Id="rId86" Type="http://schemas.openxmlformats.org/officeDocument/2006/relationships/hyperlink" Target="https://mytribe.vigyanshaala.com/s/learners/650ac63be4b0c5b8ed9dfd3d/details" TargetMode="External"/><Relationship Id="rId94" Type="http://schemas.openxmlformats.org/officeDocument/2006/relationships/hyperlink" Target="https://mytribe.vigyanshaala.com/s/learners/650a6763e4b07df534ac983a/details" TargetMode="External"/><Relationship Id="rId99" Type="http://schemas.openxmlformats.org/officeDocument/2006/relationships/hyperlink" Target="https://mytribe.vigyanshaala.com/s/learners/650d8439e4b0df9845a2bda3/details" TargetMode="External"/><Relationship Id="rId101" Type="http://schemas.openxmlformats.org/officeDocument/2006/relationships/hyperlink" Target="https://mytribe.vigyanshaala.com/s/learners/650ac631e4b0c5b8ed9dfd07/details" TargetMode="External"/><Relationship Id="rId4" Type="http://schemas.openxmlformats.org/officeDocument/2006/relationships/hyperlink" Target="https://mytribe.vigyanshaala.com/s/learners/65081ac3e4b04d580f0c35cd/details" TargetMode="External"/><Relationship Id="rId9" Type="http://schemas.openxmlformats.org/officeDocument/2006/relationships/hyperlink" Target="https://mytribe.vigyanshaala.com/s/learners/650ac61fe4b0c5b8ed9dfcb5/details" TargetMode="External"/><Relationship Id="rId13" Type="http://schemas.openxmlformats.org/officeDocument/2006/relationships/hyperlink" Target="https://mytribe.vigyanshaala.com/s/learners/650ac612e4b0c5b8ed9dfc53/details" TargetMode="External"/><Relationship Id="rId18" Type="http://schemas.openxmlformats.org/officeDocument/2006/relationships/hyperlink" Target="https://mytribe.vigyanshaala.com/s/learners/650d8448e4b0df9845a2bdf5/details" TargetMode="External"/><Relationship Id="rId39" Type="http://schemas.openxmlformats.org/officeDocument/2006/relationships/hyperlink" Target="https://mytribe.vigyanshaala.com/s/learners/65047b5ce4b003e27bc2cd8c/details" TargetMode="External"/><Relationship Id="rId109" Type="http://schemas.openxmlformats.org/officeDocument/2006/relationships/hyperlink" Target="https://mytribe.vigyanshaala.com/s/learners/650473e9e4b0f934838c8433/details" TargetMode="External"/><Relationship Id="rId34" Type="http://schemas.openxmlformats.org/officeDocument/2006/relationships/hyperlink" Target="https://mytribe.vigyanshaala.com/s/learners/650ac609e4b0c5b8ed9dfc0b/details" TargetMode="External"/><Relationship Id="rId50" Type="http://schemas.openxmlformats.org/officeDocument/2006/relationships/hyperlink" Target="https://mytribe.vigyanshaala.com/s/learners/650ac65be4b0c5b8ed9dfd8b/details" TargetMode="External"/><Relationship Id="rId55" Type="http://schemas.openxmlformats.org/officeDocument/2006/relationships/hyperlink" Target="https://mytribe.vigyanshaala.com/s/learners/650ac63be4b0c5b8ed9dfd3d/details" TargetMode="External"/><Relationship Id="rId76" Type="http://schemas.openxmlformats.org/officeDocument/2006/relationships/hyperlink" Target="https://mytribe.vigyanshaala.com/s/learners/65142461e4b0e1522a88e89c/details" TargetMode="External"/><Relationship Id="rId97" Type="http://schemas.openxmlformats.org/officeDocument/2006/relationships/hyperlink" Target="https://mytribe.vigyanshaala.com/s/learners/6517fab8e4b075e8a0d04407/details" TargetMode="External"/><Relationship Id="rId104" Type="http://schemas.openxmlformats.org/officeDocument/2006/relationships/hyperlink" Target="https://mytribe.vigyanshaala.com/s/learners/652148c3e4b07a3617463488/details" TargetMode="External"/><Relationship Id="rId7" Type="http://schemas.openxmlformats.org/officeDocument/2006/relationships/hyperlink" Target="https://mytribe.vigyanshaala.com/s/learners/650ac69be4b0c5b8ed9dfeef/details" TargetMode="External"/><Relationship Id="rId71" Type="http://schemas.openxmlformats.org/officeDocument/2006/relationships/hyperlink" Target="https://mytribe.vigyanshaala.com/s/learners/65047b5ce4b003e27bc2cd8c/details" TargetMode="External"/><Relationship Id="rId92" Type="http://schemas.openxmlformats.org/officeDocument/2006/relationships/hyperlink" Target="https://mytribe.vigyanshaala.com/s/learners/650d841de4b0df9845a2bd11/details" TargetMode="External"/><Relationship Id="rId2" Type="http://schemas.openxmlformats.org/officeDocument/2006/relationships/hyperlink" Target="https://mytribe.vigyanshaala.com/s/learners/650ac688e4b0c5b8ed9dfe77/details" TargetMode="External"/><Relationship Id="rId29" Type="http://schemas.openxmlformats.org/officeDocument/2006/relationships/hyperlink" Target="https://mytribe.vigyanshaala.com/s/learners/6505ebfce4b0dcc3e9b39a68/details" TargetMode="External"/><Relationship Id="rId24" Type="http://schemas.openxmlformats.org/officeDocument/2006/relationships/hyperlink" Target="https://mytribe.vigyanshaala.com/s/learners/650468f1e4b059ad9e9755b4/details" TargetMode="External"/><Relationship Id="rId40" Type="http://schemas.openxmlformats.org/officeDocument/2006/relationships/hyperlink" Target="https://mytribe.vigyanshaala.com/s/learners/65166665e4b05c87e6b5420c/details" TargetMode="External"/><Relationship Id="rId45" Type="http://schemas.openxmlformats.org/officeDocument/2006/relationships/hyperlink" Target="https://mytribe.vigyanshaala.com/s/learners/650ac626e4b0c5b8ed9dfcc8/details" TargetMode="External"/><Relationship Id="rId66" Type="http://schemas.openxmlformats.org/officeDocument/2006/relationships/hyperlink" Target="https://mytribe.vigyanshaala.com/s/learners/650ac609e4b0c5b8ed9dfc0b/details" TargetMode="External"/><Relationship Id="rId87" Type="http://schemas.openxmlformats.org/officeDocument/2006/relationships/hyperlink" Target="https://mytribe.vigyanshaala.com/s/learners/650bfdc6e4b006eda88c10da/details" TargetMode="External"/><Relationship Id="rId110" Type="http://schemas.openxmlformats.org/officeDocument/2006/relationships/hyperlink" Target="https://mytribe.vigyanshaala.com/s/learners/650ac631e4b0c5b8ed9dfd07/details" TargetMode="External"/><Relationship Id="rId115" Type="http://schemas.openxmlformats.org/officeDocument/2006/relationships/hyperlink" Target="https://mytribe.vigyanshaala.com/s/learners/650ac68fe4b0c5b8ed9dfe9f/details" TargetMode="External"/><Relationship Id="rId61" Type="http://schemas.openxmlformats.org/officeDocument/2006/relationships/hyperlink" Target="https://mytribe.vigyanshaala.com/s/learners/650d841de4b0df9845a2bd11/details" TargetMode="External"/><Relationship Id="rId82" Type="http://schemas.openxmlformats.org/officeDocument/2006/relationships/hyperlink" Target="https://mytribe.vigyanshaala.com/s/learners/650b04d3e4b0f1a21d35faa7/details" TargetMode="External"/><Relationship Id="rId19" Type="http://schemas.openxmlformats.org/officeDocument/2006/relationships/hyperlink" Target="https://mytribe.vigyanshaala.com/s/learners/650ac67ae4b0c5b8ed9dfe1f/details" TargetMode="External"/><Relationship Id="rId14" Type="http://schemas.openxmlformats.org/officeDocument/2006/relationships/hyperlink" Target="https://mytribe.vigyanshaala.com/s/learners/650ac64ae4b0c5b8ed9dfd5d/details" TargetMode="External"/><Relationship Id="rId30" Type="http://schemas.openxmlformats.org/officeDocument/2006/relationships/hyperlink" Target="https://mytribe.vigyanshaala.com/s/learners/62c6a9850cf27ee6cdd40867/details" TargetMode="External"/><Relationship Id="rId35" Type="http://schemas.openxmlformats.org/officeDocument/2006/relationships/hyperlink" Target="https://mytribe.vigyanshaala.com/s/learners/6516d33de4b075e8a0cc67f4/details" TargetMode="External"/><Relationship Id="rId56" Type="http://schemas.openxmlformats.org/officeDocument/2006/relationships/hyperlink" Target="https://mytribe.vigyanshaala.com/s/learners/650bfdc6e4b006eda88c10da/details" TargetMode="External"/><Relationship Id="rId77" Type="http://schemas.openxmlformats.org/officeDocument/2006/relationships/hyperlink" Target="https://mytribe.vigyanshaala.com/s/learners/650ac626e4b0c5b8ed9dfcc8/details" TargetMode="External"/><Relationship Id="rId100" Type="http://schemas.openxmlformats.org/officeDocument/2006/relationships/hyperlink" Target="https://mytribe.vigyanshaala.com/s/learners/6514245be4b0e1522a88e87f/details" TargetMode="External"/><Relationship Id="rId105" Type="http://schemas.openxmlformats.org/officeDocument/2006/relationships/hyperlink" Target="https://mytribe.vigyanshaala.com/s/learners/650ebe6be4b0df9845a4ac36/details" TargetMode="External"/><Relationship Id="rId8" Type="http://schemas.openxmlformats.org/officeDocument/2006/relationships/hyperlink" Target="https://mytribe.vigyanshaala.com/s/learners/650ac647e4b0c5b8ed9dfd59/details" TargetMode="External"/><Relationship Id="rId51" Type="http://schemas.openxmlformats.org/officeDocument/2006/relationships/hyperlink" Target="https://mytribe.vigyanshaala.com/s/learners/650b04d3e4b0f1a21d35faa7/details" TargetMode="External"/><Relationship Id="rId72" Type="http://schemas.openxmlformats.org/officeDocument/2006/relationships/hyperlink" Target="https://mytribe.vigyanshaala.com/s/learners/65166665e4b05c87e6b5420c/details" TargetMode="External"/><Relationship Id="rId93" Type="http://schemas.openxmlformats.org/officeDocument/2006/relationships/hyperlink" Target="https://mytribe.vigyanshaala.com/s/learners/651671ece4b0febdca5aeaf9/details" TargetMode="External"/><Relationship Id="rId98" Type="http://schemas.openxmlformats.org/officeDocument/2006/relationships/hyperlink" Target="https://mytribe.vigyanshaala.com/s/learners/650f0333e4b073f3e770d625/details" TargetMode="External"/><Relationship Id="rId3" Type="http://schemas.openxmlformats.org/officeDocument/2006/relationships/hyperlink" Target="https://mytribe.vigyanshaala.com/s/learners/650ac60ce4b0c5b8ed9dfc13/details" TargetMode="External"/><Relationship Id="rId25" Type="http://schemas.openxmlformats.org/officeDocument/2006/relationships/hyperlink" Target="https://mytribe.vigyanshaala.com/s/learners/650ac604e4b0c5b8ed9dfbe8/details" TargetMode="External"/><Relationship Id="rId46" Type="http://schemas.openxmlformats.org/officeDocument/2006/relationships/hyperlink" Target="https://mytribe.vigyanshaala.com/s/learners/65047906e4b0c597bc01d8da/details" TargetMode="External"/><Relationship Id="rId67" Type="http://schemas.openxmlformats.org/officeDocument/2006/relationships/hyperlink" Target="https://mytribe.vigyanshaala.com/s/learners/6516d33de4b075e8a0cc67f4/details" TargetMode="External"/><Relationship Id="rId116" Type="http://schemas.openxmlformats.org/officeDocument/2006/relationships/hyperlink" Target="https://mytribe.vigyanshaala.com/s/learners/650ac5fae4b0c5b8ed9dfb91/details" TargetMode="External"/><Relationship Id="rId20" Type="http://schemas.openxmlformats.org/officeDocument/2006/relationships/hyperlink" Target="https://mytribe.vigyanshaala.com/s/learners/650ac605e4b0c5b8ed9dfbf3/details" TargetMode="External"/><Relationship Id="rId41" Type="http://schemas.openxmlformats.org/officeDocument/2006/relationships/hyperlink" Target="https://mytribe.vigyanshaala.com/s/learners/650ac608e4b0c5b8ed9dfc05/details" TargetMode="External"/><Relationship Id="rId62" Type="http://schemas.openxmlformats.org/officeDocument/2006/relationships/hyperlink" Target="https://mytribe.vigyanshaala.com/s/learners/651671ece4b0febdca5aeaf9/details" TargetMode="External"/><Relationship Id="rId83" Type="http://schemas.openxmlformats.org/officeDocument/2006/relationships/hyperlink" Target="https://mytribe.vigyanshaala.com/s/learners/65047247e4b0a7ff7727a0a4/details" TargetMode="External"/><Relationship Id="rId88" Type="http://schemas.openxmlformats.org/officeDocument/2006/relationships/hyperlink" Target="https://mytribe.vigyanshaala.com/s/learners/650ac691e4b0c5b8ed9dfeab/details" TargetMode="External"/><Relationship Id="rId111" Type="http://schemas.openxmlformats.org/officeDocument/2006/relationships/hyperlink" Target="https://mytribe.vigyanshaala.com/s/learners/65142461e4b0e1522a88e89c/details" TargetMode="External"/><Relationship Id="rId15" Type="http://schemas.openxmlformats.org/officeDocument/2006/relationships/hyperlink" Target="https://mytribe.vigyanshaala.com/s/learners/6516d322e4b075e8a0cc6745/details" TargetMode="External"/><Relationship Id="rId36" Type="http://schemas.openxmlformats.org/officeDocument/2006/relationships/hyperlink" Target="https://mytribe.vigyanshaala.com/s/learners/650ac677e4b0c5b8ed9dfe17/details" TargetMode="External"/><Relationship Id="rId57" Type="http://schemas.openxmlformats.org/officeDocument/2006/relationships/hyperlink" Target="https://mytribe.vigyanshaala.com/s/learners/650ac691e4b0c5b8ed9dfeab/details" TargetMode="External"/><Relationship Id="rId106" Type="http://schemas.openxmlformats.org/officeDocument/2006/relationships/hyperlink" Target="https://mytribe.vigyanshaala.com/s/learners/650ac61be4b0c5b8ed9dfc99/detai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2BCB-36B6-4B28-99E5-E4B2FA485CFF}">
  <dimension ref="A1:E11"/>
  <sheetViews>
    <sheetView workbookViewId="0">
      <selection activeCell="D17" sqref="D17"/>
    </sheetView>
  </sheetViews>
  <sheetFormatPr defaultRowHeight="14.4"/>
  <cols>
    <col min="1" max="1" width="23.109375" style="5" bestFit="1" customWidth="1"/>
    <col min="2" max="2" width="9.88671875" bestFit="1" customWidth="1"/>
    <col min="5" max="5" width="11.33203125" bestFit="1" customWidth="1"/>
  </cols>
  <sheetData>
    <row r="1" spans="1:5" ht="28.8">
      <c r="A1" s="19" t="s">
        <v>0</v>
      </c>
      <c r="B1" s="16" t="s">
        <v>1</v>
      </c>
      <c r="C1" s="17" t="s">
        <v>2</v>
      </c>
      <c r="D1" s="18" t="s">
        <v>3</v>
      </c>
      <c r="E1" s="1" t="s">
        <v>4</v>
      </c>
    </row>
    <row r="2" spans="1:5">
      <c r="A2" s="61" t="s">
        <v>5</v>
      </c>
      <c r="B2" s="13">
        <f>COUNTIF('Assignment Review'!$D$1:$D$9943,"Submit 1")+COUNTIF('Assignment Review'!$D$1:$D$9943,"Submit 2")</f>
        <v>0</v>
      </c>
      <c r="C2" s="14">
        <f>COUNTIF('Assignment Review'!$D$2:$D$9944,"Accepted")</f>
        <v>77</v>
      </c>
      <c r="D2" s="15">
        <f>COUNTIF('Assignment Review'!$D$2:$D$9944,"Review 1")+COUNTIF('Assignment Review'!$D$2:$G$9944,"Rejected ")</f>
        <v>120</v>
      </c>
      <c r="E2" s="2">
        <f>SUM(B2:D2)</f>
        <v>197</v>
      </c>
    </row>
    <row r="3" spans="1:5">
      <c r="A3" s="62" t="s">
        <v>6</v>
      </c>
      <c r="B3" s="13">
        <f>COUNTIF('Assignment Review'!G2:G9944,"Submit 1")+COUNTIF('Assignment Review'!G2:G9944,"Submit 2")</f>
        <v>0</v>
      </c>
      <c r="C3" s="14">
        <f>COUNTIF('Assignment Review'!$G$2:$G$9944,"Accepted")</f>
        <v>59</v>
      </c>
      <c r="D3" s="15">
        <f>COUNTIF('Assignment Review'!$G$2:$G$9944,"Review 1")+COUNTIF('Assignment Review'!$G$2:$G$9944,"Rejected ")</f>
        <v>52</v>
      </c>
      <c r="E3" s="2">
        <f>SUM(B3:D3)</f>
        <v>111</v>
      </c>
    </row>
    <row r="4" spans="1:5">
      <c r="A4" s="62" t="s">
        <v>7</v>
      </c>
      <c r="B4" s="13">
        <f>COUNTIF('Assignment Review'!$J$2:$J$9944,"Submit 1")+COUNTIF('Assignment Review'!J2:J9944,"Submit 2")</f>
        <v>0</v>
      </c>
      <c r="C4" s="14">
        <f>COUNTIF('Assignment Review'!$J$2:$J$9944,"Accepted")</f>
        <v>45</v>
      </c>
      <c r="D4" s="15">
        <f>COUNTIF('Assignment Review'!$J$2:$J$9944,"Review 1")+COUNTIF('Assignment Review'!J2:J9944,"Rejected ")</f>
        <v>63</v>
      </c>
      <c r="E4" s="2">
        <f>SUM(B4:D4)</f>
        <v>108</v>
      </c>
    </row>
    <row r="5" spans="1:5">
      <c r="A5" s="62" t="s">
        <v>8</v>
      </c>
      <c r="B5" s="13">
        <f>COUNTIF('Assignment Review'!M2:M9766,"Submit 1")+COUNTIF('Assignment Review'!M2:M9766,"Submit 2")</f>
        <v>0</v>
      </c>
      <c r="C5" s="14">
        <f>COUNTIF('Assignment Review'!M2:M9944,"Accepted")</f>
        <v>47</v>
      </c>
      <c r="D5" s="15">
        <f>COUNTIF('Assignment Review'!M2:M9946,"Review 1")+COUNTIF('Assignment Review'!M2:M9946,"Rejected ")</f>
        <v>46</v>
      </c>
      <c r="E5" s="2">
        <f t="shared" ref="E5:E11" si="0">SUM(B5:D5)</f>
        <v>93</v>
      </c>
    </row>
    <row r="6" spans="1:5">
      <c r="A6" s="62" t="s">
        <v>9</v>
      </c>
      <c r="B6" s="13">
        <f>COUNTIF('Assignment Review'!P2:P9947,"Submit 1")+COUNTIF('Assignment Review'!P2:P9947,"Submit 2")</f>
        <v>1</v>
      </c>
      <c r="C6" s="14">
        <f>COUNTIF('Assignment Review'!P2:P8976,"Accepted")</f>
        <v>67</v>
      </c>
      <c r="D6" s="15">
        <f>COUNTIF('Assignment Review'!P2:P9947,"Review 1")+COUNTIF('Assignment Review'!P5:P9947,"Rejected ")</f>
        <v>5</v>
      </c>
      <c r="E6" s="2">
        <f t="shared" si="0"/>
        <v>73</v>
      </c>
    </row>
    <row r="7" spans="1:5">
      <c r="A7" s="62" t="s">
        <v>10</v>
      </c>
      <c r="B7" s="13">
        <f>COUNTIF('Assignment Review'!S2:S9948,"Submit 1")+COUNTIF('Assignment Review'!S2:S9948,"Submit 2")</f>
        <v>0</v>
      </c>
      <c r="C7" s="14">
        <f>COUNTIF('Assignment Review'!S2:S9944,"Accepted")</f>
        <v>0</v>
      </c>
      <c r="D7" s="15">
        <f>COUNTIF('Assignment Review'!S2:S9944,"Review 1")+COUNTIF('Assignment Review'!S2:S9944,"Rejected")</f>
        <v>2</v>
      </c>
      <c r="E7" s="2">
        <f t="shared" si="0"/>
        <v>2</v>
      </c>
    </row>
    <row r="8" spans="1:5">
      <c r="A8" s="62" t="s">
        <v>11</v>
      </c>
      <c r="B8" s="13">
        <f>COUNTIF('Assignment Review'!V2:V9944,"Submit 1")+COUNTIF('Assignment Review'!V2:V9944,"Submit 2")</f>
        <v>1</v>
      </c>
      <c r="C8" s="14">
        <f>COUNTIF('Assignment Review'!V2:V9948,"Accepted")</f>
        <v>20</v>
      </c>
      <c r="D8" s="15">
        <f>COUNTIF('Assignment Review'!V2:V9948,"Review 1")+COUNTIF('Assignment Review'!V2:V9948,"Rejected ")</f>
        <v>13</v>
      </c>
      <c r="E8" s="2">
        <f t="shared" si="0"/>
        <v>34</v>
      </c>
    </row>
    <row r="9" spans="1:5">
      <c r="A9" s="62" t="s">
        <v>12</v>
      </c>
      <c r="B9" s="13">
        <f>COUNTIF('Assignment Review'!Y2:Y9944,"Submit 1")+COUNTIF('Assignment Review'!Y2:Y9949,"Submit 2")</f>
        <v>0</v>
      </c>
      <c r="C9" s="14">
        <f>COUNTIF('Assignment Review'!Y2:Y9948,"Accepted")</f>
        <v>5</v>
      </c>
      <c r="D9" s="15">
        <f>COUNTIF('Assignment Review'!Y2:Y9948,"Review 1")+COUNTIF('Assignment Review'!Y2:Y9948,"Rejected ")</f>
        <v>36</v>
      </c>
      <c r="E9" s="2">
        <f t="shared" si="0"/>
        <v>41</v>
      </c>
    </row>
    <row r="10" spans="1:5">
      <c r="A10" s="62" t="s">
        <v>13</v>
      </c>
      <c r="B10" s="13">
        <f>COUNTIF('Assignment Review'!AB2:AB9944,"Submit 1")+COUNTIF('Assignment Review'!AB2:AB9950,"Submit 2")</f>
        <v>0</v>
      </c>
      <c r="C10" s="14">
        <f>COUNTIF('Assignment Review'!AB2:AB9949,"Accepted")</f>
        <v>15</v>
      </c>
      <c r="D10" s="15">
        <f>COUNTIF('Assignment Review'!AB2:AB9949,"Review 1")+COUNTIF('Assignment Review'!AB2:AB9949,"Rejected ")</f>
        <v>20</v>
      </c>
      <c r="E10" s="2">
        <f t="shared" si="0"/>
        <v>35</v>
      </c>
    </row>
    <row r="11" spans="1:5">
      <c r="A11" s="62" t="s">
        <v>14</v>
      </c>
      <c r="B11" s="13">
        <f>COUNTIF('Assignment Review'!$AE$2:$AE$9950,"Submit 1")+COUNTIF('Assignment Review'!$AE$2:$AE$9950,"Submit 2")</f>
        <v>25</v>
      </c>
      <c r="C11" s="14">
        <f>COUNTIF('Assignment Review'!$AE$2:$AE$976,"Accepted")</f>
        <v>0</v>
      </c>
      <c r="D11" s="15">
        <f>COUNTIF('Assignment Review'!AE2:AE9950,"Review 1")+COUNTIF('Assignment Review'!AE2:AE9950,"Rejected ")</f>
        <v>0</v>
      </c>
      <c r="E11" s="2">
        <f t="shared" si="0"/>
        <v>25</v>
      </c>
    </row>
  </sheetData>
  <conditionalFormatting sqref="A2:A11">
    <cfRule type="cellIs" dxfId="226" priority="1" operator="equal">
      <formula>"Submit 2"</formula>
    </cfRule>
    <cfRule type="cellIs" dxfId="225" priority="2" operator="equal">
      <formula>"Review 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175B3-E5B7-4583-8F3F-70ACDE55FBEF}">
  <sheetPr>
    <tabColor theme="5" tint="-0.249977111117893"/>
  </sheetPr>
  <dimension ref="A1:C294"/>
  <sheetViews>
    <sheetView zoomScale="70" zoomScaleNormal="70" workbookViewId="0">
      <selection activeCell="I11" sqref="I11"/>
    </sheetView>
  </sheetViews>
  <sheetFormatPr defaultRowHeight="14.4"/>
  <cols>
    <col min="1" max="1" width="20.44140625" bestFit="1" customWidth="1"/>
    <col min="2" max="2" width="32.6640625" bestFit="1" customWidth="1"/>
    <col min="3" max="3" width="25" bestFit="1" customWidth="1"/>
  </cols>
  <sheetData>
    <row r="1" spans="1:3">
      <c r="A1" s="42" t="s">
        <v>2759</v>
      </c>
      <c r="B1" s="43" t="s">
        <v>2760</v>
      </c>
      <c r="C1" s="44" t="s">
        <v>2761</v>
      </c>
    </row>
    <row r="2" spans="1:3" ht="15" customHeight="1">
      <c r="A2" s="174" t="s">
        <v>451</v>
      </c>
      <c r="B2" s="175" t="s">
        <v>450</v>
      </c>
      <c r="C2" s="176" t="s">
        <v>993</v>
      </c>
    </row>
    <row r="3" spans="1:3" ht="29.4" thickBot="1">
      <c r="A3" s="179" t="s">
        <v>459</v>
      </c>
      <c r="B3" s="180" t="s">
        <v>458</v>
      </c>
      <c r="C3" s="181" t="s">
        <v>993</v>
      </c>
    </row>
    <row r="4" spans="1:3" ht="15" customHeight="1">
      <c r="A4" s="42"/>
      <c r="B4" s="43"/>
      <c r="C4" s="44"/>
    </row>
    <row r="5" spans="1:3" ht="54.6" customHeight="1" thickBot="1">
      <c r="A5" s="236" t="s">
        <v>2759</v>
      </c>
      <c r="B5" s="236" t="s">
        <v>2760</v>
      </c>
      <c r="C5" s="236" t="s">
        <v>2761</v>
      </c>
    </row>
    <row r="6" spans="1:3" ht="15" customHeight="1" thickBot="1">
      <c r="A6" s="30" t="s">
        <v>459</v>
      </c>
      <c r="B6" s="12" t="s">
        <v>458</v>
      </c>
      <c r="C6" s="29" t="s">
        <v>993</v>
      </c>
    </row>
    <row r="7" spans="1:3" ht="54.6" customHeight="1" thickBot="1">
      <c r="A7" s="30" t="s">
        <v>392</v>
      </c>
      <c r="B7" s="12" t="s">
        <v>391</v>
      </c>
      <c r="C7" s="29" t="s">
        <v>993</v>
      </c>
    </row>
    <row r="8" spans="1:3" ht="15" customHeight="1" thickBot="1">
      <c r="A8" s="30" t="s">
        <v>558</v>
      </c>
      <c r="B8" s="12" t="s">
        <v>557</v>
      </c>
      <c r="C8" s="29" t="s">
        <v>993</v>
      </c>
    </row>
    <row r="9" spans="1:3" ht="57.6" customHeight="1" thickBot="1">
      <c r="A9" s="30" t="s">
        <v>336</v>
      </c>
      <c r="B9" s="12" t="s">
        <v>335</v>
      </c>
      <c r="C9" s="29" t="s">
        <v>993</v>
      </c>
    </row>
    <row r="10" spans="1:3" ht="46.2" customHeight="1" thickBot="1">
      <c r="A10" s="30" t="s">
        <v>314</v>
      </c>
      <c r="B10" s="12" t="s">
        <v>313</v>
      </c>
      <c r="C10" s="29" t="s">
        <v>993</v>
      </c>
    </row>
    <row r="11" spans="1:3" ht="15" customHeight="1" thickBot="1">
      <c r="A11" s="30" t="s">
        <v>250</v>
      </c>
      <c r="B11" s="12" t="s">
        <v>249</v>
      </c>
      <c r="C11" s="29" t="s">
        <v>993</v>
      </c>
    </row>
    <row r="12" spans="1:3" ht="28.95" customHeight="1" thickBot="1">
      <c r="A12" s="30" t="s">
        <v>319</v>
      </c>
      <c r="B12" s="12" t="s">
        <v>318</v>
      </c>
      <c r="C12" s="29" t="s">
        <v>993</v>
      </c>
    </row>
    <row r="13" spans="1:3" ht="46.2" customHeight="1" thickBot="1">
      <c r="A13" s="30" t="s">
        <v>525</v>
      </c>
      <c r="B13" s="12" t="s">
        <v>524</v>
      </c>
      <c r="C13" s="29" t="s">
        <v>993</v>
      </c>
    </row>
    <row r="14" spans="1:3" ht="15" thickBot="1">
      <c r="A14" s="30" t="s">
        <v>298</v>
      </c>
      <c r="B14" s="12" t="s">
        <v>297</v>
      </c>
      <c r="C14" s="29" t="s">
        <v>993</v>
      </c>
    </row>
    <row r="15" spans="1:3" ht="54.6" customHeight="1">
      <c r="A15" s="30" t="s">
        <v>521</v>
      </c>
      <c r="B15" s="12" t="s">
        <v>520</v>
      </c>
      <c r="C15" s="29" t="s">
        <v>993</v>
      </c>
    </row>
    <row r="16" spans="1:3" ht="15" customHeight="1"/>
    <row r="17" ht="54.6" customHeight="1"/>
    <row r="18" ht="23.4" customHeight="1"/>
    <row r="19" ht="43.2" customHeight="1"/>
    <row r="20" ht="46.2" customHeight="1"/>
    <row r="22" ht="54.6" customHeight="1"/>
    <row r="23" ht="15" customHeight="1"/>
    <row r="24" ht="15" customHeight="1"/>
    <row r="25" ht="52.2" customHeight="1"/>
    <row r="26" ht="14.4" customHeight="1"/>
    <row r="27" ht="54.6" customHeight="1"/>
    <row r="28" ht="15" customHeight="1"/>
    <row r="29" ht="54.6" customHeight="1"/>
    <row r="30" ht="15" customHeight="1"/>
    <row r="31" ht="57.6" customHeight="1"/>
    <row r="32" ht="15" customHeight="1"/>
    <row r="34" ht="46.2" customHeight="1"/>
    <row r="36" ht="57.6" customHeight="1"/>
    <row r="37" ht="15" customHeight="1"/>
    <row r="38" ht="54.6" customHeight="1"/>
    <row r="39" ht="15" customHeight="1"/>
    <row r="40" ht="54.6" customHeight="1"/>
    <row r="41" ht="15" customHeight="1"/>
    <row r="42" ht="54.6" customHeight="1"/>
    <row r="43" ht="15" customHeight="1"/>
    <row r="44" ht="54.6" customHeight="1"/>
    <row r="45" ht="15" customHeight="1"/>
    <row r="46" ht="28.95" customHeight="1"/>
    <row r="47" ht="14.4" customHeight="1"/>
    <row r="49" ht="54.6" customHeight="1"/>
    <row r="50" ht="15" customHeight="1"/>
    <row r="51" ht="54.6" customHeight="1"/>
    <row r="52" ht="15" customHeight="1"/>
    <row r="53" ht="54.6" customHeight="1"/>
    <row r="55" ht="54.6" customHeight="1"/>
    <row r="56" ht="15" customHeight="1"/>
    <row r="57" ht="54.6" customHeight="1"/>
    <row r="60" ht="54.6" customHeight="1"/>
    <row r="61" ht="54.6" customHeight="1"/>
    <row r="65" ht="49.2" customHeight="1"/>
    <row r="67" ht="54.6" customHeight="1"/>
    <row r="69" ht="34.200000000000003" customHeight="1"/>
    <row r="72" ht="54.6" customHeight="1"/>
    <row r="74" ht="54.6" customHeight="1"/>
    <row r="76" ht="54.6" customHeight="1"/>
    <row r="78" ht="54.6" customHeight="1"/>
    <row r="80" ht="54.6" customHeight="1"/>
    <row r="87" ht="54.6" customHeight="1"/>
    <row r="91" ht="54.6" customHeight="1"/>
    <row r="100" spans="1:3" ht="54.6" customHeight="1"/>
    <row r="103" spans="1:3" ht="15" thickBot="1"/>
    <row r="104" spans="1:3" ht="54.6" customHeight="1" thickBot="1">
      <c r="A104" s="30"/>
      <c r="B104" s="12"/>
      <c r="C104" s="29"/>
    </row>
    <row r="105" spans="1:3" ht="15" thickBot="1">
      <c r="A105" s="30"/>
      <c r="B105" s="12"/>
      <c r="C105" s="29"/>
    </row>
    <row r="106" spans="1:3" ht="15" thickBot="1">
      <c r="A106" s="30"/>
      <c r="B106" s="12"/>
      <c r="C106" s="29"/>
    </row>
    <row r="107" spans="1:3" ht="15" thickBot="1">
      <c r="A107" s="30"/>
      <c r="B107" s="12"/>
      <c r="C107" s="29"/>
    </row>
    <row r="108" spans="1:3">
      <c r="A108" s="30"/>
      <c r="B108" s="12"/>
      <c r="C108" s="29"/>
    </row>
    <row r="110" spans="1:3" ht="51.6" customHeight="1"/>
    <row r="115" ht="57.6" customHeight="1"/>
    <row r="116" ht="15" customHeight="1"/>
    <row r="117" ht="51.6" customHeight="1"/>
    <row r="118" ht="15" customHeight="1"/>
    <row r="120" ht="14.4" customHeight="1"/>
    <row r="121" ht="51.6" customHeight="1"/>
    <row r="123" ht="49.2" customHeight="1"/>
    <row r="124" ht="14.4" customHeight="1"/>
    <row r="125" ht="51.6" customHeight="1"/>
    <row r="130" ht="49.2" customHeight="1"/>
    <row r="135" ht="54.6" customHeight="1"/>
    <row r="137" ht="54.6" customHeight="1"/>
    <row r="138" ht="51.6" customHeight="1"/>
    <row r="145" ht="54.6" customHeight="1"/>
    <row r="147" ht="54.6" customHeight="1"/>
    <row r="149" ht="51.6" customHeight="1"/>
    <row r="151" ht="49.2" customHeight="1"/>
    <row r="153" ht="49.2" customHeight="1"/>
    <row r="155" ht="49.2" customHeight="1"/>
    <row r="161" ht="49.2" customHeight="1"/>
    <row r="165" ht="54.6" customHeight="1"/>
    <row r="166" ht="49.2" customHeight="1"/>
    <row r="169" ht="54.6" customHeight="1"/>
    <row r="170" ht="49.2" customHeight="1"/>
    <row r="172" ht="49.95" customHeight="1"/>
    <row r="173" ht="14.4" customHeight="1"/>
    <row r="174" ht="49.2" customHeight="1"/>
    <row r="180" ht="54.6" customHeight="1"/>
    <row r="181" ht="49.2" customHeight="1"/>
    <row r="184" ht="54.6" customHeight="1"/>
    <row r="190" ht="54.6" customHeight="1"/>
    <row r="192" ht="54.6" customHeight="1"/>
    <row r="195" ht="14.4" customHeight="1"/>
    <row r="196" ht="54.6" customHeight="1"/>
    <row r="198" ht="24" customHeight="1"/>
    <row r="231" ht="49.2" customHeight="1"/>
    <row r="233" ht="49.2" customHeight="1"/>
    <row r="241" ht="49.2" customHeight="1"/>
    <row r="243" ht="49.2" customHeight="1"/>
    <row r="261" ht="49.2" customHeight="1"/>
    <row r="265" ht="49.2" customHeight="1"/>
    <row r="276" ht="49.2" customHeight="1"/>
    <row r="280" ht="51.6" customHeight="1"/>
    <row r="286" ht="49.2" customHeight="1"/>
    <row r="288" ht="51.6" customHeight="1"/>
    <row r="292" ht="51.6" customHeight="1"/>
    <row r="294" ht="21.6" customHeight="1"/>
  </sheetData>
  <conditionalFormatting sqref="B109:B1048576 B87:B103">
    <cfRule type="duplicateValues" dxfId="49" priority="1"/>
    <cfRule type="duplicateValues" dxfId="48" priority="2"/>
    <cfRule type="duplicateValues" dxfId="47" priority="7"/>
    <cfRule type="duplicateValues" dxfId="46" priority="8"/>
  </conditionalFormatting>
  <hyperlinks>
    <hyperlink ref="B2" r:id="rId1" display="https://mytribe.vigyanshaala.com/s/learners/650d8445e4b0df9845a2bded/details" xr:uid="{0C6DFC11-7516-4715-BEAD-AD3BA99D8071}"/>
    <hyperlink ref="B3" r:id="rId2" display="https://mytribe.vigyanshaala.com/s/learners/6512b24be4b057ab215b6815/details" xr:uid="{D7AB8832-F253-4A0E-879B-EF9E79DD8F0F}"/>
    <hyperlink ref="B6" r:id="rId3" display="https://mytribe.vigyanshaala.com/s/learners/6512b24be4b057ab215b6815/details" xr:uid="{D5840B13-10C7-4743-8234-9659229800DF}"/>
    <hyperlink ref="B7" r:id="rId4" display="https://mytribe.vigyanshaala.com/s/learners/6516d28ae4b075e8a0cc63a9/details" xr:uid="{823FD727-E082-4133-805F-9AD990F7345A}"/>
    <hyperlink ref="B8" r:id="rId5" display="https://mytribe.vigyanshaala.com/s/learners/650ac68fe4b0c5b8ed9dfe9f/details" xr:uid="{9A4D594B-915B-4020-BEE0-81C44D6FF19A}"/>
    <hyperlink ref="B9" r:id="rId6" display="https://mytribe.vigyanshaala.com/s/learners/6516d322e4b075e8a0cc6745/details" xr:uid="{CAACB382-E69D-4092-9AC7-4254ABFFC198}"/>
    <hyperlink ref="B10" r:id="rId7" display="https://mytribe.vigyanshaala.com/s/learners/650ac609e4b0c5b8ed9dfc0b/details" xr:uid="{B6426BC7-1A90-47C0-9FDE-F06FAF20E877}"/>
    <hyperlink ref="B11" r:id="rId8" display="https://mytribe.vigyanshaala.com/s/learners/65081ac3e4b04d580f0c35cd/details" xr:uid="{27B204D8-15E2-4078-89A5-DC244DCB9B8C}"/>
    <hyperlink ref="B12" r:id="rId9" display="https://mytribe.vigyanshaala.com/s/learners/65047b5ce4b003e27bc2cd8c/details" xr:uid="{B84E2385-1B4A-40D1-A48C-139DF29003D1}"/>
    <hyperlink ref="B13" r:id="rId10" display="https://mytribe.vigyanshaala.com/s/learners/650ac62fe4b0c5b8ed9dfcf9/details" xr:uid="{7133D6CA-E1AB-4E46-AB50-A49FE7851BE1}"/>
    <hyperlink ref="B14" r:id="rId11" display="https://mytribe.vigyanshaala.com/s/learners/650ac677e4b0c5b8ed9dfe17/details" xr:uid="{AC6FAD24-89AA-48F8-9E1F-378882B58E72}"/>
    <hyperlink ref="B15" r:id="rId12" display="https://mytribe.vigyanshaala.com/s/learners/651bb65ae4b075e8a0d809a5/details" xr:uid="{9E54607B-4130-4839-BEC5-0A9B70557FA7}"/>
  </hyperlinks>
  <pageMargins left="0.7" right="0.7" top="0.75" bottom="0.75" header="0.3" footer="0.3"/>
  <pageSetup orientation="portrait" r:id="rId13"/>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5C46F-2DC6-45DA-814D-59CFEBC2BBD3}">
  <sheetPr>
    <tabColor theme="5" tint="-0.249977111117893"/>
  </sheetPr>
  <dimension ref="A1:C87"/>
  <sheetViews>
    <sheetView topLeftCell="A28" zoomScale="80" zoomScaleNormal="80" workbookViewId="0">
      <selection activeCell="I39" sqref="I39"/>
    </sheetView>
  </sheetViews>
  <sheetFormatPr defaultRowHeight="14.4"/>
  <cols>
    <col min="1" max="1" width="21.5546875" style="2" customWidth="1"/>
    <col min="2" max="2" width="53.6640625" style="2" bestFit="1" customWidth="1"/>
    <col min="3" max="3" width="29" style="2" customWidth="1"/>
  </cols>
  <sheetData>
    <row r="1" spans="1:3" ht="15" thickBot="1">
      <c r="A1" s="32" t="s">
        <v>2759</v>
      </c>
      <c r="B1" s="2" t="s">
        <v>2760</v>
      </c>
      <c r="C1" s="32" t="s">
        <v>2761</v>
      </c>
    </row>
    <row r="2" spans="1:3" ht="43.2" customHeight="1">
      <c r="A2" s="30" t="s">
        <v>589</v>
      </c>
      <c r="B2" s="12" t="s">
        <v>588</v>
      </c>
      <c r="C2" s="29" t="s">
        <v>993</v>
      </c>
    </row>
    <row r="3" spans="1:3" ht="52.2" customHeight="1" thickBot="1">
      <c r="A3" s="37" t="s">
        <v>503</v>
      </c>
      <c r="B3" s="38" t="s">
        <v>502</v>
      </c>
      <c r="C3" s="39" t="s">
        <v>993</v>
      </c>
    </row>
    <row r="4" spans="1:3" ht="14.4" customHeight="1" thickBot="1">
      <c r="A4" s="30" t="s">
        <v>459</v>
      </c>
      <c r="B4" s="12" t="s">
        <v>458</v>
      </c>
      <c r="C4" s="29" t="s">
        <v>993</v>
      </c>
    </row>
    <row r="5" spans="1:3" ht="57.6" customHeight="1" thickBot="1">
      <c r="A5" s="30" t="s">
        <v>331</v>
      </c>
      <c r="B5" s="12" t="s">
        <v>330</v>
      </c>
      <c r="C5" s="29" t="s">
        <v>993</v>
      </c>
    </row>
    <row r="6" spans="1:3" ht="14.4" customHeight="1" thickBot="1">
      <c r="A6" s="30" t="s">
        <v>292</v>
      </c>
      <c r="B6" s="12" t="s">
        <v>291</v>
      </c>
      <c r="C6" s="29" t="s">
        <v>993</v>
      </c>
    </row>
    <row r="7" spans="1:3" ht="46.2" customHeight="1" thickBot="1">
      <c r="A7" s="30" t="s">
        <v>398</v>
      </c>
      <c r="B7" s="12" t="s">
        <v>397</v>
      </c>
      <c r="C7" s="29" t="s">
        <v>993</v>
      </c>
    </row>
    <row r="8" spans="1:3" ht="57.6" customHeight="1" thickBot="1">
      <c r="A8" s="30" t="s">
        <v>340</v>
      </c>
      <c r="B8" s="12" t="s">
        <v>339</v>
      </c>
      <c r="C8" s="29" t="s">
        <v>993</v>
      </c>
    </row>
    <row r="9" spans="1:3" ht="46.2" customHeight="1" thickBot="1">
      <c r="A9" s="30" t="s">
        <v>319</v>
      </c>
      <c r="B9" s="12" t="s">
        <v>318</v>
      </c>
      <c r="C9" s="29" t="s">
        <v>993</v>
      </c>
    </row>
    <row r="10" spans="1:3" ht="57.6" customHeight="1" thickBot="1">
      <c r="A10" s="30" t="s">
        <v>250</v>
      </c>
      <c r="B10" s="12" t="s">
        <v>249</v>
      </c>
      <c r="C10" s="29" t="s">
        <v>993</v>
      </c>
    </row>
    <row r="11" spans="1:3" ht="30" customHeight="1" thickBot="1">
      <c r="A11" s="30" t="s">
        <v>287</v>
      </c>
      <c r="B11" s="12" t="s">
        <v>286</v>
      </c>
      <c r="C11" s="29" t="s">
        <v>993</v>
      </c>
    </row>
    <row r="12" spans="1:3" ht="15" customHeight="1" thickBot="1">
      <c r="A12" s="30" t="s">
        <v>414</v>
      </c>
      <c r="B12" s="12" t="s">
        <v>413</v>
      </c>
      <c r="C12" s="29" t="s">
        <v>993</v>
      </c>
    </row>
    <row r="13" spans="1:3" ht="57.6" customHeight="1" thickBot="1">
      <c r="A13" s="30" t="s">
        <v>281</v>
      </c>
      <c r="B13" s="12" t="s">
        <v>280</v>
      </c>
      <c r="C13" s="29" t="s">
        <v>993</v>
      </c>
    </row>
    <row r="14" spans="1:3" ht="14.4" customHeight="1" thickBot="1">
      <c r="A14" s="30" t="s">
        <v>336</v>
      </c>
      <c r="B14" s="12" t="s">
        <v>335</v>
      </c>
      <c r="C14" s="29" t="s">
        <v>993</v>
      </c>
    </row>
    <row r="15" spans="1:3" ht="51.6" customHeight="1" thickBot="1">
      <c r="A15" s="30" t="s">
        <v>366</v>
      </c>
      <c r="B15" s="12" t="s">
        <v>365</v>
      </c>
      <c r="C15" s="29" t="s">
        <v>993</v>
      </c>
    </row>
    <row r="16" spans="1:3" ht="43.2" customHeight="1" thickBot="1">
      <c r="A16" s="30" t="s">
        <v>325</v>
      </c>
      <c r="B16" s="12" t="s">
        <v>324</v>
      </c>
      <c r="C16" s="29" t="s">
        <v>993</v>
      </c>
    </row>
    <row r="17" spans="1:3" ht="53.4" customHeight="1" thickBot="1">
      <c r="A17" s="30" t="s">
        <v>243</v>
      </c>
      <c r="B17" s="12" t="s">
        <v>242</v>
      </c>
      <c r="C17" s="29" t="s">
        <v>993</v>
      </c>
    </row>
    <row r="18" spans="1:3" ht="57.6" customHeight="1" thickBot="1">
      <c r="A18" s="30" t="s">
        <v>497</v>
      </c>
      <c r="B18" s="12" t="s">
        <v>496</v>
      </c>
      <c r="C18" s="29" t="s">
        <v>993</v>
      </c>
    </row>
    <row r="19" spans="1:3" ht="15" customHeight="1" thickBot="1">
      <c r="A19" s="30" t="s">
        <v>514</v>
      </c>
      <c r="B19" s="12" t="s">
        <v>513</v>
      </c>
      <c r="C19" s="29" t="s">
        <v>993</v>
      </c>
    </row>
    <row r="20" spans="1:3" ht="57.6" customHeight="1" thickBot="1">
      <c r="A20" s="30" t="s">
        <v>385</v>
      </c>
      <c r="B20" s="12" t="s">
        <v>384</v>
      </c>
      <c r="C20" s="29" t="s">
        <v>993</v>
      </c>
    </row>
    <row r="21" spans="1:3" ht="15" customHeight="1" thickBot="1">
      <c r="A21" s="30" t="s">
        <v>405</v>
      </c>
      <c r="B21" s="12" t="s">
        <v>404</v>
      </c>
      <c r="C21" s="29" t="s">
        <v>993</v>
      </c>
    </row>
    <row r="22" spans="1:3" ht="15" thickBot="1">
      <c r="A22" s="30" t="s">
        <v>257</v>
      </c>
      <c r="B22" s="12" t="s">
        <v>256</v>
      </c>
      <c r="C22" s="29" t="s">
        <v>993</v>
      </c>
    </row>
    <row r="23" spans="1:3" ht="51.6" customHeight="1" thickBot="1">
      <c r="A23" s="30" t="s">
        <v>468</v>
      </c>
      <c r="B23" s="12" t="s">
        <v>467</v>
      </c>
      <c r="C23" s="29" t="s">
        <v>993</v>
      </c>
    </row>
    <row r="24" spans="1:3" ht="43.2" customHeight="1" thickBot="1">
      <c r="A24" s="30" t="s">
        <v>465</v>
      </c>
      <c r="B24" s="12" t="s">
        <v>464</v>
      </c>
      <c r="C24" s="29" t="s">
        <v>993</v>
      </c>
    </row>
    <row r="25" spans="1:3" ht="49.2" customHeight="1" thickBot="1">
      <c r="A25" s="30" t="s">
        <v>304</v>
      </c>
      <c r="B25" s="12" t="s">
        <v>303</v>
      </c>
      <c r="C25" s="29" t="s">
        <v>993</v>
      </c>
    </row>
    <row r="26" spans="1:3" ht="54.6" customHeight="1" thickBot="1">
      <c r="A26" s="30" t="s">
        <v>373</v>
      </c>
      <c r="B26" s="12" t="s">
        <v>372</v>
      </c>
      <c r="C26" s="29" t="s">
        <v>993</v>
      </c>
    </row>
    <row r="27" spans="1:3" ht="15" customHeight="1" thickBot="1">
      <c r="A27" s="30" t="s">
        <v>778</v>
      </c>
      <c r="B27" s="12" t="s">
        <v>777</v>
      </c>
      <c r="C27" s="29" t="s">
        <v>993</v>
      </c>
    </row>
    <row r="28" spans="1:3" ht="57.6" customHeight="1" thickBot="1">
      <c r="A28" s="30" t="s">
        <v>309</v>
      </c>
      <c r="B28" s="12" t="s">
        <v>308</v>
      </c>
      <c r="C28" s="29" t="s">
        <v>993</v>
      </c>
    </row>
    <row r="29" spans="1:3" ht="15" customHeight="1" thickBot="1">
      <c r="A29" s="30" t="s">
        <v>419</v>
      </c>
      <c r="B29" s="12" t="s">
        <v>418</v>
      </c>
      <c r="C29" s="29" t="s">
        <v>993</v>
      </c>
    </row>
    <row r="30" spans="1:3" ht="15" thickBot="1">
      <c r="A30" s="30" t="s">
        <v>995</v>
      </c>
      <c r="B30" s="12" t="s">
        <v>994</v>
      </c>
      <c r="C30" s="29" t="s">
        <v>993</v>
      </c>
    </row>
    <row r="31" spans="1:3" ht="51.6" customHeight="1" thickBot="1">
      <c r="A31" s="30" t="s">
        <v>487</v>
      </c>
      <c r="B31" s="12" t="s">
        <v>486</v>
      </c>
      <c r="C31" s="29" t="s">
        <v>993</v>
      </c>
    </row>
    <row r="32" spans="1:3">
      <c r="A32" s="30" t="s">
        <v>537</v>
      </c>
      <c r="B32" s="12" t="s">
        <v>536</v>
      </c>
      <c r="C32" s="29" t="s">
        <v>993</v>
      </c>
    </row>
    <row r="34" spans="1:3" ht="15" thickBot="1">
      <c r="A34" s="179" t="s">
        <v>459</v>
      </c>
      <c r="B34" s="180" t="s">
        <v>458</v>
      </c>
      <c r="C34" s="181" t="s">
        <v>993</v>
      </c>
    </row>
    <row r="35" spans="1:3" ht="15" thickBot="1">
      <c r="A35" s="119" t="s">
        <v>414</v>
      </c>
      <c r="B35" s="120" t="s">
        <v>413</v>
      </c>
      <c r="C35" s="121" t="s">
        <v>993</v>
      </c>
    </row>
    <row r="36" spans="1:3" ht="15" thickBot="1">
      <c r="A36" s="119" t="s">
        <v>373</v>
      </c>
      <c r="B36" s="120" t="s">
        <v>372</v>
      </c>
      <c r="C36" s="121" t="s">
        <v>993</v>
      </c>
    </row>
    <row r="37" spans="1:3" ht="54.6" customHeight="1" thickBot="1">
      <c r="A37" s="119" t="s">
        <v>780</v>
      </c>
      <c r="B37" s="120" t="s">
        <v>779</v>
      </c>
      <c r="C37" s="121" t="s">
        <v>993</v>
      </c>
    </row>
    <row r="38" spans="1:3">
      <c r="A38" s="119" t="s">
        <v>271</v>
      </c>
      <c r="B38" s="120" t="s">
        <v>270</v>
      </c>
      <c r="C38" s="121" t="s">
        <v>993</v>
      </c>
    </row>
    <row r="39" spans="1:3" ht="54.6" customHeight="1">
      <c r="A39" s="134" t="s">
        <v>2786</v>
      </c>
      <c r="B39"/>
      <c r="C39"/>
    </row>
    <row r="41" spans="1:3" ht="15" thickBot="1">
      <c r="A41" s="236" t="s">
        <v>2759</v>
      </c>
      <c r="B41" s="236" t="s">
        <v>2760</v>
      </c>
      <c r="C41" s="236" t="s">
        <v>2761</v>
      </c>
    </row>
    <row r="42" spans="1:3" ht="53.4" customHeight="1" thickBot="1">
      <c r="A42" s="30" t="s">
        <v>340</v>
      </c>
      <c r="B42" s="12" t="s">
        <v>339</v>
      </c>
      <c r="C42" s="29" t="s">
        <v>993</v>
      </c>
    </row>
    <row r="43" spans="1:3" ht="15" thickBot="1">
      <c r="A43" s="30" t="s">
        <v>319</v>
      </c>
      <c r="B43" s="12" t="s">
        <v>318</v>
      </c>
      <c r="C43" s="29" t="s">
        <v>993</v>
      </c>
    </row>
    <row r="44" spans="1:3" ht="51.6" customHeight="1" thickBot="1">
      <c r="A44" s="30" t="s">
        <v>325</v>
      </c>
      <c r="B44" s="12" t="s">
        <v>324</v>
      </c>
      <c r="C44" s="29" t="s">
        <v>993</v>
      </c>
    </row>
    <row r="45" spans="1:3" ht="54.6" customHeight="1" thickBot="1">
      <c r="A45" s="30" t="s">
        <v>780</v>
      </c>
      <c r="B45" s="12" t="s">
        <v>779</v>
      </c>
      <c r="C45" s="29" t="s">
        <v>993</v>
      </c>
    </row>
    <row r="46" spans="1:3" ht="15" thickBot="1">
      <c r="A46" s="30" t="s">
        <v>543</v>
      </c>
      <c r="B46" s="12" t="s">
        <v>542</v>
      </c>
      <c r="C46" s="29" t="s">
        <v>993</v>
      </c>
    </row>
    <row r="47" spans="1:3" ht="15" thickBot="1">
      <c r="A47" s="30" t="s">
        <v>525</v>
      </c>
      <c r="B47" s="12" t="s">
        <v>524</v>
      </c>
      <c r="C47" s="29" t="s">
        <v>993</v>
      </c>
    </row>
    <row r="48" spans="1:3" ht="15" thickBot="1">
      <c r="A48" s="30" t="s">
        <v>433</v>
      </c>
      <c r="B48" s="12" t="s">
        <v>432</v>
      </c>
      <c r="C48" s="29" t="s">
        <v>993</v>
      </c>
    </row>
    <row r="49" spans="1:3" ht="15" thickBot="1">
      <c r="A49" s="30" t="s">
        <v>298</v>
      </c>
      <c r="B49" s="12" t="s">
        <v>297</v>
      </c>
      <c r="C49" s="29" t="s">
        <v>993</v>
      </c>
    </row>
    <row r="50" spans="1:3" ht="15" thickBot="1">
      <c r="A50" s="30" t="s">
        <v>707</v>
      </c>
      <c r="B50" s="12" t="s">
        <v>706</v>
      </c>
      <c r="C50" s="29" t="s">
        <v>993</v>
      </c>
    </row>
    <row r="51" spans="1:3" ht="15" thickBot="1">
      <c r="A51" s="30" t="s">
        <v>476</v>
      </c>
      <c r="B51" s="12" t="s">
        <v>475</v>
      </c>
      <c r="C51" s="29" t="s">
        <v>993</v>
      </c>
    </row>
    <row r="52" spans="1:3" ht="49.2" customHeight="1" thickBot="1">
      <c r="A52" s="30" t="s">
        <v>785</v>
      </c>
      <c r="B52" s="12" t="s">
        <v>784</v>
      </c>
      <c r="C52" s="29" t="s">
        <v>993</v>
      </c>
    </row>
    <row r="53" spans="1:3" ht="54.6" customHeight="1">
      <c r="A53" s="30" t="s">
        <v>712</v>
      </c>
      <c r="B53" s="12" t="s">
        <v>711</v>
      </c>
      <c r="C53" s="29" t="s">
        <v>993</v>
      </c>
    </row>
    <row r="56" spans="1:3" ht="51.6" customHeight="1"/>
    <row r="62" spans="1:3" ht="51.6" customHeight="1"/>
    <row r="87" ht="57.6" customHeight="1"/>
  </sheetData>
  <conditionalFormatting sqref="A54:A1048576 A40 A33">
    <cfRule type="duplicateValues" dxfId="45" priority="657"/>
  </conditionalFormatting>
  <conditionalFormatting sqref="B54:B1048576 B40 B33">
    <cfRule type="duplicateValues" dxfId="44" priority="660"/>
    <cfRule type="duplicateValues" dxfId="43" priority="661"/>
    <cfRule type="duplicateValues" dxfId="42" priority="662"/>
    <cfRule type="duplicateValues" dxfId="41" priority="663"/>
    <cfRule type="duplicateValues" dxfId="40" priority="664"/>
  </conditionalFormatting>
  <hyperlinks>
    <hyperlink ref="B2" r:id="rId1" display="https://mytribe.vigyanshaala.com/s/learners/650ac612e4b0c5b8ed9dfc53/details" xr:uid="{6E957793-EE23-44E9-9873-12AB9548FD33}"/>
    <hyperlink ref="B3" r:id="rId2" display="https://mytribe.vigyanshaala.com/s/learners/651645cee4b05c87e6b5355d/details" xr:uid="{45A03FE3-1F15-43CF-A9C5-4C4DC03F39E3}"/>
    <hyperlink ref="B4" r:id="rId3" display="https://mytribe.vigyanshaala.com/s/learners/6512b24be4b057ab215b6815/details" xr:uid="{6772C3D7-3EEF-491D-AC0C-83AA8A16430D}"/>
    <hyperlink ref="B5" r:id="rId4" display="https://mytribe.vigyanshaala.com/s/learners/6516a398e4b0e38df31c7422/details" xr:uid="{EEEB2618-6E46-4BEC-B224-ABDD540B7B80}"/>
    <hyperlink ref="B6" r:id="rId5" display="https://mytribe.vigyanshaala.com/s/learners/65166665e4b05c87e6b5420c/details" xr:uid="{E6C4F20F-6285-416D-BD67-986DEAE21E8B}"/>
    <hyperlink ref="B7" r:id="rId6" display="https://mytribe.vigyanshaala.com/s/learners/6516d33de4b075e8a0cc67f4/details" xr:uid="{AB25B440-FB8A-4B05-BAB9-EFF5D8294B31}"/>
    <hyperlink ref="B8" r:id="rId7" display="https://mytribe.vigyanshaala.com/s/learners/650473e9e4b0f934838c8433/details" xr:uid="{38A1F6E5-E794-47E8-A0E0-969EA58BFEC4}"/>
    <hyperlink ref="B9" r:id="rId8" display="https://mytribe.vigyanshaala.com/s/learners/65047b5ce4b003e27bc2cd8c/details" xr:uid="{A89973E0-6417-4A85-82BA-08933BDC5D21}"/>
    <hyperlink ref="B10" r:id="rId9" display="https://mytribe.vigyanshaala.com/s/learners/65081ac3e4b04d580f0c35cd/details" xr:uid="{2FFBAD13-5336-4414-ADAA-2AF0D5CD89C3}"/>
    <hyperlink ref="B11" r:id="rId10" display="https://mytribe.vigyanshaala.com/s/learners/650ac608e4b0c5b8ed9dfc05/details" xr:uid="{812AB612-FC78-485D-ABA4-029CF969BCE7}"/>
    <hyperlink ref="B12" r:id="rId11" display="https://mytribe.vigyanshaala.com/s/learners/6517fa99e4b075e8a0d0436b/details" xr:uid="{F133E047-DD08-4978-BFF6-A23E87231A8F}"/>
    <hyperlink ref="B13" r:id="rId12" display="https://mytribe.vigyanshaala.com/s/learners/650ac616e4b0c5b8ed9dfc6f/details" xr:uid="{4EEF8BBA-971F-4E78-940F-15A5274EC8A0}"/>
    <hyperlink ref="B14" r:id="rId13" display="https://mytribe.vigyanshaala.com/s/learners/6516d322e4b075e8a0cc6745/details" xr:uid="{57458EB9-3EE2-4507-9C2C-69BD7BFBF3D3}"/>
    <hyperlink ref="B15" r:id="rId14" display="https://mytribe.vigyanshaala.com/s/learners/6516d336e4b075e8a0cc67cc/details" xr:uid="{BD20CBA0-E43C-4588-9951-0BA58CAB9139}"/>
    <hyperlink ref="B16" r:id="rId15" display="https://mytribe.vigyanshaala.com/s/learners/650ac60ce4b0c5b8ed9dfc13/details" xr:uid="{DD3EC6C1-C176-4D90-AAFC-7F62A9A523C7}"/>
    <hyperlink ref="B17" r:id="rId16" display="https://mytribe.vigyanshaala.com/s/learners/650d8448e4b0df9845a2bdf5/details" xr:uid="{D729482D-41C5-40F4-82EB-011C55B8CC16}"/>
    <hyperlink ref="B18" r:id="rId17" display="https://mytribe.vigyanshaala.com/s/learners/6514245be4b0e1522a88e87f/details" xr:uid="{E3E66833-2B40-4A6E-A43D-9A93B240FCD2}"/>
    <hyperlink ref="B19" r:id="rId18" display="https://mytribe.vigyanshaala.com/s/learners/6514246ce4b0e1522a88e8d7/details" xr:uid="{57DFFD4C-6A78-47A2-9AAE-AAF581111E77}"/>
    <hyperlink ref="B20" r:id="rId19" display="https://mytribe.vigyanshaala.com/s/learners/650ebe6be4b0df9845a4ac36/details" xr:uid="{036DA57E-147F-4FA3-86BC-FBD7D8808286}"/>
    <hyperlink ref="B21" r:id="rId20" display="https://mytribe.vigyanshaala.com/s/learners/6514245fe4b0e1522a88e88b/details" xr:uid="{8F5ECFB4-A017-4B26-99E5-329527612E18}"/>
    <hyperlink ref="B22" r:id="rId21" display="https://mytribe.vigyanshaala.com/s/learners/65142473e4b0e1522a88e8f7/details" xr:uid="{52D00EE7-4C51-4509-8858-F2D8DAB8EE27}"/>
    <hyperlink ref="B23" r:id="rId22" display="https://mytribe.vigyanshaala.com/s/learners/65047906e4b0c597bc01d8da/details" xr:uid="{19C7E8D4-57B7-4CD7-B1B8-3388BAEA218D}"/>
    <hyperlink ref="B24" r:id="rId23" display="https://mytribe.vigyanshaala.com/s/learners/650ac664e4b0c5b8ed9dfda7/details" xr:uid="{0088001A-1204-4A22-914C-79AB6B63FBE3}"/>
    <hyperlink ref="B25" r:id="rId24" display="https://mytribe.vigyanshaala.com/s/learners/650f0e5de4b01580a5d72451/details" xr:uid="{14C1D031-A0C7-4525-96BA-B5A2506D584D}"/>
    <hyperlink ref="B26" r:id="rId25" display="https://mytribe.vigyanshaala.com/s/learners/65047247e4b0a7ff7727a0a4/details" xr:uid="{9BC549A3-50AF-4BB7-BD4C-75F667A079BD}"/>
    <hyperlink ref="B27" r:id="rId26" display="https://mytribe.vigyanshaala.com/s/learners/651819e5e4b0ca95c92200bc/details" xr:uid="{E42606C3-6B5F-4D45-AD1E-EB704DAA5467}"/>
    <hyperlink ref="B28" r:id="rId27" display="https://mytribe.vigyanshaala.com/s/learners/650d843ee4b0df9845a2bdc7/details" xr:uid="{D73CDD4A-BF97-45BD-942A-FF5ECB7DE6E8}"/>
    <hyperlink ref="B29" r:id="rId28" display="https://mytribe.vigyanshaala.com/s/learners/6514246be4b0e1522a88e8cc/details" xr:uid="{0F350664-1AA6-4920-B754-79CF847C3E9E}"/>
    <hyperlink ref="B30" r:id="rId29" display="https://mytribe.vigyanshaala.com/s/learners/63c1666ae4b06ea11bd5bedf/details" xr:uid="{FD5B96A7-46B1-4B78-A64C-1E6BFC8EEBEE}"/>
    <hyperlink ref="B31" r:id="rId30" display="https://mytribe.vigyanshaala.com/s/learners/650ac65be4b0c5b8ed9dfd91/details" xr:uid="{C7363882-E527-4105-87E3-006BF7334FC2}"/>
    <hyperlink ref="B32" r:id="rId31" display="https://mytribe.vigyanshaala.com/s/learners/650ac613e4b0c5b8ed9dfc61/details" xr:uid="{E0204035-0338-43E3-ABAE-96034C7BF557}"/>
    <hyperlink ref="B34" r:id="rId32" display="https://mytribe.vigyanshaala.com/s/learners/6512b24be4b057ab215b6815/details" xr:uid="{10988AA5-22E2-48E9-B38F-28D6D1FA482C}"/>
    <hyperlink ref="B35" r:id="rId33" display="https://mytribe.vigyanshaala.com/s/learners/6517fa99e4b075e8a0d0436b/details" xr:uid="{FA9850D5-D84E-4B03-8E8E-AFC417328452}"/>
    <hyperlink ref="B36" r:id="rId34" display="https://mytribe.vigyanshaala.com/s/learners/65047247e4b0a7ff7727a0a4/details" xr:uid="{85D2B1E2-3447-4059-A2D8-F681B7052AC9}"/>
    <hyperlink ref="B37" r:id="rId35" display="https://mytribe.vigyanshaala.com/s/learners/6516cd83e4b037f2985a9549/details" xr:uid="{50514E51-C3AD-45F5-8168-38A900B0F666}"/>
    <hyperlink ref="B38" r:id="rId36" display="https://mytribe.vigyanshaala.com/s/learners/650ac67ae4b0c5b8ed9dfe1f/details" xr:uid="{6C37BC2F-B3B9-44E0-8B61-56ABD6D6DE95}"/>
    <hyperlink ref="B42" r:id="rId37" display="https://mytribe.vigyanshaala.com/s/learners/650473e9e4b0f934838c8433/details" xr:uid="{FA90B79D-4DF1-4632-87CF-2AEF4E5D28A8}"/>
    <hyperlink ref="B43" r:id="rId38" display="https://mytribe.vigyanshaala.com/s/learners/65047b5ce4b003e27bc2cd8c/details" xr:uid="{7E650C96-BE4F-4BA5-967A-C8CF45FA5BCD}"/>
    <hyperlink ref="B44" r:id="rId39" display="https://mytribe.vigyanshaala.com/s/learners/650ac60ce4b0c5b8ed9dfc13/details" xr:uid="{BDDBE2D1-5D35-4F40-9ED1-91C13D99218D}"/>
    <hyperlink ref="B45" r:id="rId40" display="https://mytribe.vigyanshaala.com/s/learners/6516cd83e4b037f2985a9549/details" xr:uid="{7452E7C0-362E-4CE0-9C3A-6B6BB4CD7A07}"/>
    <hyperlink ref="B46" r:id="rId41" display="https://mytribe.vigyanshaala.com/s/learners/651671ece4b0febdca5aeaf9/details" xr:uid="{ED7F32C5-EAA1-4090-B363-2302E0E5684E}"/>
    <hyperlink ref="B47" r:id="rId42" display="https://mytribe.vigyanshaala.com/s/learners/650ac62fe4b0c5b8ed9dfcf9/details" xr:uid="{D4DEB5AB-CCDB-4B1D-B9ED-EAD3D6DA092A}"/>
    <hyperlink ref="B48" r:id="rId43" display="https://mytribe.vigyanshaala.com/s/learners/650ac654e4b0c5b8ed9dfd6b/details" xr:uid="{8096AE7B-DD32-40F0-ACBD-1589327CBC45}"/>
    <hyperlink ref="B49" r:id="rId44" display="https://mytribe.vigyanshaala.com/s/learners/650ac677e4b0c5b8ed9dfe17/details" xr:uid="{4A05081B-DACB-4B5F-9396-AD51AC6CA63A}"/>
    <hyperlink ref="B50" r:id="rId45" display="https://mytribe.vigyanshaala.com/s/learners/650ac612e4b0c5b8ed9dfc5b/details" xr:uid="{B7C49684-2775-4F73-BA56-55271CF7332F}"/>
    <hyperlink ref="B51" r:id="rId46" display="https://mytribe.vigyanshaala.com/s/learners/65046c08e4b0db1c78cc94f1/details" xr:uid="{F8C11C49-8D0B-48C1-AD33-8D0F71DA784C}"/>
    <hyperlink ref="B52" r:id="rId47" display="https://mytribe.vigyanshaala.com/s/learners/65142470e4b0e1522a88e8e7/details" xr:uid="{09E1BC87-0A23-46D9-AA46-43C170776A68}"/>
    <hyperlink ref="B53" r:id="rId48" display="https://mytribe.vigyanshaala.com/s/learners/65142470e4b0e1522a88e8e2/details" xr:uid="{1519CD89-0732-4CDF-93E7-41461AA8319B}"/>
  </hyperlinks>
  <pageMargins left="0.7" right="0.7" top="0.75" bottom="0.75" header="0.3" footer="0.3"/>
  <pageSetup orientation="portrait" r:id="rId49"/>
  <drawing r:id="rId5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12AF-B2A4-4ED0-B0D1-6B7C84EB4EC1}">
  <sheetPr>
    <tabColor theme="5" tint="-0.249977111117893"/>
  </sheetPr>
  <dimension ref="A1:C100"/>
  <sheetViews>
    <sheetView topLeftCell="A55" workbookViewId="0">
      <selection activeCell="H64" sqref="H64"/>
    </sheetView>
  </sheetViews>
  <sheetFormatPr defaultRowHeight="14.4"/>
  <cols>
    <col min="1" max="1" width="18.44140625" bestFit="1" customWidth="1"/>
    <col min="2" max="2" width="27.33203125" bestFit="1" customWidth="1"/>
    <col min="3" max="3" width="20.88671875" bestFit="1" customWidth="1"/>
  </cols>
  <sheetData>
    <row r="1" spans="1:3" ht="15" thickBot="1">
      <c r="A1" s="45" t="s">
        <v>2759</v>
      </c>
      <c r="B1" s="35" t="s">
        <v>2760</v>
      </c>
      <c r="C1" s="46" t="s">
        <v>2761</v>
      </c>
    </row>
    <row r="2" spans="1:3" ht="46.2" customHeight="1" thickBot="1">
      <c r="A2" s="30" t="s">
        <v>352</v>
      </c>
      <c r="B2" s="12" t="s">
        <v>351</v>
      </c>
      <c r="C2" s="29" t="s">
        <v>993</v>
      </c>
    </row>
    <row r="3" spans="1:3" ht="15" customHeight="1" thickBot="1">
      <c r="A3" s="30" t="s">
        <v>336</v>
      </c>
      <c r="B3" s="12" t="s">
        <v>335</v>
      </c>
      <c r="C3" s="29" t="s">
        <v>993</v>
      </c>
    </row>
    <row r="4" spans="1:3" ht="15" thickBot="1">
      <c r="A4" s="30" t="s">
        <v>414</v>
      </c>
      <c r="B4" s="12" t="s">
        <v>413</v>
      </c>
      <c r="C4" s="29" t="s">
        <v>993</v>
      </c>
    </row>
    <row r="5" spans="1:3" ht="15" customHeight="1" thickBot="1">
      <c r="A5" s="30" t="s">
        <v>451</v>
      </c>
      <c r="B5" s="12" t="s">
        <v>450</v>
      </c>
      <c r="C5" s="29" t="s">
        <v>993</v>
      </c>
    </row>
    <row r="6" spans="1:3" ht="49.95" customHeight="1" thickBot="1">
      <c r="A6" s="30" t="s">
        <v>503</v>
      </c>
      <c r="B6" s="12" t="s">
        <v>502</v>
      </c>
      <c r="C6" s="29" t="s">
        <v>993</v>
      </c>
    </row>
    <row r="7" spans="1:3" ht="15" thickBot="1">
      <c r="A7" s="135" t="s">
        <v>352</v>
      </c>
      <c r="B7" s="136" t="s">
        <v>351</v>
      </c>
      <c r="C7" s="137" t="s">
        <v>993</v>
      </c>
    </row>
    <row r="8" spans="1:3" ht="54.6" customHeight="1" thickBot="1">
      <c r="A8" s="135" t="s">
        <v>336</v>
      </c>
      <c r="B8" s="136" t="s">
        <v>335</v>
      </c>
      <c r="C8" s="137" t="s">
        <v>993</v>
      </c>
    </row>
    <row r="9" spans="1:3" ht="15" customHeight="1" thickBot="1">
      <c r="A9" s="135" t="s">
        <v>414</v>
      </c>
      <c r="B9" s="136" t="s">
        <v>413</v>
      </c>
      <c r="C9" s="137" t="s">
        <v>993</v>
      </c>
    </row>
    <row r="10" spans="1:3" ht="46.2" customHeight="1" thickBot="1">
      <c r="A10" s="135" t="s">
        <v>451</v>
      </c>
      <c r="B10" s="136" t="s">
        <v>450</v>
      </c>
      <c r="C10" s="137" t="s">
        <v>993</v>
      </c>
    </row>
    <row r="11" spans="1:3" ht="15" customHeight="1" thickBot="1">
      <c r="A11" s="135" t="s">
        <v>503</v>
      </c>
      <c r="B11" s="136" t="s">
        <v>502</v>
      </c>
      <c r="C11" s="137" t="s">
        <v>993</v>
      </c>
    </row>
    <row r="12" spans="1:3" ht="54.6" customHeight="1" thickBot="1">
      <c r="A12" s="135" t="s">
        <v>392</v>
      </c>
      <c r="B12" s="136" t="s">
        <v>391</v>
      </c>
      <c r="C12" s="137" t="s">
        <v>993</v>
      </c>
    </row>
    <row r="13" spans="1:3" ht="15" customHeight="1" thickBot="1">
      <c r="A13" s="135" t="s">
        <v>281</v>
      </c>
      <c r="B13" s="136" t="s">
        <v>280</v>
      </c>
      <c r="C13" s="137" t="s">
        <v>993</v>
      </c>
    </row>
    <row r="14" spans="1:3" ht="40.200000000000003" customHeight="1" thickBot="1">
      <c r="A14" s="135" t="s">
        <v>508</v>
      </c>
      <c r="B14" s="136" t="s">
        <v>507</v>
      </c>
      <c r="C14" s="137" t="s">
        <v>993</v>
      </c>
    </row>
    <row r="15" spans="1:3" ht="14.4" customHeight="1" thickBot="1">
      <c r="A15" s="135" t="s">
        <v>319</v>
      </c>
      <c r="B15" s="136" t="s">
        <v>318</v>
      </c>
      <c r="C15" s="137" t="s">
        <v>993</v>
      </c>
    </row>
    <row r="16" spans="1:3" ht="15" customHeight="1" thickBot="1">
      <c r="A16" s="135" t="s">
        <v>340</v>
      </c>
      <c r="B16" s="136" t="s">
        <v>339</v>
      </c>
      <c r="C16" s="137" t="s">
        <v>993</v>
      </c>
    </row>
    <row r="17" spans="1:3" ht="54.6" customHeight="1" thickBot="1">
      <c r="A17" s="135" t="s">
        <v>292</v>
      </c>
      <c r="B17" s="136" t="s">
        <v>291</v>
      </c>
      <c r="C17" s="137" t="s">
        <v>993</v>
      </c>
    </row>
    <row r="18" spans="1:3" ht="43.2" customHeight="1" thickBot="1">
      <c r="A18" s="135" t="s">
        <v>465</v>
      </c>
      <c r="B18" s="136" t="s">
        <v>464</v>
      </c>
      <c r="C18" s="137" t="s">
        <v>993</v>
      </c>
    </row>
    <row r="19" spans="1:3" ht="54.6" customHeight="1">
      <c r="A19" s="135" t="s">
        <v>250</v>
      </c>
      <c r="B19" s="136" t="s">
        <v>249</v>
      </c>
      <c r="C19" s="137" t="s">
        <v>993</v>
      </c>
    </row>
    <row r="20" spans="1:3" ht="15" customHeight="1" thickBot="1"/>
    <row r="21" spans="1:3" ht="52.2" customHeight="1" thickBot="1">
      <c r="A21" s="102" t="s">
        <v>265</v>
      </c>
      <c r="B21" s="103" t="s">
        <v>264</v>
      </c>
      <c r="C21" s="104" t="s">
        <v>993</v>
      </c>
    </row>
    <row r="22" spans="1:3" ht="15" customHeight="1" thickBot="1">
      <c r="A22" s="102" t="s">
        <v>398</v>
      </c>
      <c r="B22" s="103" t="s">
        <v>397</v>
      </c>
      <c r="C22" s="104" t="s">
        <v>993</v>
      </c>
    </row>
    <row r="23" spans="1:3" ht="57.6" customHeight="1" thickBot="1">
      <c r="A23" s="102" t="s">
        <v>271</v>
      </c>
      <c r="B23" s="103" t="s">
        <v>270</v>
      </c>
      <c r="C23" s="104" t="s">
        <v>993</v>
      </c>
    </row>
    <row r="24" spans="1:3" ht="15" customHeight="1" thickBot="1">
      <c r="A24" s="102" t="s">
        <v>275</v>
      </c>
      <c r="B24" s="103" t="s">
        <v>274</v>
      </c>
      <c r="C24" s="104" t="s">
        <v>993</v>
      </c>
    </row>
    <row r="25" spans="1:3" ht="54.6" customHeight="1">
      <c r="A25" s="102" t="s">
        <v>482</v>
      </c>
      <c r="B25" s="103" t="s">
        <v>481</v>
      </c>
      <c r="C25" s="104" t="s">
        <v>993</v>
      </c>
    </row>
    <row r="26" spans="1:3" ht="14.4" customHeight="1"/>
    <row r="27" spans="1:3" ht="15" thickBot="1">
      <c r="A27" s="159" t="s">
        <v>366</v>
      </c>
      <c r="B27" s="160" t="s">
        <v>365</v>
      </c>
      <c r="C27" s="161" t="s">
        <v>993</v>
      </c>
    </row>
    <row r="28" spans="1:3" ht="54.6" customHeight="1" thickBot="1">
      <c r="A28" s="74" t="s">
        <v>497</v>
      </c>
      <c r="B28" s="75" t="s">
        <v>496</v>
      </c>
      <c r="C28" s="76" t="s">
        <v>993</v>
      </c>
    </row>
    <row r="29" spans="1:3" ht="46.2" customHeight="1" thickBot="1">
      <c r="A29" s="74" t="s">
        <v>385</v>
      </c>
      <c r="B29" s="75" t="s">
        <v>384</v>
      </c>
      <c r="C29" s="76" t="s">
        <v>993</v>
      </c>
    </row>
    <row r="30" spans="1:3" ht="51.6" customHeight="1" thickBot="1">
      <c r="A30" s="74" t="s">
        <v>379</v>
      </c>
      <c r="B30" s="75" t="s">
        <v>378</v>
      </c>
      <c r="C30" s="76" t="s">
        <v>993</v>
      </c>
    </row>
    <row r="31" spans="1:3" ht="15" customHeight="1" thickBot="1">
      <c r="A31" s="74" t="s">
        <v>468</v>
      </c>
      <c r="B31" s="75" t="s">
        <v>467</v>
      </c>
      <c r="C31" s="76" t="s">
        <v>993</v>
      </c>
    </row>
    <row r="32" spans="1:3" ht="54.6" customHeight="1" thickBot="1">
      <c r="A32" s="74" t="s">
        <v>257</v>
      </c>
      <c r="B32" s="75" t="s">
        <v>256</v>
      </c>
      <c r="C32" s="76" t="s">
        <v>993</v>
      </c>
    </row>
    <row r="33" spans="1:3" ht="15" customHeight="1" thickBot="1">
      <c r="A33" s="74" t="s">
        <v>298</v>
      </c>
      <c r="B33" s="75" t="s">
        <v>297</v>
      </c>
      <c r="C33" s="76" t="s">
        <v>993</v>
      </c>
    </row>
    <row r="34" spans="1:3" ht="54.6" customHeight="1" thickBot="1">
      <c r="A34" s="74" t="s">
        <v>373</v>
      </c>
      <c r="B34" s="75" t="s">
        <v>372</v>
      </c>
      <c r="C34" s="76" t="s">
        <v>993</v>
      </c>
    </row>
    <row r="35" spans="1:3" ht="15" customHeight="1" thickBot="1">
      <c r="A35" s="74" t="s">
        <v>348</v>
      </c>
      <c r="B35" s="75" t="s">
        <v>347</v>
      </c>
      <c r="C35" s="76" t="s">
        <v>993</v>
      </c>
    </row>
    <row r="36" spans="1:3" ht="57.6" customHeight="1" thickBot="1">
      <c r="A36" s="74" t="s">
        <v>304</v>
      </c>
      <c r="B36" s="75" t="s">
        <v>303</v>
      </c>
      <c r="C36" s="76" t="s">
        <v>993</v>
      </c>
    </row>
    <row r="37" spans="1:3" ht="14.4" customHeight="1" thickBot="1">
      <c r="A37" s="74" t="s">
        <v>243</v>
      </c>
      <c r="B37" s="75" t="s">
        <v>242</v>
      </c>
      <c r="C37" s="76" t="s">
        <v>993</v>
      </c>
    </row>
    <row r="38" spans="1:3" ht="54.6" customHeight="1" thickBot="1">
      <c r="A38" s="74" t="s">
        <v>471</v>
      </c>
      <c r="B38" s="75" t="s">
        <v>470</v>
      </c>
      <c r="C38" s="76" t="s">
        <v>993</v>
      </c>
    </row>
    <row r="39" spans="1:3" ht="15" customHeight="1" thickBot="1">
      <c r="A39" s="74" t="s">
        <v>419</v>
      </c>
      <c r="B39" s="75" t="s">
        <v>418</v>
      </c>
      <c r="C39" s="76" t="s">
        <v>993</v>
      </c>
    </row>
    <row r="40" spans="1:3" ht="14.4" customHeight="1" thickBot="1">
      <c r="A40" s="74" t="s">
        <v>359</v>
      </c>
      <c r="B40" s="75" t="s">
        <v>358</v>
      </c>
      <c r="C40" s="76" t="s">
        <v>993</v>
      </c>
    </row>
    <row r="41" spans="1:3" ht="54.6" customHeight="1" thickBot="1">
      <c r="A41" s="74" t="s">
        <v>491</v>
      </c>
      <c r="B41" s="75" t="s">
        <v>490</v>
      </c>
      <c r="C41" s="76" t="s">
        <v>993</v>
      </c>
    </row>
    <row r="42" spans="1:3" ht="14.4" customHeight="1" thickBot="1">
      <c r="A42" s="74" t="s">
        <v>331</v>
      </c>
      <c r="B42" s="75" t="s">
        <v>330</v>
      </c>
      <c r="C42" s="76" t="s">
        <v>993</v>
      </c>
    </row>
    <row r="43" spans="1:3" ht="15" customHeight="1" thickBot="1">
      <c r="A43" s="102" t="s">
        <v>451</v>
      </c>
      <c r="B43" s="103" t="s">
        <v>450</v>
      </c>
      <c r="C43" s="104" t="s">
        <v>993</v>
      </c>
    </row>
    <row r="44" spans="1:3" ht="43.2" customHeight="1" thickBot="1">
      <c r="A44" s="102" t="s">
        <v>465</v>
      </c>
      <c r="B44" s="103" t="s">
        <v>464</v>
      </c>
      <c r="C44" s="104" t="s">
        <v>993</v>
      </c>
    </row>
    <row r="45" spans="1:3" ht="54.6" customHeight="1" thickBot="1">
      <c r="A45" s="102" t="s">
        <v>271</v>
      </c>
      <c r="B45" s="103" t="s">
        <v>270</v>
      </c>
      <c r="C45" s="104" t="s">
        <v>993</v>
      </c>
    </row>
    <row r="46" spans="1:3" ht="15" customHeight="1" thickBot="1">
      <c r="A46" s="102" t="s">
        <v>419</v>
      </c>
      <c r="B46" s="103" t="s">
        <v>418</v>
      </c>
      <c r="C46" s="104" t="s">
        <v>993</v>
      </c>
    </row>
    <row r="47" spans="1:3" ht="54.6" customHeight="1" thickBot="1">
      <c r="A47" s="102" t="s">
        <v>331</v>
      </c>
      <c r="B47" s="103" t="s">
        <v>330</v>
      </c>
      <c r="C47" s="104" t="s">
        <v>993</v>
      </c>
    </row>
    <row r="48" spans="1:3" ht="15" customHeight="1" thickBot="1">
      <c r="A48" s="102" t="s">
        <v>405</v>
      </c>
      <c r="B48" s="103" t="s">
        <v>404</v>
      </c>
      <c r="C48" s="104" t="s">
        <v>993</v>
      </c>
    </row>
    <row r="49" spans="1:3" ht="57.6" customHeight="1" thickBot="1">
      <c r="A49" s="102" t="s">
        <v>287</v>
      </c>
      <c r="B49" s="103" t="s">
        <v>286</v>
      </c>
      <c r="C49" s="104" t="s">
        <v>993</v>
      </c>
    </row>
    <row r="50" spans="1:3" ht="54.6" customHeight="1" thickBot="1">
      <c r="A50" s="102" t="s">
        <v>487</v>
      </c>
      <c r="B50" s="103" t="s">
        <v>486</v>
      </c>
      <c r="C50" s="104" t="s">
        <v>993</v>
      </c>
    </row>
    <row r="51" spans="1:3" ht="54.6" customHeight="1" thickBot="1">
      <c r="A51" s="102" t="s">
        <v>476</v>
      </c>
      <c r="B51" s="103" t="s">
        <v>475</v>
      </c>
      <c r="C51" s="104" t="s">
        <v>993</v>
      </c>
    </row>
    <row r="52" spans="1:3" ht="54.6" customHeight="1">
      <c r="A52" s="102" t="s">
        <v>511</v>
      </c>
      <c r="B52" s="103" t="s">
        <v>510</v>
      </c>
      <c r="C52" s="104" t="s">
        <v>993</v>
      </c>
    </row>
    <row r="53" spans="1:3" ht="15" customHeight="1" thickBot="1"/>
    <row r="54" spans="1:3" ht="54.6" customHeight="1" thickBot="1">
      <c r="A54" s="119" t="s">
        <v>471</v>
      </c>
      <c r="B54" s="120" t="s">
        <v>470</v>
      </c>
      <c r="C54" s="121" t="s">
        <v>993</v>
      </c>
    </row>
    <row r="55" spans="1:3" ht="15" customHeight="1" thickBot="1">
      <c r="A55" s="119" t="s">
        <v>476</v>
      </c>
      <c r="B55" s="120" t="s">
        <v>475</v>
      </c>
      <c r="C55" s="121" t="s">
        <v>993</v>
      </c>
    </row>
    <row r="56" spans="1:3" ht="54.6" customHeight="1" thickBot="1">
      <c r="A56" s="119" t="s">
        <v>309</v>
      </c>
      <c r="B56" s="120" t="s">
        <v>308</v>
      </c>
      <c r="C56" s="121" t="s">
        <v>993</v>
      </c>
    </row>
    <row r="57" spans="1:3" ht="26.4" customHeight="1">
      <c r="A57" s="119" t="s">
        <v>459</v>
      </c>
      <c r="B57" s="120" t="s">
        <v>458</v>
      </c>
      <c r="C57" s="121" t="s">
        <v>993</v>
      </c>
    </row>
    <row r="58" spans="1:3" ht="43.2" customHeight="1" thickBot="1">
      <c r="A58" s="116"/>
      <c r="B58" s="117"/>
      <c r="C58" s="118"/>
    </row>
    <row r="59" spans="1:3" ht="54.6" customHeight="1" thickBot="1">
      <c r="A59" s="236" t="s">
        <v>2759</v>
      </c>
      <c r="B59" s="236" t="s">
        <v>2760</v>
      </c>
      <c r="C59" s="236" t="s">
        <v>2761</v>
      </c>
    </row>
    <row r="60" spans="1:3" ht="57.6" customHeight="1" thickBot="1">
      <c r="A60" s="30" t="s">
        <v>336</v>
      </c>
      <c r="B60" s="12" t="s">
        <v>335</v>
      </c>
      <c r="C60" s="29" t="s">
        <v>993</v>
      </c>
    </row>
    <row r="61" spans="1:3" ht="14.4" customHeight="1" thickBot="1">
      <c r="A61" s="30" t="s">
        <v>392</v>
      </c>
      <c r="B61" s="12" t="s">
        <v>391</v>
      </c>
      <c r="C61" s="29" t="s">
        <v>993</v>
      </c>
    </row>
    <row r="62" spans="1:3" ht="14.4" customHeight="1" thickBot="1">
      <c r="A62" s="30" t="s">
        <v>319</v>
      </c>
      <c r="B62" s="12" t="s">
        <v>318</v>
      </c>
      <c r="C62" s="29" t="s">
        <v>993</v>
      </c>
    </row>
    <row r="63" spans="1:3" ht="57.6" customHeight="1" thickBot="1">
      <c r="A63" s="30" t="s">
        <v>340</v>
      </c>
      <c r="B63" s="12" t="s">
        <v>339</v>
      </c>
      <c r="C63" s="29" t="s">
        <v>993</v>
      </c>
    </row>
    <row r="64" spans="1:3" ht="15" customHeight="1" thickBot="1">
      <c r="A64" s="30" t="s">
        <v>257</v>
      </c>
      <c r="B64" s="12" t="s">
        <v>256</v>
      </c>
      <c r="C64" s="29" t="s">
        <v>993</v>
      </c>
    </row>
    <row r="65" spans="1:3" ht="14.4" customHeight="1" thickBot="1">
      <c r="A65" s="30" t="s">
        <v>304</v>
      </c>
      <c r="B65" s="12" t="s">
        <v>303</v>
      </c>
      <c r="C65" s="29" t="s">
        <v>993</v>
      </c>
    </row>
    <row r="66" spans="1:3" ht="15" thickBot="1">
      <c r="A66" s="30" t="s">
        <v>419</v>
      </c>
      <c r="B66" s="12" t="s">
        <v>418</v>
      </c>
      <c r="C66" s="29" t="s">
        <v>993</v>
      </c>
    </row>
    <row r="67" spans="1:3" ht="29.4" thickBot="1">
      <c r="A67" s="30" t="s">
        <v>459</v>
      </c>
      <c r="B67" s="12" t="s">
        <v>458</v>
      </c>
      <c r="C67" s="29" t="s">
        <v>993</v>
      </c>
    </row>
    <row r="68" spans="1:3" ht="15" thickBot="1">
      <c r="A68" s="30" t="s">
        <v>525</v>
      </c>
      <c r="B68" s="12" t="s">
        <v>524</v>
      </c>
      <c r="C68" s="29" t="s">
        <v>993</v>
      </c>
    </row>
    <row r="69" spans="1:3" ht="29.4" thickBot="1">
      <c r="A69" s="30" t="s">
        <v>521</v>
      </c>
      <c r="B69" s="12" t="s">
        <v>520</v>
      </c>
      <c r="C69" s="29" t="s">
        <v>993</v>
      </c>
    </row>
    <row r="70" spans="1:3" ht="51.6" customHeight="1" thickBot="1">
      <c r="A70" s="30" t="s">
        <v>568</v>
      </c>
      <c r="B70" s="12" t="s">
        <v>567</v>
      </c>
      <c r="C70" s="29" t="s">
        <v>993</v>
      </c>
    </row>
    <row r="71" spans="1:3">
      <c r="A71" s="30" t="s">
        <v>325</v>
      </c>
      <c r="B71" s="12" t="s">
        <v>324</v>
      </c>
      <c r="C71" s="29" t="s">
        <v>993</v>
      </c>
    </row>
    <row r="72" spans="1:3" ht="14.4" customHeight="1"/>
    <row r="74" spans="1:3" ht="51.6" customHeight="1"/>
    <row r="76" spans="1:3" ht="14.4" customHeight="1"/>
    <row r="77" spans="1:3" ht="54.6" customHeight="1"/>
    <row r="79" spans="1:3" ht="54.6" customHeight="1"/>
    <row r="80" spans="1:3" ht="51.6" customHeight="1"/>
    <row r="82" ht="49.2" customHeight="1"/>
    <row r="91" ht="14.4" customHeight="1"/>
    <row r="92" ht="14.4" customHeight="1"/>
    <row r="97" ht="14.4" customHeight="1"/>
    <row r="100" ht="54.6" customHeight="1"/>
  </sheetData>
  <hyperlinks>
    <hyperlink ref="B2" r:id="rId1" display="https://mytribe.vigyanshaala.com/s/learners/650ac611e4b0c5b8ed9dfc49/details" xr:uid="{EC7D5608-A04B-4695-A8E0-CB0DDE440EEA}"/>
    <hyperlink ref="B3" r:id="rId2" display="https://mytribe.vigyanshaala.com/s/learners/6516d322e4b075e8a0cc6745/details" xr:uid="{35B691F5-CCD9-44E8-BCD8-FE619D8DCFA0}"/>
    <hyperlink ref="B4" r:id="rId3" display="https://mytribe.vigyanshaala.com/s/learners/6517fa99e4b075e8a0d0436b/details" xr:uid="{47331CE7-9E0A-40B7-B250-5FB09C6CE129}"/>
    <hyperlink ref="B5" r:id="rId4" display="https://mytribe.vigyanshaala.com/s/learners/650d8445e4b0df9845a2bded/details" xr:uid="{DCAD2B2E-EE8A-4953-9296-4E5AB59C918E}"/>
    <hyperlink ref="B6" r:id="rId5" display="https://mytribe.vigyanshaala.com/s/learners/651645cee4b05c87e6b5355d/details" xr:uid="{EDB0AE4E-7049-4306-BDD3-E034811FDFC2}"/>
    <hyperlink ref="B7" r:id="rId6" display="https://mytribe.vigyanshaala.com/s/learners/650ac611e4b0c5b8ed9dfc49/details" xr:uid="{3CCB94F1-17A1-484A-B13A-7FA1138EC173}"/>
    <hyperlink ref="B8" r:id="rId7" display="https://mytribe.vigyanshaala.com/s/learners/6516d322e4b075e8a0cc6745/details" xr:uid="{0D526966-0544-4857-96EA-D0361848E451}"/>
    <hyperlink ref="B9" r:id="rId8" display="https://mytribe.vigyanshaala.com/s/learners/6517fa99e4b075e8a0d0436b/details" xr:uid="{6BF8A58D-0081-49FB-A9B0-7AE8893C86D8}"/>
    <hyperlink ref="B10" r:id="rId9" display="https://mytribe.vigyanshaala.com/s/learners/650d8445e4b0df9845a2bded/details" xr:uid="{CBE91BD5-E9DA-4543-875B-59F6796F37E7}"/>
    <hyperlink ref="B11" r:id="rId10" display="https://mytribe.vigyanshaala.com/s/learners/651645cee4b05c87e6b5355d/details" xr:uid="{66D28F92-F64F-4D20-A41B-251530A7452A}"/>
    <hyperlink ref="B12" r:id="rId11" display="https://mytribe.vigyanshaala.com/s/learners/6516d28ae4b075e8a0cc63a9/details" xr:uid="{FB45D7D2-A6B6-4DCB-8B1F-49A2A7BACAC6}"/>
    <hyperlink ref="B13" r:id="rId12" display="https://mytribe.vigyanshaala.com/s/learners/650ac616e4b0c5b8ed9dfc6f/details" xr:uid="{2C491528-044A-48C6-86DD-8DEEBAA9E4D2}"/>
    <hyperlink ref="B14" r:id="rId13" display="https://mytribe.vigyanshaala.com/s/learners/650ac62ee4b0c5b8ed9dfcf5/details" xr:uid="{A62AFAEE-3889-4132-B990-54C9DCB92AB1}"/>
    <hyperlink ref="B15" r:id="rId14" display="https://mytribe.vigyanshaala.com/s/learners/65047b5ce4b003e27bc2cd8c/details" xr:uid="{5F7847F3-E62F-4960-A8D1-35A2706C72ED}"/>
    <hyperlink ref="B16" r:id="rId15" display="https://mytribe.vigyanshaala.com/s/learners/650473e9e4b0f934838c8433/details" xr:uid="{F961F2C1-B904-409C-8B1F-4E02E5E90CCC}"/>
    <hyperlink ref="B17" r:id="rId16" display="https://mytribe.vigyanshaala.com/s/learners/65166665e4b05c87e6b5420c/details" xr:uid="{EEC765C9-A0A7-471A-A58F-CC10493B7763}"/>
    <hyperlink ref="B18" r:id="rId17" display="https://mytribe.vigyanshaala.com/s/learners/650ac664e4b0c5b8ed9dfda7/details" xr:uid="{5D94782A-05CA-499A-ADFE-5B78B1CE315C}"/>
    <hyperlink ref="B19" r:id="rId18" display="https://mytribe.vigyanshaala.com/s/learners/65081ac3e4b04d580f0c35cd/details" xr:uid="{6DF4D0C5-A836-4219-A32E-8BEB262226A0}"/>
    <hyperlink ref="B21" r:id="rId19" display="https://mytribe.vigyanshaala.com/s/learners/650ac656e4b0c5b8ed9dfd77/details" xr:uid="{53888810-FF93-4518-B87E-454CEDBF5308}"/>
    <hyperlink ref="B22" r:id="rId20" display="https://mytribe.vigyanshaala.com/s/learners/6516d33de4b075e8a0cc67f4/details" xr:uid="{BD24E83A-D0B8-4C17-A21A-44A150760DC9}"/>
    <hyperlink ref="B23" r:id="rId21" display="https://mytribe.vigyanshaala.com/s/learners/650ac67ae4b0c5b8ed9dfe1f/details" xr:uid="{A2500FF0-5FF9-495D-BBD8-AF7231BE24B3}"/>
    <hyperlink ref="B24" r:id="rId22" display="https://mytribe.vigyanshaala.com/s/learners/651bb617e4b075e8a0d8096a/details" xr:uid="{0C703377-CF25-4AB3-B6C2-03774C0520EA}"/>
    <hyperlink ref="B25" r:id="rId23" display="https://mytribe.vigyanshaala.com/s/learners/650ac615e4b0c5b8ed9dfc69/details" xr:uid="{CE140B45-A637-4F61-A2C3-474DDA6C9DAB}"/>
    <hyperlink ref="B27" r:id="rId24" display="https://mytribe.vigyanshaala.com/s/learners/6516d336e4b075e8a0cc67cc/details" xr:uid="{4A286DC7-8204-4AE4-AB31-EC044C276DC5}"/>
    <hyperlink ref="B28" r:id="rId25" display="https://mytribe.vigyanshaala.com/s/learners/6514245be4b0e1522a88e87f/details" xr:uid="{70588C7D-4EBC-4198-AC3E-B52E2EE3BA50}"/>
    <hyperlink ref="B29" r:id="rId26" display="https://mytribe.vigyanshaala.com/s/learners/650ebe6be4b0df9845a4ac36/details" xr:uid="{A3A0C873-5A85-42F4-83B3-464AA8BCAFD9}"/>
    <hyperlink ref="B30" r:id="rId27" display="https://mytribe.vigyanshaala.com/s/learners/6516d32ce4b075e8a0cc6786/details" xr:uid="{474F2CDC-AD7A-4534-B796-A9DAEBB3B5CC}"/>
    <hyperlink ref="B31" r:id="rId28" display="https://mytribe.vigyanshaala.com/s/learners/65047906e4b0c597bc01d8da/details" xr:uid="{2176ABEA-22DA-4596-B19B-702CD14286DD}"/>
    <hyperlink ref="B32" r:id="rId29" display="https://mytribe.vigyanshaala.com/s/learners/65142473e4b0e1522a88e8f7/details" xr:uid="{D4155787-ACD3-4F9B-803F-488EBA62910D}"/>
    <hyperlink ref="B33" r:id="rId30" display="https://mytribe.vigyanshaala.com/s/learners/650ac677e4b0c5b8ed9dfe17/details" xr:uid="{DE371754-777B-49BB-8A68-12F1C61F7870}"/>
    <hyperlink ref="B34" r:id="rId31" display="https://mytribe.vigyanshaala.com/s/learners/65047247e4b0a7ff7727a0a4/details" xr:uid="{6FAF8FC9-F114-4FD2-92B0-FBAA6C40D339}"/>
    <hyperlink ref="B35" r:id="rId32" display="https://mytribe.vigyanshaala.com/s/learners/651bb5d8e4b075e8a0d80935/details" xr:uid="{13C674ED-35EE-4433-9B30-2D2D386B7A4E}"/>
    <hyperlink ref="B36" r:id="rId33" display="https://mytribe.vigyanshaala.com/s/learners/650f0e5de4b01580a5d72451/details" xr:uid="{4D86C08C-650D-4FAB-8DFB-F6D722EF97CD}"/>
    <hyperlink ref="B37" r:id="rId34" display="https://mytribe.vigyanshaala.com/s/learners/650d8448e4b0df9845a2bdf5/details" xr:uid="{2A052D21-5AB5-4961-97E4-CC179C811F46}"/>
    <hyperlink ref="B38" r:id="rId35" display="https://mytribe.vigyanshaala.com/s/learners/6517fab8e4b075e8a0d04407/details" xr:uid="{E2D7C198-F977-489A-BBF7-733A98E4BFBC}"/>
    <hyperlink ref="B39" r:id="rId36" display="https://mytribe.vigyanshaala.com/s/learners/6514246be4b0e1522a88e8cc/details" xr:uid="{60B89E2D-1B52-4413-ABA3-E8801FDEF567}"/>
    <hyperlink ref="B40" r:id="rId37" display="https://mytribe.vigyanshaala.com/s/learners/6505ebfce4b0dcc3e9b39a68/details" xr:uid="{AA7A1F3F-AD9F-4902-AD91-49B4AEF113F4}"/>
    <hyperlink ref="B41" r:id="rId38" display="https://mytribe.vigyanshaala.com/s/learners/6514245fe4b0e1522a88e88d/details" xr:uid="{3C35C374-9F55-45C4-AC20-79D0DC576784}"/>
    <hyperlink ref="B42" r:id="rId39" display="https://mytribe.vigyanshaala.com/s/learners/6516a398e4b0e38df31c7422/details" xr:uid="{5F3C565E-60C2-46D8-9366-9144CFD88DB8}"/>
    <hyperlink ref="B43" r:id="rId40" display="https://mytribe.vigyanshaala.com/s/learners/650d8445e4b0df9845a2bded/details" xr:uid="{23CAD450-9914-4DAC-B55F-F3AE611AA9A3}"/>
    <hyperlink ref="B44" r:id="rId41" display="https://mytribe.vigyanshaala.com/s/learners/650ac664e4b0c5b8ed9dfda7/details" xr:uid="{11996C93-979D-482B-9960-56A1FD98F456}"/>
    <hyperlink ref="B45" r:id="rId42" display="https://mytribe.vigyanshaala.com/s/learners/650ac67ae4b0c5b8ed9dfe1f/details" xr:uid="{1894A031-0E09-4823-BB2C-FA44213763AF}"/>
    <hyperlink ref="B46" r:id="rId43" display="https://mytribe.vigyanshaala.com/s/learners/6514246be4b0e1522a88e8cc/details" xr:uid="{4E36EF38-195A-4FE4-A7C1-3FDE924C0441}"/>
    <hyperlink ref="B47" r:id="rId44" display="https://mytribe.vigyanshaala.com/s/learners/6516a398e4b0e38df31c7422/details" xr:uid="{BC344160-9063-4351-8753-E79EC3573D83}"/>
    <hyperlink ref="B48" r:id="rId45" display="https://mytribe.vigyanshaala.com/s/learners/6514245fe4b0e1522a88e88b/details" xr:uid="{81FC49E7-92C1-4BDD-B6C1-B923213EB95F}"/>
    <hyperlink ref="B49" r:id="rId46" display="https://mytribe.vigyanshaala.com/s/learners/650ac608e4b0c5b8ed9dfc05/details" xr:uid="{FBD87DA9-2F5B-432E-8AB9-DA9C8D63E2B2}"/>
    <hyperlink ref="B50" r:id="rId47" display="https://mytribe.vigyanshaala.com/s/learners/650ac65be4b0c5b8ed9dfd91/details" xr:uid="{34EBE5DD-4173-4E96-B72B-CF7427FF2E5C}"/>
    <hyperlink ref="B51" r:id="rId48" display="https://mytribe.vigyanshaala.com/s/learners/65046c08e4b0db1c78cc94f1/details" xr:uid="{27EDD911-EF81-409B-9F98-B155BAC792F8}"/>
    <hyperlink ref="B52" r:id="rId49" display="https://mytribe.vigyanshaala.com/s/learners/65053d95e4b08bb451ff3188/details" xr:uid="{C95B36CB-1218-412C-8296-2548335B0392}"/>
    <hyperlink ref="B54" r:id="rId50" xr:uid="{2123330A-D5A1-4671-A578-D9C5F4439D58}"/>
    <hyperlink ref="B55" r:id="rId51" xr:uid="{67095931-6ADE-4977-841B-979AEF61940F}"/>
    <hyperlink ref="B56" r:id="rId52" xr:uid="{66C18B70-D40F-43A9-BE55-BF77A07407A5}"/>
    <hyperlink ref="B57" r:id="rId53" xr:uid="{4DBFD058-7825-40DB-B4E4-7360AFC3EBE6}"/>
    <hyperlink ref="B60" r:id="rId54" display="https://mytribe.vigyanshaala.com/s/learners/6516d322e4b075e8a0cc6745/details" xr:uid="{23C30D19-5665-4E6A-83E5-0B7F53F9517F}"/>
    <hyperlink ref="B61" r:id="rId55" display="https://mytribe.vigyanshaala.com/s/learners/6516d28ae4b075e8a0cc63a9/details" xr:uid="{F6AC28F8-7130-40A8-BAD7-EC98038A01A7}"/>
    <hyperlink ref="B62" r:id="rId56" display="https://mytribe.vigyanshaala.com/s/learners/65047b5ce4b003e27bc2cd8c/details" xr:uid="{C54757CA-6D65-45FC-8012-12EE5A772D30}"/>
    <hyperlink ref="B63" r:id="rId57" display="https://mytribe.vigyanshaala.com/s/learners/650473e9e4b0f934838c8433/details" xr:uid="{8A41A02A-8B86-434A-B98B-085ED78754F6}"/>
    <hyperlink ref="B64" r:id="rId58" display="https://mytribe.vigyanshaala.com/s/learners/65142473e4b0e1522a88e8f7/details" xr:uid="{B07DEFC8-126D-4936-85A8-B5CC86C856A0}"/>
    <hyperlink ref="B65" r:id="rId59" display="https://mytribe.vigyanshaala.com/s/learners/650f0e5de4b01580a5d72451/details" xr:uid="{D4CCBA41-38A2-400F-BC12-642AE73904E2}"/>
    <hyperlink ref="B66" r:id="rId60" display="https://mytribe.vigyanshaala.com/s/learners/6514246be4b0e1522a88e8cc/details" xr:uid="{3ED4D9EA-6140-4304-8261-7F8B68555537}"/>
    <hyperlink ref="B67" r:id="rId61" display="https://mytribe.vigyanshaala.com/s/learners/6512b24be4b057ab215b6815/details" xr:uid="{6ED54288-8850-4CB3-B2D6-5CC4EE3F1BE4}"/>
    <hyperlink ref="B68" r:id="rId62" display="https://mytribe.vigyanshaala.com/s/learners/650ac62fe4b0c5b8ed9dfcf9/details" xr:uid="{F5FD96F9-00E6-4DA0-A2FD-636EFA59CE16}"/>
    <hyperlink ref="B69" r:id="rId63" display="https://mytribe.vigyanshaala.com/s/learners/651bb65ae4b075e8a0d809a5/details" xr:uid="{98EB1A69-9D42-4223-B119-D6E4E37B276F}"/>
    <hyperlink ref="B70" r:id="rId64" display="https://mytribe.vigyanshaala.com/s/learners/652148c3e4b07a3617463488/details" xr:uid="{5975AC53-BF63-4970-8872-C496A474423D}"/>
    <hyperlink ref="B71" r:id="rId65" display="https://mytribe.vigyanshaala.com/s/learners/650ac60ce4b0c5b8ed9dfc13/details" xr:uid="{1D36C332-296B-42F3-BEC8-7456AA1CCFAF}"/>
  </hyperlinks>
  <pageMargins left="0.7" right="0.7" top="0.75" bottom="0.75" header="0.3" footer="0.3"/>
  <pageSetup orientation="portrait" r:id="rId66"/>
  <drawing r:id="rId6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5F5F-B97E-4B4A-91FE-0730969907ED}">
  <sheetPr>
    <tabColor theme="5" tint="-0.249977111117893"/>
  </sheetPr>
  <dimension ref="A1:C159"/>
  <sheetViews>
    <sheetView topLeftCell="A79" zoomScale="80" zoomScaleNormal="80" workbookViewId="0">
      <selection activeCell="K96" sqref="K96"/>
    </sheetView>
  </sheetViews>
  <sheetFormatPr defaultRowHeight="14.4"/>
  <cols>
    <col min="1" max="1" width="19.33203125" bestFit="1" customWidth="1"/>
    <col min="2" max="2" width="27.33203125" bestFit="1" customWidth="1"/>
    <col min="3" max="3" width="25.6640625" customWidth="1"/>
  </cols>
  <sheetData>
    <row r="1" spans="1:3" ht="15" thickBot="1">
      <c r="A1" s="34" t="s">
        <v>2759</v>
      </c>
      <c r="B1" s="34" t="s">
        <v>2760</v>
      </c>
      <c r="C1" s="34" t="s">
        <v>2761</v>
      </c>
    </row>
    <row r="2" spans="1:3" ht="49.95" customHeight="1" thickBot="1">
      <c r="A2" s="30" t="s">
        <v>503</v>
      </c>
      <c r="B2" s="12" t="s">
        <v>502</v>
      </c>
      <c r="C2" s="29" t="s">
        <v>993</v>
      </c>
    </row>
    <row r="3" spans="1:3" s="31" customFormat="1" ht="54.6" customHeight="1" thickBot="1">
      <c r="A3" s="30" t="s">
        <v>433</v>
      </c>
      <c r="B3" s="12" t="s">
        <v>432</v>
      </c>
      <c r="C3" s="29" t="s">
        <v>993</v>
      </c>
    </row>
    <row r="4" spans="1:3" ht="15" customHeight="1" thickBot="1">
      <c r="A4" s="30" t="s">
        <v>1001</v>
      </c>
      <c r="B4" s="12" t="s">
        <v>1000</v>
      </c>
      <c r="C4" s="29" t="s">
        <v>993</v>
      </c>
    </row>
    <row r="5" spans="1:3" ht="54.6" customHeight="1" thickBot="1">
      <c r="A5" s="30" t="s">
        <v>271</v>
      </c>
      <c r="B5" s="12" t="s">
        <v>270</v>
      </c>
      <c r="C5" s="29" t="s">
        <v>993</v>
      </c>
    </row>
    <row r="6" spans="1:3" ht="46.2" customHeight="1" thickBot="1">
      <c r="A6" s="30" t="s">
        <v>379</v>
      </c>
      <c r="B6" s="12" t="s">
        <v>378</v>
      </c>
      <c r="C6" s="29" t="s">
        <v>993</v>
      </c>
    </row>
    <row r="7" spans="1:3" ht="15" customHeight="1" thickBot="1">
      <c r="A7" s="30" t="s">
        <v>497</v>
      </c>
      <c r="B7" s="12" t="s">
        <v>496</v>
      </c>
      <c r="C7" s="29" t="s">
        <v>993</v>
      </c>
    </row>
    <row r="8" spans="1:3" ht="15" customHeight="1" thickBot="1">
      <c r="A8" s="30" t="s">
        <v>508</v>
      </c>
      <c r="B8" s="12" t="s">
        <v>507</v>
      </c>
      <c r="C8" s="29" t="s">
        <v>993</v>
      </c>
    </row>
    <row r="9" spans="1:3" ht="57.6" customHeight="1" thickBot="1">
      <c r="A9" s="30" t="s">
        <v>641</v>
      </c>
      <c r="B9" s="12" t="s">
        <v>640</v>
      </c>
      <c r="C9" s="29" t="s">
        <v>993</v>
      </c>
    </row>
    <row r="10" spans="1:3" ht="15" customHeight="1" thickBot="1">
      <c r="A10" s="30" t="s">
        <v>309</v>
      </c>
      <c r="B10" s="12" t="s">
        <v>308</v>
      </c>
      <c r="C10" s="29" t="s">
        <v>993</v>
      </c>
    </row>
    <row r="11" spans="1:3" ht="57.6" customHeight="1" thickBot="1">
      <c r="A11" s="30" t="s">
        <v>359</v>
      </c>
      <c r="B11" s="12" t="s">
        <v>358</v>
      </c>
      <c r="C11" s="29" t="s">
        <v>993</v>
      </c>
    </row>
    <row r="12" spans="1:3" ht="15" customHeight="1" thickBot="1">
      <c r="A12" s="30" t="s">
        <v>802</v>
      </c>
      <c r="B12" s="12" t="s">
        <v>801</v>
      </c>
      <c r="C12" s="29" t="s">
        <v>993</v>
      </c>
    </row>
    <row r="13" spans="1:3" ht="54.6" customHeight="1" thickBot="1">
      <c r="A13" s="30" t="s">
        <v>304</v>
      </c>
      <c r="B13" s="12" t="s">
        <v>303</v>
      </c>
      <c r="C13" s="29" t="s">
        <v>993</v>
      </c>
    </row>
    <row r="14" spans="1:3" ht="15" customHeight="1" thickBot="1">
      <c r="A14" s="30" t="s">
        <v>257</v>
      </c>
      <c r="B14" s="12" t="s">
        <v>256</v>
      </c>
      <c r="C14" s="29" t="s">
        <v>993</v>
      </c>
    </row>
    <row r="15" spans="1:3" ht="54.6" customHeight="1" thickBot="1">
      <c r="A15" s="30" t="s">
        <v>651</v>
      </c>
      <c r="B15" s="12" t="s">
        <v>650</v>
      </c>
      <c r="C15" s="29" t="s">
        <v>993</v>
      </c>
    </row>
    <row r="16" spans="1:3" ht="15" customHeight="1" thickBot="1">
      <c r="A16" s="30" t="s">
        <v>451</v>
      </c>
      <c r="B16" s="12" t="s">
        <v>450</v>
      </c>
      <c r="C16" s="29" t="s">
        <v>993</v>
      </c>
    </row>
    <row r="17" spans="1:3" ht="54.6" customHeight="1" thickBot="1">
      <c r="A17" s="30" t="s">
        <v>446</v>
      </c>
      <c r="B17" s="12" t="s">
        <v>445</v>
      </c>
      <c r="C17" s="29" t="s">
        <v>993</v>
      </c>
    </row>
    <row r="18" spans="1:3" ht="15" customHeight="1" thickBot="1">
      <c r="A18" s="30" t="s">
        <v>999</v>
      </c>
      <c r="B18" s="12" t="s">
        <v>998</v>
      </c>
      <c r="C18" s="29" t="s">
        <v>993</v>
      </c>
    </row>
    <row r="19" spans="1:3" ht="57.6" customHeight="1" thickBot="1">
      <c r="A19" s="141" t="s">
        <v>319</v>
      </c>
      <c r="B19" s="142" t="s">
        <v>318</v>
      </c>
      <c r="C19" s="137" t="s">
        <v>993</v>
      </c>
    </row>
    <row r="20" spans="1:3" ht="46.2" customHeight="1"/>
    <row r="21" spans="1:3" ht="14.4" customHeight="1" thickBot="1">
      <c r="A21" s="159" t="s">
        <v>503</v>
      </c>
      <c r="B21" s="160" t="s">
        <v>502</v>
      </c>
      <c r="C21" s="161" t="s">
        <v>993</v>
      </c>
    </row>
    <row r="22" spans="1:3" ht="46.95" customHeight="1" thickBot="1">
      <c r="A22" s="74" t="s">
        <v>433</v>
      </c>
      <c r="B22" s="75" t="s">
        <v>432</v>
      </c>
      <c r="C22" s="76" t="s">
        <v>993</v>
      </c>
    </row>
    <row r="23" spans="1:3" ht="21" customHeight="1" thickBot="1">
      <c r="A23" s="74" t="s">
        <v>1001</v>
      </c>
      <c r="B23" s="75" t="s">
        <v>1000</v>
      </c>
      <c r="C23" s="76" t="s">
        <v>993</v>
      </c>
    </row>
    <row r="24" spans="1:3" ht="46.2" customHeight="1" thickBot="1">
      <c r="A24" s="74" t="s">
        <v>271</v>
      </c>
      <c r="B24" s="75" t="s">
        <v>270</v>
      </c>
      <c r="C24" s="76" t="s">
        <v>993</v>
      </c>
    </row>
    <row r="25" spans="1:3" ht="29.4" thickBot="1">
      <c r="A25" s="74" t="s">
        <v>379</v>
      </c>
      <c r="B25" s="75" t="s">
        <v>378</v>
      </c>
      <c r="C25" s="76" t="s">
        <v>993</v>
      </c>
    </row>
    <row r="26" spans="1:3" ht="52.2" customHeight="1" thickBot="1">
      <c r="A26" s="74" t="s">
        <v>497</v>
      </c>
      <c r="B26" s="75" t="s">
        <v>496</v>
      </c>
      <c r="C26" s="76" t="s">
        <v>993</v>
      </c>
    </row>
    <row r="27" spans="1:3" ht="21" customHeight="1" thickBot="1">
      <c r="A27" s="74" t="s">
        <v>508</v>
      </c>
      <c r="B27" s="75" t="s">
        <v>507</v>
      </c>
      <c r="C27" s="76" t="s">
        <v>993</v>
      </c>
    </row>
    <row r="28" spans="1:3" ht="46.2" customHeight="1" thickBot="1">
      <c r="A28" s="74" t="s">
        <v>641</v>
      </c>
      <c r="B28" s="75" t="s">
        <v>640</v>
      </c>
      <c r="C28" s="76" t="s">
        <v>993</v>
      </c>
    </row>
    <row r="29" spans="1:3" ht="14.4" customHeight="1" thickBot="1">
      <c r="A29" s="74" t="s">
        <v>309</v>
      </c>
      <c r="B29" s="75" t="s">
        <v>308</v>
      </c>
      <c r="C29" s="76" t="s">
        <v>993</v>
      </c>
    </row>
    <row r="30" spans="1:3" ht="15" thickBot="1">
      <c r="A30" s="74" t="s">
        <v>359</v>
      </c>
      <c r="B30" s="75" t="s">
        <v>358</v>
      </c>
      <c r="C30" s="76" t="s">
        <v>993</v>
      </c>
    </row>
    <row r="31" spans="1:3" ht="15" thickBot="1">
      <c r="A31" s="74" t="s">
        <v>802</v>
      </c>
      <c r="B31" s="75" t="s">
        <v>801</v>
      </c>
      <c r="C31" s="76" t="s">
        <v>993</v>
      </c>
    </row>
    <row r="32" spans="1:3" ht="29.4" thickBot="1">
      <c r="A32" s="74" t="s">
        <v>304</v>
      </c>
      <c r="B32" s="75" t="s">
        <v>303</v>
      </c>
      <c r="C32" s="76" t="s">
        <v>993</v>
      </c>
    </row>
    <row r="33" spans="1:3" ht="46.2" customHeight="1" thickBot="1">
      <c r="A33" s="74" t="s">
        <v>257</v>
      </c>
      <c r="B33" s="75" t="s">
        <v>256</v>
      </c>
      <c r="C33" s="76" t="s">
        <v>993</v>
      </c>
    </row>
    <row r="34" spans="1:3" ht="15" thickBot="1">
      <c r="A34" s="74" t="s">
        <v>651</v>
      </c>
      <c r="B34" s="75" t="s">
        <v>650</v>
      </c>
      <c r="C34" s="76" t="s">
        <v>993</v>
      </c>
    </row>
    <row r="35" spans="1:3" ht="46.2" customHeight="1" thickBot="1">
      <c r="A35" s="74" t="s">
        <v>451</v>
      </c>
      <c r="B35" s="75" t="s">
        <v>450</v>
      </c>
      <c r="C35" s="76" t="s">
        <v>993</v>
      </c>
    </row>
    <row r="36" spans="1:3" ht="15" thickBot="1">
      <c r="A36" s="74" t="s">
        <v>446</v>
      </c>
      <c r="B36" s="75" t="s">
        <v>445</v>
      </c>
      <c r="C36" s="76" t="s">
        <v>993</v>
      </c>
    </row>
    <row r="37" spans="1:3" ht="29.4" thickBot="1">
      <c r="A37" s="74" t="s">
        <v>999</v>
      </c>
      <c r="B37" s="75" t="s">
        <v>998</v>
      </c>
      <c r="C37" s="76" t="s">
        <v>993</v>
      </c>
    </row>
    <row r="38" spans="1:3" ht="15" thickBot="1">
      <c r="A38" s="74" t="s">
        <v>319</v>
      </c>
      <c r="B38" s="75" t="s">
        <v>318</v>
      </c>
      <c r="C38" s="76" t="s">
        <v>993</v>
      </c>
    </row>
    <row r="39" spans="1:3" ht="28.8">
      <c r="A39" s="74" t="s">
        <v>392</v>
      </c>
      <c r="B39" s="75" t="s">
        <v>391</v>
      </c>
      <c r="C39" s="76" t="s">
        <v>993</v>
      </c>
    </row>
    <row r="41" spans="1:3" ht="15" thickBot="1">
      <c r="A41" s="36" t="s">
        <v>2759</v>
      </c>
      <c r="B41" s="36" t="s">
        <v>2760</v>
      </c>
      <c r="C41" s="36" t="s">
        <v>2761</v>
      </c>
    </row>
    <row r="42" spans="1:3" ht="55.2" customHeight="1" thickBot="1">
      <c r="A42" s="102" t="s">
        <v>503</v>
      </c>
      <c r="B42" s="103" t="s">
        <v>502</v>
      </c>
      <c r="C42" s="104" t="s">
        <v>993</v>
      </c>
    </row>
    <row r="43" spans="1:3" ht="14.4" customHeight="1" thickBot="1">
      <c r="A43" s="102" t="s">
        <v>433</v>
      </c>
      <c r="B43" s="103" t="s">
        <v>432</v>
      </c>
      <c r="C43" s="104" t="s">
        <v>993</v>
      </c>
    </row>
    <row r="44" spans="1:3" ht="18" customHeight="1" thickBot="1">
      <c r="A44" s="102" t="s">
        <v>1001</v>
      </c>
      <c r="B44" s="103" t="s">
        <v>1000</v>
      </c>
      <c r="C44" s="104" t="s">
        <v>993</v>
      </c>
    </row>
    <row r="45" spans="1:3" ht="51.6" customHeight="1" thickBot="1">
      <c r="A45" s="102" t="s">
        <v>271</v>
      </c>
      <c r="B45" s="103" t="s">
        <v>270</v>
      </c>
      <c r="C45" s="104" t="s">
        <v>993</v>
      </c>
    </row>
    <row r="46" spans="1:3" ht="54.6" customHeight="1" thickBot="1">
      <c r="A46" s="102" t="s">
        <v>379</v>
      </c>
      <c r="B46" s="103" t="s">
        <v>378</v>
      </c>
      <c r="C46" s="104" t="s">
        <v>993</v>
      </c>
    </row>
    <row r="47" spans="1:3" ht="15" thickBot="1">
      <c r="A47" s="102" t="s">
        <v>497</v>
      </c>
      <c r="B47" s="103" t="s">
        <v>496</v>
      </c>
      <c r="C47" s="104" t="s">
        <v>993</v>
      </c>
    </row>
    <row r="48" spans="1:3" ht="15" thickBot="1">
      <c r="A48" s="102" t="s">
        <v>508</v>
      </c>
      <c r="B48" s="103" t="s">
        <v>507</v>
      </c>
      <c r="C48" s="104" t="s">
        <v>993</v>
      </c>
    </row>
    <row r="49" spans="1:3" ht="46.2" customHeight="1" thickBot="1">
      <c r="A49" s="102" t="s">
        <v>641</v>
      </c>
      <c r="B49" s="103" t="s">
        <v>640</v>
      </c>
      <c r="C49" s="104" t="s">
        <v>993</v>
      </c>
    </row>
    <row r="50" spans="1:3" ht="14.4" customHeight="1" thickBot="1">
      <c r="A50" s="102" t="s">
        <v>309</v>
      </c>
      <c r="B50" s="103" t="s">
        <v>308</v>
      </c>
      <c r="C50" s="104" t="s">
        <v>993</v>
      </c>
    </row>
    <row r="51" spans="1:3" ht="15" thickBot="1">
      <c r="A51" s="102" t="s">
        <v>359</v>
      </c>
      <c r="B51" s="103" t="s">
        <v>358</v>
      </c>
      <c r="C51" s="104" t="s">
        <v>993</v>
      </c>
    </row>
    <row r="52" spans="1:3" ht="15" thickBot="1">
      <c r="A52" s="102" t="s">
        <v>802</v>
      </c>
      <c r="B52" s="103" t="s">
        <v>801</v>
      </c>
      <c r="C52" s="104" t="s">
        <v>993</v>
      </c>
    </row>
    <row r="53" spans="1:3" ht="29.4" thickBot="1">
      <c r="A53" s="102" t="s">
        <v>304</v>
      </c>
      <c r="B53" s="103" t="s">
        <v>303</v>
      </c>
      <c r="C53" s="104" t="s">
        <v>993</v>
      </c>
    </row>
    <row r="54" spans="1:3" ht="54.6" customHeight="1" thickBot="1">
      <c r="A54" s="102" t="s">
        <v>257</v>
      </c>
      <c r="B54" s="103" t="s">
        <v>256</v>
      </c>
      <c r="C54" s="104" t="s">
        <v>993</v>
      </c>
    </row>
    <row r="55" spans="1:3" ht="15" thickBot="1">
      <c r="A55" s="102" t="s">
        <v>651</v>
      </c>
      <c r="B55" s="103" t="s">
        <v>650</v>
      </c>
      <c r="C55" s="104" t="s">
        <v>993</v>
      </c>
    </row>
    <row r="56" spans="1:3" ht="54.6" customHeight="1" thickBot="1">
      <c r="A56" s="102" t="s">
        <v>451</v>
      </c>
      <c r="B56" s="103" t="s">
        <v>450</v>
      </c>
      <c r="C56" s="104" t="s">
        <v>993</v>
      </c>
    </row>
    <row r="57" spans="1:3" ht="15" thickBot="1">
      <c r="A57" s="102" t="s">
        <v>446</v>
      </c>
      <c r="B57" s="103" t="s">
        <v>445</v>
      </c>
      <c r="C57" s="104" t="s">
        <v>993</v>
      </c>
    </row>
    <row r="58" spans="1:3" ht="54.6" customHeight="1" thickBot="1">
      <c r="A58" s="102" t="s">
        <v>999</v>
      </c>
      <c r="B58" s="103" t="s">
        <v>998</v>
      </c>
      <c r="C58" s="104" t="s">
        <v>993</v>
      </c>
    </row>
    <row r="59" spans="1:3" ht="15" thickBot="1">
      <c r="A59" s="102" t="s">
        <v>319</v>
      </c>
      <c r="B59" s="103" t="s">
        <v>318</v>
      </c>
      <c r="C59" s="104" t="s">
        <v>993</v>
      </c>
    </row>
    <row r="60" spans="1:3" ht="15" customHeight="1" thickBot="1">
      <c r="A60" s="102" t="s">
        <v>392</v>
      </c>
      <c r="B60" s="103" t="s">
        <v>391</v>
      </c>
      <c r="C60" s="104" t="s">
        <v>993</v>
      </c>
    </row>
    <row r="61" spans="1:3" ht="54.6" customHeight="1" thickBot="1">
      <c r="A61" s="102" t="s">
        <v>336</v>
      </c>
      <c r="B61" s="103" t="s">
        <v>335</v>
      </c>
      <c r="C61" s="104" t="s">
        <v>993</v>
      </c>
    </row>
    <row r="62" spans="1:3" ht="15" thickBot="1">
      <c r="A62" s="102" t="s">
        <v>581</v>
      </c>
      <c r="B62" s="103" t="s">
        <v>580</v>
      </c>
      <c r="C62" s="104" t="s">
        <v>993</v>
      </c>
    </row>
    <row r="63" spans="1:3" ht="54.6" customHeight="1" thickBot="1">
      <c r="A63" s="102" t="s">
        <v>398</v>
      </c>
      <c r="B63" s="103" t="s">
        <v>397</v>
      </c>
      <c r="C63" s="104" t="s">
        <v>993</v>
      </c>
    </row>
    <row r="64" spans="1:3" ht="14.4" customHeight="1">
      <c r="A64" s="102" t="s">
        <v>366</v>
      </c>
      <c r="B64" s="103" t="s">
        <v>365</v>
      </c>
      <c r="C64" s="104" t="s">
        <v>993</v>
      </c>
    </row>
    <row r="65" spans="1:3" ht="15" thickBot="1">
      <c r="A65" s="122"/>
      <c r="B65" s="122"/>
      <c r="C65" s="122"/>
    </row>
    <row r="66" spans="1:3" ht="51.6" customHeight="1" thickBot="1">
      <c r="A66" s="119" t="s">
        <v>503</v>
      </c>
      <c r="B66" s="120" t="s">
        <v>502</v>
      </c>
      <c r="C66" s="121" t="s">
        <v>993</v>
      </c>
    </row>
    <row r="67" spans="1:3" ht="15" thickBot="1">
      <c r="A67" s="119" t="s">
        <v>433</v>
      </c>
      <c r="B67" s="120" t="s">
        <v>432</v>
      </c>
      <c r="C67" s="121" t="s">
        <v>993</v>
      </c>
    </row>
    <row r="68" spans="1:3" ht="49.2" customHeight="1" thickBot="1">
      <c r="A68" s="119" t="s">
        <v>1001</v>
      </c>
      <c r="B68" s="120" t="s">
        <v>1000</v>
      </c>
      <c r="C68" s="121" t="s">
        <v>993</v>
      </c>
    </row>
    <row r="69" spans="1:3" ht="15" thickBot="1">
      <c r="A69" s="119" t="s">
        <v>271</v>
      </c>
      <c r="B69" s="120" t="s">
        <v>270</v>
      </c>
      <c r="C69" s="121" t="s">
        <v>993</v>
      </c>
    </row>
    <row r="70" spans="1:3" ht="51.6" customHeight="1" thickBot="1">
      <c r="A70" s="119" t="s">
        <v>379</v>
      </c>
      <c r="B70" s="120" t="s">
        <v>378</v>
      </c>
      <c r="C70" s="121" t="s">
        <v>993</v>
      </c>
    </row>
    <row r="71" spans="1:3" ht="15" thickBot="1">
      <c r="A71" s="119" t="s">
        <v>497</v>
      </c>
      <c r="B71" s="120" t="s">
        <v>496</v>
      </c>
      <c r="C71" s="121" t="s">
        <v>993</v>
      </c>
    </row>
    <row r="72" spans="1:3" ht="15" thickBot="1">
      <c r="A72" s="119" t="s">
        <v>508</v>
      </c>
      <c r="B72" s="120" t="s">
        <v>507</v>
      </c>
      <c r="C72" s="121" t="s">
        <v>993</v>
      </c>
    </row>
    <row r="73" spans="1:3" ht="14.4" customHeight="1" thickBot="1">
      <c r="A73" s="119" t="s">
        <v>641</v>
      </c>
      <c r="B73" s="120" t="s">
        <v>640</v>
      </c>
      <c r="C73" s="121" t="s">
        <v>993</v>
      </c>
    </row>
    <row r="74" spans="1:3" ht="14.4" customHeight="1" thickBot="1">
      <c r="A74" s="119" t="s">
        <v>309</v>
      </c>
      <c r="B74" s="120" t="s">
        <v>308</v>
      </c>
      <c r="C74" s="121" t="s">
        <v>993</v>
      </c>
    </row>
    <row r="75" spans="1:3" ht="15" thickBot="1">
      <c r="A75" s="119" t="s">
        <v>359</v>
      </c>
      <c r="B75" s="120" t="s">
        <v>358</v>
      </c>
      <c r="C75" s="121" t="s">
        <v>993</v>
      </c>
    </row>
    <row r="76" spans="1:3" ht="15" thickBot="1">
      <c r="A76" s="119" t="s">
        <v>802</v>
      </c>
      <c r="B76" s="120" t="s">
        <v>801</v>
      </c>
      <c r="C76" s="121" t="s">
        <v>993</v>
      </c>
    </row>
    <row r="77" spans="1:3" ht="29.4" thickBot="1">
      <c r="A77" s="119" t="s">
        <v>304</v>
      </c>
      <c r="B77" s="120" t="s">
        <v>303</v>
      </c>
      <c r="C77" s="121" t="s">
        <v>993</v>
      </c>
    </row>
    <row r="78" spans="1:3" ht="49.2" customHeight="1" thickBot="1">
      <c r="A78" s="119" t="s">
        <v>257</v>
      </c>
      <c r="B78" s="120" t="s">
        <v>256</v>
      </c>
      <c r="C78" s="121" t="s">
        <v>993</v>
      </c>
    </row>
    <row r="79" spans="1:3" ht="15" thickBot="1">
      <c r="A79" s="119" t="s">
        <v>651</v>
      </c>
      <c r="B79" s="120" t="s">
        <v>650</v>
      </c>
      <c r="C79" s="121" t="s">
        <v>993</v>
      </c>
    </row>
    <row r="80" spans="1:3" ht="51.6" customHeight="1" thickBot="1">
      <c r="A80" s="119" t="s">
        <v>451</v>
      </c>
      <c r="B80" s="120" t="s">
        <v>450</v>
      </c>
      <c r="C80" s="121" t="s">
        <v>993</v>
      </c>
    </row>
    <row r="81" spans="1:3" ht="15" thickBot="1">
      <c r="A81" s="119" t="s">
        <v>446</v>
      </c>
      <c r="B81" s="120" t="s">
        <v>445</v>
      </c>
      <c r="C81" s="121" t="s">
        <v>993</v>
      </c>
    </row>
    <row r="82" spans="1:3" ht="29.4" thickBot="1">
      <c r="A82" s="119" t="s">
        <v>999</v>
      </c>
      <c r="B82" s="120" t="s">
        <v>998</v>
      </c>
      <c r="C82" s="121" t="s">
        <v>993</v>
      </c>
    </row>
    <row r="83" spans="1:3" ht="15" thickBot="1">
      <c r="A83" s="119" t="s">
        <v>319</v>
      </c>
      <c r="B83" s="120" t="s">
        <v>318</v>
      </c>
      <c r="C83" s="121" t="s">
        <v>993</v>
      </c>
    </row>
    <row r="84" spans="1:3" ht="29.4" thickBot="1">
      <c r="A84" s="119" t="s">
        <v>392</v>
      </c>
      <c r="B84" s="120" t="s">
        <v>391</v>
      </c>
      <c r="C84" s="121" t="s">
        <v>993</v>
      </c>
    </row>
    <row r="85" spans="1:3" ht="15" thickBot="1">
      <c r="A85" s="119" t="s">
        <v>336</v>
      </c>
      <c r="B85" s="120" t="s">
        <v>335</v>
      </c>
      <c r="C85" s="121" t="s">
        <v>993</v>
      </c>
    </row>
    <row r="86" spans="1:3" ht="15" thickBot="1">
      <c r="A86" s="119" t="s">
        <v>581</v>
      </c>
      <c r="B86" s="120" t="s">
        <v>580</v>
      </c>
      <c r="C86" s="121" t="s">
        <v>993</v>
      </c>
    </row>
    <row r="87" spans="1:3" ht="15" thickBot="1">
      <c r="A87" s="119" t="s">
        <v>398</v>
      </c>
      <c r="B87" s="120" t="s">
        <v>397</v>
      </c>
      <c r="C87" s="121" t="s">
        <v>993</v>
      </c>
    </row>
    <row r="88" spans="1:3" ht="14.4" customHeight="1" thickBot="1">
      <c r="A88" s="119" t="s">
        <v>366</v>
      </c>
      <c r="B88" s="120" t="s">
        <v>365</v>
      </c>
      <c r="C88" s="121" t="s">
        <v>993</v>
      </c>
    </row>
    <row r="89" spans="1:3" ht="15" thickBot="1">
      <c r="A89" s="119" t="s">
        <v>419</v>
      </c>
      <c r="B89" s="120" t="s">
        <v>418</v>
      </c>
      <c r="C89" s="121" t="s">
        <v>993</v>
      </c>
    </row>
    <row r="90" spans="1:3" ht="51.6" customHeight="1">
      <c r="A90" s="119" t="s">
        <v>459</v>
      </c>
      <c r="B90" s="120" t="s">
        <v>458</v>
      </c>
      <c r="C90" s="121" t="s">
        <v>993</v>
      </c>
    </row>
    <row r="91" spans="1:3">
      <c r="A91" s="178"/>
      <c r="B91" s="178"/>
      <c r="C91" s="178"/>
    </row>
    <row r="93" spans="1:3" ht="15" thickBot="1">
      <c r="A93" s="236" t="s">
        <v>2759</v>
      </c>
      <c r="B93" s="236" t="s">
        <v>2760</v>
      </c>
      <c r="C93" s="236" t="s">
        <v>2761</v>
      </c>
    </row>
    <row r="94" spans="1:3" ht="51.6" customHeight="1">
      <c r="A94" s="220" t="s">
        <v>503</v>
      </c>
      <c r="B94" s="222" t="s">
        <v>502</v>
      </c>
      <c r="C94" s="224" t="s">
        <v>993</v>
      </c>
    </row>
    <row r="95" spans="1:3" ht="15" thickBot="1">
      <c r="A95" s="221"/>
      <c r="B95" s="223"/>
      <c r="C95" s="225"/>
    </row>
    <row r="96" spans="1:3" ht="49.2" customHeight="1">
      <c r="A96" s="220" t="s">
        <v>433</v>
      </c>
      <c r="B96" s="222" t="s">
        <v>432</v>
      </c>
      <c r="C96" s="224" t="s">
        <v>993</v>
      </c>
    </row>
    <row r="97" spans="1:3" ht="15" thickBot="1">
      <c r="A97" s="221"/>
      <c r="B97" s="223"/>
      <c r="C97" s="225"/>
    </row>
    <row r="98" spans="1:3" ht="51.6" customHeight="1">
      <c r="A98" s="220" t="s">
        <v>1001</v>
      </c>
      <c r="B98" s="222" t="s">
        <v>1000</v>
      </c>
      <c r="C98" s="224" t="s">
        <v>993</v>
      </c>
    </row>
    <row r="99" spans="1:3" ht="15" thickBot="1">
      <c r="A99" s="221"/>
      <c r="B99" s="223"/>
      <c r="C99" s="225"/>
    </row>
    <row r="100" spans="1:3" ht="46.2" customHeight="1">
      <c r="A100" s="220" t="s">
        <v>271</v>
      </c>
      <c r="B100" s="222" t="s">
        <v>270</v>
      </c>
      <c r="C100" s="224" t="s">
        <v>993</v>
      </c>
    </row>
    <row r="101" spans="1:3" ht="15" thickBot="1">
      <c r="A101" s="221"/>
      <c r="B101" s="223"/>
      <c r="C101" s="225"/>
    </row>
    <row r="102" spans="1:3">
      <c r="A102" s="220" t="s">
        <v>379</v>
      </c>
      <c r="B102" s="222" t="s">
        <v>378</v>
      </c>
      <c r="C102" s="224" t="s">
        <v>993</v>
      </c>
    </row>
    <row r="103" spans="1:3" ht="15" thickBot="1">
      <c r="A103" s="221"/>
      <c r="B103" s="223"/>
      <c r="C103" s="225"/>
    </row>
    <row r="104" spans="1:3">
      <c r="A104" s="220" t="s">
        <v>497</v>
      </c>
      <c r="B104" s="222" t="s">
        <v>496</v>
      </c>
      <c r="C104" s="224" t="s">
        <v>993</v>
      </c>
    </row>
    <row r="105" spans="1:3" ht="15" thickBot="1">
      <c r="A105" s="221"/>
      <c r="B105" s="223"/>
      <c r="C105" s="225"/>
    </row>
    <row r="106" spans="1:3" ht="46.2" customHeight="1">
      <c r="A106" s="220" t="s">
        <v>508</v>
      </c>
      <c r="B106" s="222" t="s">
        <v>507</v>
      </c>
      <c r="C106" s="224" t="s">
        <v>993</v>
      </c>
    </row>
    <row r="107" spans="1:3" ht="15" thickBot="1">
      <c r="A107" s="221"/>
      <c r="B107" s="223"/>
      <c r="C107" s="225"/>
    </row>
    <row r="108" spans="1:3" ht="51.6" customHeight="1">
      <c r="A108" s="220" t="s">
        <v>641</v>
      </c>
      <c r="B108" s="222" t="s">
        <v>640</v>
      </c>
      <c r="C108" s="224" t="s">
        <v>993</v>
      </c>
    </row>
    <row r="109" spans="1:3" ht="15" thickBot="1">
      <c r="A109" s="221"/>
      <c r="B109" s="223"/>
      <c r="C109" s="225"/>
    </row>
    <row r="110" spans="1:3">
      <c r="A110" s="220" t="s">
        <v>309</v>
      </c>
      <c r="B110" s="222" t="s">
        <v>308</v>
      </c>
      <c r="C110" s="224" t="s">
        <v>993</v>
      </c>
    </row>
    <row r="111" spans="1:3" ht="15" thickBot="1">
      <c r="A111" s="221"/>
      <c r="B111" s="223"/>
      <c r="C111" s="225"/>
    </row>
    <row r="112" spans="1:3">
      <c r="A112" s="220" t="s">
        <v>359</v>
      </c>
      <c r="B112" s="222" t="s">
        <v>358</v>
      </c>
      <c r="C112" s="224" t="s">
        <v>993</v>
      </c>
    </row>
    <row r="113" spans="1:3" ht="15" thickBot="1">
      <c r="A113" s="221"/>
      <c r="B113" s="223"/>
      <c r="C113" s="225"/>
    </row>
    <row r="114" spans="1:3">
      <c r="A114" s="220" t="s">
        <v>802</v>
      </c>
      <c r="B114" s="222" t="s">
        <v>801</v>
      </c>
      <c r="C114" s="224" t="s">
        <v>993</v>
      </c>
    </row>
    <row r="115" spans="1:3" ht="15" thickBot="1">
      <c r="A115" s="221"/>
      <c r="B115" s="223"/>
      <c r="C115" s="225"/>
    </row>
    <row r="116" spans="1:3">
      <c r="A116" s="220" t="s">
        <v>304</v>
      </c>
      <c r="B116" s="222" t="s">
        <v>303</v>
      </c>
      <c r="C116" s="224" t="s">
        <v>993</v>
      </c>
    </row>
    <row r="117" spans="1:3" ht="15" thickBot="1">
      <c r="A117" s="221"/>
      <c r="B117" s="223"/>
      <c r="C117" s="225"/>
    </row>
    <row r="118" spans="1:3" ht="51.6" customHeight="1">
      <c r="A118" s="220" t="s">
        <v>257</v>
      </c>
      <c r="B118" s="222" t="s">
        <v>256</v>
      </c>
      <c r="C118" s="224" t="s">
        <v>993</v>
      </c>
    </row>
    <row r="119" spans="1:3" ht="15" thickBot="1">
      <c r="A119" s="221"/>
      <c r="B119" s="223"/>
      <c r="C119" s="225"/>
    </row>
    <row r="120" spans="1:3">
      <c r="A120" s="220" t="s">
        <v>651</v>
      </c>
      <c r="B120" s="222" t="s">
        <v>650</v>
      </c>
      <c r="C120" s="224" t="s">
        <v>993</v>
      </c>
    </row>
    <row r="121" spans="1:3" ht="15" thickBot="1">
      <c r="A121" s="221"/>
      <c r="B121" s="223"/>
      <c r="C121" s="225"/>
    </row>
    <row r="122" spans="1:3" ht="14.4" customHeight="1">
      <c r="A122" s="220" t="s">
        <v>451</v>
      </c>
      <c r="B122" s="222" t="s">
        <v>450</v>
      </c>
      <c r="C122" s="224" t="s">
        <v>993</v>
      </c>
    </row>
    <row r="123" spans="1:3">
      <c r="A123" s="226"/>
      <c r="B123" s="227"/>
      <c r="C123" s="228"/>
    </row>
    <row r="124" spans="1:3" ht="15" thickBot="1">
      <c r="A124" s="221"/>
      <c r="B124" s="223"/>
      <c r="C124" s="225"/>
    </row>
    <row r="125" spans="1:3">
      <c r="A125" s="220" t="s">
        <v>446</v>
      </c>
      <c r="B125" s="222" t="s">
        <v>445</v>
      </c>
      <c r="C125" s="224" t="s">
        <v>993</v>
      </c>
    </row>
    <row r="126" spans="1:3">
      <c r="A126" s="226"/>
      <c r="B126" s="227"/>
      <c r="C126" s="228"/>
    </row>
    <row r="127" spans="1:3" ht="15" thickBot="1">
      <c r="A127" s="221"/>
      <c r="B127" s="223"/>
      <c r="C127" s="225"/>
    </row>
    <row r="128" spans="1:3">
      <c r="A128" s="220" t="s">
        <v>999</v>
      </c>
      <c r="B128" s="222" t="s">
        <v>998</v>
      </c>
      <c r="C128" s="224" t="s">
        <v>993</v>
      </c>
    </row>
    <row r="129" spans="1:3" ht="15" thickBot="1">
      <c r="A129" s="221"/>
      <c r="B129" s="223"/>
      <c r="C129" s="225"/>
    </row>
    <row r="130" spans="1:3">
      <c r="A130" s="220" t="s">
        <v>319</v>
      </c>
      <c r="B130" s="222" t="s">
        <v>318</v>
      </c>
      <c r="C130" s="224" t="s">
        <v>993</v>
      </c>
    </row>
    <row r="131" spans="1:3">
      <c r="A131" s="226"/>
      <c r="B131" s="227"/>
      <c r="C131" s="228"/>
    </row>
    <row r="132" spans="1:3">
      <c r="A132" s="226"/>
      <c r="B132" s="227"/>
      <c r="C132" s="228"/>
    </row>
    <row r="133" spans="1:3" ht="15" thickBot="1">
      <c r="A133" s="221"/>
      <c r="B133" s="223"/>
      <c r="C133" s="225"/>
    </row>
    <row r="134" spans="1:3">
      <c r="A134" s="220" t="s">
        <v>392</v>
      </c>
      <c r="B134" s="222" t="s">
        <v>391</v>
      </c>
      <c r="C134" s="224" t="s">
        <v>993</v>
      </c>
    </row>
    <row r="135" spans="1:3" ht="15" thickBot="1">
      <c r="A135" s="221"/>
      <c r="B135" s="223"/>
      <c r="C135" s="225"/>
    </row>
    <row r="136" spans="1:3">
      <c r="A136" s="220" t="s">
        <v>336</v>
      </c>
      <c r="B136" s="222" t="s">
        <v>335</v>
      </c>
      <c r="C136" s="224" t="s">
        <v>993</v>
      </c>
    </row>
    <row r="137" spans="1:3">
      <c r="A137" s="226"/>
      <c r="B137" s="227"/>
      <c r="C137" s="228"/>
    </row>
    <row r="138" spans="1:3">
      <c r="A138" s="226"/>
      <c r="B138" s="227"/>
      <c r="C138" s="228"/>
    </row>
    <row r="139" spans="1:3" ht="15" thickBot="1">
      <c r="A139" s="221"/>
      <c r="B139" s="223"/>
      <c r="C139" s="225"/>
    </row>
    <row r="140" spans="1:3">
      <c r="A140" s="220" t="s">
        <v>581</v>
      </c>
      <c r="B140" s="222" t="s">
        <v>580</v>
      </c>
      <c r="C140" s="224" t="s">
        <v>993</v>
      </c>
    </row>
    <row r="141" spans="1:3">
      <c r="A141" s="226"/>
      <c r="B141" s="227"/>
      <c r="C141" s="228"/>
    </row>
    <row r="142" spans="1:3" ht="15" thickBot="1">
      <c r="A142" s="221"/>
      <c r="B142" s="223"/>
      <c r="C142" s="225"/>
    </row>
    <row r="143" spans="1:3">
      <c r="A143" s="220" t="s">
        <v>398</v>
      </c>
      <c r="B143" s="222" t="s">
        <v>397</v>
      </c>
      <c r="C143" s="224" t="s">
        <v>993</v>
      </c>
    </row>
    <row r="144" spans="1:3" ht="15" thickBot="1">
      <c r="A144" s="221"/>
      <c r="B144" s="223"/>
      <c r="C144" s="225"/>
    </row>
    <row r="145" spans="1:3">
      <c r="A145" s="220" t="s">
        <v>366</v>
      </c>
      <c r="B145" s="222" t="s">
        <v>365</v>
      </c>
      <c r="C145" s="224" t="s">
        <v>993</v>
      </c>
    </row>
    <row r="146" spans="1:3">
      <c r="A146" s="226"/>
      <c r="B146" s="227"/>
      <c r="C146" s="228"/>
    </row>
    <row r="147" spans="1:3" ht="15" thickBot="1">
      <c r="A147" s="221"/>
      <c r="B147" s="223"/>
      <c r="C147" s="225"/>
    </row>
    <row r="148" spans="1:3">
      <c r="A148" s="220" t="s">
        <v>419</v>
      </c>
      <c r="B148" s="222" t="s">
        <v>418</v>
      </c>
      <c r="C148" s="224" t="s">
        <v>993</v>
      </c>
    </row>
    <row r="149" spans="1:3" ht="15" thickBot="1">
      <c r="A149" s="221"/>
      <c r="B149" s="223"/>
      <c r="C149" s="225"/>
    </row>
    <row r="150" spans="1:3">
      <c r="A150" s="220" t="s">
        <v>459</v>
      </c>
      <c r="B150" s="222" t="s">
        <v>458</v>
      </c>
      <c r="C150" s="224" t="s">
        <v>993</v>
      </c>
    </row>
    <row r="151" spans="1:3">
      <c r="A151" s="226"/>
      <c r="B151" s="227"/>
      <c r="C151" s="228"/>
    </row>
    <row r="152" spans="1:3">
      <c r="A152" s="226"/>
      <c r="B152" s="227"/>
      <c r="C152" s="228"/>
    </row>
    <row r="153" spans="1:3" ht="15" thickBot="1">
      <c r="A153" s="221"/>
      <c r="B153" s="223"/>
      <c r="C153" s="225"/>
    </row>
    <row r="154" spans="1:3">
      <c r="A154" s="220" t="s">
        <v>514</v>
      </c>
      <c r="B154" s="222" t="s">
        <v>513</v>
      </c>
      <c r="C154" s="224" t="s">
        <v>993</v>
      </c>
    </row>
    <row r="155" spans="1:3" ht="15" thickBot="1">
      <c r="A155" s="221"/>
      <c r="B155" s="223"/>
      <c r="C155" s="225"/>
    </row>
    <row r="156" spans="1:3">
      <c r="A156" s="220" t="s">
        <v>558</v>
      </c>
      <c r="B156" s="222" t="s">
        <v>557</v>
      </c>
      <c r="C156" s="224" t="s">
        <v>993</v>
      </c>
    </row>
    <row r="157" spans="1:3" ht="15" thickBot="1">
      <c r="A157" s="221"/>
      <c r="B157" s="223"/>
      <c r="C157" s="225"/>
    </row>
    <row r="158" spans="1:3">
      <c r="A158" s="220" t="s">
        <v>780</v>
      </c>
      <c r="B158" s="222" t="s">
        <v>779</v>
      </c>
      <c r="C158" s="224" t="s">
        <v>993</v>
      </c>
    </row>
    <row r="159" spans="1:3" ht="15" thickBot="1">
      <c r="A159" s="221"/>
      <c r="B159" s="223"/>
      <c r="C159" s="225"/>
    </row>
  </sheetData>
  <mergeCells count="84">
    <mergeCell ref="A156:A157"/>
    <mergeCell ref="B156:B157"/>
    <mergeCell ref="C156:C157"/>
    <mergeCell ref="A158:A159"/>
    <mergeCell ref="B158:B159"/>
    <mergeCell ref="C158:C159"/>
    <mergeCell ref="A150:A153"/>
    <mergeCell ref="B150:B153"/>
    <mergeCell ref="C150:C153"/>
    <mergeCell ref="A154:A155"/>
    <mergeCell ref="B154:B155"/>
    <mergeCell ref="C154:C155"/>
    <mergeCell ref="A145:A147"/>
    <mergeCell ref="B145:B147"/>
    <mergeCell ref="C145:C147"/>
    <mergeCell ref="A148:A149"/>
    <mergeCell ref="B148:B149"/>
    <mergeCell ref="C148:C149"/>
    <mergeCell ref="A140:A142"/>
    <mergeCell ref="B140:B142"/>
    <mergeCell ref="C140:C142"/>
    <mergeCell ref="A143:A144"/>
    <mergeCell ref="B143:B144"/>
    <mergeCell ref="C143:C144"/>
    <mergeCell ref="A134:A135"/>
    <mergeCell ref="B134:B135"/>
    <mergeCell ref="C134:C135"/>
    <mergeCell ref="A136:A139"/>
    <mergeCell ref="B136:B139"/>
    <mergeCell ref="C136:C139"/>
    <mergeCell ref="A128:A129"/>
    <mergeCell ref="B128:B129"/>
    <mergeCell ref="C128:C129"/>
    <mergeCell ref="A130:A133"/>
    <mergeCell ref="B130:B133"/>
    <mergeCell ref="C130:C133"/>
    <mergeCell ref="A122:A124"/>
    <mergeCell ref="B122:B124"/>
    <mergeCell ref="C122:C124"/>
    <mergeCell ref="A125:A127"/>
    <mergeCell ref="B125:B127"/>
    <mergeCell ref="C125:C127"/>
    <mergeCell ref="A118:A119"/>
    <mergeCell ref="B118:B119"/>
    <mergeCell ref="C118:C119"/>
    <mergeCell ref="A120:A121"/>
    <mergeCell ref="B120:B121"/>
    <mergeCell ref="C120:C121"/>
    <mergeCell ref="A114:A115"/>
    <mergeCell ref="B114:B115"/>
    <mergeCell ref="C114:C115"/>
    <mergeCell ref="A116:A117"/>
    <mergeCell ref="B116:B117"/>
    <mergeCell ref="C116:C117"/>
    <mergeCell ref="A110:A111"/>
    <mergeCell ref="B110:B111"/>
    <mergeCell ref="C110:C111"/>
    <mergeCell ref="A112:A113"/>
    <mergeCell ref="B112:B113"/>
    <mergeCell ref="C112:C113"/>
    <mergeCell ref="A106:A107"/>
    <mergeCell ref="B106:B107"/>
    <mergeCell ref="C106:C107"/>
    <mergeCell ref="A108:A109"/>
    <mergeCell ref="B108:B109"/>
    <mergeCell ref="C108:C109"/>
    <mergeCell ref="A102:A103"/>
    <mergeCell ref="B102:B103"/>
    <mergeCell ref="C102:C103"/>
    <mergeCell ref="A104:A105"/>
    <mergeCell ref="B104:B105"/>
    <mergeCell ref="C104:C105"/>
    <mergeCell ref="A98:A99"/>
    <mergeCell ref="B98:B99"/>
    <mergeCell ref="C98:C99"/>
    <mergeCell ref="A100:A101"/>
    <mergeCell ref="B100:B101"/>
    <mergeCell ref="C100:C101"/>
    <mergeCell ref="A94:A95"/>
    <mergeCell ref="B94:B95"/>
    <mergeCell ref="C94:C95"/>
    <mergeCell ref="A96:A97"/>
    <mergeCell ref="B96:B97"/>
    <mergeCell ref="C96:C97"/>
  </mergeCells>
  <conditionalFormatting sqref="B91:B92 B65 B40 B20 B1 B160:B1048576">
    <cfRule type="duplicateValues" dxfId="39" priority="684"/>
  </conditionalFormatting>
  <hyperlinks>
    <hyperlink ref="B2" r:id="rId1" display="https://mytribe.vigyanshaala.com/s/learners/651645cee4b05c87e6b5355d/details" xr:uid="{E3DD7EFA-D326-4113-880C-0D1888AD8B32}"/>
    <hyperlink ref="B3" r:id="rId2" display="https://mytribe.vigyanshaala.com/s/learners/650ac654e4b0c5b8ed9dfd6b/details" xr:uid="{F69E4E1E-A926-4DE9-8617-56D557A973FB}"/>
    <hyperlink ref="B4" r:id="rId3" display="https://mytribe.vigyanshaala.com/s/learners/6515591fe4b0e679f61738a4/details" xr:uid="{702F2345-0E35-4589-9FF3-95E78454F567}"/>
    <hyperlink ref="B5" r:id="rId4" display="https://mytribe.vigyanshaala.com/s/learners/650ac67ae4b0c5b8ed9dfe1f/details" xr:uid="{62F25C0B-109D-4027-B787-8A396C83D721}"/>
    <hyperlink ref="B6" r:id="rId5" display="https://mytribe.vigyanshaala.com/s/learners/6516d32ce4b075e8a0cc6786/details" xr:uid="{B8A9DD9B-4888-40DD-9BA3-3E5BDE42DCE8}"/>
    <hyperlink ref="B7" r:id="rId6" display="https://mytribe.vigyanshaala.com/s/learners/6514245be4b0e1522a88e87f/details" xr:uid="{C4F17DB3-0FCF-4BF1-BE86-5CD7F86AAC62}"/>
    <hyperlink ref="B8" r:id="rId7" display="https://mytribe.vigyanshaala.com/s/learners/650ac62ee4b0c5b8ed9dfcf5/details" xr:uid="{D7CF5D2A-EBE8-4D57-A655-E1C7B87369A3}"/>
    <hyperlink ref="B9" r:id="rId8" display="https://mytribe.vigyanshaala.com/s/learners/6516d2a6e4b075e8a0cc6442/details" xr:uid="{BD46AC7B-1D1C-447A-B840-CDDF1817306F}"/>
    <hyperlink ref="B10" r:id="rId9" display="https://mytribe.vigyanshaala.com/s/learners/650d843ee4b0df9845a2bdc7/details" xr:uid="{05332D0C-0E7A-4A3D-93BB-81E2A4FEDD1F}"/>
    <hyperlink ref="B11" r:id="rId10" display="https://mytribe.vigyanshaala.com/s/learners/6505ebfce4b0dcc3e9b39a68/details" xr:uid="{CA6961BB-8E48-4D3B-91C2-51031DF0B613}"/>
    <hyperlink ref="B12" r:id="rId11" display="https://mytribe.vigyanshaala.com/s/learners/63a30b33e4b0463ab6a515b2/details" xr:uid="{6076EDCA-ECC6-4304-B6B1-2246669C4809}"/>
    <hyperlink ref="B13" r:id="rId12" display="https://mytribe.vigyanshaala.com/s/learners/650f0e5de4b01580a5d72451/details" xr:uid="{89921D88-73E9-4A48-8D4C-2A21EDF2D467}"/>
    <hyperlink ref="B14" r:id="rId13" display="https://mytribe.vigyanshaala.com/s/learners/65142473e4b0e1522a88e8f7/details" xr:uid="{C4343D0F-E74D-4438-896D-89EA2DCC815E}"/>
    <hyperlink ref="B15" r:id="rId14" display="https://mytribe.vigyanshaala.com/s/learners/650ac61ae4b0c5b8ed9dfc93/details" xr:uid="{39C8C741-2143-4CBC-9E4F-21C76328CA77}"/>
    <hyperlink ref="B16" r:id="rId15" display="https://mytribe.vigyanshaala.com/s/learners/650d8445e4b0df9845a2bded/details" xr:uid="{9F8BD6FA-C233-4474-85B5-9B80BEFDBFF2}"/>
    <hyperlink ref="B17" r:id="rId16" display="https://mytribe.vigyanshaala.com/s/learners/6517fa95e4b075e8a0d04350/details" xr:uid="{81B7B4FD-0DDA-47C7-86B8-C4E44B12E494}"/>
    <hyperlink ref="B18" r:id="rId17" display="https://mytribe.vigyanshaala.com/s/learners/62b9ea7e0cf2b9cb6353e0f7/details" xr:uid="{75CEC4B4-3284-4E18-A0CB-BB2F8FD484E3}"/>
    <hyperlink ref="B19" r:id="rId18" display="https://mytribe.vigyanshaala.com/s/learners/65047b5ce4b003e27bc2cd8c/details" xr:uid="{63F301C4-E6BE-49CB-B56D-71D76D02C659}"/>
    <hyperlink ref="B21" r:id="rId19" display="https://mytribe.vigyanshaala.com/s/learners/651645cee4b05c87e6b5355d/details" xr:uid="{8D919E14-5C62-44CA-A7D4-D4CEDF9695EB}"/>
    <hyperlink ref="B22" r:id="rId20" display="https://mytribe.vigyanshaala.com/s/learners/650ac654e4b0c5b8ed9dfd6b/details" xr:uid="{78A0A59B-0B57-417A-B74D-AEDA39F81836}"/>
    <hyperlink ref="B23" r:id="rId21" display="https://mytribe.vigyanshaala.com/s/learners/6515591fe4b0e679f61738a4/details" xr:uid="{7364EE2E-EE32-418C-9C78-01B32A7B088E}"/>
    <hyperlink ref="B24" r:id="rId22" display="https://mytribe.vigyanshaala.com/s/learners/650ac67ae4b0c5b8ed9dfe1f/details" xr:uid="{8B0FE50C-0CF0-4E43-8B25-77C60A16AC66}"/>
    <hyperlink ref="B25" r:id="rId23" display="https://mytribe.vigyanshaala.com/s/learners/6516d32ce4b075e8a0cc6786/details" xr:uid="{26A87D0E-77D1-4BA7-BAF5-8ADBD2FBF81A}"/>
    <hyperlink ref="B26" r:id="rId24" display="https://mytribe.vigyanshaala.com/s/learners/6514245be4b0e1522a88e87f/details" xr:uid="{3E5010FD-0C54-4117-8270-7E1486705563}"/>
    <hyperlink ref="B27" r:id="rId25" display="https://mytribe.vigyanshaala.com/s/learners/650ac62ee4b0c5b8ed9dfcf5/details" xr:uid="{26F6BD20-B6C6-4A36-A3DC-D73692CE83F7}"/>
    <hyperlink ref="B28" r:id="rId26" display="https://mytribe.vigyanshaala.com/s/learners/6516d2a6e4b075e8a0cc6442/details" xr:uid="{0E211452-AB61-4C65-9D04-1788D33BC230}"/>
    <hyperlink ref="B29" r:id="rId27" display="https://mytribe.vigyanshaala.com/s/learners/650d843ee4b0df9845a2bdc7/details" xr:uid="{241B7B33-5AF0-4CB6-92EA-08BEA80454C2}"/>
    <hyperlink ref="B30" r:id="rId28" display="https://mytribe.vigyanshaala.com/s/learners/6505ebfce4b0dcc3e9b39a68/details" xr:uid="{E7C29DD9-1186-4D05-8BB3-903C8BFD7AFC}"/>
    <hyperlink ref="B31" r:id="rId29" display="https://mytribe.vigyanshaala.com/s/learners/63a30b33e4b0463ab6a515b2/details" xr:uid="{2AF77049-16AA-4CCE-A944-EA959CDCB4C2}"/>
    <hyperlink ref="B32" r:id="rId30" display="https://mytribe.vigyanshaala.com/s/learners/650f0e5de4b01580a5d72451/details" xr:uid="{65C21F79-847B-43D3-AA03-3B11E34E2B58}"/>
    <hyperlink ref="B33" r:id="rId31" display="https://mytribe.vigyanshaala.com/s/learners/65142473e4b0e1522a88e8f7/details" xr:uid="{7E7F09A0-78CD-42D6-90A0-D8B402E8E7DF}"/>
    <hyperlink ref="B34" r:id="rId32" display="https://mytribe.vigyanshaala.com/s/learners/650ac61ae4b0c5b8ed9dfc93/details" xr:uid="{F93AD8E2-3015-4897-A084-D5A25F4FAE90}"/>
    <hyperlink ref="B35" r:id="rId33" display="https://mytribe.vigyanshaala.com/s/learners/650d8445e4b0df9845a2bded/details" xr:uid="{1E09586D-806D-465B-ADFA-49B323FC3C6A}"/>
    <hyperlink ref="B36" r:id="rId34" display="https://mytribe.vigyanshaala.com/s/learners/6517fa95e4b075e8a0d04350/details" xr:uid="{52EEE764-D1B6-4B65-84C5-A43BCE77CF86}"/>
    <hyperlink ref="B37" r:id="rId35" display="https://mytribe.vigyanshaala.com/s/learners/62b9ea7e0cf2b9cb6353e0f7/details" xr:uid="{29476F9F-70F1-473A-822F-02C3B96A828E}"/>
    <hyperlink ref="B38" r:id="rId36" display="https://mytribe.vigyanshaala.com/s/learners/65047b5ce4b003e27bc2cd8c/details" xr:uid="{47FFE004-6D3F-4041-AAB8-25B3AAFED89E}"/>
    <hyperlink ref="B39" r:id="rId37" display="https://mytribe.vigyanshaala.com/s/learners/6516d28ae4b075e8a0cc63a9/details" xr:uid="{79D38B7F-5C9E-4CCA-B8C8-00547A3691A8}"/>
    <hyperlink ref="B42" r:id="rId38" display="https://mytribe.vigyanshaala.com/s/learners/651645cee4b05c87e6b5355d/details" xr:uid="{50614C00-BA1B-4DE9-823C-5578A0A23551}"/>
    <hyperlink ref="B43" r:id="rId39" display="https://mytribe.vigyanshaala.com/s/learners/650ac654e4b0c5b8ed9dfd6b/details" xr:uid="{45F7BEFA-7115-4BDF-880F-6CE39BF00C5D}"/>
    <hyperlink ref="B44" r:id="rId40" display="https://mytribe.vigyanshaala.com/s/learners/6515591fe4b0e679f61738a4/details" xr:uid="{42F33D7D-4B9B-40FC-AE0E-5CC32511BBA0}"/>
    <hyperlink ref="B45" r:id="rId41" display="https://mytribe.vigyanshaala.com/s/learners/650ac67ae4b0c5b8ed9dfe1f/details" xr:uid="{63B5D3A7-9137-408E-AB9C-7B5EAD1B57CE}"/>
    <hyperlink ref="B46" r:id="rId42" display="https://mytribe.vigyanshaala.com/s/learners/6516d32ce4b075e8a0cc6786/details" xr:uid="{8DB15F61-562D-47FE-83DA-F6ACF71F1D0E}"/>
    <hyperlink ref="B47" r:id="rId43" display="https://mytribe.vigyanshaala.com/s/learners/6514245be4b0e1522a88e87f/details" xr:uid="{6378F2E7-C60F-45F0-A9C5-00C08CFFBA06}"/>
    <hyperlink ref="B48" r:id="rId44" display="https://mytribe.vigyanshaala.com/s/learners/650ac62ee4b0c5b8ed9dfcf5/details" xr:uid="{CEA2B50C-433F-42D1-A0BF-515C3E0E4063}"/>
    <hyperlink ref="B49" r:id="rId45" display="https://mytribe.vigyanshaala.com/s/learners/6516d2a6e4b075e8a0cc6442/details" xr:uid="{D6C35F94-4AA0-4AC4-B59E-9BEC0243219A}"/>
    <hyperlink ref="B50" r:id="rId46" display="https://mytribe.vigyanshaala.com/s/learners/650d843ee4b0df9845a2bdc7/details" xr:uid="{A4DC16FB-4BB4-41BA-9F5C-0171D20CB374}"/>
    <hyperlink ref="B51" r:id="rId47" display="https://mytribe.vigyanshaala.com/s/learners/6505ebfce4b0dcc3e9b39a68/details" xr:uid="{B3FE3725-4F0A-4399-AF13-D974BFB16038}"/>
    <hyperlink ref="B52" r:id="rId48" display="https://mytribe.vigyanshaala.com/s/learners/63a30b33e4b0463ab6a515b2/details" xr:uid="{D3D4A5EA-02A2-4C6D-87C3-6933C276895E}"/>
    <hyperlink ref="B53" r:id="rId49" display="https://mytribe.vigyanshaala.com/s/learners/650f0e5de4b01580a5d72451/details" xr:uid="{8769D352-CC71-4450-BAD7-67164CB919AB}"/>
    <hyperlink ref="B54" r:id="rId50" display="https://mytribe.vigyanshaala.com/s/learners/65142473e4b0e1522a88e8f7/details" xr:uid="{1EA60A63-2AF9-4920-BC53-414E0B42CF85}"/>
    <hyperlink ref="B55" r:id="rId51" display="https://mytribe.vigyanshaala.com/s/learners/650ac61ae4b0c5b8ed9dfc93/details" xr:uid="{BB8625D9-DEDD-46E7-B7E1-ECBB87F90297}"/>
    <hyperlink ref="B56" r:id="rId52" display="https://mytribe.vigyanshaala.com/s/learners/650d8445e4b0df9845a2bded/details" xr:uid="{01A55129-7251-4956-902E-DAADF50DE6CB}"/>
    <hyperlink ref="B57" r:id="rId53" display="https://mytribe.vigyanshaala.com/s/learners/6517fa95e4b075e8a0d04350/details" xr:uid="{E6016B45-45E9-4242-822F-3871156B950E}"/>
    <hyperlink ref="B58" r:id="rId54" display="https://mytribe.vigyanshaala.com/s/learners/62b9ea7e0cf2b9cb6353e0f7/details" xr:uid="{520A35F2-53F8-45BC-AF1A-1BECC2B492EA}"/>
    <hyperlink ref="B59" r:id="rId55" display="https://mytribe.vigyanshaala.com/s/learners/65047b5ce4b003e27bc2cd8c/details" xr:uid="{C8FEA1C6-8499-4673-AB80-03FF32FFADF7}"/>
    <hyperlink ref="B60" r:id="rId56" display="https://mytribe.vigyanshaala.com/s/learners/6516d28ae4b075e8a0cc63a9/details" xr:uid="{C2C24D3E-2971-4102-9313-CA615D5B6F07}"/>
    <hyperlink ref="B61" r:id="rId57" display="https://mytribe.vigyanshaala.com/s/learners/6516d322e4b075e8a0cc6745/details" xr:uid="{262F5BAA-2D7E-4287-8972-67FD1F6C95C3}"/>
    <hyperlink ref="B62" r:id="rId58" display="https://mytribe.vigyanshaala.com/s/learners/650ac5fae4b0c5b8ed9dfb91/details" xr:uid="{8D9BEBE8-CA49-4600-8742-EEACF7E6310A}"/>
    <hyperlink ref="B63" r:id="rId59" display="https://mytribe.vigyanshaala.com/s/learners/6516d33de4b075e8a0cc67f4/details" xr:uid="{867FEA83-7E64-44C3-9013-73A39BABE6F1}"/>
    <hyperlink ref="B64" r:id="rId60" display="https://mytribe.vigyanshaala.com/s/learners/6516d336e4b075e8a0cc67cc/details" xr:uid="{F1B8164A-D277-4CD8-90C5-E0157DE0DA63}"/>
    <hyperlink ref="B66" r:id="rId61" display="https://mytribe.vigyanshaala.com/s/learners/651645cee4b05c87e6b5355d/details" xr:uid="{C341AFA6-658E-408C-BF48-2B8C7BF8095D}"/>
    <hyperlink ref="B67" r:id="rId62" display="https://mytribe.vigyanshaala.com/s/learners/650ac654e4b0c5b8ed9dfd6b/details" xr:uid="{A0CE55BD-7B99-4838-B297-7E88BF31E0FA}"/>
    <hyperlink ref="B68" r:id="rId63" display="https://mytribe.vigyanshaala.com/s/learners/6515591fe4b0e679f61738a4/details" xr:uid="{0BCDD439-4189-4053-9F35-7C33D4232568}"/>
    <hyperlink ref="B69" r:id="rId64" display="https://mytribe.vigyanshaala.com/s/learners/650ac67ae4b0c5b8ed9dfe1f/details" xr:uid="{45846DDF-C91E-41D5-A5C8-30101A6F33CA}"/>
    <hyperlink ref="B70" r:id="rId65" display="https://mytribe.vigyanshaala.com/s/learners/6516d32ce4b075e8a0cc6786/details" xr:uid="{129BD4EF-624E-4DC6-8FA1-D2A66D9BED43}"/>
    <hyperlink ref="B71" r:id="rId66" display="https://mytribe.vigyanshaala.com/s/learners/6514245be4b0e1522a88e87f/details" xr:uid="{1C4BDE3A-55BB-4253-BC71-2001E7C9BEBE}"/>
    <hyperlink ref="B72" r:id="rId67" display="https://mytribe.vigyanshaala.com/s/learners/650ac62ee4b0c5b8ed9dfcf5/details" xr:uid="{09FB33E2-ECE4-4F55-9D3F-439A0D9211F1}"/>
    <hyperlink ref="B73" r:id="rId68" display="https://mytribe.vigyanshaala.com/s/learners/6516d2a6e4b075e8a0cc6442/details" xr:uid="{74917AE3-E234-441E-962E-DF18F67124AE}"/>
    <hyperlink ref="B74" r:id="rId69" display="https://mytribe.vigyanshaala.com/s/learners/650d843ee4b0df9845a2bdc7/details" xr:uid="{326FBF6E-2310-41B4-8E85-FBEF34065ACF}"/>
    <hyperlink ref="B75" r:id="rId70" display="https://mytribe.vigyanshaala.com/s/learners/6505ebfce4b0dcc3e9b39a68/details" xr:uid="{C9B98C05-D4FC-4A37-96DA-2C6A1C6B02AA}"/>
    <hyperlink ref="B76" r:id="rId71" display="https://mytribe.vigyanshaala.com/s/learners/63a30b33e4b0463ab6a515b2/details" xr:uid="{4D6B6DB3-BCC3-4E26-9AD3-F8EC27C4EB77}"/>
    <hyperlink ref="B77" r:id="rId72" display="https://mytribe.vigyanshaala.com/s/learners/650f0e5de4b01580a5d72451/details" xr:uid="{C02F92BE-77DD-4490-8ACB-E415B66E8C68}"/>
    <hyperlink ref="B78" r:id="rId73" display="https://mytribe.vigyanshaala.com/s/learners/65142473e4b0e1522a88e8f7/details" xr:uid="{503CC6A6-766B-4052-856E-D7B09F2D03F8}"/>
    <hyperlink ref="B79" r:id="rId74" display="https://mytribe.vigyanshaala.com/s/learners/650ac61ae4b0c5b8ed9dfc93/details" xr:uid="{91C2F959-5CE7-4048-B1C3-3FBAD904C160}"/>
    <hyperlink ref="B80" r:id="rId75" display="https://mytribe.vigyanshaala.com/s/learners/650d8445e4b0df9845a2bded/details" xr:uid="{295D720B-F5B3-4427-9EA5-9CA85945AE57}"/>
    <hyperlink ref="B81" r:id="rId76" display="https://mytribe.vigyanshaala.com/s/learners/6517fa95e4b075e8a0d04350/details" xr:uid="{AA99BF1F-0B54-40C0-8804-A6506A929EE4}"/>
    <hyperlink ref="B82" r:id="rId77" display="https://mytribe.vigyanshaala.com/s/learners/62b9ea7e0cf2b9cb6353e0f7/details" xr:uid="{255538DB-2D03-46EC-9658-B00AE808BC82}"/>
    <hyperlink ref="B83" r:id="rId78" display="https://mytribe.vigyanshaala.com/s/learners/65047b5ce4b003e27bc2cd8c/details" xr:uid="{1E90913A-5794-4930-9AB9-1ADFAE97EA20}"/>
    <hyperlink ref="B84" r:id="rId79" display="https://mytribe.vigyanshaala.com/s/learners/6516d28ae4b075e8a0cc63a9/details" xr:uid="{D29C2BAA-717E-4D8C-BB9F-91FF0C81846F}"/>
    <hyperlink ref="B85" r:id="rId80" display="https://mytribe.vigyanshaala.com/s/learners/6516d322e4b075e8a0cc6745/details" xr:uid="{BA7B6A7F-DD6E-4264-9997-0EAAE49905C7}"/>
    <hyperlink ref="B86" r:id="rId81" display="https://mytribe.vigyanshaala.com/s/learners/650ac5fae4b0c5b8ed9dfb91/details" xr:uid="{F888004E-2513-4F7B-976B-AB1EEA920ECC}"/>
    <hyperlink ref="B87" r:id="rId82" display="https://mytribe.vigyanshaala.com/s/learners/6516d33de4b075e8a0cc67f4/details" xr:uid="{06189D77-9271-4D30-BC02-E47807E5C6B0}"/>
    <hyperlink ref="B88" r:id="rId83" display="https://mytribe.vigyanshaala.com/s/learners/6516d336e4b075e8a0cc67cc/details" xr:uid="{EC5D6BF2-D10D-40C6-95DC-6D9C7F2FA6E2}"/>
    <hyperlink ref="B89" r:id="rId84" display="https://mytribe.vigyanshaala.com/s/learners/6514246be4b0e1522a88e8cc/details" xr:uid="{D78D39F9-2EB9-4D5A-84F2-32E24E057BE6}"/>
    <hyperlink ref="B90" r:id="rId85" display="https://mytribe.vigyanshaala.com/s/learners/6512b24be4b057ab215b6815/details" xr:uid="{A69BBF93-E901-47D3-9913-4F852D289244}"/>
    <hyperlink ref="B94" r:id="rId86" display="https://mytribe.vigyanshaala.com/s/learners/651645cee4b05c87e6b5355d/details" xr:uid="{CB9E9C9B-150D-4C3A-B20C-ABE9A1CED676}"/>
    <hyperlink ref="B96" r:id="rId87" display="https://mytribe.vigyanshaala.com/s/learners/650ac654e4b0c5b8ed9dfd6b/details" xr:uid="{5C862D80-64CB-4CB4-99D0-A62976A8ABAA}"/>
    <hyperlink ref="B98" r:id="rId88" display="https://mytribe.vigyanshaala.com/s/learners/6515591fe4b0e679f61738a4/details" xr:uid="{973EF5C8-186D-4469-9572-C6E1970B455E}"/>
    <hyperlink ref="B100" r:id="rId89" display="https://mytribe.vigyanshaala.com/s/learners/650ac67ae4b0c5b8ed9dfe1f/details" xr:uid="{064740D7-C010-4056-8A20-7491098DEEE9}"/>
    <hyperlink ref="B102" r:id="rId90" display="https://mytribe.vigyanshaala.com/s/learners/6516d32ce4b075e8a0cc6786/details" xr:uid="{8EF1785F-21AE-4704-88CC-6140CB1085AA}"/>
    <hyperlink ref="B104" r:id="rId91" display="https://mytribe.vigyanshaala.com/s/learners/6514245be4b0e1522a88e87f/details" xr:uid="{A2C92540-9B1F-433C-B436-4CC4CFD3AAE3}"/>
    <hyperlink ref="B106" r:id="rId92" display="https://mytribe.vigyanshaala.com/s/learners/650ac62ee4b0c5b8ed9dfcf5/details" xr:uid="{6CEE63AD-D625-4600-8C7E-13D679456681}"/>
    <hyperlink ref="B108" r:id="rId93" display="https://mytribe.vigyanshaala.com/s/learners/6516d2a6e4b075e8a0cc6442/details" xr:uid="{3958302A-01D2-494F-8018-9A8AEB351D40}"/>
    <hyperlink ref="B110" r:id="rId94" display="https://mytribe.vigyanshaala.com/s/learners/650d843ee4b0df9845a2bdc7/details" xr:uid="{AAFF848C-283D-4F07-AF31-078C3AC8F1E1}"/>
    <hyperlink ref="B112" r:id="rId95" display="https://mytribe.vigyanshaala.com/s/learners/6505ebfce4b0dcc3e9b39a68/details" xr:uid="{6390A3BC-D748-479D-8C33-CA5E22CFD745}"/>
    <hyperlink ref="B114" r:id="rId96" display="https://mytribe.vigyanshaala.com/s/learners/63a30b33e4b0463ab6a515b2/details" xr:uid="{C6EA668F-3FF3-4749-AA98-DA1352CC92E2}"/>
    <hyperlink ref="B116" r:id="rId97" display="https://mytribe.vigyanshaala.com/s/learners/650f0e5de4b01580a5d72451/details" xr:uid="{29004334-97E4-44C3-B6D6-7B66F905FEF8}"/>
    <hyperlink ref="B118" r:id="rId98" display="https://mytribe.vigyanshaala.com/s/learners/65142473e4b0e1522a88e8f7/details" xr:uid="{4C541A6D-8149-4412-BEC6-2263ABEC9F71}"/>
    <hyperlink ref="B120" r:id="rId99" display="https://mytribe.vigyanshaala.com/s/learners/650ac61ae4b0c5b8ed9dfc93/details" xr:uid="{DC348B83-E1CC-4BEC-9DEC-22A218013371}"/>
    <hyperlink ref="B122" r:id="rId100" display="https://mytribe.vigyanshaala.com/s/learners/650d8445e4b0df9845a2bded/details" xr:uid="{049C736F-3A7B-43D3-B1A2-C375DFD2813D}"/>
    <hyperlink ref="B125" r:id="rId101" display="https://mytribe.vigyanshaala.com/s/learners/6517fa95e4b075e8a0d04350/details" xr:uid="{B0AA6FFC-0F8D-4363-A958-2D3FC2119A07}"/>
    <hyperlink ref="B128" r:id="rId102" display="https://mytribe.vigyanshaala.com/s/learners/62b9ea7e0cf2b9cb6353e0f7/details" xr:uid="{1A7F691F-467A-4132-AB3A-4C61DFAA6A19}"/>
    <hyperlink ref="B130" r:id="rId103" display="https://mytribe.vigyanshaala.com/s/learners/65047b5ce4b003e27bc2cd8c/details" xr:uid="{065B6059-AD22-44A4-BC29-F6CC0FA4D0E1}"/>
    <hyperlink ref="B134" r:id="rId104" display="https://mytribe.vigyanshaala.com/s/learners/6516d28ae4b075e8a0cc63a9/details" xr:uid="{2ED9CF14-004D-4FD8-B97A-A2C5BA02BF8A}"/>
    <hyperlink ref="B136" r:id="rId105" display="https://mytribe.vigyanshaala.com/s/learners/6516d322e4b075e8a0cc6745/details" xr:uid="{D65B161A-DDBD-4C3D-95F2-EB9303D10294}"/>
    <hyperlink ref="B140" r:id="rId106" display="https://mytribe.vigyanshaala.com/s/learners/650ac5fae4b0c5b8ed9dfb91/details" xr:uid="{9B6A8A02-4DFB-4C95-B3A5-E550C3EBB6E2}"/>
    <hyperlink ref="B143" r:id="rId107" display="https://mytribe.vigyanshaala.com/s/learners/6516d33de4b075e8a0cc67f4/details" xr:uid="{05447E8D-4010-4EBC-AE29-E6E7C353268E}"/>
    <hyperlink ref="B145" r:id="rId108" display="https://mytribe.vigyanshaala.com/s/learners/6516d336e4b075e8a0cc67cc/details" xr:uid="{C84CC9C1-B2BE-4BE3-A9A0-2C67C3CA90E1}"/>
    <hyperlink ref="B148" r:id="rId109" display="https://mytribe.vigyanshaala.com/s/learners/6514246be4b0e1522a88e8cc/details" xr:uid="{8FEBC404-D722-4765-A36E-22B6A90CE619}"/>
    <hyperlink ref="B150" r:id="rId110" display="https://mytribe.vigyanshaala.com/s/learners/6512b24be4b057ab215b6815/details" xr:uid="{3FD9070A-E35B-4A4D-9534-F81BEBE4ECA6}"/>
    <hyperlink ref="B154" r:id="rId111" display="https://mytribe.vigyanshaala.com/s/learners/6514246ce4b0e1522a88e8d7/details" xr:uid="{FE8AB485-D901-46C8-A681-57C79173EF76}"/>
    <hyperlink ref="B156" r:id="rId112" display="https://mytribe.vigyanshaala.com/s/learners/650ac68fe4b0c5b8ed9dfe9f/details" xr:uid="{3C752BAE-6022-456B-A14F-9565F1E7BB9E}"/>
    <hyperlink ref="B158" r:id="rId113" display="https://mytribe.vigyanshaala.com/s/learners/6516cd83e4b037f2985a9549/details" xr:uid="{F632B175-B001-4AFB-9ABC-72A506A341F2}"/>
  </hyperlinks>
  <pageMargins left="0.7" right="0.7" top="0.75" bottom="0.75" header="0.3" footer="0.3"/>
  <pageSetup orientation="portrait" r:id="rId114"/>
  <drawing r:id="rId1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BA3A-142F-4B61-A4CB-E7215FDDEDA3}">
  <dimension ref="A1:O2464"/>
  <sheetViews>
    <sheetView tabSelected="1" zoomScale="60" zoomScaleNormal="60" workbookViewId="0">
      <pane xSplit="1" topLeftCell="B1" activePane="topRight" state="frozen"/>
      <selection pane="topRight" activeCell="G33" sqref="G33"/>
    </sheetView>
  </sheetViews>
  <sheetFormatPr defaultColWidth="9.109375" defaultRowHeight="15" customHeight="1"/>
  <cols>
    <col min="1" max="1" width="50.33203125" bestFit="1" customWidth="1"/>
    <col min="2" max="2" width="44.44140625" customWidth="1"/>
    <col min="3" max="3" width="15.6640625" bestFit="1" customWidth="1"/>
    <col min="4" max="4" width="17" customWidth="1"/>
    <col min="5" max="5" width="48" style="5" customWidth="1"/>
    <col min="6" max="6" width="27.6640625" bestFit="1" customWidth="1"/>
    <col min="7" max="7" width="36.33203125" customWidth="1"/>
    <col min="8" max="8" width="24.5546875" customWidth="1"/>
    <col min="9" max="9" width="27.33203125" customWidth="1"/>
    <col min="10" max="10" width="15.33203125" style="100" customWidth="1"/>
  </cols>
  <sheetData>
    <row r="1" spans="1:15" ht="28.8">
      <c r="A1" s="85" t="s">
        <v>235</v>
      </c>
      <c r="B1" s="3" t="s">
        <v>236</v>
      </c>
      <c r="C1" s="3" t="s">
        <v>237</v>
      </c>
      <c r="D1" s="86" t="s">
        <v>5</v>
      </c>
      <c r="E1" s="1" t="s">
        <v>238</v>
      </c>
      <c r="F1" s="4" t="s">
        <v>2787</v>
      </c>
      <c r="G1" s="7" t="s">
        <v>2788</v>
      </c>
      <c r="H1" s="7" t="s">
        <v>2789</v>
      </c>
      <c r="I1" s="7" t="s">
        <v>2790</v>
      </c>
      <c r="J1" s="9" t="s">
        <v>2791</v>
      </c>
    </row>
    <row r="2" spans="1:15" ht="43.2">
      <c r="A2" s="81" t="s">
        <v>291</v>
      </c>
      <c r="B2" s="2" t="s">
        <v>292</v>
      </c>
      <c r="C2" s="2" t="str">
        <f>VLOOKUP($A2,Sheet1!$A$2:$B$1048,2,0)</f>
        <v>Regular</v>
      </c>
      <c r="D2" s="2" t="s">
        <v>192</v>
      </c>
      <c r="E2" s="90" t="s">
        <v>293</v>
      </c>
      <c r="F2">
        <v>29</v>
      </c>
      <c r="G2">
        <v>27</v>
      </c>
      <c r="H2">
        <v>27</v>
      </c>
      <c r="I2">
        <v>8</v>
      </c>
      <c r="J2" s="100">
        <f t="shared" ref="J2:J16" si="0">SUM(F2:I2)</f>
        <v>91</v>
      </c>
      <c r="K2" t="s">
        <v>263</v>
      </c>
      <c r="L2" t="s">
        <v>260</v>
      </c>
      <c r="M2" t="s">
        <v>269</v>
      </c>
      <c r="N2" t="s">
        <v>192</v>
      </c>
      <c r="O2" t="s">
        <v>3</v>
      </c>
    </row>
    <row r="3" spans="1:15" ht="15" customHeight="1">
      <c r="A3" s="2" t="s">
        <v>470</v>
      </c>
      <c r="B3" s="2" t="s">
        <v>471</v>
      </c>
      <c r="C3" s="2" t="str">
        <f>VLOOKUP($A3,Sheet1!$A$2:$B$1048,2,0)</f>
        <v>Regular</v>
      </c>
      <c r="D3" s="2" t="s">
        <v>192</v>
      </c>
      <c r="E3" s="90" t="s">
        <v>472</v>
      </c>
      <c r="F3">
        <v>27</v>
      </c>
      <c r="G3">
        <v>27</v>
      </c>
      <c r="H3">
        <v>27</v>
      </c>
      <c r="I3">
        <v>6</v>
      </c>
      <c r="J3" s="100">
        <f t="shared" si="0"/>
        <v>87</v>
      </c>
    </row>
    <row r="4" spans="1:15" ht="43.2">
      <c r="A4" s="81" t="s">
        <v>242</v>
      </c>
      <c r="B4" s="2" t="s">
        <v>243</v>
      </c>
      <c r="C4" s="2" t="str">
        <f>VLOOKUP($A4,Sheet1!$A$2:$B$1048,2,0)</f>
        <v>Regular</v>
      </c>
      <c r="D4" s="2" t="s">
        <v>192</v>
      </c>
      <c r="E4" s="90" t="s">
        <v>196</v>
      </c>
      <c r="F4">
        <v>27</v>
      </c>
      <c r="G4">
        <v>25</v>
      </c>
      <c r="H4">
        <v>23</v>
      </c>
      <c r="I4">
        <v>6</v>
      </c>
      <c r="J4" s="100">
        <f t="shared" si="0"/>
        <v>81</v>
      </c>
    </row>
    <row r="5" spans="1:15" ht="15" customHeight="1">
      <c r="A5" s="81" t="s">
        <v>467</v>
      </c>
      <c r="B5" s="2" t="s">
        <v>468</v>
      </c>
      <c r="C5" s="2" t="str">
        <f>VLOOKUP($A5,Sheet1!$A$2:$B$1048,2,0)</f>
        <v>Kerala Chapter</v>
      </c>
      <c r="D5" s="2" t="s">
        <v>192</v>
      </c>
      <c r="E5" s="111" t="s">
        <v>276</v>
      </c>
      <c r="F5">
        <v>24</v>
      </c>
      <c r="G5">
        <v>27</v>
      </c>
      <c r="H5">
        <v>21</v>
      </c>
      <c r="I5">
        <v>5</v>
      </c>
      <c r="J5" s="100">
        <f t="shared" si="0"/>
        <v>77</v>
      </c>
    </row>
    <row r="6" spans="1:15" ht="15" customHeight="1">
      <c r="A6" s="2" t="s">
        <v>423</v>
      </c>
      <c r="B6" s="2" t="s">
        <v>424</v>
      </c>
      <c r="C6" s="2" t="str">
        <f>VLOOKUP($A6,Sheet1!$A$2:$B$1048,2,0)</f>
        <v>Regular</v>
      </c>
      <c r="D6" s="2" t="s">
        <v>192</v>
      </c>
      <c r="E6" s="90" t="s">
        <v>425</v>
      </c>
      <c r="F6">
        <v>25</v>
      </c>
      <c r="G6">
        <v>18</v>
      </c>
      <c r="H6">
        <v>20</v>
      </c>
      <c r="I6">
        <v>2</v>
      </c>
      <c r="J6" s="100">
        <f t="shared" si="0"/>
        <v>65</v>
      </c>
    </row>
    <row r="7" spans="1:15" ht="14.4">
      <c r="A7" s="81" t="s">
        <v>636</v>
      </c>
      <c r="B7" s="2" t="s">
        <v>637</v>
      </c>
      <c r="C7" s="2" t="str">
        <f>VLOOKUP($A7,Sheet1!$A$2:$B$1048,2,0)</f>
        <v>Kerala Chapter</v>
      </c>
      <c r="D7" s="2" t="s">
        <v>192</v>
      </c>
      <c r="E7" s="111" t="s">
        <v>638</v>
      </c>
      <c r="F7">
        <v>22</v>
      </c>
      <c r="G7">
        <v>22</v>
      </c>
      <c r="H7">
        <v>18</v>
      </c>
      <c r="J7" s="100">
        <f t="shared" si="0"/>
        <v>62</v>
      </c>
    </row>
    <row r="8" spans="1:15" ht="15" customHeight="1">
      <c r="A8" s="81" t="s">
        <v>450</v>
      </c>
      <c r="B8" s="2" t="s">
        <v>451</v>
      </c>
      <c r="C8" s="2" t="str">
        <f>VLOOKUP($A8,Sheet1!$A$2:$B$1048,2,0)</f>
        <v>Kerala Chapter</v>
      </c>
      <c r="D8" s="2" t="s">
        <v>192</v>
      </c>
      <c r="E8" s="111" t="s">
        <v>326</v>
      </c>
      <c r="F8">
        <v>23</v>
      </c>
      <c r="G8">
        <v>18</v>
      </c>
      <c r="H8">
        <v>18</v>
      </c>
      <c r="J8" s="100">
        <f t="shared" si="0"/>
        <v>59</v>
      </c>
    </row>
    <row r="9" spans="1:15" ht="15" customHeight="1">
      <c r="A9" s="81" t="s">
        <v>324</v>
      </c>
      <c r="B9" s="2" t="s">
        <v>325</v>
      </c>
      <c r="C9" s="2" t="str">
        <f>VLOOKUP($A9,Sheet1!$A$2:$B$1048,2,0)</f>
        <v>Kerala Chapter</v>
      </c>
      <c r="D9" s="2" t="s">
        <v>192</v>
      </c>
      <c r="E9" s="90" t="s">
        <v>326</v>
      </c>
      <c r="F9">
        <v>22</v>
      </c>
      <c r="G9">
        <v>20</v>
      </c>
      <c r="H9">
        <v>13</v>
      </c>
      <c r="J9" s="100">
        <f t="shared" si="0"/>
        <v>55</v>
      </c>
    </row>
    <row r="10" spans="1:15" ht="15" customHeight="1">
      <c r="A10" s="81" t="s">
        <v>318</v>
      </c>
      <c r="B10" s="2" t="s">
        <v>319</v>
      </c>
      <c r="C10" s="2" t="str">
        <f>VLOOKUP($A10,Sheet1!$A$2:$B$1048,2,0)</f>
        <v>Kerala Chapter</v>
      </c>
      <c r="D10" s="2" t="s">
        <v>192</v>
      </c>
      <c r="E10" s="90" t="s">
        <v>320</v>
      </c>
      <c r="F10">
        <v>15</v>
      </c>
      <c r="G10">
        <v>20</v>
      </c>
      <c r="H10">
        <v>15</v>
      </c>
      <c r="J10" s="100">
        <f t="shared" si="0"/>
        <v>50</v>
      </c>
    </row>
    <row r="11" spans="1:15" ht="15" customHeight="1">
      <c r="A11" s="81" t="s">
        <v>831</v>
      </c>
      <c r="B11" s="2" t="s">
        <v>832</v>
      </c>
      <c r="C11" s="2" t="str">
        <f>VLOOKUP($A11,Sheet1!$A$2:$B$1048,2,0)</f>
        <v>Kerala Chapter</v>
      </c>
      <c r="D11" s="2" t="s">
        <v>192</v>
      </c>
      <c r="E11" s="91" t="s">
        <v>252</v>
      </c>
      <c r="F11">
        <v>15</v>
      </c>
      <c r="G11">
        <v>15</v>
      </c>
      <c r="H11">
        <v>15</v>
      </c>
      <c r="J11" s="100">
        <f t="shared" si="0"/>
        <v>45</v>
      </c>
    </row>
    <row r="12" spans="1:15" ht="15" customHeight="1">
      <c r="A12" s="81" t="s">
        <v>274</v>
      </c>
      <c r="B12" s="2" t="s">
        <v>275</v>
      </c>
      <c r="C12" s="2" t="str">
        <f>VLOOKUP($A12,Sheet1!$A$2:$B$1048,2,0)</f>
        <v>Kerala Chapter</v>
      </c>
      <c r="D12" s="2" t="s">
        <v>192</v>
      </c>
      <c r="E12" s="99" t="s">
        <v>276</v>
      </c>
      <c r="J12" s="100">
        <f t="shared" si="0"/>
        <v>0</v>
      </c>
    </row>
    <row r="13" spans="1:15" ht="15" customHeight="1">
      <c r="A13" s="81" t="s">
        <v>567</v>
      </c>
      <c r="B13" s="2" t="s">
        <v>568</v>
      </c>
      <c r="C13" s="2" t="str">
        <f>VLOOKUP($A13,Sheet1!$A$2:$B$1048,2,0)</f>
        <v>Regular</v>
      </c>
      <c r="D13" s="2" t="s">
        <v>192</v>
      </c>
      <c r="E13" s="99" t="s">
        <v>569</v>
      </c>
      <c r="J13" s="100">
        <f t="shared" si="0"/>
        <v>0</v>
      </c>
    </row>
    <row r="14" spans="1:15" ht="15" customHeight="1">
      <c r="A14" s="2" t="s">
        <v>594</v>
      </c>
      <c r="B14" s="2" t="s">
        <v>595</v>
      </c>
      <c r="C14" s="2" t="str">
        <f>VLOOKUP($A14,Sheet1!$A$2:$B$1048,2,0)</f>
        <v>Kerala Chapter</v>
      </c>
      <c r="D14" s="2" t="s">
        <v>192</v>
      </c>
      <c r="E14" s="99" t="s">
        <v>596</v>
      </c>
      <c r="J14" s="100">
        <f t="shared" si="0"/>
        <v>0</v>
      </c>
    </row>
    <row r="15" spans="1:15" ht="15" customHeight="1">
      <c r="A15" s="2" t="s">
        <v>840</v>
      </c>
      <c r="B15" s="2" t="s">
        <v>841</v>
      </c>
      <c r="C15" s="2" t="str">
        <f>VLOOKUP($A15,Sheet1!$A$2:$B$1048,2,0)</f>
        <v>Regular</v>
      </c>
      <c r="D15" s="2" t="s">
        <v>192</v>
      </c>
      <c r="E15" s="99" t="s">
        <v>196</v>
      </c>
      <c r="J15" s="100">
        <f t="shared" si="0"/>
        <v>0</v>
      </c>
    </row>
    <row r="16" spans="1:15" ht="15" customHeight="1">
      <c r="A16" s="81" t="s">
        <v>836</v>
      </c>
      <c r="B16" s="2" t="s">
        <v>837</v>
      </c>
      <c r="C16" s="2" t="str">
        <f>VLOOKUP($A16,Sheet1!$A$2:$B$1048,2,0)</f>
        <v>Kerala Chapter</v>
      </c>
      <c r="D16" s="2" t="s">
        <v>192</v>
      </c>
      <c r="E16" s="99" t="s">
        <v>245</v>
      </c>
      <c r="J16" s="100">
        <f t="shared" si="0"/>
        <v>0</v>
      </c>
    </row>
    <row r="17" spans="1:5" ht="15" customHeight="1">
      <c r="A17" s="81" t="s">
        <v>729</v>
      </c>
      <c r="B17" s="2" t="s">
        <v>730</v>
      </c>
      <c r="C17" s="2" t="str">
        <f>VLOOKUP($A17,Sheet1!$A$2:$B$1048,2,0)</f>
        <v>Kerala Chapter</v>
      </c>
      <c r="D17" s="2" t="s">
        <v>192</v>
      </c>
      <c r="E17" s="72" t="s">
        <v>731</v>
      </c>
    </row>
    <row r="18" spans="1:5" ht="15" customHeight="1">
      <c r="A18" s="81" t="s">
        <v>280</v>
      </c>
      <c r="B18" s="2" t="s">
        <v>281</v>
      </c>
      <c r="C18" s="2" t="str">
        <f>VLOOKUP($A18,Sheet1!$A$2:$B$1048,2,0)</f>
        <v>Kerala Chapter</v>
      </c>
      <c r="D18" s="2" t="s">
        <v>192</v>
      </c>
      <c r="E18" s="72" t="s">
        <v>282</v>
      </c>
    </row>
    <row r="19" spans="1:5" ht="15" customHeight="1">
      <c r="A19" s="81" t="s">
        <v>703</v>
      </c>
      <c r="B19" s="2" t="s">
        <v>704</v>
      </c>
      <c r="C19" s="2" t="str">
        <f>VLOOKUP($A19,Sheet1!$A$2:$B$1048,2,0)</f>
        <v>Kerala Chapter</v>
      </c>
      <c r="D19" s="2" t="s">
        <v>192</v>
      </c>
      <c r="E19" s="72" t="s">
        <v>194</v>
      </c>
    </row>
    <row r="20" spans="1:5" ht="15" customHeight="1">
      <c r="A20" s="81" t="s">
        <v>358</v>
      </c>
      <c r="B20" s="2" t="s">
        <v>359</v>
      </c>
      <c r="C20" s="2" t="str">
        <f>VLOOKUP($A20,Sheet1!$A$2:$B$1048,2,0)</f>
        <v>Kerala Chapter</v>
      </c>
      <c r="D20" s="2" t="s">
        <v>192</v>
      </c>
      <c r="E20" s="72" t="s">
        <v>360</v>
      </c>
    </row>
    <row r="21" spans="1:5" ht="15" customHeight="1">
      <c r="A21" s="81" t="s">
        <v>496</v>
      </c>
      <c r="B21" s="2" t="s">
        <v>497</v>
      </c>
      <c r="C21" s="2" t="str">
        <f>VLOOKUP($A21,Sheet1!$A$2:$B$1048,2,0)</f>
        <v>StemChampion</v>
      </c>
      <c r="D21" s="2" t="s">
        <v>192</v>
      </c>
      <c r="E21" s="72" t="s">
        <v>498</v>
      </c>
    </row>
    <row r="22" spans="1:5" ht="15" customHeight="1">
      <c r="A22" s="81" t="s">
        <v>313</v>
      </c>
      <c r="B22" s="2" t="s">
        <v>314</v>
      </c>
      <c r="C22" s="2" t="str">
        <f>VLOOKUP($A22,Sheet1!$A$2:$B$1048,2,0)</f>
        <v>Kerala Chapter</v>
      </c>
      <c r="D22" s="2" t="s">
        <v>192</v>
      </c>
      <c r="E22" s="112" t="s">
        <v>315</v>
      </c>
    </row>
    <row r="23" spans="1:5" ht="15" customHeight="1">
      <c r="A23" s="81" t="s">
        <v>464</v>
      </c>
      <c r="B23" s="2" t="s">
        <v>465</v>
      </c>
      <c r="C23" s="2" t="str">
        <f>VLOOKUP($A23,Sheet1!$A$2:$B$1048,2,0)</f>
        <v>Kerala Chapter</v>
      </c>
      <c r="D23" s="2" t="s">
        <v>192</v>
      </c>
      <c r="E23" s="72" t="s">
        <v>466</v>
      </c>
    </row>
    <row r="24" spans="1:5" ht="15" customHeight="1">
      <c r="A24" s="81" t="s">
        <v>838</v>
      </c>
      <c r="B24" s="2" t="s">
        <v>839</v>
      </c>
      <c r="C24" s="2" t="str">
        <f>VLOOKUP($A24,Sheet1!$A$2:$B$1048,2,0)</f>
        <v>Regular</v>
      </c>
      <c r="D24" s="2" t="s">
        <v>192</v>
      </c>
      <c r="E24" s="112" t="s">
        <v>276</v>
      </c>
    </row>
    <row r="25" spans="1:5" ht="15" customHeight="1">
      <c r="A25" s="81" t="s">
        <v>650</v>
      </c>
      <c r="B25" s="2" t="s">
        <v>651</v>
      </c>
      <c r="C25" s="2" t="str">
        <f>VLOOKUP($A25,Sheet1!$A$2:$B$1048,2,0)</f>
        <v>Kerala Chapter</v>
      </c>
      <c r="D25" s="2" t="s">
        <v>192</v>
      </c>
      <c r="E25" s="72" t="s">
        <v>652</v>
      </c>
    </row>
    <row r="26" spans="1:5" ht="15" customHeight="1">
      <c r="A26" s="81" t="s">
        <v>819</v>
      </c>
      <c r="B26" s="2" t="s">
        <v>820</v>
      </c>
      <c r="C26" s="2" t="str">
        <f>VLOOKUP($A26,Sheet1!$A$2:$B$1048,2,0)</f>
        <v>Regular</v>
      </c>
      <c r="D26" s="2" t="s">
        <v>192</v>
      </c>
      <c r="E26" s="72" t="s">
        <v>821</v>
      </c>
    </row>
    <row r="27" spans="1:5" ht="15" customHeight="1">
      <c r="A27" s="81" t="s">
        <v>631</v>
      </c>
      <c r="B27" s="2" t="s">
        <v>632</v>
      </c>
      <c r="C27" s="2" t="str">
        <f>VLOOKUP($A27,Sheet1!$A$2:$B$1048,2,0)</f>
        <v>Kerala Chapter</v>
      </c>
      <c r="D27" s="2" t="s">
        <v>192</v>
      </c>
      <c r="E27" s="72" t="s">
        <v>633</v>
      </c>
    </row>
    <row r="28" spans="1:5" ht="15" customHeight="1">
      <c r="A28" s="81" t="s">
        <v>553</v>
      </c>
      <c r="B28" s="2" t="s">
        <v>554</v>
      </c>
      <c r="C28" s="2" t="str">
        <f>VLOOKUP($A28,Sheet1!$A$2:$B$1048,2,0)</f>
        <v>Kerala Chapter</v>
      </c>
      <c r="D28" s="2" t="s">
        <v>192</v>
      </c>
      <c r="E28" s="72" t="s">
        <v>555</v>
      </c>
    </row>
    <row r="29" spans="1:5" ht="15" customHeight="1">
      <c r="A29" s="81" t="s">
        <v>391</v>
      </c>
      <c r="B29" s="2" t="s">
        <v>392</v>
      </c>
      <c r="C29" s="2" t="str">
        <f>VLOOKUP($A29,Sheet1!$A$2:$B$1048,2,0)</f>
        <v>Pune Chapter</v>
      </c>
      <c r="D29" s="2" t="s">
        <v>192</v>
      </c>
      <c r="E29" s="72" t="s">
        <v>393</v>
      </c>
    </row>
    <row r="30" spans="1:5" ht="15" customHeight="1">
      <c r="A30" s="81" t="s">
        <v>603</v>
      </c>
      <c r="B30" s="2" t="s">
        <v>604</v>
      </c>
      <c r="C30" s="2" t="str">
        <f>VLOOKUP($A30,Sheet1!$A$2:$B$1048,2,0)</f>
        <v>Kerala Chapter</v>
      </c>
      <c r="D30" s="2" t="s">
        <v>192</v>
      </c>
      <c r="E30" s="72" t="s">
        <v>276</v>
      </c>
    </row>
    <row r="31" spans="1:5" ht="15" customHeight="1">
      <c r="A31" s="81" t="s">
        <v>822</v>
      </c>
      <c r="B31" s="2" t="s">
        <v>823</v>
      </c>
      <c r="C31" s="2" t="str">
        <f>VLOOKUP($A31,Sheet1!$A$2:$B$1048,2,0)</f>
        <v>Kerala Chapter</v>
      </c>
      <c r="D31" s="2" t="s">
        <v>192</v>
      </c>
      <c r="E31" s="72" t="s">
        <v>824</v>
      </c>
    </row>
    <row r="32" spans="1:5" ht="15" customHeight="1">
      <c r="A32" s="81" t="s">
        <v>249</v>
      </c>
      <c r="B32" s="2" t="s">
        <v>250</v>
      </c>
      <c r="C32" s="2" t="str">
        <f>VLOOKUP($A32,Sheet1!$A$2:$B$1048,2,0)</f>
        <v>Kerala Chapter</v>
      </c>
      <c r="D32" s="2" t="s">
        <v>192</v>
      </c>
      <c r="E32" s="72" t="s">
        <v>251</v>
      </c>
    </row>
    <row r="33" spans="1:5" ht="15" customHeight="1">
      <c r="A33" s="81" t="s">
        <v>737</v>
      </c>
      <c r="B33" s="2" t="s">
        <v>738</v>
      </c>
      <c r="C33" s="2" t="str">
        <f>VLOOKUP($A33,Sheet1!$A$2:$B$1048,2,0)</f>
        <v>Kerala Chapter</v>
      </c>
      <c r="D33" s="2" t="s">
        <v>192</v>
      </c>
      <c r="E33" s="112" t="s">
        <v>739</v>
      </c>
    </row>
    <row r="34" spans="1:5" ht="15" customHeight="1">
      <c r="A34" s="81" t="s">
        <v>646</v>
      </c>
      <c r="B34" s="2" t="s">
        <v>647</v>
      </c>
      <c r="C34" s="2" t="str">
        <f>VLOOKUP($A34,Sheet1!$A$2:$B$1048,2,0)</f>
        <v>Kerala Chapter</v>
      </c>
      <c r="D34" s="2" t="s">
        <v>192</v>
      </c>
      <c r="E34" s="112" t="s">
        <v>326</v>
      </c>
    </row>
    <row r="35" spans="1:5" ht="15" customHeight="1">
      <c r="A35" s="81" t="s">
        <v>709</v>
      </c>
      <c r="B35" s="2" t="s">
        <v>710</v>
      </c>
      <c r="C35" s="2" t="str">
        <f>VLOOKUP($A35,Sheet1!$A$2:$B$1048,2,0)</f>
        <v>Regular</v>
      </c>
      <c r="D35" s="2" t="s">
        <v>192</v>
      </c>
      <c r="E35" s="112" t="s">
        <v>360</v>
      </c>
    </row>
    <row r="36" spans="1:5" ht="15" customHeight="1">
      <c r="A36" s="2" t="s">
        <v>557</v>
      </c>
      <c r="B36" s="2" t="s">
        <v>558</v>
      </c>
      <c r="C36" s="2" t="str">
        <f>VLOOKUP($A36,Sheet1!$A$2:$B$1048,2,0)</f>
        <v>Kerala Chapter</v>
      </c>
      <c r="D36" s="2" t="s">
        <v>192</v>
      </c>
      <c r="E36" s="72" t="s">
        <v>559</v>
      </c>
    </row>
    <row r="37" spans="1:5" ht="15" customHeight="1">
      <c r="A37" s="2" t="s">
        <v>741</v>
      </c>
      <c r="B37" s="2" t="s">
        <v>742</v>
      </c>
      <c r="C37" s="2" t="str">
        <f>VLOOKUP($A37,Sheet1!$A$2:$B$1048,2,0)</f>
        <v>Kerala Chapter</v>
      </c>
      <c r="D37" s="2" t="s">
        <v>192</v>
      </c>
      <c r="E37" s="72" t="s">
        <v>743</v>
      </c>
    </row>
    <row r="38" spans="1:5" ht="15" customHeight="1">
      <c r="A38" s="2" t="s">
        <v>658</v>
      </c>
      <c r="B38" s="2" t="s">
        <v>659</v>
      </c>
      <c r="C38" s="2" t="str">
        <f>VLOOKUP($A38,Sheet1!$A$2:$B$1048,2,0)</f>
        <v>StemChampion</v>
      </c>
      <c r="D38" s="2" t="s">
        <v>192</v>
      </c>
      <c r="E38" s="72" t="s">
        <v>660</v>
      </c>
    </row>
    <row r="39" spans="1:5" ht="15" customHeight="1">
      <c r="A39" s="81" t="s">
        <v>706</v>
      </c>
      <c r="B39" s="2" t="s">
        <v>707</v>
      </c>
      <c r="C39" s="2" t="str">
        <f>VLOOKUP($A39,Sheet1!$A$2:$B$1048,2,0)</f>
        <v>Kerala Chapter</v>
      </c>
      <c r="D39" s="2" t="s">
        <v>192</v>
      </c>
      <c r="E39" s="72" t="s">
        <v>708</v>
      </c>
    </row>
    <row r="40" spans="1:5" ht="15" customHeight="1">
      <c r="A40" s="81" t="s">
        <v>825</v>
      </c>
      <c r="B40" s="2" t="s">
        <v>826</v>
      </c>
      <c r="C40" s="2" t="str">
        <f>VLOOKUP($A40,Sheet1!$A$2:$B$1048,2,0)</f>
        <v>Kerala Chapter</v>
      </c>
      <c r="D40" s="2" t="s">
        <v>192</v>
      </c>
      <c r="E40" s="72" t="s">
        <v>827</v>
      </c>
    </row>
    <row r="41" spans="1:5" ht="57.6">
      <c r="A41" s="81" t="s">
        <v>828</v>
      </c>
      <c r="B41" s="2" t="s">
        <v>829</v>
      </c>
      <c r="C41" s="2" t="str">
        <f>VLOOKUP($A41,Sheet1!$A$2:$B$1048,2,0)</f>
        <v>Kerala Chapter</v>
      </c>
      <c r="D41" s="2" t="s">
        <v>192</v>
      </c>
      <c r="E41" s="72" t="s">
        <v>830</v>
      </c>
    </row>
    <row r="42" spans="1:5" ht="15" customHeight="1">
      <c r="A42" s="81" t="s">
        <v>264</v>
      </c>
      <c r="B42" s="2" t="s">
        <v>265</v>
      </c>
      <c r="C42" s="2" t="str">
        <f>VLOOKUP($A42,Sheet1!$A$2:$B$1048,2,0)</f>
        <v>Kerala Chapter</v>
      </c>
      <c r="D42" s="2" t="s">
        <v>192</v>
      </c>
      <c r="E42" s="72" t="s">
        <v>266</v>
      </c>
    </row>
    <row r="43" spans="1:5" ht="15" customHeight="1">
      <c r="A43" s="81" t="s">
        <v>833</v>
      </c>
      <c r="B43" s="2" t="s">
        <v>834</v>
      </c>
      <c r="C43" s="2" t="str">
        <f>VLOOKUP($A43,Sheet1!$A$2:$B$1048,2,0)</f>
        <v>Kerala Chapter</v>
      </c>
      <c r="D43" s="2" t="s">
        <v>192</v>
      </c>
      <c r="E43" s="72" t="s">
        <v>835</v>
      </c>
    </row>
    <row r="44" spans="1:5" ht="15" customHeight="1">
      <c r="A44" s="81" t="s">
        <v>777</v>
      </c>
      <c r="B44" s="2" t="s">
        <v>778</v>
      </c>
      <c r="C44" s="2" t="str">
        <f>VLOOKUP($A44,Sheet1!$A$2:$B$1048,2,0)</f>
        <v>Kerala Chapter</v>
      </c>
      <c r="D44" s="2" t="s">
        <v>192</v>
      </c>
      <c r="E44" s="72" t="s">
        <v>266</v>
      </c>
    </row>
    <row r="45" spans="1:5" ht="15" customHeight="1">
      <c r="A45" s="81" t="s">
        <v>330</v>
      </c>
      <c r="B45" s="2" t="s">
        <v>331</v>
      </c>
      <c r="C45" s="2" t="str">
        <f>VLOOKUP($A45,Sheet1!$A$2:$B$1048,2,0)</f>
        <v>Pune Chapter</v>
      </c>
      <c r="D45" s="2" t="s">
        <v>192</v>
      </c>
      <c r="E45" s="72" t="s">
        <v>245</v>
      </c>
    </row>
    <row r="46" spans="1:5" ht="15" customHeight="1">
      <c r="A46" s="81" t="s">
        <v>397</v>
      </c>
      <c r="B46" s="2" t="s">
        <v>398</v>
      </c>
      <c r="C46" s="2" t="str">
        <f>VLOOKUP($A46,Sheet1!$A$2:$B$1048,2,0)</f>
        <v>Regular</v>
      </c>
      <c r="D46" s="2" t="s">
        <v>192</v>
      </c>
      <c r="E46" s="72" t="s">
        <v>399</v>
      </c>
    </row>
    <row r="47" spans="1:5" ht="15" customHeight="1">
      <c r="A47" s="81" t="s">
        <v>571</v>
      </c>
      <c r="B47" s="2" t="s">
        <v>572</v>
      </c>
      <c r="C47" s="2" t="str">
        <f>VLOOKUP($A47,Sheet1!$A$2:$B$1048,2,0)</f>
        <v>StemChampion</v>
      </c>
      <c r="D47" s="2" t="s">
        <v>192</v>
      </c>
      <c r="E47" s="72" t="s">
        <v>573</v>
      </c>
    </row>
    <row r="48" spans="1:5" ht="15" customHeight="1">
      <c r="A48" s="2" t="s">
        <v>529</v>
      </c>
      <c r="B48" s="2" t="s">
        <v>530</v>
      </c>
      <c r="C48" s="2" t="str">
        <f>VLOOKUP($A48,Sheet1!$A$2:$B$1048,2,0)</f>
        <v>Regular</v>
      </c>
      <c r="D48" s="2" t="s">
        <v>192</v>
      </c>
      <c r="E48" s="72" t="s">
        <v>531</v>
      </c>
    </row>
    <row r="49" spans="1:5" ht="15" customHeight="1">
      <c r="A49" s="81" t="s">
        <v>372</v>
      </c>
      <c r="B49" s="2" t="s">
        <v>373</v>
      </c>
      <c r="C49" s="2" t="str">
        <f>VLOOKUP($A49,Sheet1!$A$2:$B$1048,2,0)</f>
        <v>Kerala Chapter</v>
      </c>
      <c r="D49" s="2" t="s">
        <v>192</v>
      </c>
      <c r="E49" s="72" t="s">
        <v>374</v>
      </c>
    </row>
    <row r="50" spans="1:5" ht="15" customHeight="1">
      <c r="A50" s="81" t="s">
        <v>526</v>
      </c>
      <c r="B50" s="2" t="s">
        <v>527</v>
      </c>
      <c r="C50" s="2" t="str">
        <f>VLOOKUP($A50,Sheet1!$A$2:$B$1048,2,0)</f>
        <v>Kerala Chapter</v>
      </c>
      <c r="D50" s="2" t="s">
        <v>192</v>
      </c>
      <c r="E50" s="72" t="s">
        <v>528</v>
      </c>
    </row>
    <row r="51" spans="1:5" ht="15" customHeight="1">
      <c r="A51" s="2" t="s">
        <v>683</v>
      </c>
      <c r="B51" s="2" t="s">
        <v>684</v>
      </c>
      <c r="C51" s="2" t="str">
        <f>VLOOKUP($A51,Sheet1!$A$2:$B$1048,2,0)</f>
        <v>Kerala Chapter</v>
      </c>
      <c r="D51" s="2" t="s">
        <v>192</v>
      </c>
      <c r="E51" s="72" t="s">
        <v>252</v>
      </c>
    </row>
    <row r="52" spans="1:5" ht="15" customHeight="1">
      <c r="A52" s="2" t="s">
        <v>606</v>
      </c>
      <c r="B52" s="2" t="s">
        <v>607</v>
      </c>
      <c r="C52" s="2" t="str">
        <f>VLOOKUP($A52,Sheet1!$A$2:$B$1048,2,0)</f>
        <v>Pune Chapter</v>
      </c>
      <c r="D52" s="2" t="s">
        <v>192</v>
      </c>
      <c r="E52" s="72" t="s">
        <v>608</v>
      </c>
    </row>
    <row r="53" spans="1:5" ht="15" customHeight="1">
      <c r="A53" s="2" t="s">
        <v>365</v>
      </c>
      <c r="B53" s="2" t="s">
        <v>366</v>
      </c>
      <c r="C53" s="2" t="str">
        <f>VLOOKUP($A53,Sheet1!$A$2:$B$1048,2,0)</f>
        <v>Regular</v>
      </c>
      <c r="D53" s="2" t="s">
        <v>192</v>
      </c>
      <c r="E53" s="113" t="s">
        <v>367</v>
      </c>
    </row>
    <row r="54" spans="1:5" ht="15" customHeight="1">
      <c r="A54" s="2" t="s">
        <v>520</v>
      </c>
      <c r="B54" s="2" t="s">
        <v>521</v>
      </c>
      <c r="C54" s="2" t="str">
        <f>VLOOKUP($A54,Sheet1!$A$2:$B$1048,2,0)</f>
        <v>Kerala Chapter</v>
      </c>
      <c r="D54" s="2" t="s">
        <v>192</v>
      </c>
      <c r="E54" s="72" t="s">
        <v>196</v>
      </c>
    </row>
    <row r="55" spans="1:5" ht="15" customHeight="1">
      <c r="A55" s="81" t="s">
        <v>598</v>
      </c>
      <c r="B55" s="2" t="s">
        <v>599</v>
      </c>
      <c r="C55" s="2" t="str">
        <f>VLOOKUP($A55,Sheet1!$A$2:$B$1048,2,0)</f>
        <v>Kerala Chapter</v>
      </c>
      <c r="D55" s="2" t="s">
        <v>192</v>
      </c>
      <c r="E55" s="113" t="s">
        <v>194</v>
      </c>
    </row>
    <row r="56" spans="1:5" ht="15" customHeight="1">
      <c r="A56" s="81" t="s">
        <v>536</v>
      </c>
      <c r="B56" s="2" t="s">
        <v>537</v>
      </c>
      <c r="C56" s="2" t="str">
        <f>VLOOKUP($A56,Sheet1!$A$2:$B$1048,2,0)</f>
        <v>Kerala Chapter</v>
      </c>
      <c r="D56" s="2" t="s">
        <v>3</v>
      </c>
      <c r="E56" s="92" t="s">
        <v>2792</v>
      </c>
    </row>
    <row r="57" spans="1:5" ht="15" customHeight="1">
      <c r="A57" s="81" t="s">
        <v>524</v>
      </c>
      <c r="B57" s="2" t="s">
        <v>525</v>
      </c>
      <c r="C57" s="2" t="str">
        <f>VLOOKUP($A57,Sheet1!$A$2:$B$1048,2,0)</f>
        <v>Kerala Chapter</v>
      </c>
      <c r="D57" s="2" t="s">
        <v>3</v>
      </c>
      <c r="E57" s="92" t="s">
        <v>207</v>
      </c>
    </row>
    <row r="58" spans="1:5" ht="15" customHeight="1">
      <c r="A58" s="81" t="s">
        <v>502</v>
      </c>
      <c r="B58" s="2" t="s">
        <v>503</v>
      </c>
      <c r="C58" s="2" t="str">
        <f>VLOOKUP($A58,Sheet1!$A$2:$B$1048,2,0)</f>
        <v>Regular</v>
      </c>
      <c r="D58" s="2" t="s">
        <v>3</v>
      </c>
      <c r="E58" s="72" t="s">
        <v>504</v>
      </c>
    </row>
    <row r="59" spans="1:5" ht="15" customHeight="1">
      <c r="A59" s="81" t="s">
        <v>481</v>
      </c>
      <c r="B59" s="2" t="s">
        <v>482</v>
      </c>
      <c r="C59" s="2" t="str">
        <f>VLOOKUP($A59,Sheet1!$A$2:$B$1048,2,0)</f>
        <v>Kerala Chapter</v>
      </c>
      <c r="D59" s="2" t="s">
        <v>3</v>
      </c>
      <c r="E59" s="72" t="s">
        <v>483</v>
      </c>
    </row>
    <row r="60" spans="1:5" ht="15" customHeight="1">
      <c r="A60" s="81" t="s">
        <v>842</v>
      </c>
      <c r="B60" s="2" t="s">
        <v>843</v>
      </c>
      <c r="C60" s="2" t="str">
        <f>VLOOKUP($A60,Sheet1!$A$2:$B$1048,2,0)</f>
        <v>Kerala Chapter</v>
      </c>
      <c r="D60" s="2" t="s">
        <v>3</v>
      </c>
      <c r="E60" s="113" t="s">
        <v>844</v>
      </c>
    </row>
    <row r="61" spans="1:5" ht="15" customHeight="1">
      <c r="A61" s="81" t="s">
        <v>744</v>
      </c>
      <c r="B61" s="2" t="s">
        <v>745</v>
      </c>
      <c r="C61" s="2" t="str">
        <f>VLOOKUP($A61,Sheet1!$A$2:$B$1048,2,0)</f>
        <v>Kerala Chapter</v>
      </c>
      <c r="D61" s="2" t="s">
        <v>3</v>
      </c>
      <c r="E61" s="72" t="s">
        <v>746</v>
      </c>
    </row>
    <row r="62" spans="1:5" ht="15" customHeight="1">
      <c r="A62" s="81" t="s">
        <v>542</v>
      </c>
      <c r="B62" s="2" t="s">
        <v>543</v>
      </c>
      <c r="C62" s="2" t="str">
        <f>VLOOKUP($A62,Sheet1!$A$2:$B$1048,2,0)</f>
        <v>Regular</v>
      </c>
      <c r="D62" s="2" t="s">
        <v>3</v>
      </c>
      <c r="E62" s="72" t="s">
        <v>2793</v>
      </c>
    </row>
    <row r="63" spans="1:5" ht="21.6" customHeight="1">
      <c r="A63" s="81" t="s">
        <v>663</v>
      </c>
      <c r="B63" s="2" t="s">
        <v>664</v>
      </c>
      <c r="C63" s="2" t="str">
        <f>VLOOKUP($A63,Sheet1!$A$2:$B$1048,2,0)</f>
        <v>Kerala Chapter</v>
      </c>
      <c r="D63" s="2" t="s">
        <v>3</v>
      </c>
      <c r="E63" s="72" t="s">
        <v>665</v>
      </c>
    </row>
    <row r="64" spans="1:5" ht="15" customHeight="1">
      <c r="A64" s="81" t="s">
        <v>845</v>
      </c>
      <c r="B64" s="2" t="s">
        <v>846</v>
      </c>
      <c r="C64" s="2" t="str">
        <f>VLOOKUP($A64,Sheet1!$A$2:$B$1048,2,0)</f>
        <v>Kerala Chapter</v>
      </c>
      <c r="D64" s="2" t="s">
        <v>3</v>
      </c>
      <c r="E64" s="72" t="s">
        <v>847</v>
      </c>
    </row>
    <row r="65" spans="1:5" ht="15" customHeight="1">
      <c r="A65" s="81" t="s">
        <v>339</v>
      </c>
      <c r="B65" s="2" t="s">
        <v>340</v>
      </c>
      <c r="C65" s="2" t="str">
        <f>VLOOKUP($A65,Sheet1!$A$2:$B$1048,2,0)</f>
        <v>Kerala Chapter</v>
      </c>
      <c r="D65" s="2" t="s">
        <v>3</v>
      </c>
      <c r="E65" s="72" t="s">
        <v>341</v>
      </c>
    </row>
    <row r="66" spans="1:5" ht="15" customHeight="1">
      <c r="A66" s="81" t="s">
        <v>438</v>
      </c>
      <c r="B66" s="2" t="s">
        <v>439</v>
      </c>
      <c r="C66" s="2" t="str">
        <f>VLOOKUP($A66,Sheet1!$A$2:$B$1048,2,0)</f>
        <v>Kerala Chapter</v>
      </c>
      <c r="D66" s="2" t="s">
        <v>3</v>
      </c>
      <c r="E66" s="72" t="s">
        <v>440</v>
      </c>
    </row>
    <row r="67" spans="1:5" ht="15" customHeight="1">
      <c r="A67" s="81" t="s">
        <v>848</v>
      </c>
      <c r="B67" s="2" t="s">
        <v>849</v>
      </c>
      <c r="C67" s="2" t="str">
        <f>VLOOKUP($A67,Sheet1!$A$2:$B$1048,2,0)</f>
        <v>Kerala Chapter</v>
      </c>
      <c r="D67" s="2" t="s">
        <v>3</v>
      </c>
      <c r="E67" s="112" t="s">
        <v>850</v>
      </c>
    </row>
    <row r="68" spans="1:5" ht="15" customHeight="1">
      <c r="A68" s="81" t="s">
        <v>851</v>
      </c>
      <c r="B68" s="2" t="s">
        <v>852</v>
      </c>
      <c r="C68" s="2" t="str">
        <f>VLOOKUP($A68,Sheet1!$A$2:$B$1048,2,0)</f>
        <v>Kerala Chapter</v>
      </c>
      <c r="D68" s="2" t="s">
        <v>3</v>
      </c>
      <c r="E68" s="112" t="s">
        <v>853</v>
      </c>
    </row>
    <row r="69" spans="1:5" ht="15" customHeight="1">
      <c r="A69" s="81" t="s">
        <v>869</v>
      </c>
      <c r="B69" s="2" t="s">
        <v>870</v>
      </c>
      <c r="C69" s="2" t="str">
        <f>VLOOKUP($A69,Sheet1!$A$2:$B$1048,2,0)</f>
        <v>Regular</v>
      </c>
      <c r="D69" s="2" t="s">
        <v>3</v>
      </c>
      <c r="E69" s="72" t="s">
        <v>871</v>
      </c>
    </row>
    <row r="70" spans="1:5" ht="15" customHeight="1">
      <c r="A70" s="81" t="s">
        <v>351</v>
      </c>
      <c r="B70" s="2" t="s">
        <v>352</v>
      </c>
      <c r="C70" s="2" t="str">
        <f>VLOOKUP($A70,Sheet1!$A$2:$B$1048,2,0)</f>
        <v>Kerala Chapter</v>
      </c>
      <c r="D70" s="2" t="s">
        <v>3</v>
      </c>
      <c r="E70" s="72" t="s">
        <v>353</v>
      </c>
    </row>
    <row r="71" spans="1:5" ht="15" customHeight="1">
      <c r="A71" s="81" t="s">
        <v>418</v>
      </c>
      <c r="B71" s="2" t="s">
        <v>419</v>
      </c>
      <c r="C71" s="2" t="str">
        <f>VLOOKUP($A71,Sheet1!$A$2:$B$1048,2,0)</f>
        <v>StemChampion</v>
      </c>
      <c r="D71" s="2" t="s">
        <v>3</v>
      </c>
      <c r="E71" s="112" t="s">
        <v>2794</v>
      </c>
    </row>
    <row r="72" spans="1:5" ht="15" customHeight="1">
      <c r="A72" s="81" t="s">
        <v>805</v>
      </c>
      <c r="B72" s="2" t="s">
        <v>806</v>
      </c>
      <c r="C72" s="2" t="str">
        <f>VLOOKUP($A72,Sheet1!$A$2:$B$1048,2,0)</f>
        <v>Kerala Chapter</v>
      </c>
      <c r="D72" s="2" t="s">
        <v>3</v>
      </c>
      <c r="E72" s="72" t="s">
        <v>807</v>
      </c>
    </row>
    <row r="73" spans="1:5" ht="15" customHeight="1">
      <c r="A73" s="81" t="s">
        <v>854</v>
      </c>
      <c r="B73" s="2" t="s">
        <v>855</v>
      </c>
      <c r="C73" s="2" t="str">
        <f>VLOOKUP($A73,Sheet1!$A$2:$B$1048,2,0)</f>
        <v>Kerala Chapter</v>
      </c>
      <c r="D73" s="2" t="s">
        <v>3</v>
      </c>
      <c r="E73" s="72" t="s">
        <v>856</v>
      </c>
    </row>
    <row r="74" spans="1:5" ht="100.8">
      <c r="A74" s="2" t="s">
        <v>286</v>
      </c>
      <c r="B74" s="2" t="s">
        <v>287</v>
      </c>
      <c r="C74" s="2" t="str">
        <f>VLOOKUP($A74,Sheet1!$A$2:$B$1048,2,0)</f>
        <v>Kerala Chapter</v>
      </c>
      <c r="D74" s="2" t="s">
        <v>3</v>
      </c>
      <c r="E74" s="72" t="s">
        <v>288</v>
      </c>
    </row>
    <row r="75" spans="1:5" ht="15" customHeight="1">
      <c r="A75" s="81" t="s">
        <v>857</v>
      </c>
      <c r="B75" s="2" t="s">
        <v>858</v>
      </c>
      <c r="C75" s="2" t="str">
        <f>VLOOKUP($A75,Sheet1!$A$2:$B$1048,2,0)</f>
        <v>Kerala Chapter</v>
      </c>
      <c r="D75" s="2" t="s">
        <v>3</v>
      </c>
      <c r="E75" s="72" t="s">
        <v>859</v>
      </c>
    </row>
    <row r="76" spans="1:5" ht="43.2">
      <c r="A76" s="81" t="s">
        <v>860</v>
      </c>
      <c r="B76" s="2" t="s">
        <v>861</v>
      </c>
      <c r="C76" s="2" t="str">
        <f>VLOOKUP($A76,Sheet1!$A$2:$B$1048,2,0)</f>
        <v>Kerala Chapter</v>
      </c>
      <c r="D76" s="2" t="s">
        <v>3</v>
      </c>
      <c r="E76" s="72" t="s">
        <v>862</v>
      </c>
    </row>
    <row r="77" spans="1:5" ht="15" customHeight="1">
      <c r="A77" s="81" t="s">
        <v>626</v>
      </c>
      <c r="B77" s="2" t="s">
        <v>627</v>
      </c>
      <c r="C77" s="2" t="str">
        <f>VLOOKUP($A77,Sheet1!$A$2:$B$1048,2,0)</f>
        <v>Kerala Chapter</v>
      </c>
      <c r="D77" s="2" t="s">
        <v>3</v>
      </c>
      <c r="E77" s="72" t="s">
        <v>2795</v>
      </c>
    </row>
    <row r="78" spans="1:5" ht="15" customHeight="1">
      <c r="A78" s="2" t="s">
        <v>715</v>
      </c>
      <c r="B78" s="2" t="s">
        <v>716</v>
      </c>
      <c r="C78" s="2" t="str">
        <f>VLOOKUP($A78,Sheet1!$A$2:$B$1048,2,0)</f>
        <v>Kerala Chapter</v>
      </c>
      <c r="D78" s="2" t="s">
        <v>3</v>
      </c>
      <c r="E78" s="72" t="s">
        <v>717</v>
      </c>
    </row>
    <row r="79" spans="1:5" ht="15" customHeight="1">
      <c r="A79" s="2" t="s">
        <v>458</v>
      </c>
      <c r="B79" s="2" t="s">
        <v>459</v>
      </c>
      <c r="C79" s="2" t="str">
        <f>VLOOKUP($A79,Sheet1!$A$2:$B$1048,2,0)</f>
        <v>Kerala Chapter</v>
      </c>
      <c r="D79" s="2" t="s">
        <v>3</v>
      </c>
      <c r="E79" s="72" t="s">
        <v>2796</v>
      </c>
    </row>
    <row r="80" spans="1:5" ht="15" customHeight="1">
      <c r="A80" s="2" t="s">
        <v>872</v>
      </c>
      <c r="B80" s="2" t="s">
        <v>873</v>
      </c>
      <c r="C80" s="2" t="str">
        <f>VLOOKUP($A80,Sheet1!$A$2:$B$1048,2,0)</f>
        <v>Regular</v>
      </c>
      <c r="D80" s="2" t="s">
        <v>3</v>
      </c>
      <c r="E80" s="72" t="s">
        <v>874</v>
      </c>
    </row>
    <row r="81" spans="1:5" ht="15" customHeight="1">
      <c r="A81" s="2" t="s">
        <v>404</v>
      </c>
      <c r="B81" s="2" t="s">
        <v>405</v>
      </c>
      <c r="C81" s="2" t="str">
        <f>VLOOKUP($A81,Sheet1!$A$2:$B$1048,2,0)</f>
        <v>StemChampion</v>
      </c>
      <c r="D81" s="2" t="s">
        <v>3</v>
      </c>
      <c r="E81" s="92" t="s">
        <v>207</v>
      </c>
    </row>
    <row r="82" spans="1:5" ht="15" customHeight="1">
      <c r="A82" s="2" t="s">
        <v>787</v>
      </c>
      <c r="B82" s="2" t="s">
        <v>788</v>
      </c>
      <c r="C82" s="2" t="str">
        <f>VLOOKUP($A82,Sheet1!$A$2:$B$1048,2,0)</f>
        <v>StemChampion</v>
      </c>
      <c r="D82" s="2" t="s">
        <v>3</v>
      </c>
      <c r="E82" s="72" t="s">
        <v>789</v>
      </c>
    </row>
    <row r="83" spans="1:5" ht="15" customHeight="1">
      <c r="A83" s="2" t="s">
        <v>690</v>
      </c>
      <c r="B83" s="2" t="s">
        <v>691</v>
      </c>
      <c r="C83" s="2" t="str">
        <f>VLOOKUP($A83,Sheet1!$A$2:$B$1048,2,0)</f>
        <v>Regular</v>
      </c>
      <c r="D83" s="2" t="s">
        <v>3</v>
      </c>
      <c r="E83" s="72" t="s">
        <v>692</v>
      </c>
    </row>
    <row r="84" spans="1:5" ht="15" customHeight="1">
      <c r="A84" s="81" t="s">
        <v>308</v>
      </c>
      <c r="B84" s="2" t="s">
        <v>309</v>
      </c>
      <c r="C84" s="2" t="str">
        <f>VLOOKUP($A84,Sheet1!$A$2:$B$1048,2,0)</f>
        <v>Kerala Chapter</v>
      </c>
      <c r="D84" s="2" t="s">
        <v>260</v>
      </c>
      <c r="E84" s="112" t="s">
        <v>722</v>
      </c>
    </row>
    <row r="85" spans="1:5" ht="15" customHeight="1">
      <c r="A85" s="2" t="s">
        <v>413</v>
      </c>
      <c r="B85" s="2" t="s">
        <v>414</v>
      </c>
      <c r="C85" s="2" t="str">
        <f>VLOOKUP($A85,Sheet1!$A$2:$B$1048,2,0)</f>
        <v>Regular</v>
      </c>
      <c r="D85" s="2" t="s">
        <v>260</v>
      </c>
      <c r="E85" s="72" t="s">
        <v>415</v>
      </c>
    </row>
    <row r="86" spans="1:5" ht="15" customHeight="1">
      <c r="A86" s="81" t="s">
        <v>762</v>
      </c>
      <c r="B86" s="2" t="s">
        <v>763</v>
      </c>
      <c r="C86" s="2" t="str">
        <f>VLOOKUP($A86,Sheet1!$A$2:$B$1048,2,0)</f>
        <v>Kerala Chapter</v>
      </c>
      <c r="D86" s="2" t="s">
        <v>260</v>
      </c>
      <c r="E86" s="72" t="s">
        <v>207</v>
      </c>
    </row>
    <row r="87" spans="1:5" ht="15" customHeight="1">
      <c r="A87" s="81" t="s">
        <v>550</v>
      </c>
      <c r="B87" s="2" t="s">
        <v>551</v>
      </c>
      <c r="C87" s="2" t="str">
        <f>VLOOKUP($A87,Sheet1!$A$2:$B$1048,2,0)</f>
        <v>Kerala Chapter</v>
      </c>
      <c r="D87" s="2" t="s">
        <v>260</v>
      </c>
      <c r="E87" s="72" t="s">
        <v>2797</v>
      </c>
    </row>
    <row r="88" spans="1:5" ht="15" customHeight="1">
      <c r="A88" s="2" t="s">
        <v>303</v>
      </c>
      <c r="B88" s="2" t="s">
        <v>304</v>
      </c>
      <c r="C88" s="2" t="str">
        <f>VLOOKUP($A88,Sheet1!$A$2:$B$1048,2,0)</f>
        <v>Regular</v>
      </c>
      <c r="D88" s="2" t="s">
        <v>260</v>
      </c>
      <c r="E88" s="72" t="s">
        <v>305</v>
      </c>
    </row>
    <row r="89" spans="1:5" ht="17.25" customHeight="1">
      <c r="A89" s="2" t="s">
        <v>640</v>
      </c>
      <c r="B89" s="2" t="s">
        <v>641</v>
      </c>
      <c r="C89" s="2" t="str">
        <f>VLOOKUP($A89,Sheet1!$A$2:$B$1048,2,0)</f>
        <v>Regular</v>
      </c>
      <c r="D89" s="2" t="s">
        <v>260</v>
      </c>
      <c r="E89" s="72" t="s">
        <v>642</v>
      </c>
    </row>
    <row r="90" spans="1:5" ht="15" customHeight="1">
      <c r="A90" s="81" t="s">
        <v>507</v>
      </c>
      <c r="B90" s="2" t="s">
        <v>508</v>
      </c>
      <c r="C90" s="2" t="str">
        <f>VLOOKUP($A90,Sheet1!$A$2:$B$1048,2,0)</f>
        <v>Kerala Chapter</v>
      </c>
      <c r="D90" s="2" t="s">
        <v>260</v>
      </c>
      <c r="E90" s="113" t="s">
        <v>203</v>
      </c>
    </row>
    <row r="91" spans="1:5" ht="15" customHeight="1">
      <c r="A91" s="81" t="s">
        <v>801</v>
      </c>
      <c r="B91" s="2" t="s">
        <v>802</v>
      </c>
      <c r="C91" s="2" t="str">
        <f>VLOOKUP($A91,Sheet1!$A$2:$B$1048,2,0)</f>
        <v>Regular</v>
      </c>
      <c r="D91" s="2" t="s">
        <v>260</v>
      </c>
      <c r="E91" s="72" t="s">
        <v>200</v>
      </c>
    </row>
    <row r="92" spans="1:5" ht="15" customHeight="1">
      <c r="A92" s="81" t="s">
        <v>875</v>
      </c>
      <c r="B92" s="2" t="s">
        <v>876</v>
      </c>
      <c r="C92" s="2" t="str">
        <f>VLOOKUP($A92,Sheet1!$A$2:$B$1048,2,0)</f>
        <v>Kerala Chapter</v>
      </c>
      <c r="D92" s="2" t="s">
        <v>260</v>
      </c>
      <c r="E92" s="72" t="s">
        <v>203</v>
      </c>
    </row>
    <row r="93" spans="1:5" ht="15" customHeight="1">
      <c r="A93" s="2" t="s">
        <v>256</v>
      </c>
      <c r="B93" s="2" t="s">
        <v>257</v>
      </c>
      <c r="C93" s="2" t="str">
        <f>VLOOKUP($A93,Sheet1!$A$2:$B$1048,2,0)</f>
        <v>StemChampion</v>
      </c>
      <c r="D93" s="2" t="s">
        <v>260</v>
      </c>
      <c r="E93" s="112" t="s">
        <v>203</v>
      </c>
    </row>
    <row r="94" spans="1:5" ht="15" customHeight="1">
      <c r="A94" s="81" t="s">
        <v>960</v>
      </c>
      <c r="B94" s="2" t="s">
        <v>961</v>
      </c>
      <c r="C94" s="2" t="str">
        <f>VLOOKUP($A94,Sheet1!$A$2:$B$1048,2,0)</f>
        <v>Regular</v>
      </c>
      <c r="D94" s="2" t="s">
        <v>260</v>
      </c>
      <c r="E94" s="72" t="s">
        <v>962</v>
      </c>
    </row>
    <row r="95" spans="1:5" ht="15" customHeight="1">
      <c r="A95" s="81" t="s">
        <v>963</v>
      </c>
      <c r="B95" s="2" t="s">
        <v>964</v>
      </c>
      <c r="C95" s="2" t="str">
        <f>VLOOKUP($A95,Sheet1!$A$2:$B$1048,2,0)</f>
        <v>Regular</v>
      </c>
      <c r="D95" s="2" t="s">
        <v>260</v>
      </c>
      <c r="E95" s="72" t="s">
        <v>211</v>
      </c>
    </row>
    <row r="96" spans="1:5" ht="15" customHeight="1">
      <c r="A96" s="81" t="s">
        <v>576</v>
      </c>
      <c r="B96" s="2" t="s">
        <v>577</v>
      </c>
      <c r="C96" s="2" t="str">
        <f>VLOOKUP($A96,Sheet1!$A$2:$B$1048,2,0)</f>
        <v>Kerala Chapter</v>
      </c>
      <c r="D96" s="2" t="s">
        <v>260</v>
      </c>
      <c r="E96" s="72" t="s">
        <v>578</v>
      </c>
    </row>
    <row r="97" spans="1:5" ht="15" customHeight="1">
      <c r="A97" s="81" t="s">
        <v>475</v>
      </c>
      <c r="B97" s="2" t="s">
        <v>476</v>
      </c>
      <c r="C97" s="2" t="str">
        <f>VLOOKUP($A97,Sheet1!$A$2:$B$1048,2,0)</f>
        <v>Kerala Chapter</v>
      </c>
      <c r="D97" s="2" t="s">
        <v>260</v>
      </c>
      <c r="E97" s="72" t="s">
        <v>2798</v>
      </c>
    </row>
    <row r="98" spans="1:5" ht="15" customHeight="1">
      <c r="A98" s="81" t="s">
        <v>877</v>
      </c>
      <c r="B98" s="2" t="s">
        <v>878</v>
      </c>
      <c r="C98" s="2" t="str">
        <f>VLOOKUP($A98,Sheet1!$A$2:$B$1048,2,0)</f>
        <v>Kerala Chapter</v>
      </c>
      <c r="D98" s="2" t="s">
        <v>260</v>
      </c>
      <c r="E98" s="72" t="s">
        <v>879</v>
      </c>
    </row>
    <row r="99" spans="1:5" ht="15" customHeight="1">
      <c r="A99" s="81" t="s">
        <v>880</v>
      </c>
      <c r="B99" s="2" t="s">
        <v>881</v>
      </c>
      <c r="C99" s="2" t="str">
        <f>VLOOKUP($A99,Sheet1!$A$2:$B$1048,2,0)</f>
        <v>Kerala Chapter</v>
      </c>
      <c r="D99" s="2" t="s">
        <v>260</v>
      </c>
      <c r="E99" s="112" t="s">
        <v>879</v>
      </c>
    </row>
    <row r="100" spans="1:5" ht="15" customHeight="1">
      <c r="A100" s="81" t="s">
        <v>723</v>
      </c>
      <c r="B100" s="2" t="s">
        <v>724</v>
      </c>
      <c r="C100" s="2" t="str">
        <f>VLOOKUP($A100,Sheet1!$A$2:$B$1048,2,0)</f>
        <v>Kerala Chapter</v>
      </c>
      <c r="D100" s="2" t="s">
        <v>260</v>
      </c>
      <c r="E100" s="72" t="s">
        <v>725</v>
      </c>
    </row>
    <row r="101" spans="1:5" ht="15" customHeight="1">
      <c r="A101" s="81" t="s">
        <v>517</v>
      </c>
      <c r="B101" s="2" t="s">
        <v>518</v>
      </c>
      <c r="C101" s="2" t="str">
        <f>VLOOKUP($A101,Sheet1!$A$2:$B$1048,2,0)</f>
        <v>Kerala Chapter</v>
      </c>
      <c r="D101" s="2" t="s">
        <v>260</v>
      </c>
      <c r="E101" s="72" t="s">
        <v>2799</v>
      </c>
    </row>
    <row r="102" spans="1:5" ht="17.25" customHeight="1">
      <c r="A102" s="81" t="s">
        <v>882</v>
      </c>
      <c r="B102" s="2" t="s">
        <v>883</v>
      </c>
      <c r="C102" s="2" t="str">
        <f>VLOOKUP($A102,Sheet1!$A$2:$B$1048,2,0)</f>
        <v>Kerala Chapter</v>
      </c>
      <c r="D102" s="2" t="s">
        <v>260</v>
      </c>
      <c r="E102" s="72" t="s">
        <v>884</v>
      </c>
    </row>
    <row r="103" spans="1:5" ht="15" customHeight="1">
      <c r="A103" s="81" t="s">
        <v>885</v>
      </c>
      <c r="B103" s="2" t="s">
        <v>886</v>
      </c>
      <c r="C103" s="2" t="str">
        <f>VLOOKUP($A103,Sheet1!$A$2:$B$1048,2,0)</f>
        <v>Kerala Chapter</v>
      </c>
      <c r="D103" s="2" t="s">
        <v>260</v>
      </c>
      <c r="E103" s="72" t="s">
        <v>887</v>
      </c>
    </row>
    <row r="104" spans="1:5" ht="86.4">
      <c r="A104" s="81" t="s">
        <v>888</v>
      </c>
      <c r="B104" s="2" t="s">
        <v>889</v>
      </c>
      <c r="C104" s="2" t="str">
        <f>VLOOKUP($A104,Sheet1!$A$2:$B$1048,2,0)</f>
        <v>Kerala Chapter</v>
      </c>
      <c r="D104" s="2" t="s">
        <v>260</v>
      </c>
      <c r="E104" s="72" t="s">
        <v>890</v>
      </c>
    </row>
    <row r="105" spans="1:5" ht="15" customHeight="1">
      <c r="A105" s="81" t="s">
        <v>891</v>
      </c>
      <c r="B105" s="2" t="s">
        <v>892</v>
      </c>
      <c r="C105" s="2" t="str">
        <f>VLOOKUP($A105,Sheet1!$A$2:$B$1048,2,0)</f>
        <v>Kerala Chapter</v>
      </c>
      <c r="D105" s="2" t="s">
        <v>260</v>
      </c>
      <c r="E105" s="5" t="s">
        <v>865</v>
      </c>
    </row>
    <row r="106" spans="1:5" ht="15" customHeight="1">
      <c r="A106" s="2" t="s">
        <v>893</v>
      </c>
      <c r="B106" s="2" t="s">
        <v>894</v>
      </c>
      <c r="C106" s="2" t="str">
        <f>VLOOKUP($A106,Sheet1!$A$2:$B$1048,2,0)</f>
        <v>Kerala Chapter</v>
      </c>
      <c r="D106" s="2" t="s">
        <v>260</v>
      </c>
      <c r="E106" s="72" t="s">
        <v>895</v>
      </c>
    </row>
    <row r="107" spans="1:5" ht="15" customHeight="1">
      <c r="A107" s="2" t="s">
        <v>896</v>
      </c>
      <c r="B107" s="2" t="s">
        <v>897</v>
      </c>
      <c r="C107" s="2" t="str">
        <f>VLOOKUP($A107,Sheet1!$A$2:$B$1048,2,0)</f>
        <v>Kerala Chapter</v>
      </c>
      <c r="D107" s="2" t="s">
        <v>260</v>
      </c>
      <c r="E107" s="72" t="s">
        <v>898</v>
      </c>
    </row>
    <row r="108" spans="1:5" ht="15" customHeight="1">
      <c r="A108" s="2" t="s">
        <v>863</v>
      </c>
      <c r="B108" s="2" t="s">
        <v>864</v>
      </c>
      <c r="C108" s="2" t="str">
        <f>VLOOKUP($A108,Sheet1!$A$2:$B$1048,2,0)</f>
        <v>Kerala Chapter</v>
      </c>
      <c r="D108" s="2" t="s">
        <v>260</v>
      </c>
      <c r="E108" s="72" t="s">
        <v>2800</v>
      </c>
    </row>
    <row r="109" spans="1:5" ht="216">
      <c r="A109" s="2" t="s">
        <v>899</v>
      </c>
      <c r="B109" s="2" t="s">
        <v>900</v>
      </c>
      <c r="C109" s="2" t="str">
        <f>VLOOKUP($A109,Sheet1!$A$2:$B$1048,2,0)</f>
        <v>Kerala Chapter</v>
      </c>
      <c r="D109" s="2" t="s">
        <v>260</v>
      </c>
      <c r="E109" s="72" t="s">
        <v>901</v>
      </c>
    </row>
    <row r="110" spans="1:5" ht="15" customHeight="1">
      <c r="A110" s="2" t="s">
        <v>297</v>
      </c>
      <c r="B110" s="2" t="s">
        <v>298</v>
      </c>
      <c r="C110" s="2" t="str">
        <f>VLOOKUP($A110,Sheet1!$A$2:$B$1048,2,0)</f>
        <v>Kerala Chapter</v>
      </c>
      <c r="D110" s="2" t="s">
        <v>260</v>
      </c>
      <c r="E110" s="5" t="s">
        <v>211</v>
      </c>
    </row>
    <row r="111" spans="1:5" ht="15" customHeight="1">
      <c r="A111" s="2" t="s">
        <v>902</v>
      </c>
      <c r="B111" s="2" t="s">
        <v>903</v>
      </c>
      <c r="C111" s="2" t="str">
        <f>VLOOKUP($A111,Sheet1!$A$2:$B$1048,2,0)</f>
        <v>Kerala Chapter</v>
      </c>
      <c r="D111" s="2" t="s">
        <v>260</v>
      </c>
      <c r="E111" s="5" t="s">
        <v>209</v>
      </c>
    </row>
    <row r="112" spans="1:5" ht="115.2">
      <c r="A112" s="2" t="s">
        <v>904</v>
      </c>
      <c r="B112" s="2" t="s">
        <v>905</v>
      </c>
      <c r="C112" s="2" t="str">
        <f>VLOOKUP($A112,Sheet1!$A$2:$B$1048,2,0)</f>
        <v>Kerala Chapter</v>
      </c>
      <c r="D112" s="2" t="s">
        <v>260</v>
      </c>
      <c r="E112" s="5" t="s">
        <v>906</v>
      </c>
    </row>
    <row r="113" spans="1:5" ht="15" customHeight="1">
      <c r="A113" s="2" t="s">
        <v>701</v>
      </c>
      <c r="B113" s="2" t="s">
        <v>702</v>
      </c>
      <c r="C113" s="2" t="str">
        <f>VLOOKUP($A113,Sheet1!$A$2:$B$1048,2,0)</f>
        <v>Kerala Chapter</v>
      </c>
      <c r="D113" s="2" t="s">
        <v>260</v>
      </c>
      <c r="E113" s="72" t="s">
        <v>206</v>
      </c>
    </row>
    <row r="114" spans="1:5" ht="15" customHeight="1">
      <c r="A114" s="2" t="s">
        <v>907</v>
      </c>
      <c r="B114" s="2" t="s">
        <v>908</v>
      </c>
      <c r="C114" s="2" t="str">
        <f>VLOOKUP($A114,Sheet1!$A$2:$B$1048,2,0)</f>
        <v>Kerala Chapter</v>
      </c>
      <c r="D114" s="2" t="s">
        <v>260</v>
      </c>
      <c r="E114" s="5" t="s">
        <v>540</v>
      </c>
    </row>
    <row r="115" spans="1:5" ht="15" customHeight="1">
      <c r="A115" s="2" t="s">
        <v>538</v>
      </c>
      <c r="B115" s="2" t="s">
        <v>539</v>
      </c>
      <c r="C115" s="2" t="str">
        <f>VLOOKUP($A115,Sheet1!$A$2:$B$1048,2,0)</f>
        <v>Kerala Chapter</v>
      </c>
      <c r="D115" s="2" t="s">
        <v>260</v>
      </c>
      <c r="E115" s="72" t="s">
        <v>540</v>
      </c>
    </row>
    <row r="116" spans="1:5" ht="15" customHeight="1">
      <c r="A116" s="2" t="s">
        <v>428</v>
      </c>
      <c r="B116" s="2" t="s">
        <v>429</v>
      </c>
      <c r="C116" s="2" t="str">
        <f>VLOOKUP($A116,Sheet1!$A$2:$B$1048,2,0)</f>
        <v>Regular</v>
      </c>
      <c r="D116" s="2" t="s">
        <v>260</v>
      </c>
      <c r="E116" s="5" t="s">
        <v>209</v>
      </c>
    </row>
    <row r="117" spans="1:5" ht="15" customHeight="1">
      <c r="A117" s="2" t="s">
        <v>909</v>
      </c>
      <c r="B117" s="2" t="s">
        <v>910</v>
      </c>
      <c r="C117" s="2" t="str">
        <f>VLOOKUP($A117,Sheet1!$A$2:$B$1048,2,0)</f>
        <v>Kerala Chapter</v>
      </c>
      <c r="D117" s="2" t="s">
        <v>260</v>
      </c>
      <c r="E117" s="5" t="s">
        <v>206</v>
      </c>
    </row>
    <row r="118" spans="1:5" ht="15" customHeight="1">
      <c r="A118" s="2" t="s">
        <v>911</v>
      </c>
      <c r="B118" s="2" t="s">
        <v>912</v>
      </c>
      <c r="C118" s="2" t="str">
        <f>VLOOKUP($A118,Sheet1!$A$2:$B$1048,2,0)</f>
        <v>Kerala Chapter</v>
      </c>
      <c r="D118" s="2" t="s">
        <v>260</v>
      </c>
      <c r="E118" s="5" t="s">
        <v>913</v>
      </c>
    </row>
    <row r="119" spans="1:5" ht="15" customHeight="1">
      <c r="A119" s="2" t="s">
        <v>384</v>
      </c>
      <c r="B119" s="2" t="s">
        <v>385</v>
      </c>
      <c r="C119" s="2" t="str">
        <f>VLOOKUP($A119,Sheet1!$A$2:$B$1048,2,0)</f>
        <v>StemChampion</v>
      </c>
      <c r="D119" s="2" t="s">
        <v>260</v>
      </c>
      <c r="E119" s="72" t="s">
        <v>2801</v>
      </c>
    </row>
    <row r="120" spans="1:5" ht="17.25" customHeight="1">
      <c r="A120" s="2" t="s">
        <v>982</v>
      </c>
      <c r="B120" s="2" t="s">
        <v>983</v>
      </c>
      <c r="C120" s="2" t="str">
        <f>VLOOKUP($A120,Sheet1!$A$2:$B$1048,2,0)</f>
        <v>StemChampion</v>
      </c>
      <c r="D120" s="2" t="s">
        <v>260</v>
      </c>
      <c r="E120" s="5" t="s">
        <v>203</v>
      </c>
    </row>
    <row r="121" spans="1:5" ht="72">
      <c r="A121" s="2" t="s">
        <v>984</v>
      </c>
      <c r="B121" s="2" t="s">
        <v>985</v>
      </c>
      <c r="C121" s="2" t="str">
        <f>VLOOKUP($A121,Sheet1!$A$2:$B$1048,2,0)</f>
        <v>StemChampion</v>
      </c>
      <c r="D121" s="2" t="s">
        <v>260</v>
      </c>
      <c r="E121" s="72" t="s">
        <v>209</v>
      </c>
    </row>
    <row r="122" spans="1:5" ht="72">
      <c r="A122" s="2" t="s">
        <v>513</v>
      </c>
      <c r="B122" s="2" t="s">
        <v>514</v>
      </c>
      <c r="C122" s="2" t="str">
        <f>VLOOKUP($A122,Sheet1!$A$2:$B$1048,2,0)</f>
        <v>StemChampion</v>
      </c>
      <c r="D122" s="2" t="s">
        <v>260</v>
      </c>
      <c r="E122" s="72" t="s">
        <v>2802</v>
      </c>
    </row>
    <row r="123" spans="1:5" ht="15" customHeight="1">
      <c r="A123" s="2" t="s">
        <v>711</v>
      </c>
      <c r="B123" s="2" t="s">
        <v>712</v>
      </c>
      <c r="C123" s="2" t="str">
        <f>VLOOKUP($A123,Sheet1!$A$2:$B$1048,2,0)</f>
        <v>StemChampion</v>
      </c>
      <c r="D123" s="2" t="s">
        <v>260</v>
      </c>
      <c r="E123" s="5" t="s">
        <v>2803</v>
      </c>
    </row>
    <row r="124" spans="1:5" ht="15" customHeight="1">
      <c r="A124" s="2" t="s">
        <v>784</v>
      </c>
      <c r="B124" s="2" t="s">
        <v>785</v>
      </c>
      <c r="C124" s="2" t="str">
        <f>VLOOKUP($A124,Sheet1!$A$2:$B$1048,2,0)</f>
        <v>StemChampion</v>
      </c>
      <c r="D124" s="2" t="s">
        <v>260</v>
      </c>
      <c r="E124" s="72" t="s">
        <v>206</v>
      </c>
    </row>
    <row r="125" spans="1:5" ht="15" customHeight="1">
      <c r="A125" s="2" t="s">
        <v>791</v>
      </c>
      <c r="B125" s="2" t="s">
        <v>792</v>
      </c>
      <c r="C125" s="2" t="str">
        <f>VLOOKUP($A125,Sheet1!$A$2:$B$1048,2,0)</f>
        <v>StemChampion</v>
      </c>
      <c r="D125" s="2" t="s">
        <v>260</v>
      </c>
      <c r="E125" s="72" t="s">
        <v>793</v>
      </c>
    </row>
    <row r="126" spans="1:5" ht="15" customHeight="1">
      <c r="A126" s="2" t="s">
        <v>686</v>
      </c>
      <c r="B126" s="2" t="s">
        <v>687</v>
      </c>
      <c r="C126" s="2" t="str">
        <f>VLOOKUP($A126,Sheet1!$A$2:$B$1048,2,0)</f>
        <v>Regular</v>
      </c>
      <c r="D126" s="2" t="s">
        <v>260</v>
      </c>
      <c r="E126" s="92" t="s">
        <v>815</v>
      </c>
    </row>
    <row r="127" spans="1:5" ht="15" customHeight="1">
      <c r="A127" s="2" t="s">
        <v>779</v>
      </c>
      <c r="B127" s="2" t="s">
        <v>780</v>
      </c>
      <c r="C127" s="2" t="str">
        <f>VLOOKUP($A127,Sheet1!$A$2:$B$1048,2,0)</f>
        <v>Regular</v>
      </c>
      <c r="D127" s="2" t="s">
        <v>260</v>
      </c>
      <c r="E127" s="72" t="s">
        <v>209</v>
      </c>
    </row>
    <row r="128" spans="1:5" ht="28.8">
      <c r="A128" s="2" t="s">
        <v>809</v>
      </c>
      <c r="B128" s="2" t="s">
        <v>810</v>
      </c>
      <c r="C128" s="2" t="str">
        <f>VLOOKUP($A128,Sheet1!$A$2:$B$1048,2,0)</f>
        <v>Regular</v>
      </c>
      <c r="D128" s="2" t="s">
        <v>260</v>
      </c>
      <c r="E128" s="72" t="s">
        <v>2804</v>
      </c>
    </row>
    <row r="129" spans="1:5" ht="15" customHeight="1">
      <c r="A129" s="2" t="s">
        <v>965</v>
      </c>
      <c r="B129" s="2" t="s">
        <v>966</v>
      </c>
      <c r="C129" s="2" t="str">
        <f>VLOOKUP($A129,Sheet1!$A$2:$B$1048,2,0)</f>
        <v>Regular</v>
      </c>
      <c r="D129" s="2" t="s">
        <v>260</v>
      </c>
      <c r="E129" s="72" t="s">
        <v>211</v>
      </c>
    </row>
    <row r="130" spans="1:5" ht="15" customHeight="1">
      <c r="A130" s="2" t="s">
        <v>957</v>
      </c>
      <c r="B130" s="2" t="s">
        <v>958</v>
      </c>
      <c r="C130" s="2" t="str">
        <f>VLOOKUP($A130,Sheet1!$A$2:$B$1048,2,0)</f>
        <v>Pune Chapter</v>
      </c>
      <c r="D130" s="2" t="s">
        <v>260</v>
      </c>
      <c r="E130" s="72" t="s">
        <v>959</v>
      </c>
    </row>
    <row r="131" spans="1:5" ht="17.25" customHeight="1">
      <c r="A131" s="2" t="s">
        <v>967</v>
      </c>
      <c r="B131" s="2" t="s">
        <v>968</v>
      </c>
      <c r="C131" s="2" t="str">
        <f>VLOOKUP($A131,Sheet1!$A$2:$B$1048,2,0)</f>
        <v>Regular</v>
      </c>
      <c r="D131" s="2" t="s">
        <v>260</v>
      </c>
      <c r="E131" s="72" t="s">
        <v>969</v>
      </c>
    </row>
    <row r="132" spans="1:5" ht="17.25" customHeight="1">
      <c r="A132" s="2" t="s">
        <v>335</v>
      </c>
      <c r="B132" s="2" t="s">
        <v>336</v>
      </c>
      <c r="C132" s="2" t="str">
        <f>VLOOKUP($A132,Sheet1!$A$2:$B$1048,2,0)</f>
        <v>Kerala Chapter</v>
      </c>
      <c r="D132" s="2" t="s">
        <v>260</v>
      </c>
      <c r="E132" s="72" t="s">
        <v>211</v>
      </c>
    </row>
    <row r="133" spans="1:5" ht="17.25" customHeight="1">
      <c r="A133" s="2" t="s">
        <v>698</v>
      </c>
      <c r="B133" s="2" t="s">
        <v>699</v>
      </c>
      <c r="C133" s="2" t="str">
        <f>VLOOKUP($A133,Sheet1!$A$2:$B$1048,2,0)</f>
        <v>Regular</v>
      </c>
      <c r="D133" s="2" t="s">
        <v>260</v>
      </c>
      <c r="E133" s="72" t="s">
        <v>217</v>
      </c>
    </row>
    <row r="134" spans="1:5" ht="17.25" customHeight="1">
      <c r="A134" s="2" t="s">
        <v>813</v>
      </c>
      <c r="B134" s="2" t="s">
        <v>814</v>
      </c>
      <c r="C134" s="2" t="str">
        <f>VLOOKUP($A134,Sheet1!$A$2:$B$1048,2,0)</f>
        <v>Regular</v>
      </c>
      <c r="D134" s="2" t="s">
        <v>260</v>
      </c>
      <c r="E134" s="92" t="s">
        <v>815</v>
      </c>
    </row>
    <row r="135" spans="1:5" ht="17.25" customHeight="1">
      <c r="A135" s="2" t="s">
        <v>584</v>
      </c>
      <c r="B135" s="2" t="s">
        <v>585</v>
      </c>
      <c r="C135" s="2" t="str">
        <f>VLOOKUP($A135,Sheet1!$A$2:$B$1048,2,0)</f>
        <v>Pune Chapter</v>
      </c>
      <c r="D135" s="2" t="s">
        <v>260</v>
      </c>
      <c r="E135" s="72" t="s">
        <v>211</v>
      </c>
    </row>
    <row r="136" spans="1:5" ht="17.25" customHeight="1">
      <c r="A136" s="2" t="s">
        <v>766</v>
      </c>
      <c r="B136" s="2" t="s">
        <v>767</v>
      </c>
      <c r="C136" s="2" t="str">
        <f>VLOOKUP($A136,Sheet1!$A$2:$B$1048,2,0)</f>
        <v>Kerala Chapter</v>
      </c>
      <c r="D136" s="2" t="s">
        <v>260</v>
      </c>
      <c r="E136" s="72" t="s">
        <v>211</v>
      </c>
    </row>
    <row r="137" spans="1:5" ht="17.25" customHeight="1">
      <c r="A137" s="2" t="s">
        <v>347</v>
      </c>
      <c r="B137" s="2" t="s">
        <v>348</v>
      </c>
      <c r="C137" s="2" t="str">
        <f>VLOOKUP($A137,Sheet1!$A$2:$B$1048,2,0)</f>
        <v>Kerala Chapter</v>
      </c>
      <c r="D137" s="2" t="s">
        <v>260</v>
      </c>
      <c r="E137" s="72" t="s">
        <v>349</v>
      </c>
    </row>
    <row r="138" spans="1:5" ht="17.25" customHeight="1">
      <c r="A138" s="2" t="s">
        <v>914</v>
      </c>
      <c r="B138" s="2" t="s">
        <v>915</v>
      </c>
      <c r="C138" s="2" t="str">
        <f>VLOOKUP($A138,Sheet1!$A$2:$B$1048,2,0)</f>
        <v>Kerala Chapter</v>
      </c>
      <c r="D138" s="2" t="s">
        <v>260</v>
      </c>
      <c r="E138" s="72" t="s">
        <v>916</v>
      </c>
    </row>
    <row r="139" spans="1:5" ht="17.25" customHeight="1">
      <c r="A139" s="2" t="s">
        <v>970</v>
      </c>
      <c r="B139" s="2" t="s">
        <v>971</v>
      </c>
      <c r="C139" s="2" t="str">
        <f>VLOOKUP($A139,Sheet1!$A$2:$B$1048,2,0)</f>
        <v>Regular</v>
      </c>
      <c r="D139" s="2" t="s">
        <v>260</v>
      </c>
      <c r="E139" s="69" t="s">
        <v>815</v>
      </c>
    </row>
    <row r="140" spans="1:5" ht="17.25" customHeight="1">
      <c r="A140" s="2" t="s">
        <v>972</v>
      </c>
      <c r="B140" s="2" t="s">
        <v>973</v>
      </c>
      <c r="C140" s="2" t="str">
        <f>VLOOKUP($A140,Sheet1!$A$2:$B$1048,2,0)</f>
        <v>Regular</v>
      </c>
      <c r="D140" s="2" t="s">
        <v>260</v>
      </c>
      <c r="E140" s="5" t="s">
        <v>209</v>
      </c>
    </row>
    <row r="141" spans="1:5" ht="17.25" customHeight="1">
      <c r="A141" s="81" t="s">
        <v>534</v>
      </c>
      <c r="B141" s="2" t="s">
        <v>535</v>
      </c>
      <c r="C141" s="2" t="str">
        <f>VLOOKUP($A141,Sheet1!$A$2:$B$1048,2,0)</f>
        <v>Kerala Chapter</v>
      </c>
      <c r="D141" s="2" t="s">
        <v>260</v>
      </c>
      <c r="E141" s="72" t="s">
        <v>2805</v>
      </c>
    </row>
    <row r="142" spans="1:5" ht="17.25" customHeight="1">
      <c r="A142" s="81" t="s">
        <v>917</v>
      </c>
      <c r="B142" s="2" t="s">
        <v>918</v>
      </c>
      <c r="C142" s="2" t="str">
        <f>VLOOKUP($A142,Sheet1!$A$2:$B$1048,2,0)</f>
        <v>Kerala Chapter</v>
      </c>
      <c r="D142" s="2" t="s">
        <v>260</v>
      </c>
      <c r="E142" s="72" t="s">
        <v>919</v>
      </c>
    </row>
    <row r="143" spans="1:5" ht="17.25" customHeight="1">
      <c r="A143" s="81" t="s">
        <v>678</v>
      </c>
      <c r="B143" s="2" t="s">
        <v>679</v>
      </c>
      <c r="C143" s="2" t="str">
        <f>VLOOKUP($A143,Sheet1!$A$2:$B$1048,2,0)</f>
        <v>Kerala Chapter</v>
      </c>
      <c r="D143" s="2" t="s">
        <v>260</v>
      </c>
      <c r="E143" s="72" t="s">
        <v>680</v>
      </c>
    </row>
    <row r="144" spans="1:5" ht="72">
      <c r="A144" s="81" t="s">
        <v>920</v>
      </c>
      <c r="B144" s="2" t="s">
        <v>921</v>
      </c>
      <c r="C144" s="2" t="str">
        <f>VLOOKUP($A144,Sheet1!$A$2:$B$1048,2,0)</f>
        <v>Kerala Chapter</v>
      </c>
      <c r="D144" s="2" t="s">
        <v>260</v>
      </c>
      <c r="E144" s="72" t="s">
        <v>922</v>
      </c>
    </row>
    <row r="145" spans="1:5" ht="72">
      <c r="A145" s="81" t="s">
        <v>923</v>
      </c>
      <c r="B145" s="2" t="s">
        <v>924</v>
      </c>
      <c r="C145" s="2" t="str">
        <f>VLOOKUP($A145,Sheet1!$A$2:$B$1048,2,0)</f>
        <v>Kerala Chapter</v>
      </c>
      <c r="D145" s="2" t="s">
        <v>260</v>
      </c>
      <c r="E145" s="72" t="s">
        <v>218</v>
      </c>
    </row>
    <row r="146" spans="1:5" ht="28.8">
      <c r="A146" s="81" t="s">
        <v>562</v>
      </c>
      <c r="B146" s="2" t="s">
        <v>563</v>
      </c>
      <c r="C146" s="2" t="str">
        <f>VLOOKUP($A146,Sheet1!$A$2:$B$1048,2,0)</f>
        <v>Kerala Chapter</v>
      </c>
      <c r="D146" s="2" t="s">
        <v>260</v>
      </c>
      <c r="E146" s="72" t="s">
        <v>564</v>
      </c>
    </row>
    <row r="147" spans="1:5" ht="17.25" customHeight="1">
      <c r="A147" s="81" t="s">
        <v>974</v>
      </c>
      <c r="B147" s="2" t="s">
        <v>975</v>
      </c>
      <c r="C147" s="2" t="str">
        <f>VLOOKUP($A147,Sheet1!$A$2:$B$1048,2,0)</f>
        <v>Regular</v>
      </c>
      <c r="D147" s="2" t="s">
        <v>260</v>
      </c>
      <c r="E147" s="5" t="s">
        <v>728</v>
      </c>
    </row>
    <row r="148" spans="1:5" ht="43.2">
      <c r="A148" s="81" t="s">
        <v>610</v>
      </c>
      <c r="B148" s="2" t="s">
        <v>611</v>
      </c>
      <c r="C148" s="2" t="str">
        <f>VLOOKUP($A148,Sheet1!$A$2:$B$1048,2,0)</f>
        <v>Kerala Chapter</v>
      </c>
      <c r="D148" s="2" t="s">
        <v>260</v>
      </c>
      <c r="E148" s="114" t="s">
        <v>728</v>
      </c>
    </row>
    <row r="149" spans="1:5" ht="86.4">
      <c r="A149" s="81" t="s">
        <v>757</v>
      </c>
      <c r="B149" s="2" t="s">
        <v>758</v>
      </c>
      <c r="C149" s="2" t="str">
        <f>VLOOKUP($A149,Sheet1!$A$2:$B$1048,2,0)</f>
        <v>Kerala Chapter</v>
      </c>
      <c r="D149" s="2" t="s">
        <v>260</v>
      </c>
      <c r="E149" s="114" t="s">
        <v>207</v>
      </c>
    </row>
    <row r="150" spans="1:5" ht="43.2">
      <c r="A150" s="81" t="s">
        <v>925</v>
      </c>
      <c r="B150" s="2" t="s">
        <v>926</v>
      </c>
      <c r="C150" s="2" t="str">
        <f>VLOOKUP($A150,Sheet1!$A$2:$B$1048,2,0)</f>
        <v>Kerala Chapter</v>
      </c>
      <c r="D150" s="2" t="s">
        <v>260</v>
      </c>
      <c r="E150" s="112" t="s">
        <v>728</v>
      </c>
    </row>
    <row r="151" spans="1:5" ht="17.25" customHeight="1">
      <c r="A151" s="81" t="s">
        <v>547</v>
      </c>
      <c r="B151" s="2" t="s">
        <v>548</v>
      </c>
      <c r="C151" s="2" t="str">
        <f>VLOOKUP($A151,Sheet1!$A$2:$B$1048,2,0)</f>
        <v>Kerala Chapter</v>
      </c>
      <c r="D151" s="2" t="s">
        <v>260</v>
      </c>
      <c r="E151" s="72" t="s">
        <v>2806</v>
      </c>
    </row>
    <row r="152" spans="1:5" ht="43.2">
      <c r="A152" s="81" t="s">
        <v>748</v>
      </c>
      <c r="B152" s="2" t="s">
        <v>749</v>
      </c>
      <c r="C152" s="2" t="str">
        <f>VLOOKUP($A152,Sheet1!$A$2:$B$1048,2,0)</f>
        <v>Kerala Chapter</v>
      </c>
      <c r="D152" s="2" t="s">
        <v>260</v>
      </c>
      <c r="E152" s="112" t="s">
        <v>728</v>
      </c>
    </row>
    <row r="153" spans="1:5" ht="17.25" customHeight="1">
      <c r="A153" s="81" t="s">
        <v>694</v>
      </c>
      <c r="B153" s="2" t="s">
        <v>695</v>
      </c>
      <c r="C153" s="2" t="str">
        <f>VLOOKUP($A153,Sheet1!$A$2:$B$1048,2,0)</f>
        <v>Regular</v>
      </c>
      <c r="D153" s="2" t="s">
        <v>260</v>
      </c>
      <c r="E153" s="72" t="s">
        <v>696</v>
      </c>
    </row>
    <row r="154" spans="1:5" ht="17.25" customHeight="1">
      <c r="A154" s="81" t="s">
        <v>927</v>
      </c>
      <c r="B154" s="2" t="s">
        <v>928</v>
      </c>
      <c r="C154" s="2" t="str">
        <f>VLOOKUP($A154,Sheet1!$A$2:$B$1048,2,0)</f>
        <v>Kerala Chapter</v>
      </c>
      <c r="D154" s="2" t="s">
        <v>260</v>
      </c>
      <c r="E154" s="112" t="s">
        <v>728</v>
      </c>
    </row>
    <row r="155" spans="1:5" ht="17.25" customHeight="1">
      <c r="A155" s="81" t="s">
        <v>726</v>
      </c>
      <c r="B155" s="2" t="s">
        <v>727</v>
      </c>
      <c r="C155" s="2" t="str">
        <f>VLOOKUP($A155,Sheet1!$A$2:$B$1048,2,0)</f>
        <v>Kerala Chapter</v>
      </c>
      <c r="D155" s="2" t="s">
        <v>260</v>
      </c>
      <c r="E155" s="112" t="s">
        <v>728</v>
      </c>
    </row>
    <row r="156" spans="1:5" ht="17.25" customHeight="1">
      <c r="A156" s="81" t="s">
        <v>2763</v>
      </c>
      <c r="B156" s="2" t="s">
        <v>673</v>
      </c>
      <c r="C156" s="2" t="str">
        <f>VLOOKUP($A156,Sheet1!$A$2:$B$1048,2,0)</f>
        <v>StemChampion</v>
      </c>
      <c r="D156" s="2" t="s">
        <v>260</v>
      </c>
      <c r="E156" s="112" t="s">
        <v>728</v>
      </c>
    </row>
    <row r="157" spans="1:5" ht="86.4">
      <c r="A157" s="81" t="s">
        <v>490</v>
      </c>
      <c r="B157" s="2" t="s">
        <v>491</v>
      </c>
      <c r="C157" s="2" t="str">
        <f>VLOOKUP($A157,Sheet1!$A$2:$B$1048,2,0)</f>
        <v>StemChampion</v>
      </c>
      <c r="D157" s="2" t="s">
        <v>260</v>
      </c>
      <c r="E157" s="72" t="s">
        <v>2807</v>
      </c>
    </row>
    <row r="158" spans="1:5" ht="17.25" customHeight="1">
      <c r="A158" s="81" t="s">
        <v>654</v>
      </c>
      <c r="B158" s="2" t="s">
        <v>655</v>
      </c>
      <c r="C158" s="2" t="str">
        <f>VLOOKUP($A158,Sheet1!$A$2:$B$1048,2,0)</f>
        <v>StemChampion</v>
      </c>
      <c r="D158" s="2" t="s">
        <v>260</v>
      </c>
      <c r="E158" s="112" t="s">
        <v>728</v>
      </c>
    </row>
    <row r="159" spans="1:5" ht="72">
      <c r="A159" s="81" t="s">
        <v>718</v>
      </c>
      <c r="B159" s="2" t="s">
        <v>719</v>
      </c>
      <c r="C159" s="2" t="str">
        <f>VLOOKUP($A159,Sheet1!$A$2:$B$1048,2,0)</f>
        <v>Kerala Chapter</v>
      </c>
      <c r="D159" s="2" t="s">
        <v>260</v>
      </c>
      <c r="E159" s="72" t="s">
        <v>2808</v>
      </c>
    </row>
    <row r="160" spans="1:5" ht="86.4">
      <c r="A160" s="81" t="s">
        <v>929</v>
      </c>
      <c r="B160" s="2" t="s">
        <v>930</v>
      </c>
      <c r="C160" s="2" t="str">
        <f>VLOOKUP($A160,Sheet1!$A$2:$B$1048,2,0)</f>
        <v>Kerala Chapter</v>
      </c>
      <c r="D160" s="2" t="s">
        <v>260</v>
      </c>
      <c r="E160" s="92" t="s">
        <v>207</v>
      </c>
    </row>
    <row r="161" spans="1:5" ht="115.2">
      <c r="A161" s="81" t="s">
        <v>621</v>
      </c>
      <c r="B161" s="2" t="s">
        <v>622</v>
      </c>
      <c r="C161" s="2" t="str">
        <f>VLOOKUP($A161,Sheet1!$A$2:$B$1048,2,0)</f>
        <v>Kerala Chapter</v>
      </c>
      <c r="D161" s="2" t="s">
        <v>260</v>
      </c>
      <c r="E161" s="72" t="s">
        <v>623</v>
      </c>
    </row>
    <row r="162" spans="1:5" ht="86.4">
      <c r="A162" s="81" t="s">
        <v>797</v>
      </c>
      <c r="B162" s="2" t="s">
        <v>798</v>
      </c>
      <c r="C162" s="2" t="str">
        <f>VLOOKUP($A162,Sheet1!$A$2:$B$1048,2,0)</f>
        <v>Kerala Chapter</v>
      </c>
      <c r="D162" s="2" t="s">
        <v>260</v>
      </c>
      <c r="E162" s="72" t="s">
        <v>2809</v>
      </c>
    </row>
    <row r="163" spans="1:5" ht="72">
      <c r="A163" s="81" t="s">
        <v>931</v>
      </c>
      <c r="B163" s="2" t="s">
        <v>932</v>
      </c>
      <c r="C163" s="2" t="str">
        <f>VLOOKUP($A163,Sheet1!$A$2:$B$1048,2,0)</f>
        <v>Kerala Chapter</v>
      </c>
      <c r="D163" s="2" t="s">
        <v>260</v>
      </c>
      <c r="E163" s="72" t="s">
        <v>933</v>
      </c>
    </row>
    <row r="164" spans="1:5" ht="28.8">
      <c r="A164" s="81" t="s">
        <v>616</v>
      </c>
      <c r="B164" s="2" t="s">
        <v>617</v>
      </c>
      <c r="C164" s="2" t="str">
        <f>VLOOKUP($A164,Sheet1!$A$2:$B$1048,2,0)</f>
        <v>Regular</v>
      </c>
      <c r="D164" s="2" t="s">
        <v>260</v>
      </c>
      <c r="E164" s="72" t="s">
        <v>2810</v>
      </c>
    </row>
    <row r="165" spans="1:5" ht="18" customHeight="1">
      <c r="A165" s="81" t="s">
        <v>934</v>
      </c>
      <c r="B165" s="2" t="s">
        <v>935</v>
      </c>
      <c r="C165" s="2" t="str">
        <f>VLOOKUP($A165,Sheet1!$A$2:$B$1048,2,0)</f>
        <v>Kerala Chapter</v>
      </c>
      <c r="D165" s="2" t="s">
        <v>260</v>
      </c>
      <c r="E165" s="72" t="s">
        <v>936</v>
      </c>
    </row>
    <row r="166" spans="1:5" ht="43.2">
      <c r="A166" s="81" t="s">
        <v>937</v>
      </c>
      <c r="B166" s="2" t="s">
        <v>938</v>
      </c>
      <c r="C166" s="2" t="str">
        <f>VLOOKUP($A166,Sheet1!$A$2:$B$1048,2,0)</f>
        <v>Kerala Chapter</v>
      </c>
      <c r="D166" s="2" t="s">
        <v>260</v>
      </c>
      <c r="E166" s="72" t="s">
        <v>722</v>
      </c>
    </row>
    <row r="167" spans="1:5" ht="43.2">
      <c r="A167" s="81" t="s">
        <v>939</v>
      </c>
      <c r="B167" s="2" t="s">
        <v>940</v>
      </c>
      <c r="C167" s="2" t="str">
        <f>VLOOKUP($A167,Sheet1!$A$2:$B$1048,2,0)</f>
        <v>Kerala Chapter</v>
      </c>
      <c r="D167" s="2" t="s">
        <v>260</v>
      </c>
      <c r="E167" s="72" t="s">
        <v>722</v>
      </c>
    </row>
    <row r="168" spans="1:5" ht="100.8">
      <c r="A168" s="81" t="s">
        <v>941</v>
      </c>
      <c r="B168" s="2" t="s">
        <v>942</v>
      </c>
      <c r="C168" s="2" t="str">
        <f>VLOOKUP($A168,Sheet1!$A$2:$B$1048,2,0)</f>
        <v>Kerala Chapter</v>
      </c>
      <c r="D168" s="2" t="s">
        <v>260</v>
      </c>
      <c r="E168" s="72" t="s">
        <v>206</v>
      </c>
    </row>
    <row r="169" spans="1:5" ht="57.6">
      <c r="A169" s="2" t="s">
        <v>976</v>
      </c>
      <c r="B169" s="2" t="s">
        <v>977</v>
      </c>
      <c r="C169" s="2" t="str">
        <f>VLOOKUP($A169,Sheet1!$A$2:$B$1048,2,0)</f>
        <v>Regular</v>
      </c>
      <c r="D169" s="2" t="s">
        <v>260</v>
      </c>
      <c r="E169" s="72" t="s">
        <v>978</v>
      </c>
    </row>
    <row r="170" spans="1:5" ht="100.8">
      <c r="A170" s="2" t="s">
        <v>943</v>
      </c>
      <c r="B170" s="2" t="s">
        <v>944</v>
      </c>
      <c r="C170" s="2" t="str">
        <f>VLOOKUP($A170,Sheet1!$A$2:$B$1048,2,0)</f>
        <v>Kerala Chapter</v>
      </c>
      <c r="D170" s="2" t="s">
        <v>260</v>
      </c>
      <c r="E170" s="5" t="s">
        <v>945</v>
      </c>
    </row>
    <row r="171" spans="1:5" ht="115.2">
      <c r="A171" s="81" t="s">
        <v>752</v>
      </c>
      <c r="B171" s="2" t="s">
        <v>753</v>
      </c>
      <c r="C171" s="2" t="str">
        <f>VLOOKUP($A171,Sheet1!$A$2:$B$1048,2,0)</f>
        <v>Regular</v>
      </c>
      <c r="D171" s="2" t="s">
        <v>260</v>
      </c>
      <c r="E171" s="72" t="s">
        <v>2811</v>
      </c>
    </row>
    <row r="172" spans="1:5" ht="86.4">
      <c r="A172" s="81" t="s">
        <v>769</v>
      </c>
      <c r="B172" s="2" t="s">
        <v>770</v>
      </c>
      <c r="C172" s="2" t="str">
        <f>VLOOKUP($A172,Sheet1!$A$2:$B$1048,2,0)</f>
        <v>Kerala Chapter</v>
      </c>
      <c r="D172" s="2" t="s">
        <v>260</v>
      </c>
      <c r="E172" s="72" t="s">
        <v>771</v>
      </c>
    </row>
    <row r="173" spans="1:5" ht="86.4">
      <c r="A173" s="81" t="s">
        <v>486</v>
      </c>
      <c r="B173" s="2" t="s">
        <v>487</v>
      </c>
      <c r="C173" s="2" t="str">
        <f>VLOOKUP($A173,Sheet1!$A$2:$B$1048,2,0)</f>
        <v>Kerala Chapter</v>
      </c>
      <c r="D173" s="2" t="s">
        <v>260</v>
      </c>
      <c r="E173" s="69" t="s">
        <v>207</v>
      </c>
    </row>
    <row r="174" spans="1:5" ht="43.2">
      <c r="A174" s="81" t="s">
        <v>720</v>
      </c>
      <c r="B174" s="2" t="s">
        <v>721</v>
      </c>
      <c r="C174" s="2" t="str">
        <f>VLOOKUP($A174,Sheet1!$A$2:$B$1048,2,0)</f>
        <v>Kerala Chapter</v>
      </c>
      <c r="D174" s="2" t="s">
        <v>260</v>
      </c>
      <c r="E174" s="112" t="s">
        <v>722</v>
      </c>
    </row>
    <row r="175" spans="1:5" ht="86.4">
      <c r="A175" s="81" t="s">
        <v>979</v>
      </c>
      <c r="B175" s="2" t="s">
        <v>980</v>
      </c>
      <c r="C175" s="2" t="str">
        <f>VLOOKUP($A175,Sheet1!$A$2:$B$1048,2,0)</f>
        <v>Regular</v>
      </c>
      <c r="D175" s="2" t="s">
        <v>260</v>
      </c>
      <c r="E175" s="72" t="s">
        <v>981</v>
      </c>
    </row>
    <row r="176" spans="1:5" ht="100.8">
      <c r="A176" s="81" t="s">
        <v>946</v>
      </c>
      <c r="B176" s="2" t="s">
        <v>947</v>
      </c>
      <c r="C176" s="2" t="str">
        <f>VLOOKUP($A176,Sheet1!$A$2:$B$1048,2,0)</f>
        <v>Kerala Chapter</v>
      </c>
      <c r="D176" s="2" t="s">
        <v>260</v>
      </c>
      <c r="E176" s="72" t="s">
        <v>948</v>
      </c>
    </row>
    <row r="177" spans="1:5" ht="86.4">
      <c r="A177" s="81" t="s">
        <v>949</v>
      </c>
      <c r="B177" s="2" t="s">
        <v>950</v>
      </c>
      <c r="C177" s="2" t="str">
        <f>VLOOKUP($A177,Sheet1!$A$2:$B$1048,2,0)</f>
        <v>Kerala Chapter</v>
      </c>
      <c r="D177" s="2" t="s">
        <v>260</v>
      </c>
      <c r="E177" s="5" t="s">
        <v>951</v>
      </c>
    </row>
    <row r="178" spans="1:5" ht="100.8">
      <c r="A178" s="81" t="s">
        <v>986</v>
      </c>
      <c r="B178" s="2" t="s">
        <v>987</v>
      </c>
      <c r="C178" s="2" t="str">
        <f>VLOOKUP($A178,Sheet1!$A$2:$B$1048,2,0)</f>
        <v>StemChampion</v>
      </c>
      <c r="D178" s="2" t="s">
        <v>260</v>
      </c>
      <c r="E178" s="5" t="s">
        <v>206</v>
      </c>
    </row>
    <row r="179" spans="1:5" ht="43.2">
      <c r="A179" s="81" t="s">
        <v>952</v>
      </c>
      <c r="B179" s="2" t="s">
        <v>953</v>
      </c>
      <c r="C179" s="2" t="str">
        <f>VLOOKUP($A179,Sheet1!$A$2:$B$1048,2,0)</f>
        <v>Kerala Chapter</v>
      </c>
      <c r="D179" s="2" t="s">
        <v>260</v>
      </c>
      <c r="E179" s="114" t="s">
        <v>722</v>
      </c>
    </row>
    <row r="180" spans="1:5" ht="28.8">
      <c r="A180" s="81" t="s">
        <v>667</v>
      </c>
      <c r="B180" s="2" t="s">
        <v>668</v>
      </c>
      <c r="C180" s="2" t="str">
        <f>VLOOKUP($A180,Sheet1!$A$2:$B$1048,2,0)</f>
        <v>Regular</v>
      </c>
      <c r="D180" s="2" t="s">
        <v>260</v>
      </c>
      <c r="E180" s="5" t="s">
        <v>2812</v>
      </c>
    </row>
    <row r="181" spans="1:5" ht="28.8">
      <c r="A181" s="2" t="s">
        <v>866</v>
      </c>
      <c r="B181" s="2" t="s">
        <v>867</v>
      </c>
      <c r="C181" s="2" t="str">
        <f>VLOOKUP($A181,Sheet1!$A$2:$B$1048,2,0)</f>
        <v>Pune Chapter</v>
      </c>
      <c r="D181" s="2" t="s">
        <v>269</v>
      </c>
      <c r="E181" s="5" t="s">
        <v>2813</v>
      </c>
    </row>
    <row r="182" spans="1:5" ht="14.4">
      <c r="A182" s="2" t="s">
        <v>432</v>
      </c>
      <c r="B182" s="2" t="s">
        <v>433</v>
      </c>
      <c r="C182" s="2" t="str">
        <f>VLOOKUP($A182,Sheet1!$A$2:$B$1048,2,0)</f>
        <v>Kerala Chapter</v>
      </c>
      <c r="D182" s="2"/>
      <c r="E182" s="72"/>
    </row>
    <row r="183" spans="1:5" ht="14.4">
      <c r="A183" s="2" t="s">
        <v>270</v>
      </c>
      <c r="B183" s="2" t="s">
        <v>271</v>
      </c>
      <c r="C183" s="2" t="str">
        <f>VLOOKUP($A183,Sheet1!$A$2:$B$1048,2,0)</f>
        <v>Kerala Chapter</v>
      </c>
      <c r="D183" s="2"/>
      <c r="E183" s="72"/>
    </row>
    <row r="184" spans="1:5" ht="14.4">
      <c r="A184" s="2" t="s">
        <v>1000</v>
      </c>
      <c r="B184" s="2" t="s">
        <v>1001</v>
      </c>
      <c r="C184" s="2" t="str">
        <f>VLOOKUP($A184,Sheet1!$A$2:$B$1048,2,0)</f>
        <v>Regular</v>
      </c>
      <c r="D184" s="2"/>
      <c r="E184" s="72"/>
    </row>
    <row r="185" spans="1:5" ht="14.4">
      <c r="A185" s="2" t="s">
        <v>378</v>
      </c>
      <c r="B185" s="2" t="s">
        <v>379</v>
      </c>
      <c r="C185" s="2" t="str">
        <f>VLOOKUP($A185,Sheet1!$A$2:$B$1048,2,0)</f>
        <v>Pune Chapter</v>
      </c>
      <c r="D185" s="2"/>
      <c r="E185" s="72"/>
    </row>
    <row r="186" spans="1:5" ht="14.4">
      <c r="A186" s="2" t="s">
        <v>1845</v>
      </c>
      <c r="B186" s="2" t="s">
        <v>1846</v>
      </c>
      <c r="C186" s="2" t="str">
        <f>VLOOKUP($A186,Sheet1!$A$2:$B$1048,2,0)</f>
        <v>Regular</v>
      </c>
      <c r="D186" s="2"/>
      <c r="E186" s="72"/>
    </row>
    <row r="187" spans="1:5" ht="14.4">
      <c r="A187" s="2" t="s">
        <v>998</v>
      </c>
      <c r="B187" s="2" t="s">
        <v>999</v>
      </c>
      <c r="C187" s="2" t="str">
        <f>VLOOKUP($A187,Sheet1!$A$2:$B$1048,2,0)</f>
        <v>Regular</v>
      </c>
      <c r="D187" s="2"/>
      <c r="E187" s="93"/>
    </row>
    <row r="188" spans="1:5" ht="14.4">
      <c r="A188" s="2" t="s">
        <v>1847</v>
      </c>
      <c r="B188" s="2" t="s">
        <v>1848</v>
      </c>
      <c r="C188" s="2" t="str">
        <f>VLOOKUP($A188,Sheet1!$A$2:$B$1048,2,0)</f>
        <v>Regular</v>
      </c>
      <c r="D188" s="2"/>
      <c r="E188" s="72"/>
    </row>
    <row r="189" spans="1:5" ht="14.4">
      <c r="A189" s="2" t="s">
        <v>1849</v>
      </c>
      <c r="B189" s="2" t="s">
        <v>1850</v>
      </c>
      <c r="C189" s="2" t="str">
        <f>VLOOKUP($A189,Sheet1!$A$2:$B$1048,2,0)</f>
        <v>Regular</v>
      </c>
      <c r="D189" s="2"/>
      <c r="E189" s="72"/>
    </row>
    <row r="190" spans="1:5" ht="14.4">
      <c r="A190" s="2" t="s">
        <v>1851</v>
      </c>
      <c r="B190" s="2" t="s">
        <v>1852</v>
      </c>
      <c r="C190" s="2" t="str">
        <f>VLOOKUP($A190,Sheet1!$A$2:$B$1048,2,0)</f>
        <v>Regular</v>
      </c>
      <c r="D190" s="2"/>
      <c r="E190" s="72"/>
    </row>
    <row r="191" spans="1:5" ht="14.4">
      <c r="A191" s="2" t="s">
        <v>1853</v>
      </c>
      <c r="B191" s="2" t="s">
        <v>1854</v>
      </c>
      <c r="C191" s="2" t="str">
        <f>VLOOKUP($A191,Sheet1!$A$2:$B$1048,2,0)</f>
        <v>Regular</v>
      </c>
      <c r="D191" s="2"/>
      <c r="E191" s="72"/>
    </row>
    <row r="192" spans="1:5" ht="14.4">
      <c r="A192" s="2" t="s">
        <v>1427</v>
      </c>
      <c r="B192" s="2" t="s">
        <v>1428</v>
      </c>
      <c r="C192" s="2" t="str">
        <f>VLOOKUP($A192,Sheet1!$A$2:$B$1048,2,0)</f>
        <v>Pune Chapter</v>
      </c>
      <c r="D192" s="2"/>
      <c r="E192" s="72"/>
    </row>
    <row r="193" spans="1:5" ht="14.4">
      <c r="A193" s="2" t="s">
        <v>1855</v>
      </c>
      <c r="B193" s="2" t="s">
        <v>1856</v>
      </c>
      <c r="C193" s="2" t="str">
        <f>VLOOKUP($A193,Sheet1!$A$2:$B$1048,2,0)</f>
        <v>Regular</v>
      </c>
      <c r="D193" s="2"/>
      <c r="E193" s="72"/>
    </row>
    <row r="194" spans="1:5" ht="14.4">
      <c r="A194" s="2" t="s">
        <v>1857</v>
      </c>
      <c r="B194" s="2" t="s">
        <v>1858</v>
      </c>
      <c r="C194" s="2" t="str">
        <f>VLOOKUP($A194,Sheet1!$A$2:$B$1048,2,0)</f>
        <v>Regular</v>
      </c>
      <c r="D194" s="2"/>
      <c r="E194" s="72"/>
    </row>
    <row r="195" spans="1:5" ht="14.4">
      <c r="A195" s="2" t="s">
        <v>1859</v>
      </c>
      <c r="B195" s="2" t="s">
        <v>1860</v>
      </c>
      <c r="C195" s="2" t="str">
        <f>VLOOKUP($A195,Sheet1!$A$2:$B$1048,2,0)</f>
        <v>Regular</v>
      </c>
      <c r="D195" s="2"/>
      <c r="E195" s="72"/>
    </row>
    <row r="196" spans="1:5" ht="14.4">
      <c r="A196" s="2" t="s">
        <v>1861</v>
      </c>
      <c r="B196" s="2" t="s">
        <v>1862</v>
      </c>
      <c r="C196" s="2" t="str">
        <f>VLOOKUP($A196,Sheet1!$A$2:$B$1048,2,0)</f>
        <v>Regular</v>
      </c>
      <c r="D196" s="2"/>
      <c r="E196" s="72"/>
    </row>
    <row r="197" spans="1:5" ht="14.4">
      <c r="A197" s="2" t="s">
        <v>1863</v>
      </c>
      <c r="B197" s="2" t="s">
        <v>1864</v>
      </c>
      <c r="C197" s="2" t="str">
        <f>VLOOKUP($A197,Sheet1!$A$2:$B$1048,2,0)</f>
        <v>Regular</v>
      </c>
      <c r="D197" s="2"/>
      <c r="E197" s="72"/>
    </row>
    <row r="198" spans="1:5" ht="14.4">
      <c r="A198" s="2" t="s">
        <v>1865</v>
      </c>
      <c r="B198" s="2" t="s">
        <v>1866</v>
      </c>
      <c r="C198" s="2" t="str">
        <f>VLOOKUP($A198,Sheet1!$A$2:$B$1048,2,0)</f>
        <v>Regular</v>
      </c>
      <c r="D198" s="2"/>
      <c r="E198" s="72"/>
    </row>
    <row r="199" spans="1:5" ht="14.4">
      <c r="A199" s="2" t="s">
        <v>1867</v>
      </c>
      <c r="B199" s="2" t="s">
        <v>1868</v>
      </c>
      <c r="C199" s="2" t="str">
        <f>VLOOKUP($A199,Sheet1!$A$2:$B$1048,2,0)</f>
        <v>Regular</v>
      </c>
      <c r="D199" s="2"/>
      <c r="E199" s="72"/>
    </row>
    <row r="200" spans="1:5" ht="14.4">
      <c r="A200" s="2" t="s">
        <v>1869</v>
      </c>
      <c r="B200" s="2" t="s">
        <v>1870</v>
      </c>
      <c r="C200" s="2" t="str">
        <f>VLOOKUP($A200,Sheet1!$A$2:$B$1048,2,0)</f>
        <v>Regular</v>
      </c>
      <c r="D200" s="2"/>
      <c r="E200" s="72"/>
    </row>
    <row r="201" spans="1:5" ht="14.4">
      <c r="A201" s="2" t="s">
        <v>795</v>
      </c>
      <c r="B201" s="2" t="s">
        <v>796</v>
      </c>
      <c r="C201" s="2" t="str">
        <f>VLOOKUP($A201,Sheet1!$A$2:$B$1048,2,0)</f>
        <v>StemChampion</v>
      </c>
      <c r="D201" s="2"/>
      <c r="E201" s="72"/>
    </row>
    <row r="202" spans="1:5" ht="14.4">
      <c r="A202" s="2" t="s">
        <v>1871</v>
      </c>
      <c r="B202" s="2" t="s">
        <v>1872</v>
      </c>
      <c r="C202" s="2" t="str">
        <f>VLOOKUP($A202,Sheet1!$A$2:$B$1048,2,0)</f>
        <v>Regular</v>
      </c>
      <c r="D202" s="2"/>
      <c r="E202" s="72"/>
    </row>
    <row r="203" spans="1:5" ht="14.4">
      <c r="A203" s="2" t="s">
        <v>1429</v>
      </c>
      <c r="B203" s="2" t="s">
        <v>1430</v>
      </c>
      <c r="C203" s="2" t="str">
        <f>VLOOKUP($A203,Sheet1!$A$2:$B$1048,2,0)</f>
        <v>Pune Chapter</v>
      </c>
      <c r="D203" s="2"/>
      <c r="E203" s="72"/>
    </row>
    <row r="204" spans="1:5" ht="14.4">
      <c r="A204" s="2" t="s">
        <v>1873</v>
      </c>
      <c r="B204" s="2" t="s">
        <v>1874</v>
      </c>
      <c r="C204" s="2" t="str">
        <f>VLOOKUP($A204,Sheet1!$A$2:$B$1048,2,0)</f>
        <v>Regular</v>
      </c>
      <c r="D204" s="2"/>
      <c r="E204" s="72"/>
    </row>
    <row r="205" spans="1:5" ht="14.4">
      <c r="A205" s="2" t="s">
        <v>1002</v>
      </c>
      <c r="B205" s="2" t="s">
        <v>1003</v>
      </c>
      <c r="C205" s="2" t="str">
        <f>VLOOKUP($A205,Sheet1!$A$2:$B$1048,2,0)</f>
        <v>Kerala Chapter</v>
      </c>
      <c r="D205" s="2"/>
      <c r="E205" s="72"/>
    </row>
    <row r="206" spans="1:5" ht="14.4">
      <c r="A206" s="2" t="s">
        <v>994</v>
      </c>
      <c r="B206" s="2" t="s">
        <v>995</v>
      </c>
      <c r="C206" s="2" t="str">
        <f>VLOOKUP($A206,Sheet1!$A$2:$B$1048,2,0)</f>
        <v>Regular</v>
      </c>
      <c r="D206" s="2"/>
      <c r="E206" s="72"/>
    </row>
    <row r="207" spans="1:5" ht="14.4">
      <c r="A207" s="2" t="s">
        <v>1875</v>
      </c>
      <c r="B207" s="2" t="s">
        <v>1876</v>
      </c>
      <c r="C207" s="2" t="str">
        <f>VLOOKUP($A207,Sheet1!$A$2:$B$1048,2,0)</f>
        <v>Regular</v>
      </c>
      <c r="D207" s="2"/>
      <c r="E207" s="72"/>
    </row>
    <row r="208" spans="1:5" ht="14.4">
      <c r="A208" s="2" t="s">
        <v>1877</v>
      </c>
      <c r="B208" s="2" t="s">
        <v>1878</v>
      </c>
      <c r="C208" s="2" t="str">
        <f>VLOOKUP($A208,Sheet1!$A$2:$B$1048,2,0)</f>
        <v>Regular</v>
      </c>
      <c r="D208" s="2"/>
      <c r="E208" s="72"/>
    </row>
    <row r="209" spans="1:5" ht="14.4">
      <c r="A209" s="2" t="s">
        <v>1879</v>
      </c>
      <c r="B209" s="2" t="s">
        <v>1880</v>
      </c>
      <c r="C209" s="2" t="str">
        <f>VLOOKUP($A209,Sheet1!$A$2:$B$1048,2,0)</f>
        <v>Regular</v>
      </c>
      <c r="D209" s="2"/>
      <c r="E209" s="72"/>
    </row>
    <row r="210" spans="1:5" ht="14.4">
      <c r="A210" s="2" t="s">
        <v>1881</v>
      </c>
      <c r="B210" s="2" t="s">
        <v>1882</v>
      </c>
      <c r="C210" s="2" t="str">
        <f>VLOOKUP($A210,Sheet1!$A$2:$B$1048,2,0)</f>
        <v>Regular</v>
      </c>
      <c r="D210" s="2"/>
      <c r="E210" s="72"/>
    </row>
    <row r="211" spans="1:5" ht="14.4">
      <c r="A211" s="2" t="s">
        <v>1883</v>
      </c>
      <c r="B211" s="2" t="s">
        <v>1884</v>
      </c>
      <c r="C211" s="2" t="str">
        <f>VLOOKUP($A211,Sheet1!$A$2:$B$1048,2,0)</f>
        <v>Regular</v>
      </c>
      <c r="D211" s="2"/>
      <c r="E211" s="72"/>
    </row>
    <row r="212" spans="1:5" ht="14.4">
      <c r="A212" s="2" t="s">
        <v>1004</v>
      </c>
      <c r="B212" s="2" t="s">
        <v>1005</v>
      </c>
      <c r="C212" s="2" t="str">
        <f>VLOOKUP($A212,Sheet1!$A$2:$B$1048,2,0)</f>
        <v>Kerala Chapter</v>
      </c>
      <c r="D212" s="2"/>
      <c r="E212" s="72"/>
    </row>
    <row r="213" spans="1:5" ht="14.4">
      <c r="A213" s="2" t="s">
        <v>1006</v>
      </c>
      <c r="B213" s="2" t="s">
        <v>1007</v>
      </c>
      <c r="C213" s="2" t="str">
        <f>VLOOKUP($A213,Sheet1!$A$2:$B$1048,2,0)</f>
        <v>Kerala Chapter</v>
      </c>
      <c r="D213" s="2"/>
      <c r="E213" s="72"/>
    </row>
    <row r="214" spans="1:5" ht="14.4">
      <c r="A214" s="2" t="s">
        <v>1008</v>
      </c>
      <c r="B214" s="2" t="s">
        <v>1009</v>
      </c>
      <c r="C214" s="2" t="str">
        <f>VLOOKUP($A214,Sheet1!$A$2:$B$1048,2,0)</f>
        <v>Kerala Chapter</v>
      </c>
      <c r="D214" s="2"/>
      <c r="E214" s="72"/>
    </row>
    <row r="215" spans="1:5" ht="14.4">
      <c r="A215" s="2" t="s">
        <v>1010</v>
      </c>
      <c r="B215" s="2" t="s">
        <v>1011</v>
      </c>
      <c r="C215" s="2" t="str">
        <f>VLOOKUP($A215,Sheet1!$A$2:$B$1048,2,0)</f>
        <v>Kerala Chapter</v>
      </c>
      <c r="D215" s="2"/>
      <c r="E215" s="72"/>
    </row>
    <row r="216" spans="1:5" ht="14.4">
      <c r="A216" s="2" t="s">
        <v>1012</v>
      </c>
      <c r="B216" s="2" t="s">
        <v>1013</v>
      </c>
      <c r="C216" s="2" t="str">
        <f>VLOOKUP($A216,Sheet1!$A$2:$B$1048,2,0)</f>
        <v>Kerala Chapter</v>
      </c>
      <c r="D216" s="2"/>
      <c r="E216" s="72"/>
    </row>
    <row r="217" spans="1:5" ht="14.4">
      <c r="A217" s="2" t="s">
        <v>1014</v>
      </c>
      <c r="B217" s="2" t="s">
        <v>1015</v>
      </c>
      <c r="C217" s="2" t="str">
        <f>VLOOKUP($A217,Sheet1!$A$2:$B$1048,2,0)</f>
        <v>Kerala Chapter</v>
      </c>
      <c r="D217" s="2"/>
      <c r="E217" s="72"/>
    </row>
    <row r="218" spans="1:5" ht="14.4">
      <c r="A218" s="2" t="s">
        <v>510</v>
      </c>
      <c r="B218" s="2" t="s">
        <v>511</v>
      </c>
      <c r="C218" s="2" t="str">
        <f>VLOOKUP($A218,Sheet1!$A$2:$B$1048,2,0)</f>
        <v>Kerala Chapter</v>
      </c>
      <c r="D218" s="2"/>
      <c r="E218" s="72"/>
    </row>
    <row r="219" spans="1:5" ht="14.4">
      <c r="A219" s="2" t="s">
        <v>1016</v>
      </c>
      <c r="B219" s="2" t="s">
        <v>1017</v>
      </c>
      <c r="C219" s="2" t="str">
        <f>VLOOKUP($A219,Sheet1!$A$2:$B$1048,2,0)</f>
        <v>Kerala Chapter</v>
      </c>
      <c r="D219" s="2"/>
      <c r="E219" s="72"/>
    </row>
    <row r="220" spans="1:5" ht="14.4">
      <c r="A220" s="2" t="s">
        <v>1018</v>
      </c>
      <c r="B220" s="2" t="s">
        <v>1019</v>
      </c>
      <c r="C220" s="2" t="str">
        <f>VLOOKUP($A220,Sheet1!$A$2:$B$1048,2,0)</f>
        <v>Kerala Chapter</v>
      </c>
      <c r="D220" s="2"/>
      <c r="E220" s="72"/>
    </row>
    <row r="221" spans="1:5" ht="14.4">
      <c r="A221" s="2" t="s">
        <v>1020</v>
      </c>
      <c r="B221" s="2" t="s">
        <v>1021</v>
      </c>
      <c r="C221" s="2" t="str">
        <f>VLOOKUP($A221,Sheet1!$A$2:$B$1048,2,0)</f>
        <v>Kerala Chapter</v>
      </c>
      <c r="D221" s="2"/>
      <c r="E221" s="72"/>
    </row>
    <row r="222" spans="1:5" ht="14.4">
      <c r="A222" s="2" t="s">
        <v>1022</v>
      </c>
      <c r="B222" s="2" t="s">
        <v>1023</v>
      </c>
      <c r="C222" s="2" t="str">
        <f>VLOOKUP($A222,Sheet1!$A$2:$B$1048,2,0)</f>
        <v>Kerala Chapter</v>
      </c>
      <c r="D222" s="2"/>
      <c r="E222" s="72"/>
    </row>
    <row r="223" spans="1:5" ht="14.4">
      <c r="A223" s="2" t="s">
        <v>1885</v>
      </c>
      <c r="B223" s="2" t="s">
        <v>1886</v>
      </c>
      <c r="C223" s="2" t="str">
        <f>VLOOKUP($A223,Sheet1!$A$2:$B$1048,2,0)</f>
        <v>Regular</v>
      </c>
      <c r="D223" s="2"/>
      <c r="E223" s="72"/>
    </row>
    <row r="224" spans="1:5" ht="14.4">
      <c r="A224" s="2" t="s">
        <v>1887</v>
      </c>
      <c r="B224" s="2" t="s">
        <v>1888</v>
      </c>
      <c r="C224" s="2" t="str">
        <f>VLOOKUP($A224,Sheet1!$A$2:$B$1048,2,0)</f>
        <v>Regular</v>
      </c>
      <c r="D224" s="2"/>
      <c r="E224" s="72"/>
    </row>
    <row r="225" spans="1:5" ht="14.4">
      <c r="A225" s="2" t="s">
        <v>1889</v>
      </c>
      <c r="B225" s="2" t="s">
        <v>1890</v>
      </c>
      <c r="C225" s="2" t="str">
        <f>VLOOKUP($A225,Sheet1!$A$2:$B$1048,2,0)</f>
        <v>Regular</v>
      </c>
      <c r="D225" s="2"/>
      <c r="E225" s="72"/>
    </row>
    <row r="226" spans="1:5" ht="14.4">
      <c r="A226" s="2" t="s">
        <v>1891</v>
      </c>
      <c r="B226" s="2" t="s">
        <v>1892</v>
      </c>
      <c r="C226" s="2" t="str">
        <f>VLOOKUP($A226,Sheet1!$A$2:$B$1048,2,0)</f>
        <v>Regular</v>
      </c>
      <c r="D226" s="2"/>
      <c r="E226" s="72"/>
    </row>
    <row r="227" spans="1:5" ht="14.4">
      <c r="A227" s="2" t="s">
        <v>1893</v>
      </c>
      <c r="B227" s="2" t="s">
        <v>1894</v>
      </c>
      <c r="C227" s="2" t="str">
        <f>VLOOKUP($A227,Sheet1!$A$2:$B$1048,2,0)</f>
        <v>Regular</v>
      </c>
      <c r="D227" s="2"/>
      <c r="E227" s="72"/>
    </row>
    <row r="228" spans="1:5" ht="14.4">
      <c r="A228" s="2" t="s">
        <v>1895</v>
      </c>
      <c r="B228" s="2" t="s">
        <v>1896</v>
      </c>
      <c r="C228" s="2" t="str">
        <f>VLOOKUP($A228,Sheet1!$A$2:$B$1048,2,0)</f>
        <v>Regular</v>
      </c>
      <c r="D228" s="2"/>
      <c r="E228" s="72"/>
    </row>
    <row r="229" spans="1:5" ht="14.4">
      <c r="A229" s="2" t="s">
        <v>1897</v>
      </c>
      <c r="B229" s="2" t="s">
        <v>1898</v>
      </c>
      <c r="C229" s="2" t="str">
        <f>VLOOKUP($A229,Sheet1!$A$2:$B$1048,2,0)</f>
        <v>Regular</v>
      </c>
      <c r="D229" s="2"/>
      <c r="E229" s="72"/>
    </row>
    <row r="230" spans="1:5" ht="14.4">
      <c r="A230" s="2" t="s">
        <v>1899</v>
      </c>
      <c r="B230" s="2" t="s">
        <v>1900</v>
      </c>
      <c r="C230" s="2" t="str">
        <f>VLOOKUP($A230,Sheet1!$A$2:$B$1048,2,0)</f>
        <v>Regular</v>
      </c>
      <c r="D230" s="2"/>
      <c r="E230" s="72"/>
    </row>
    <row r="231" spans="1:5" ht="14.4">
      <c r="A231" s="2" t="s">
        <v>1901</v>
      </c>
      <c r="B231" s="2" t="s">
        <v>1902</v>
      </c>
      <c r="C231" s="2" t="str">
        <f>VLOOKUP($A231,Sheet1!$A$2:$B$1048,2,0)</f>
        <v>Regular</v>
      </c>
      <c r="D231" s="2"/>
      <c r="E231" s="72"/>
    </row>
    <row r="232" spans="1:5" ht="14.4">
      <c r="A232" s="2" t="s">
        <v>1903</v>
      </c>
      <c r="B232" s="2" t="s">
        <v>1904</v>
      </c>
      <c r="C232" s="2" t="str">
        <f>VLOOKUP($A232,Sheet1!$A$2:$B$1048,2,0)</f>
        <v>Regular</v>
      </c>
      <c r="D232" s="2"/>
      <c r="E232" s="72"/>
    </row>
    <row r="233" spans="1:5" ht="14.4">
      <c r="A233" s="2" t="s">
        <v>1905</v>
      </c>
      <c r="B233" s="2" t="s">
        <v>1906</v>
      </c>
      <c r="C233" s="2" t="str">
        <f>VLOOKUP($A233,Sheet1!$A$2:$B$1048,2,0)</f>
        <v>Regular</v>
      </c>
      <c r="D233" s="2"/>
      <c r="E233" s="72"/>
    </row>
    <row r="234" spans="1:5" ht="14.4">
      <c r="A234" s="2" t="s">
        <v>1907</v>
      </c>
      <c r="B234" s="2" t="s">
        <v>1908</v>
      </c>
      <c r="C234" s="2" t="str">
        <f>VLOOKUP($A234,Sheet1!$A$2:$B$1048,2,0)</f>
        <v>Regular</v>
      </c>
      <c r="D234" s="2"/>
      <c r="E234" s="72"/>
    </row>
    <row r="235" spans="1:5" ht="14.4">
      <c r="A235" s="2" t="s">
        <v>580</v>
      </c>
      <c r="B235" s="2" t="s">
        <v>581</v>
      </c>
      <c r="C235" s="2" t="str">
        <f>VLOOKUP($A235,Sheet1!$A$2:$B$1048,2,0)</f>
        <v>Regular</v>
      </c>
      <c r="D235" s="2"/>
      <c r="E235" s="72"/>
    </row>
    <row r="236" spans="1:5" ht="14.4">
      <c r="A236" s="2" t="s">
        <v>1909</v>
      </c>
      <c r="B236" s="2" t="s">
        <v>1910</v>
      </c>
      <c r="C236" s="2" t="str">
        <f>VLOOKUP($A236,Sheet1!$A$2:$B$1048,2,0)</f>
        <v>Regular</v>
      </c>
      <c r="D236" s="2"/>
      <c r="E236" s="94"/>
    </row>
    <row r="237" spans="1:5" ht="14.4">
      <c r="A237" s="2" t="s">
        <v>1911</v>
      </c>
      <c r="B237" s="2" t="s">
        <v>1912</v>
      </c>
      <c r="C237" s="2" t="str">
        <f>VLOOKUP($A237,Sheet1!$A$2:$B$1048,2,0)</f>
        <v>Regular</v>
      </c>
      <c r="D237" s="2"/>
      <c r="E237" s="72"/>
    </row>
    <row r="238" spans="1:5" ht="14.4">
      <c r="A238" s="2" t="s">
        <v>1024</v>
      </c>
      <c r="B238" s="2" t="s">
        <v>1025</v>
      </c>
      <c r="C238" s="2" t="str">
        <f>VLOOKUP($A238,Sheet1!$A$2:$B$1048,2,0)</f>
        <v>Kerala Chapter</v>
      </c>
      <c r="D238" s="2"/>
      <c r="E238" s="72"/>
    </row>
    <row r="239" spans="1:5" ht="14.4">
      <c r="A239" s="2" t="s">
        <v>1026</v>
      </c>
      <c r="B239" s="2" t="s">
        <v>1027</v>
      </c>
      <c r="C239" s="2" t="str">
        <f>VLOOKUP($A239,Sheet1!$A$2:$B$1048,2,0)</f>
        <v>Kerala Chapter</v>
      </c>
      <c r="D239" s="2"/>
      <c r="E239" s="72"/>
    </row>
    <row r="240" spans="1:5" ht="14.4">
      <c r="A240" s="2" t="s">
        <v>1028</v>
      </c>
      <c r="B240" s="2" t="s">
        <v>1029</v>
      </c>
      <c r="C240" s="2" t="str">
        <f>VLOOKUP($A240,Sheet1!$A$2:$B$1048,2,0)</f>
        <v>Kerala Chapter</v>
      </c>
      <c r="D240" s="2"/>
      <c r="E240" s="72"/>
    </row>
    <row r="241" spans="1:5" ht="14.4">
      <c r="A241" s="2" t="s">
        <v>1030</v>
      </c>
      <c r="B241" s="2" t="s">
        <v>1031</v>
      </c>
      <c r="C241" s="2" t="str">
        <f>VLOOKUP($A241,Sheet1!$A$2:$B$1048,2,0)</f>
        <v>Kerala Chapter</v>
      </c>
      <c r="D241" s="2"/>
      <c r="E241" s="72"/>
    </row>
    <row r="242" spans="1:5" ht="14.4">
      <c r="A242" s="2" t="s">
        <v>1032</v>
      </c>
      <c r="B242" s="2" t="s">
        <v>1033</v>
      </c>
      <c r="C242" s="2" t="str">
        <f>VLOOKUP($A242,Sheet1!$A$2:$B$1048,2,0)</f>
        <v>Kerala Chapter</v>
      </c>
      <c r="D242" s="2"/>
      <c r="E242" s="72"/>
    </row>
    <row r="243" spans="1:5" ht="14.4">
      <c r="A243" s="2" t="s">
        <v>1034</v>
      </c>
      <c r="B243" s="2" t="s">
        <v>1035</v>
      </c>
      <c r="C243" s="2" t="str">
        <f>VLOOKUP($A243,Sheet1!$A$2:$B$1048,2,0)</f>
        <v>Kerala Chapter</v>
      </c>
      <c r="D243" s="2"/>
      <c r="E243" s="72"/>
    </row>
    <row r="244" spans="1:5" ht="14.4">
      <c r="A244" s="2" t="s">
        <v>1036</v>
      </c>
      <c r="B244" s="2" t="s">
        <v>1037</v>
      </c>
      <c r="C244" s="2" t="str">
        <f>VLOOKUP($A244,Sheet1!$A$2:$B$1048,2,0)</f>
        <v>Kerala Chapter</v>
      </c>
      <c r="D244" s="2"/>
      <c r="E244" s="72"/>
    </row>
    <row r="245" spans="1:5" ht="14.4">
      <c r="A245" s="2" t="s">
        <v>1038</v>
      </c>
      <c r="B245" s="2" t="s">
        <v>1039</v>
      </c>
      <c r="C245" s="2" t="str">
        <f>VLOOKUP($A245,Sheet1!$A$2:$B$1048,2,0)</f>
        <v>Kerala Chapter</v>
      </c>
      <c r="D245" s="2"/>
      <c r="E245" s="72"/>
    </row>
    <row r="246" spans="1:5" ht="14.4">
      <c r="A246" s="2" t="s">
        <v>1040</v>
      </c>
      <c r="B246" s="2" t="s">
        <v>1041</v>
      </c>
      <c r="C246" s="2" t="str">
        <f>VLOOKUP($A246,Sheet1!$A$2:$B$1048,2,0)</f>
        <v>Kerala Chapter</v>
      </c>
      <c r="D246" s="2"/>
      <c r="E246" s="72"/>
    </row>
    <row r="247" spans="1:5" ht="14.4">
      <c r="A247" s="2" t="s">
        <v>1042</v>
      </c>
      <c r="B247" s="2" t="s">
        <v>1043</v>
      </c>
      <c r="C247" s="2" t="str">
        <f>VLOOKUP($A247,Sheet1!$A$2:$B$1048,2,0)</f>
        <v>Kerala Chapter</v>
      </c>
      <c r="D247" s="2"/>
      <c r="E247" s="72"/>
    </row>
    <row r="248" spans="1:5" ht="14.4">
      <c r="A248" s="2" t="s">
        <v>1044</v>
      </c>
      <c r="B248" s="2" t="s">
        <v>1045</v>
      </c>
      <c r="C248" s="2" t="str">
        <f>VLOOKUP($A248,Sheet1!$A$2:$B$1048,2,0)</f>
        <v>Kerala Chapter</v>
      </c>
      <c r="D248" s="2"/>
      <c r="E248" s="72"/>
    </row>
    <row r="249" spans="1:5" ht="14.4">
      <c r="A249" s="2" t="s">
        <v>588</v>
      </c>
      <c r="B249" s="2" t="s">
        <v>589</v>
      </c>
      <c r="C249" s="2" t="str">
        <f>VLOOKUP($A249,Sheet1!$A$2:$B$1048,2,0)</f>
        <v>Kerala Chapter</v>
      </c>
      <c r="D249" s="2"/>
      <c r="E249" s="72"/>
    </row>
    <row r="250" spans="1:5" ht="14.4">
      <c r="A250" s="2" t="s">
        <v>591</v>
      </c>
      <c r="B250" s="2" t="s">
        <v>592</v>
      </c>
      <c r="C250" s="2" t="str">
        <f>VLOOKUP($A250,Sheet1!$A$2:$B$1048,2,0)</f>
        <v>Kerala Chapter</v>
      </c>
      <c r="D250" s="2"/>
      <c r="E250" s="72"/>
    </row>
    <row r="251" spans="1:5" ht="14.4">
      <c r="A251" s="2" t="s">
        <v>1046</v>
      </c>
      <c r="B251" s="2" t="s">
        <v>1047</v>
      </c>
      <c r="C251" s="2" t="str">
        <f>VLOOKUP($A251,Sheet1!$A$2:$B$1048,2,0)</f>
        <v>Kerala Chapter</v>
      </c>
      <c r="D251" s="2"/>
      <c r="E251" s="72"/>
    </row>
    <row r="252" spans="1:5" ht="14.4">
      <c r="A252" s="2" t="s">
        <v>1048</v>
      </c>
      <c r="B252" s="2" t="s">
        <v>1049</v>
      </c>
      <c r="C252" s="2" t="str">
        <f>VLOOKUP($A252,Sheet1!$A$2:$B$1048,2,0)</f>
        <v>Kerala Chapter</v>
      </c>
      <c r="D252" s="2"/>
      <c r="E252" s="72"/>
    </row>
    <row r="253" spans="1:5" ht="14.4">
      <c r="A253" s="2" t="s">
        <v>1050</v>
      </c>
      <c r="B253" s="2" t="s">
        <v>1051</v>
      </c>
      <c r="C253" s="2" t="str">
        <f>VLOOKUP($A253,Sheet1!$A$2:$B$1048,2,0)</f>
        <v>Kerala Chapter</v>
      </c>
      <c r="D253" s="2"/>
      <c r="E253" s="72"/>
    </row>
    <row r="254" spans="1:5" ht="14.4">
      <c r="A254" s="2" t="s">
        <v>1052</v>
      </c>
      <c r="B254" s="2" t="s">
        <v>1053</v>
      </c>
      <c r="C254" s="2" t="str">
        <f>VLOOKUP($A254,Sheet1!$A$2:$B$1048,2,0)</f>
        <v>Kerala Chapter</v>
      </c>
      <c r="D254" s="2"/>
      <c r="E254" s="72"/>
    </row>
    <row r="255" spans="1:5" ht="14.4">
      <c r="A255" s="2" t="s">
        <v>1054</v>
      </c>
      <c r="B255" s="2" t="s">
        <v>1055</v>
      </c>
      <c r="C255" s="2" t="str">
        <f>VLOOKUP($A255,Sheet1!$A$2:$B$1048,2,0)</f>
        <v>Kerala Chapter</v>
      </c>
      <c r="D255" s="2"/>
      <c r="E255" s="72"/>
    </row>
    <row r="256" spans="1:5" ht="14.4">
      <c r="A256" s="2" t="s">
        <v>1056</v>
      </c>
      <c r="B256" s="2" t="s">
        <v>1057</v>
      </c>
      <c r="C256" s="2" t="str">
        <f>VLOOKUP($A256,Sheet1!$A$2:$B$1048,2,0)</f>
        <v>Kerala Chapter</v>
      </c>
      <c r="D256" s="2"/>
      <c r="E256" s="72"/>
    </row>
    <row r="257" spans="1:5" ht="14.4">
      <c r="A257" s="2" t="s">
        <v>1058</v>
      </c>
      <c r="B257" s="2" t="s">
        <v>1059</v>
      </c>
      <c r="C257" s="2" t="str">
        <f>VLOOKUP($A257,Sheet1!$A$2:$B$1048,2,0)</f>
        <v>Kerala Chapter</v>
      </c>
      <c r="D257" s="2"/>
      <c r="E257" s="72"/>
    </row>
    <row r="258" spans="1:5" ht="14.4">
      <c r="A258" s="2" t="s">
        <v>1060</v>
      </c>
      <c r="B258" s="2" t="s">
        <v>1061</v>
      </c>
      <c r="C258" s="2" t="str">
        <f>VLOOKUP($A258,Sheet1!$A$2:$B$1048,2,0)</f>
        <v>Kerala Chapter</v>
      </c>
      <c r="D258" s="2"/>
      <c r="E258" s="72"/>
    </row>
    <row r="259" spans="1:5" ht="14.4">
      <c r="A259" s="2" t="s">
        <v>1062</v>
      </c>
      <c r="B259" s="2" t="s">
        <v>1063</v>
      </c>
      <c r="C259" s="2" t="str">
        <f>VLOOKUP($A259,Sheet1!$A$2:$B$1048,2,0)</f>
        <v>Kerala Chapter</v>
      </c>
      <c r="D259" s="2"/>
      <c r="E259" s="72"/>
    </row>
    <row r="260" spans="1:5" ht="14.4">
      <c r="A260" s="2" t="s">
        <v>1913</v>
      </c>
      <c r="B260" s="2" t="s">
        <v>1280</v>
      </c>
      <c r="C260" s="2" t="str">
        <f>VLOOKUP($A260,Sheet1!$A$2:$B$1048,2,0)</f>
        <v>Regular</v>
      </c>
      <c r="D260" s="2"/>
      <c r="E260" s="72"/>
    </row>
    <row r="261" spans="1:5" ht="14.4">
      <c r="A261" s="2" t="s">
        <v>1064</v>
      </c>
      <c r="B261" s="2" t="s">
        <v>1065</v>
      </c>
      <c r="C261" s="2" t="str">
        <f>VLOOKUP($A261,Sheet1!$A$2:$B$1048,2,0)</f>
        <v>Kerala Chapter</v>
      </c>
      <c r="D261" s="2"/>
      <c r="E261" s="72"/>
    </row>
    <row r="262" spans="1:5" ht="14.4">
      <c r="A262" s="2" t="s">
        <v>1066</v>
      </c>
      <c r="B262" s="2" t="s">
        <v>1067</v>
      </c>
      <c r="C262" s="2" t="str">
        <f>VLOOKUP($A262,Sheet1!$A$2:$B$1048,2,0)</f>
        <v>Kerala Chapter</v>
      </c>
      <c r="D262" s="2"/>
      <c r="E262" s="72"/>
    </row>
    <row r="263" spans="1:5" ht="14.4">
      <c r="A263" s="2" t="s">
        <v>1068</v>
      </c>
      <c r="B263" s="2" t="s">
        <v>1069</v>
      </c>
      <c r="C263" s="2" t="str">
        <f>VLOOKUP($A263,Sheet1!$A$2:$B$1048,2,0)</f>
        <v>Kerala Chapter</v>
      </c>
      <c r="D263" s="2"/>
      <c r="E263" s="72"/>
    </row>
    <row r="264" spans="1:5" ht="14.4">
      <c r="A264" s="2" t="s">
        <v>1070</v>
      </c>
      <c r="B264" s="2" t="s">
        <v>1071</v>
      </c>
      <c r="C264" s="2" t="str">
        <f>VLOOKUP($A264,Sheet1!$A$2:$B$1048,2,0)</f>
        <v>Kerala Chapter</v>
      </c>
      <c r="D264" s="2"/>
      <c r="E264" s="72"/>
    </row>
    <row r="265" spans="1:5" ht="14.4">
      <c r="A265" s="2" t="s">
        <v>1072</v>
      </c>
      <c r="B265" s="2" t="s">
        <v>1073</v>
      </c>
      <c r="C265" s="2" t="str">
        <f>VLOOKUP($A265,Sheet1!$A$2:$B$1048,2,0)</f>
        <v>Kerala Chapter</v>
      </c>
      <c r="D265" s="2"/>
      <c r="E265" s="72"/>
    </row>
    <row r="266" spans="1:5" ht="14.4">
      <c r="A266" s="2" t="s">
        <v>1074</v>
      </c>
      <c r="B266" s="2" t="s">
        <v>1075</v>
      </c>
      <c r="C266" s="2" t="str">
        <f>VLOOKUP($A266,Sheet1!$A$2:$B$1048,2,0)</f>
        <v>Kerala Chapter</v>
      </c>
      <c r="D266" s="2"/>
      <c r="E266" s="72"/>
    </row>
    <row r="267" spans="1:5" ht="14.4">
      <c r="A267" s="2" t="s">
        <v>1076</v>
      </c>
      <c r="B267" s="2" t="s">
        <v>1077</v>
      </c>
      <c r="C267" s="2" t="str">
        <f>VLOOKUP($A267,Sheet1!$A$2:$B$1048,2,0)</f>
        <v>Kerala Chapter</v>
      </c>
      <c r="D267" s="2"/>
      <c r="E267" s="72"/>
    </row>
    <row r="268" spans="1:5" ht="14.4">
      <c r="A268" s="2" t="s">
        <v>1078</v>
      </c>
      <c r="B268" s="2" t="s">
        <v>1079</v>
      </c>
      <c r="C268" s="2" t="str">
        <f>VLOOKUP($A268,Sheet1!$A$2:$B$1048,2,0)</f>
        <v>Kerala Chapter</v>
      </c>
      <c r="D268" s="2"/>
      <c r="E268" s="72"/>
    </row>
    <row r="269" spans="1:5" ht="14.4">
      <c r="A269" s="2" t="s">
        <v>1080</v>
      </c>
      <c r="B269" s="2" t="s">
        <v>1081</v>
      </c>
      <c r="C269" s="2" t="str">
        <f>VLOOKUP($A269,Sheet1!$A$2:$B$1048,2,0)</f>
        <v>Kerala Chapter</v>
      </c>
      <c r="D269" s="2"/>
      <c r="E269" s="72"/>
    </row>
    <row r="270" spans="1:5" ht="14.4">
      <c r="A270" s="2" t="s">
        <v>1082</v>
      </c>
      <c r="B270" s="2" t="s">
        <v>1083</v>
      </c>
      <c r="C270" s="2" t="str">
        <f>VLOOKUP($A270,Sheet1!$A$2:$B$1048,2,0)</f>
        <v>Kerala Chapter</v>
      </c>
      <c r="D270" s="2"/>
      <c r="E270" s="72"/>
    </row>
    <row r="271" spans="1:5" ht="14.4">
      <c r="A271" s="2" t="s">
        <v>1084</v>
      </c>
      <c r="B271" s="2" t="s">
        <v>1085</v>
      </c>
      <c r="C271" s="2" t="str">
        <f>VLOOKUP($A271,Sheet1!$A$2:$B$1048,2,0)</f>
        <v>Kerala Chapter</v>
      </c>
      <c r="D271" s="2"/>
      <c r="E271" s="72"/>
    </row>
    <row r="272" spans="1:5" ht="14.4">
      <c r="A272" s="2" t="s">
        <v>1086</v>
      </c>
      <c r="B272" s="2" t="s">
        <v>1087</v>
      </c>
      <c r="C272" s="2" t="str">
        <f>VLOOKUP($A272,Sheet1!$A$2:$B$1048,2,0)</f>
        <v>Kerala Chapter</v>
      </c>
      <c r="D272" s="2"/>
      <c r="E272" s="72"/>
    </row>
    <row r="273" spans="1:5" ht="14.4">
      <c r="A273" s="2" t="s">
        <v>1088</v>
      </c>
      <c r="B273" s="2" t="s">
        <v>1089</v>
      </c>
      <c r="C273" s="2" t="str">
        <f>VLOOKUP($A273,Sheet1!$A$2:$B$1048,2,0)</f>
        <v>Kerala Chapter</v>
      </c>
      <c r="D273" s="2"/>
      <c r="E273" s="72"/>
    </row>
    <row r="274" spans="1:5" ht="14.4">
      <c r="A274" s="2" t="s">
        <v>1090</v>
      </c>
      <c r="B274" s="2" t="s">
        <v>1091</v>
      </c>
      <c r="C274" s="2" t="str">
        <f>VLOOKUP($A274,Sheet1!$A$2:$B$1048,2,0)</f>
        <v>Kerala Chapter</v>
      </c>
      <c r="D274" s="2"/>
      <c r="E274" s="72"/>
    </row>
    <row r="275" spans="1:5" ht="14.4">
      <c r="A275" s="2" t="s">
        <v>1092</v>
      </c>
      <c r="B275" s="2" t="s">
        <v>1093</v>
      </c>
      <c r="C275" s="2" t="str">
        <f>VLOOKUP($A275,Sheet1!$A$2:$B$1048,2,0)</f>
        <v>Kerala Chapter</v>
      </c>
      <c r="D275" s="2"/>
      <c r="E275" s="72"/>
    </row>
    <row r="276" spans="1:5" ht="14.4">
      <c r="A276" s="2" t="s">
        <v>1094</v>
      </c>
      <c r="B276" s="2" t="s">
        <v>1095</v>
      </c>
      <c r="C276" s="2" t="str">
        <f>VLOOKUP($A276,Sheet1!$A$2:$B$1048,2,0)</f>
        <v>Kerala Chapter</v>
      </c>
      <c r="D276" s="2"/>
      <c r="E276" s="72"/>
    </row>
    <row r="277" spans="1:5" ht="14.4">
      <c r="A277" s="2" t="s">
        <v>1096</v>
      </c>
      <c r="B277" s="2" t="s">
        <v>1097</v>
      </c>
      <c r="C277" s="2" t="str">
        <f>VLOOKUP($A277,Sheet1!$A$2:$B$1048,2,0)</f>
        <v>Kerala Chapter</v>
      </c>
      <c r="D277" s="2"/>
      <c r="E277" s="72"/>
    </row>
    <row r="278" spans="1:5" ht="14.4">
      <c r="A278" s="2" t="s">
        <v>1098</v>
      </c>
      <c r="B278" s="2" t="s">
        <v>1099</v>
      </c>
      <c r="C278" s="2" t="str">
        <f>VLOOKUP($A278,Sheet1!$A$2:$B$1048,2,0)</f>
        <v>Kerala Chapter</v>
      </c>
      <c r="D278" s="2"/>
      <c r="E278" s="72"/>
    </row>
    <row r="279" spans="1:5" ht="14.4">
      <c r="A279" s="2" t="s">
        <v>1100</v>
      </c>
      <c r="B279" s="2" t="s">
        <v>1101</v>
      </c>
      <c r="C279" s="2" t="str">
        <f>VLOOKUP($A279,Sheet1!$A$2:$B$1048,2,0)</f>
        <v>Kerala Chapter</v>
      </c>
      <c r="D279" s="2"/>
      <c r="E279" s="72"/>
    </row>
    <row r="280" spans="1:5" ht="14.4">
      <c r="A280" s="2" t="s">
        <v>1102</v>
      </c>
      <c r="B280" s="2" t="s">
        <v>1103</v>
      </c>
      <c r="C280" s="2" t="str">
        <f>VLOOKUP($A280,Sheet1!$A$2:$B$1048,2,0)</f>
        <v>Kerala Chapter</v>
      </c>
      <c r="D280" s="2"/>
      <c r="E280" s="72"/>
    </row>
    <row r="281" spans="1:5" ht="14.4">
      <c r="A281" s="2" t="s">
        <v>1104</v>
      </c>
      <c r="B281" s="2" t="s">
        <v>1105</v>
      </c>
      <c r="C281" s="2" t="str">
        <f>VLOOKUP($A281,Sheet1!$A$2:$B$1048,2,0)</f>
        <v>Kerala Chapter</v>
      </c>
      <c r="D281" s="2"/>
      <c r="E281" s="72"/>
    </row>
    <row r="282" spans="1:5" ht="14.4">
      <c r="A282" s="2" t="s">
        <v>1106</v>
      </c>
      <c r="B282" s="2" t="s">
        <v>1107</v>
      </c>
      <c r="C282" s="2" t="str">
        <f>VLOOKUP($A282,Sheet1!$A$2:$B$1048,2,0)</f>
        <v>Kerala Chapter</v>
      </c>
      <c r="D282" s="2"/>
      <c r="E282" s="72"/>
    </row>
    <row r="283" spans="1:5" ht="14.4">
      <c r="A283" s="2" t="s">
        <v>1108</v>
      </c>
      <c r="B283" s="2" t="s">
        <v>1109</v>
      </c>
      <c r="C283" s="2" t="str">
        <f>VLOOKUP($A283,Sheet1!$A$2:$B$1048,2,0)</f>
        <v>Kerala Chapter</v>
      </c>
      <c r="D283" s="2"/>
      <c r="E283" s="72"/>
    </row>
    <row r="284" spans="1:5" ht="14.4">
      <c r="A284" s="2" t="s">
        <v>1110</v>
      </c>
      <c r="B284" s="2" t="s">
        <v>1111</v>
      </c>
      <c r="C284" s="2" t="str">
        <f>VLOOKUP($A284,Sheet1!$A$2:$B$1048,2,0)</f>
        <v>Kerala Chapter</v>
      </c>
      <c r="D284" s="2"/>
      <c r="E284" s="72"/>
    </row>
    <row r="285" spans="1:5" ht="14.4">
      <c r="A285" s="2" t="s">
        <v>1112</v>
      </c>
      <c r="B285" s="2" t="s">
        <v>1113</v>
      </c>
      <c r="C285" s="2" t="str">
        <f>VLOOKUP($A285,Sheet1!$A$2:$B$1048,2,0)</f>
        <v>Kerala Chapter</v>
      </c>
      <c r="D285" s="2"/>
      <c r="E285" s="72"/>
    </row>
    <row r="286" spans="1:5" ht="14.4">
      <c r="A286" s="2" t="s">
        <v>1114</v>
      </c>
      <c r="B286" s="2" t="s">
        <v>1115</v>
      </c>
      <c r="C286" s="2" t="str">
        <f>VLOOKUP($A286,Sheet1!$A$2:$B$1048,2,0)</f>
        <v>Kerala Chapter</v>
      </c>
      <c r="D286" s="2"/>
      <c r="E286" s="72"/>
    </row>
    <row r="287" spans="1:5" ht="14.4">
      <c r="A287" s="2" t="s">
        <v>1116</v>
      </c>
      <c r="B287" s="2" t="s">
        <v>1117</v>
      </c>
      <c r="C287" s="2" t="str">
        <f>VLOOKUP($A287,Sheet1!$A$2:$B$1048,2,0)</f>
        <v>Kerala Chapter</v>
      </c>
      <c r="D287" s="2"/>
      <c r="E287" s="72"/>
    </row>
    <row r="288" spans="1:5" ht="14.4">
      <c r="A288" s="2" t="s">
        <v>1118</v>
      </c>
      <c r="B288" s="2" t="s">
        <v>1119</v>
      </c>
      <c r="C288" s="2" t="str">
        <f>VLOOKUP($A288,Sheet1!$A$2:$B$1048,2,0)</f>
        <v>Kerala Chapter</v>
      </c>
      <c r="D288" s="2"/>
      <c r="E288" s="72"/>
    </row>
    <row r="289" spans="1:5" ht="14.4">
      <c r="A289" s="2" t="s">
        <v>1120</v>
      </c>
      <c r="B289" s="2" t="s">
        <v>1121</v>
      </c>
      <c r="C289" s="2" t="str">
        <f>VLOOKUP($A289,Sheet1!$A$2:$B$1048,2,0)</f>
        <v>Kerala Chapter</v>
      </c>
      <c r="D289" s="2"/>
      <c r="E289" s="72"/>
    </row>
    <row r="290" spans="1:5" ht="14.4">
      <c r="A290" s="2" t="s">
        <v>1122</v>
      </c>
      <c r="B290" s="2" t="s">
        <v>1123</v>
      </c>
      <c r="C290" s="2" t="str">
        <f>VLOOKUP($A290,Sheet1!$A$2:$B$1048,2,0)</f>
        <v>Kerala Chapter</v>
      </c>
      <c r="D290" s="2"/>
      <c r="E290" s="72"/>
    </row>
    <row r="291" spans="1:5" ht="14.4">
      <c r="A291" s="2" t="s">
        <v>1124</v>
      </c>
      <c r="B291" s="2" t="s">
        <v>1125</v>
      </c>
      <c r="C291" s="2" t="str">
        <f>VLOOKUP($A291,Sheet1!$A$2:$B$1048,2,0)</f>
        <v>Kerala Chapter</v>
      </c>
      <c r="D291" s="2"/>
      <c r="E291" s="72"/>
    </row>
    <row r="292" spans="1:5" ht="14.4">
      <c r="A292" s="2" t="s">
        <v>954</v>
      </c>
      <c r="B292" s="2" t="s">
        <v>955</v>
      </c>
      <c r="C292" s="2" t="str">
        <f>VLOOKUP($A292,Sheet1!$A$2:$B$1048,2,0)</f>
        <v>Kerala Chapter</v>
      </c>
      <c r="D292" s="2"/>
      <c r="E292" s="72"/>
    </row>
    <row r="293" spans="1:5" ht="14.4">
      <c r="A293" s="2" t="s">
        <v>1126</v>
      </c>
      <c r="B293" s="2" t="s">
        <v>1127</v>
      </c>
      <c r="C293" s="2" t="str">
        <f>VLOOKUP($A293,Sheet1!$A$2:$B$1048,2,0)</f>
        <v>Kerala Chapter</v>
      </c>
      <c r="D293" s="2"/>
      <c r="E293" s="72"/>
    </row>
    <row r="294" spans="1:5" ht="14.4">
      <c r="A294" s="2" t="s">
        <v>1128</v>
      </c>
      <c r="B294" s="2" t="s">
        <v>1129</v>
      </c>
      <c r="C294" s="2" t="str">
        <f>VLOOKUP($A294,Sheet1!$A$2:$B$1048,2,0)</f>
        <v>Kerala Chapter</v>
      </c>
      <c r="D294" s="2"/>
      <c r="E294" s="72"/>
    </row>
    <row r="295" spans="1:5" ht="14.4">
      <c r="A295" s="2" t="s">
        <v>1130</v>
      </c>
      <c r="B295" s="2" t="s">
        <v>1131</v>
      </c>
      <c r="C295" s="2" t="str">
        <f>VLOOKUP($A295,Sheet1!$A$2:$B$1048,2,0)</f>
        <v>Kerala Chapter</v>
      </c>
      <c r="D295" s="2"/>
      <c r="E295" s="72"/>
    </row>
    <row r="296" spans="1:5" ht="14.4">
      <c r="A296" s="2" t="s">
        <v>1132</v>
      </c>
      <c r="B296" s="2" t="s">
        <v>1133</v>
      </c>
      <c r="C296" s="2" t="str">
        <f>VLOOKUP($A296,Sheet1!$A$2:$B$1048,2,0)</f>
        <v>Kerala Chapter</v>
      </c>
      <c r="D296" s="2"/>
      <c r="E296" s="72"/>
    </row>
    <row r="297" spans="1:5" ht="14.4">
      <c r="A297" s="2" t="s">
        <v>586</v>
      </c>
      <c r="B297" s="2" t="s">
        <v>587</v>
      </c>
      <c r="C297" s="2" t="str">
        <f>VLOOKUP($A297,Sheet1!$A$2:$B$1048,2,0)</f>
        <v>Kerala Chapter</v>
      </c>
      <c r="D297" s="2"/>
      <c r="E297" s="72"/>
    </row>
    <row r="298" spans="1:5" ht="14.4">
      <c r="A298" s="2" t="s">
        <v>1134</v>
      </c>
      <c r="B298" s="2" t="s">
        <v>1135</v>
      </c>
      <c r="C298" s="2" t="str">
        <f>VLOOKUP($A298,Sheet1!$A$2:$B$1048,2,0)</f>
        <v>Kerala Chapter</v>
      </c>
      <c r="D298" s="2"/>
      <c r="E298" s="72"/>
    </row>
    <row r="299" spans="1:5" ht="14.4">
      <c r="A299" s="2" t="s">
        <v>1136</v>
      </c>
      <c r="B299" s="2" t="s">
        <v>1137</v>
      </c>
      <c r="C299" s="2" t="str">
        <f>VLOOKUP($A299,Sheet1!$A$2:$B$1048,2,0)</f>
        <v>Kerala Chapter</v>
      </c>
      <c r="D299" s="2"/>
      <c r="E299" s="72"/>
    </row>
    <row r="300" spans="1:5" ht="14.4">
      <c r="A300" s="2" t="s">
        <v>774</v>
      </c>
      <c r="B300" s="2" t="s">
        <v>775</v>
      </c>
      <c r="C300" s="2" t="str">
        <f>VLOOKUP($A300,Sheet1!$A$2:$B$1048,2,0)</f>
        <v>Kerala Chapter</v>
      </c>
      <c r="D300" s="2"/>
      <c r="E300" s="72"/>
    </row>
    <row r="301" spans="1:5" ht="14.4">
      <c r="A301" s="2" t="s">
        <v>1138</v>
      </c>
      <c r="B301" s="2" t="s">
        <v>1139</v>
      </c>
      <c r="C301" s="2" t="str">
        <f>VLOOKUP($A301,Sheet1!$A$2:$B$1048,2,0)</f>
        <v>Kerala Chapter</v>
      </c>
      <c r="D301" s="2"/>
      <c r="E301" s="72"/>
    </row>
    <row r="302" spans="1:5" ht="14.4">
      <c r="A302" s="2" t="s">
        <v>1140</v>
      </c>
      <c r="B302" s="2" t="s">
        <v>1141</v>
      </c>
      <c r="C302" s="2" t="str">
        <f>VLOOKUP($A302,Sheet1!$A$2:$B$1048,2,0)</f>
        <v>Kerala Chapter</v>
      </c>
      <c r="D302" s="2"/>
      <c r="E302" s="72"/>
    </row>
    <row r="303" spans="1:5" ht="14.4">
      <c r="A303" s="2" t="s">
        <v>1142</v>
      </c>
      <c r="B303" s="2" t="s">
        <v>1143</v>
      </c>
      <c r="C303" s="2" t="str">
        <f>VLOOKUP($A303,Sheet1!$A$2:$B$1048,2,0)</f>
        <v>Kerala Chapter</v>
      </c>
      <c r="D303" s="2"/>
      <c r="E303" s="95"/>
    </row>
    <row r="304" spans="1:5" ht="14.4">
      <c r="A304" s="2" t="s">
        <v>1144</v>
      </c>
      <c r="B304" s="2" t="s">
        <v>1145</v>
      </c>
      <c r="C304" s="2" t="str">
        <f>VLOOKUP($A304,Sheet1!$A$2:$B$1048,2,0)</f>
        <v>Kerala Chapter</v>
      </c>
      <c r="D304" s="2"/>
      <c r="E304" s="72"/>
    </row>
    <row r="305" spans="1:5" ht="14.4">
      <c r="A305" s="2" t="s">
        <v>1146</v>
      </c>
      <c r="B305" s="2" t="s">
        <v>1147</v>
      </c>
      <c r="C305" s="2" t="str">
        <f>VLOOKUP($A305,Sheet1!$A$2:$B$1048,2,0)</f>
        <v>Kerala Chapter</v>
      </c>
      <c r="D305" s="2"/>
      <c r="E305" s="72"/>
    </row>
    <row r="306" spans="1:5" ht="14.4">
      <c r="A306" s="2" t="s">
        <v>1148</v>
      </c>
      <c r="B306" s="2" t="s">
        <v>1149</v>
      </c>
      <c r="C306" s="2" t="str">
        <f>VLOOKUP($A306,Sheet1!$A$2:$B$1048,2,0)</f>
        <v>Kerala Chapter</v>
      </c>
      <c r="D306" s="2"/>
      <c r="E306" s="72"/>
    </row>
    <row r="307" spans="1:5" ht="14.4">
      <c r="A307" s="2" t="s">
        <v>1150</v>
      </c>
      <c r="B307" s="2" t="s">
        <v>1151</v>
      </c>
      <c r="C307" s="2" t="str">
        <f>VLOOKUP($A307,Sheet1!$A$2:$B$1048,2,0)</f>
        <v>Kerala Chapter</v>
      </c>
      <c r="D307" s="2"/>
      <c r="E307" s="72"/>
    </row>
    <row r="308" spans="1:5" ht="14.4">
      <c r="A308" s="2" t="s">
        <v>1152</v>
      </c>
      <c r="B308" s="2" t="s">
        <v>1153</v>
      </c>
      <c r="C308" s="2" t="str">
        <f>VLOOKUP($A308,Sheet1!$A$2:$B$1048,2,0)</f>
        <v>Kerala Chapter</v>
      </c>
      <c r="D308" s="2"/>
      <c r="E308" s="72"/>
    </row>
    <row r="309" spans="1:5" ht="14.4">
      <c r="A309" s="2" t="s">
        <v>1154</v>
      </c>
      <c r="B309" s="2" t="s">
        <v>1155</v>
      </c>
      <c r="C309" s="2" t="str">
        <f>VLOOKUP($A309,Sheet1!$A$2:$B$1048,2,0)</f>
        <v>Kerala Chapter</v>
      </c>
      <c r="D309" s="2"/>
      <c r="E309" s="72"/>
    </row>
    <row r="310" spans="1:5" ht="14.4">
      <c r="A310" s="2" t="s">
        <v>1156</v>
      </c>
      <c r="B310" s="2" t="s">
        <v>1157</v>
      </c>
      <c r="C310" s="2" t="str">
        <f>VLOOKUP($A310,Sheet1!$A$2:$B$1048,2,0)</f>
        <v>Kerala Chapter</v>
      </c>
      <c r="D310" s="2"/>
      <c r="E310" s="72"/>
    </row>
    <row r="311" spans="1:5" ht="14.4">
      <c r="A311" s="2" t="s">
        <v>1158</v>
      </c>
      <c r="B311" s="2" t="s">
        <v>1159</v>
      </c>
      <c r="C311" s="2" t="str">
        <f>VLOOKUP($A311,Sheet1!$A$2:$B$1048,2,0)</f>
        <v>Kerala Chapter</v>
      </c>
      <c r="D311" s="2"/>
      <c r="E311" s="72"/>
    </row>
    <row r="312" spans="1:5" ht="14.4">
      <c r="A312" s="2" t="s">
        <v>1160</v>
      </c>
      <c r="B312" s="2" t="s">
        <v>1161</v>
      </c>
      <c r="C312" s="2" t="str">
        <f>VLOOKUP($A312,Sheet1!$A$2:$B$1048,2,0)</f>
        <v>Kerala Chapter</v>
      </c>
      <c r="D312" s="2"/>
      <c r="E312" s="72"/>
    </row>
    <row r="313" spans="1:5" ht="14.4">
      <c r="A313" s="2" t="s">
        <v>1162</v>
      </c>
      <c r="B313" s="2" t="s">
        <v>1163</v>
      </c>
      <c r="C313" s="2" t="str">
        <f>VLOOKUP($A313,Sheet1!$A$2:$B$1048,2,0)</f>
        <v>Kerala Chapter</v>
      </c>
      <c r="D313" s="2"/>
      <c r="E313" s="72"/>
    </row>
    <row r="314" spans="1:5" ht="14.4">
      <c r="A314" s="2" t="s">
        <v>1164</v>
      </c>
      <c r="B314" s="2" t="s">
        <v>1165</v>
      </c>
      <c r="C314" s="2" t="str">
        <f>VLOOKUP($A314,Sheet1!$A$2:$B$1048,2,0)</f>
        <v>Kerala Chapter</v>
      </c>
      <c r="D314" s="2"/>
      <c r="E314" s="72"/>
    </row>
    <row r="315" spans="1:5" ht="14.4">
      <c r="A315" s="2" t="s">
        <v>817</v>
      </c>
      <c r="B315" s="2" t="s">
        <v>818</v>
      </c>
      <c r="C315" s="2" t="str">
        <f>VLOOKUP($A315,Sheet1!$A$2:$B$1048,2,0)</f>
        <v>Kerala Chapter</v>
      </c>
      <c r="D315" s="2"/>
      <c r="E315" s="72"/>
    </row>
    <row r="316" spans="1:5" ht="14.4">
      <c r="A316" s="2" t="s">
        <v>1166</v>
      </c>
      <c r="B316" s="2" t="s">
        <v>1167</v>
      </c>
      <c r="C316" s="2" t="str">
        <f>VLOOKUP($A316,Sheet1!$A$2:$B$1048,2,0)</f>
        <v>Kerala Chapter</v>
      </c>
      <c r="D316" s="2"/>
      <c r="E316" s="72"/>
    </row>
    <row r="317" spans="1:5" ht="14.4">
      <c r="A317" s="2" t="s">
        <v>1168</v>
      </c>
      <c r="B317" s="2" t="s">
        <v>1169</v>
      </c>
      <c r="C317" s="2" t="str">
        <f>VLOOKUP($A317,Sheet1!$A$2:$B$1048,2,0)</f>
        <v>Kerala Chapter</v>
      </c>
      <c r="D317" s="2"/>
      <c r="E317" s="72"/>
    </row>
    <row r="318" spans="1:5" ht="14.4">
      <c r="A318" s="2" t="s">
        <v>1170</v>
      </c>
      <c r="B318" s="2" t="s">
        <v>1171</v>
      </c>
      <c r="C318" s="2" t="str">
        <f>VLOOKUP($A318,Sheet1!$A$2:$B$1048,2,0)</f>
        <v>Kerala Chapter</v>
      </c>
      <c r="D318" s="2"/>
      <c r="E318" s="72"/>
    </row>
    <row r="319" spans="1:5" ht="14.4">
      <c r="A319" s="2" t="s">
        <v>1172</v>
      </c>
      <c r="B319" s="2" t="s">
        <v>1173</v>
      </c>
      <c r="C319" s="2" t="str">
        <f>VLOOKUP($A319,Sheet1!$A$2:$B$1048,2,0)</f>
        <v>Kerala Chapter</v>
      </c>
      <c r="D319" s="2"/>
      <c r="E319" s="72"/>
    </row>
    <row r="320" spans="1:5" ht="14.4">
      <c r="A320" s="2" t="s">
        <v>1174</v>
      </c>
      <c r="B320" s="2" t="s">
        <v>1175</v>
      </c>
      <c r="C320" s="2" t="str">
        <f>VLOOKUP($A320,Sheet1!$A$2:$B$1048,2,0)</f>
        <v>Kerala Chapter</v>
      </c>
      <c r="D320" s="2"/>
      <c r="E320" s="72"/>
    </row>
    <row r="321" spans="1:5" ht="14.4">
      <c r="A321" s="2" t="s">
        <v>1176</v>
      </c>
      <c r="B321" s="2" t="s">
        <v>1177</v>
      </c>
      <c r="C321" s="2" t="str">
        <f>VLOOKUP($A321,Sheet1!$A$2:$B$1048,2,0)</f>
        <v>Kerala Chapter</v>
      </c>
      <c r="D321" s="2"/>
      <c r="E321" s="72"/>
    </row>
    <row r="322" spans="1:5" ht="14.4">
      <c r="A322" s="2" t="s">
        <v>1178</v>
      </c>
      <c r="B322" s="2" t="s">
        <v>1179</v>
      </c>
      <c r="C322" s="2" t="str">
        <f>VLOOKUP($A322,Sheet1!$A$2:$B$1048,2,0)</f>
        <v>Kerala Chapter</v>
      </c>
      <c r="D322" s="2"/>
      <c r="E322" s="72"/>
    </row>
    <row r="323" spans="1:5" ht="14.4">
      <c r="A323" s="2" t="s">
        <v>1180</v>
      </c>
      <c r="B323" s="2" t="s">
        <v>1181</v>
      </c>
      <c r="C323" s="2" t="str">
        <f>VLOOKUP($A323,Sheet1!$A$2:$B$1048,2,0)</f>
        <v>Kerala Chapter</v>
      </c>
      <c r="D323" s="2"/>
      <c r="E323" s="72"/>
    </row>
    <row r="324" spans="1:5" ht="14.4">
      <c r="A324" s="2" t="s">
        <v>1182</v>
      </c>
      <c r="B324" s="2" t="s">
        <v>1183</v>
      </c>
      <c r="C324" s="2" t="str">
        <f>VLOOKUP($A324,Sheet1!$A$2:$B$1048,2,0)</f>
        <v>Kerala Chapter</v>
      </c>
      <c r="D324" s="2"/>
      <c r="E324" s="72"/>
    </row>
    <row r="325" spans="1:5" ht="14.4">
      <c r="A325" s="2" t="s">
        <v>1914</v>
      </c>
      <c r="B325" s="2" t="s">
        <v>1915</v>
      </c>
      <c r="C325" s="2" t="str">
        <f>VLOOKUP($A325,Sheet1!$A$2:$B$1048,2,0)</f>
        <v>Regular</v>
      </c>
      <c r="D325" s="2"/>
      <c r="E325" s="72"/>
    </row>
    <row r="326" spans="1:5" ht="14.4">
      <c r="A326" s="2" t="s">
        <v>1184</v>
      </c>
      <c r="B326" s="2" t="s">
        <v>1185</v>
      </c>
      <c r="C326" s="2" t="str">
        <f>VLOOKUP($A326,Sheet1!$A$2:$B$1048,2,0)</f>
        <v>Kerala Chapter</v>
      </c>
      <c r="D326" s="2"/>
      <c r="E326" s="72"/>
    </row>
    <row r="327" spans="1:5" ht="14.4">
      <c r="A327" s="2" t="s">
        <v>1186</v>
      </c>
      <c r="B327" s="2" t="s">
        <v>1187</v>
      </c>
      <c r="C327" s="2" t="str">
        <f>VLOOKUP($A327,Sheet1!$A$2:$B$1048,2,0)</f>
        <v>Kerala Chapter</v>
      </c>
      <c r="D327" s="2"/>
      <c r="E327" s="72"/>
    </row>
    <row r="328" spans="1:5" ht="14.4">
      <c r="A328" s="2" t="s">
        <v>1916</v>
      </c>
      <c r="B328" s="2" t="s">
        <v>1917</v>
      </c>
      <c r="C328" s="2" t="str">
        <f>VLOOKUP($A328,Sheet1!$A$2:$B$1048,2,0)</f>
        <v>Regular</v>
      </c>
      <c r="D328" s="2"/>
      <c r="E328" s="72"/>
    </row>
    <row r="329" spans="1:5" ht="14.4">
      <c r="A329" s="2" t="s">
        <v>1918</v>
      </c>
      <c r="B329" s="2" t="s">
        <v>655</v>
      </c>
      <c r="C329" s="2" t="str">
        <f>VLOOKUP($A329,Sheet1!$A$2:$B$1048,2,0)</f>
        <v>Regular</v>
      </c>
      <c r="D329" s="2"/>
      <c r="E329" s="72"/>
    </row>
    <row r="330" spans="1:5" ht="14.4">
      <c r="A330" s="2" t="s">
        <v>1919</v>
      </c>
      <c r="B330" s="2" t="s">
        <v>1920</v>
      </c>
      <c r="C330" s="2" t="str">
        <f>VLOOKUP($A330,Sheet1!$A$2:$B$1048,2,0)</f>
        <v>Regular</v>
      </c>
      <c r="D330" s="2"/>
      <c r="E330" s="72"/>
    </row>
    <row r="331" spans="1:5" ht="14.4">
      <c r="A331" s="2" t="s">
        <v>1921</v>
      </c>
      <c r="B331" s="2" t="s">
        <v>1922</v>
      </c>
      <c r="C331" s="2" t="str">
        <f>VLOOKUP($A331,Sheet1!$A$2:$B$1048,2,0)</f>
        <v>Regular</v>
      </c>
      <c r="D331" s="2"/>
      <c r="E331" s="72"/>
    </row>
    <row r="332" spans="1:5" ht="14.4">
      <c r="A332" s="2" t="s">
        <v>1923</v>
      </c>
      <c r="B332" s="2" t="s">
        <v>1924</v>
      </c>
      <c r="C332" s="2" t="str">
        <f>VLOOKUP($A332,Sheet1!$A$2:$B$1048,2,0)</f>
        <v>Regular</v>
      </c>
      <c r="D332" s="2"/>
      <c r="E332" s="72"/>
    </row>
    <row r="333" spans="1:5" ht="14.4">
      <c r="A333" s="2" t="s">
        <v>1925</v>
      </c>
      <c r="B333" s="2" t="s">
        <v>1926</v>
      </c>
      <c r="C333" s="2" t="str">
        <f>VLOOKUP($A333,Sheet1!$A$2:$B$1048,2,0)</f>
        <v>Regular</v>
      </c>
      <c r="D333" s="2"/>
      <c r="E333" s="72"/>
    </row>
    <row r="334" spans="1:5" ht="14.4">
      <c r="A334" s="2" t="s">
        <v>1927</v>
      </c>
      <c r="B334" s="2" t="s">
        <v>1928</v>
      </c>
      <c r="C334" s="2" t="str">
        <f>VLOOKUP($A334,Sheet1!$A$2:$B$1048,2,0)</f>
        <v>Regular</v>
      </c>
      <c r="D334" s="2"/>
      <c r="E334" s="72"/>
    </row>
    <row r="335" spans="1:5" ht="14.4">
      <c r="A335" s="2" t="s">
        <v>1929</v>
      </c>
      <c r="B335" s="2" t="s">
        <v>1930</v>
      </c>
      <c r="C335" s="2" t="str">
        <f>VLOOKUP($A335,Sheet1!$A$2:$B$1048,2,0)</f>
        <v>Regular</v>
      </c>
      <c r="D335" s="2"/>
      <c r="E335" s="72"/>
    </row>
    <row r="336" spans="1:5" ht="14.4">
      <c r="A336" s="2" t="s">
        <v>1188</v>
      </c>
      <c r="B336" s="2" t="s">
        <v>1189</v>
      </c>
      <c r="C336" s="2" t="str">
        <f>VLOOKUP($A336,Sheet1!$A$2:$B$1048,2,0)</f>
        <v>Kerala Chapter</v>
      </c>
      <c r="D336" s="2"/>
      <c r="E336" s="72"/>
    </row>
    <row r="337" spans="1:5" ht="14.4">
      <c r="A337" s="2" t="s">
        <v>1190</v>
      </c>
      <c r="B337" s="2" t="s">
        <v>1191</v>
      </c>
      <c r="C337" s="2" t="str">
        <f>VLOOKUP($A337,Sheet1!$A$2:$B$1048,2,0)</f>
        <v>Kerala Chapter</v>
      </c>
      <c r="D337" s="2"/>
      <c r="E337" s="72"/>
    </row>
    <row r="338" spans="1:5" ht="14.4">
      <c r="A338" s="2" t="s">
        <v>1192</v>
      </c>
      <c r="B338" s="2" t="s">
        <v>1193</v>
      </c>
      <c r="C338" s="2" t="str">
        <f>VLOOKUP($A338,Sheet1!$A$2:$B$1048,2,0)</f>
        <v>Kerala Chapter</v>
      </c>
      <c r="D338" s="2"/>
      <c r="E338" s="72"/>
    </row>
    <row r="339" spans="1:5" ht="14.4">
      <c r="A339" s="2" t="s">
        <v>1194</v>
      </c>
      <c r="B339" s="2" t="s">
        <v>1195</v>
      </c>
      <c r="C339" s="2" t="str">
        <f>VLOOKUP($A339,Sheet1!$A$2:$B$1048,2,0)</f>
        <v>Kerala Chapter</v>
      </c>
      <c r="D339" s="2"/>
      <c r="E339" s="72"/>
    </row>
    <row r="340" spans="1:5" ht="14.4">
      <c r="A340" s="2" t="s">
        <v>1196</v>
      </c>
      <c r="B340" s="2" t="s">
        <v>1197</v>
      </c>
      <c r="C340" s="2" t="str">
        <f>VLOOKUP($A340,Sheet1!$A$2:$B$1048,2,0)</f>
        <v>Kerala Chapter</v>
      </c>
      <c r="D340" s="2"/>
      <c r="E340" s="72"/>
    </row>
    <row r="341" spans="1:5" ht="14.4">
      <c r="A341" s="2" t="s">
        <v>1198</v>
      </c>
      <c r="B341" s="2" t="s">
        <v>1199</v>
      </c>
      <c r="C341" s="2" t="str">
        <f>VLOOKUP($A341,Sheet1!$A$2:$B$1048,2,0)</f>
        <v>Kerala Chapter</v>
      </c>
      <c r="D341" s="2"/>
      <c r="E341" s="72"/>
    </row>
    <row r="342" spans="1:5" ht="14.4">
      <c r="A342" s="2" t="s">
        <v>1200</v>
      </c>
      <c r="B342" s="2" t="s">
        <v>1201</v>
      </c>
      <c r="C342" s="2" t="str">
        <f>VLOOKUP($A342,Sheet1!$A$2:$B$1048,2,0)</f>
        <v>Kerala Chapter</v>
      </c>
      <c r="D342" s="2"/>
      <c r="E342" s="72"/>
    </row>
    <row r="343" spans="1:5" ht="14.4">
      <c r="A343" s="2" t="s">
        <v>1202</v>
      </c>
      <c r="B343" s="2" t="s">
        <v>1203</v>
      </c>
      <c r="C343" s="2" t="str">
        <f>VLOOKUP($A343,Sheet1!$A$2:$B$1048,2,0)</f>
        <v>Kerala Chapter</v>
      </c>
      <c r="D343" s="2"/>
      <c r="E343" s="72"/>
    </row>
    <row r="344" spans="1:5" ht="14.4">
      <c r="A344" s="2" t="s">
        <v>1204</v>
      </c>
      <c r="B344" s="2" t="s">
        <v>1205</v>
      </c>
      <c r="C344" s="2" t="str">
        <f>VLOOKUP($A344,Sheet1!$A$2:$B$1048,2,0)</f>
        <v>Kerala Chapter</v>
      </c>
      <c r="D344" s="2"/>
      <c r="E344" s="72"/>
    </row>
    <row r="345" spans="1:5" ht="14.4">
      <c r="A345" s="2" t="s">
        <v>1206</v>
      </c>
      <c r="B345" s="2" t="s">
        <v>1207</v>
      </c>
      <c r="C345" s="2" t="str">
        <f>VLOOKUP($A345,Sheet1!$A$2:$B$1048,2,0)</f>
        <v>Kerala Chapter</v>
      </c>
      <c r="D345" s="2"/>
      <c r="E345" s="72"/>
    </row>
    <row r="346" spans="1:5" ht="14.4">
      <c r="A346" s="2" t="s">
        <v>1208</v>
      </c>
      <c r="B346" s="2" t="s">
        <v>1115</v>
      </c>
      <c r="C346" s="2" t="str">
        <f>VLOOKUP($A346,Sheet1!$A$2:$B$1048,2,0)</f>
        <v>Kerala Chapter</v>
      </c>
      <c r="D346" s="2"/>
      <c r="E346" s="72"/>
    </row>
    <row r="347" spans="1:5" ht="14.4">
      <c r="A347" s="2" t="s">
        <v>1209</v>
      </c>
      <c r="B347" s="2" t="s">
        <v>1210</v>
      </c>
      <c r="C347" s="2" t="str">
        <f>VLOOKUP($A347,Sheet1!$A$2:$B$1048,2,0)</f>
        <v>Kerala Chapter</v>
      </c>
      <c r="D347" s="2"/>
      <c r="E347" s="72"/>
    </row>
    <row r="348" spans="1:5" ht="14.4">
      <c r="A348" s="2" t="s">
        <v>1211</v>
      </c>
      <c r="B348" s="2" t="s">
        <v>1212</v>
      </c>
      <c r="C348" s="2" t="str">
        <f>VLOOKUP($A348,Sheet1!$A$2:$B$1048,2,0)</f>
        <v>Kerala Chapter</v>
      </c>
      <c r="D348" s="2"/>
      <c r="E348" s="72"/>
    </row>
    <row r="349" spans="1:5" ht="14.4">
      <c r="A349" s="2" t="s">
        <v>1213</v>
      </c>
      <c r="B349" s="2" t="s">
        <v>1214</v>
      </c>
      <c r="C349" s="2" t="str">
        <f>VLOOKUP($A349,Sheet1!$A$2:$B$1048,2,0)</f>
        <v>Kerala Chapter</v>
      </c>
      <c r="D349" s="2"/>
      <c r="E349" s="72"/>
    </row>
    <row r="350" spans="1:5" ht="14.4">
      <c r="A350" s="2" t="s">
        <v>1215</v>
      </c>
      <c r="B350" s="2" t="s">
        <v>1216</v>
      </c>
      <c r="C350" s="2" t="str">
        <f>VLOOKUP($A350,Sheet1!$A$2:$B$1048,2,0)</f>
        <v>Kerala Chapter</v>
      </c>
      <c r="D350" s="2"/>
      <c r="E350" s="72"/>
    </row>
    <row r="351" spans="1:5" ht="14.4">
      <c r="A351" s="2" t="s">
        <v>1931</v>
      </c>
      <c r="B351" s="2" t="s">
        <v>1932</v>
      </c>
      <c r="C351" s="2" t="str">
        <f>VLOOKUP($A351,Sheet1!$A$2:$B$1048,2,0)</f>
        <v>Regular</v>
      </c>
      <c r="D351" s="2"/>
      <c r="E351" s="72"/>
    </row>
    <row r="352" spans="1:5" ht="14.4">
      <c r="A352" s="2" t="s">
        <v>1431</v>
      </c>
      <c r="B352" s="2" t="s">
        <v>1432</v>
      </c>
      <c r="C352" s="2" t="str">
        <f>VLOOKUP($A352,Sheet1!$A$2:$B$1048,2,0)</f>
        <v>Pune Chapter</v>
      </c>
      <c r="D352" s="2"/>
      <c r="E352" s="72"/>
    </row>
    <row r="353" spans="1:5" ht="14.4">
      <c r="A353" s="2" t="s">
        <v>1933</v>
      </c>
      <c r="B353" s="2" t="s">
        <v>1934</v>
      </c>
      <c r="C353" s="2" t="str">
        <f>VLOOKUP($A353,Sheet1!$A$2:$B$1048,2,0)</f>
        <v>Regular</v>
      </c>
      <c r="D353" s="2"/>
      <c r="E353" s="72"/>
    </row>
    <row r="354" spans="1:5" ht="14.4">
      <c r="A354" s="2" t="s">
        <v>1217</v>
      </c>
      <c r="B354" s="2" t="s">
        <v>1218</v>
      </c>
      <c r="C354" s="2" t="str">
        <f>VLOOKUP($A354,Sheet1!$A$2:$B$1048,2,0)</f>
        <v>Kerala Chapter</v>
      </c>
      <c r="D354" s="2"/>
      <c r="E354" s="72"/>
    </row>
    <row r="355" spans="1:5" ht="14.4">
      <c r="A355" s="2" t="s">
        <v>1433</v>
      </c>
      <c r="B355" s="2" t="s">
        <v>1434</v>
      </c>
      <c r="C355" s="2" t="str">
        <f>VLOOKUP($A355,Sheet1!$A$2:$B$1048,2,0)</f>
        <v>Pune Chapter</v>
      </c>
      <c r="D355" s="2"/>
      <c r="E355" s="72"/>
    </row>
    <row r="356" spans="1:5" ht="14.4">
      <c r="A356" s="2" t="s">
        <v>1935</v>
      </c>
      <c r="B356" s="2" t="s">
        <v>1936</v>
      </c>
      <c r="C356" s="2" t="str">
        <f>VLOOKUP($A356,Sheet1!$A$2:$B$1048,2,0)</f>
        <v>Regular</v>
      </c>
      <c r="D356" s="2"/>
      <c r="E356" s="72"/>
    </row>
    <row r="357" spans="1:5" ht="14.4">
      <c r="A357" s="2" t="s">
        <v>1219</v>
      </c>
      <c r="B357" s="2" t="s">
        <v>1220</v>
      </c>
      <c r="C357" s="2" t="str">
        <f>VLOOKUP($A357,Sheet1!$A$2:$B$1048,2,0)</f>
        <v>Kerala Chapter</v>
      </c>
      <c r="D357" s="2"/>
      <c r="E357" s="72"/>
    </row>
    <row r="358" spans="1:5" ht="14.4">
      <c r="A358" s="2" t="s">
        <v>1221</v>
      </c>
      <c r="B358" s="2" t="s">
        <v>1222</v>
      </c>
      <c r="C358" s="2" t="str">
        <f>VLOOKUP($A358,Sheet1!$A$2:$B$1048,2,0)</f>
        <v>Kerala Chapter</v>
      </c>
      <c r="D358" s="2"/>
      <c r="E358" s="72"/>
    </row>
    <row r="359" spans="1:5" ht="14.4">
      <c r="A359" s="2" t="s">
        <v>1223</v>
      </c>
      <c r="B359" s="2" t="s">
        <v>1224</v>
      </c>
      <c r="C359" s="2" t="str">
        <f>VLOOKUP($A359,Sheet1!$A$2:$B$1048,2,0)</f>
        <v>Kerala Chapter</v>
      </c>
      <c r="D359" s="2"/>
      <c r="E359" s="72"/>
    </row>
    <row r="360" spans="1:5" ht="14.4">
      <c r="A360" s="2" t="s">
        <v>1937</v>
      </c>
      <c r="B360" s="2" t="s">
        <v>1938</v>
      </c>
      <c r="C360" s="2" t="str">
        <f>VLOOKUP($A360,Sheet1!$A$2:$B$1048,2,0)</f>
        <v>Regular</v>
      </c>
      <c r="D360" s="2"/>
      <c r="E360" s="72"/>
    </row>
    <row r="361" spans="1:5" ht="14.4">
      <c r="A361" s="2" t="s">
        <v>1939</v>
      </c>
      <c r="B361" s="2" t="s">
        <v>1940</v>
      </c>
      <c r="C361" s="2" t="str">
        <f>VLOOKUP($A361,Sheet1!$A$2:$B$1048,2,0)</f>
        <v>Regular</v>
      </c>
      <c r="D361" s="2"/>
      <c r="E361" s="72"/>
    </row>
    <row r="362" spans="1:5" ht="14.4">
      <c r="A362" s="2" t="s">
        <v>1941</v>
      </c>
      <c r="B362" s="2" t="s">
        <v>1942</v>
      </c>
      <c r="C362" s="2" t="str">
        <f>VLOOKUP($A362,Sheet1!$A$2:$B$1048,2,0)</f>
        <v>Regular</v>
      </c>
      <c r="D362" s="2"/>
      <c r="E362" s="72"/>
    </row>
    <row r="363" spans="1:5" ht="14.4">
      <c r="A363" s="2" t="s">
        <v>1225</v>
      </c>
      <c r="B363" s="2" t="s">
        <v>1226</v>
      </c>
      <c r="C363" s="2" t="str">
        <f>VLOOKUP($A363,Sheet1!$A$2:$B$1048,2,0)</f>
        <v>Kerala Chapter</v>
      </c>
      <c r="D363" s="2"/>
      <c r="E363" s="72"/>
    </row>
    <row r="364" spans="1:5" ht="14.4">
      <c r="A364" s="2" t="s">
        <v>1227</v>
      </c>
      <c r="B364" s="2" t="s">
        <v>1228</v>
      </c>
      <c r="C364" s="2" t="str">
        <f>VLOOKUP($A364,Sheet1!$A$2:$B$1048,2,0)</f>
        <v>Kerala Chapter</v>
      </c>
      <c r="D364" s="2"/>
      <c r="E364" s="72"/>
    </row>
    <row r="365" spans="1:5" ht="14.4">
      <c r="A365" s="2" t="s">
        <v>1943</v>
      </c>
      <c r="B365" s="2" t="s">
        <v>1944</v>
      </c>
      <c r="C365" s="2" t="str">
        <f>VLOOKUP($A365,Sheet1!$A$2:$B$1048,2,0)</f>
        <v>Regular</v>
      </c>
      <c r="D365" s="2"/>
      <c r="E365" s="72"/>
    </row>
    <row r="366" spans="1:5" ht="14.4">
      <c r="A366" s="2" t="s">
        <v>1435</v>
      </c>
      <c r="B366" s="2" t="s">
        <v>1436</v>
      </c>
      <c r="C366" s="2" t="str">
        <f>VLOOKUP($A366,Sheet1!$A$2:$B$1048,2,0)</f>
        <v>Pune Chapter</v>
      </c>
      <c r="D366" s="2"/>
      <c r="E366" s="72"/>
    </row>
    <row r="367" spans="1:5" ht="14.4">
      <c r="A367" s="2" t="s">
        <v>1229</v>
      </c>
      <c r="B367" s="2" t="s">
        <v>1230</v>
      </c>
      <c r="C367" s="2" t="str">
        <f>VLOOKUP($A367,Sheet1!$A$2:$B$1048,2,0)</f>
        <v>Kerala Chapter</v>
      </c>
      <c r="D367" s="2"/>
      <c r="E367" s="72"/>
    </row>
    <row r="368" spans="1:5" ht="14.4">
      <c r="A368" s="2" t="s">
        <v>1945</v>
      </c>
      <c r="B368" s="2" t="s">
        <v>1946</v>
      </c>
      <c r="C368" s="2" t="str">
        <f>VLOOKUP($A368,Sheet1!$A$2:$B$1048,2,0)</f>
        <v>Regular</v>
      </c>
      <c r="D368" s="2"/>
      <c r="E368" s="72"/>
    </row>
    <row r="369" spans="1:5" ht="14.4">
      <c r="A369" s="2" t="s">
        <v>996</v>
      </c>
      <c r="B369" s="2" t="s">
        <v>997</v>
      </c>
      <c r="C369" s="2" t="str">
        <f>VLOOKUP($A369,Sheet1!$A$2:$B$1048,2,0)</f>
        <v>Regular</v>
      </c>
      <c r="D369" s="2"/>
      <c r="E369" s="72"/>
    </row>
    <row r="370" spans="1:5" ht="14.4">
      <c r="A370" s="2" t="s">
        <v>1947</v>
      </c>
      <c r="B370" s="2" t="s">
        <v>589</v>
      </c>
      <c r="C370" s="2" t="str">
        <f>VLOOKUP($A370,Sheet1!$A$2:$B$1048,2,0)</f>
        <v>Regular</v>
      </c>
      <c r="D370" s="2"/>
      <c r="E370" s="72"/>
    </row>
    <row r="371" spans="1:5" ht="14.4">
      <c r="A371" s="2" t="s">
        <v>1231</v>
      </c>
      <c r="B371" s="2" t="s">
        <v>1232</v>
      </c>
      <c r="C371" s="2" t="str">
        <f>VLOOKUP($A371,Sheet1!$A$2:$B$1048,2,0)</f>
        <v>Kerala Chapter</v>
      </c>
      <c r="D371" s="2"/>
      <c r="E371" s="72"/>
    </row>
    <row r="372" spans="1:5" ht="14.4">
      <c r="A372" s="2" t="s">
        <v>1948</v>
      </c>
      <c r="B372" s="2" t="s">
        <v>1949</v>
      </c>
      <c r="C372" s="2" t="str">
        <f>VLOOKUP($A372,Sheet1!$A$2:$B$1048,2,0)</f>
        <v>Regular</v>
      </c>
      <c r="D372" s="2"/>
      <c r="E372" s="72"/>
    </row>
    <row r="373" spans="1:5" ht="14.4">
      <c r="A373" s="2" t="s">
        <v>1233</v>
      </c>
      <c r="B373" s="2" t="s">
        <v>1234</v>
      </c>
      <c r="C373" s="2" t="str">
        <f>VLOOKUP($A373,Sheet1!$A$2:$B$1048,2,0)</f>
        <v>Kerala Chapter</v>
      </c>
      <c r="D373" s="2"/>
      <c r="E373" s="72"/>
    </row>
    <row r="374" spans="1:5" ht="14.4">
      <c r="A374" s="2" t="s">
        <v>1437</v>
      </c>
      <c r="B374" s="2" t="s">
        <v>1438</v>
      </c>
      <c r="C374" s="2" t="str">
        <f>VLOOKUP($A374,Sheet1!$A$2:$B$1048,2,0)</f>
        <v>Pune Chapter</v>
      </c>
      <c r="D374" s="2"/>
      <c r="E374" s="72"/>
    </row>
    <row r="375" spans="1:5" ht="14.4">
      <c r="A375" s="2" t="s">
        <v>1235</v>
      </c>
      <c r="B375" s="2" t="s">
        <v>1236</v>
      </c>
      <c r="C375" s="2" t="str">
        <f>VLOOKUP($A375,Sheet1!$A$2:$B$1048,2,0)</f>
        <v>Kerala Chapter</v>
      </c>
      <c r="D375" s="2"/>
      <c r="E375" s="72"/>
    </row>
    <row r="376" spans="1:5" ht="14.4">
      <c r="A376" s="2" t="s">
        <v>1237</v>
      </c>
      <c r="B376" s="2" t="s">
        <v>1238</v>
      </c>
      <c r="C376" s="2" t="str">
        <f>VLOOKUP($A376,Sheet1!$A$2:$B$1048,2,0)</f>
        <v>Kerala Chapter</v>
      </c>
      <c r="D376" s="2"/>
      <c r="E376" s="72"/>
    </row>
    <row r="377" spans="1:5" ht="14.4">
      <c r="A377" s="2" t="s">
        <v>1239</v>
      </c>
      <c r="B377" s="2" t="s">
        <v>1240</v>
      </c>
      <c r="C377" s="2" t="str">
        <f>VLOOKUP($A377,Sheet1!$A$2:$B$1048,2,0)</f>
        <v>Kerala Chapter</v>
      </c>
      <c r="D377" s="2"/>
      <c r="E377" s="72"/>
    </row>
    <row r="378" spans="1:5" ht="14.4">
      <c r="A378" s="2" t="s">
        <v>1439</v>
      </c>
      <c r="B378" s="2" t="s">
        <v>1440</v>
      </c>
      <c r="C378" s="2" t="str">
        <f>VLOOKUP($A378,Sheet1!$A$2:$B$1048,2,0)</f>
        <v>Pune Chapter</v>
      </c>
      <c r="D378" s="2"/>
      <c r="E378" s="72"/>
    </row>
    <row r="379" spans="1:5" ht="14.4">
      <c r="A379" s="2" t="s">
        <v>1241</v>
      </c>
      <c r="B379" s="2" t="s">
        <v>1242</v>
      </c>
      <c r="C379" s="2" t="str">
        <f>VLOOKUP($A379,Sheet1!$A$2:$B$1048,2,0)</f>
        <v>Kerala Chapter</v>
      </c>
      <c r="D379" s="2"/>
      <c r="E379" s="72"/>
    </row>
    <row r="380" spans="1:5" ht="14.4">
      <c r="A380" s="2" t="s">
        <v>1243</v>
      </c>
      <c r="B380" s="2" t="s">
        <v>1244</v>
      </c>
      <c r="C380" s="2" t="str">
        <f>VLOOKUP($A380,Sheet1!$A$2:$B$1048,2,0)</f>
        <v>Kerala Chapter</v>
      </c>
      <c r="D380" s="2"/>
      <c r="E380" s="72"/>
    </row>
    <row r="381" spans="1:5" ht="14.4">
      <c r="A381" s="2" t="s">
        <v>1245</v>
      </c>
      <c r="B381" s="2" t="s">
        <v>1246</v>
      </c>
      <c r="C381" s="2" t="str">
        <f>VLOOKUP($A381,Sheet1!$A$2:$B$1048,2,0)</f>
        <v>Kerala Chapter</v>
      </c>
      <c r="D381" s="2"/>
      <c r="E381" s="72"/>
    </row>
    <row r="382" spans="1:5" ht="14.4">
      <c r="A382" s="2" t="s">
        <v>1441</v>
      </c>
      <c r="B382" s="2" t="s">
        <v>1442</v>
      </c>
      <c r="C382" s="2" t="str">
        <f>VLOOKUP($A382,Sheet1!$A$2:$B$1048,2,0)</f>
        <v>Pune Chapter</v>
      </c>
      <c r="D382" s="2"/>
      <c r="E382" s="72"/>
    </row>
    <row r="383" spans="1:5" ht="14.4">
      <c r="A383" s="2" t="s">
        <v>1950</v>
      </c>
      <c r="B383" s="2" t="s">
        <v>1951</v>
      </c>
      <c r="C383" s="2" t="str">
        <f>VLOOKUP($A383,Sheet1!$A$2:$B$1048,2,0)</f>
        <v>Regular</v>
      </c>
      <c r="D383" s="2"/>
      <c r="E383" s="72"/>
    </row>
    <row r="384" spans="1:5" ht="14.4">
      <c r="A384" s="2" t="s">
        <v>1952</v>
      </c>
      <c r="B384" s="2" t="s">
        <v>1953</v>
      </c>
      <c r="C384" s="2" t="str">
        <f>VLOOKUP($A384,Sheet1!$A$2:$B$1048,2,0)</f>
        <v>Regular</v>
      </c>
      <c r="D384" s="2"/>
      <c r="E384" s="72"/>
    </row>
    <row r="385" spans="1:5" ht="14.4">
      <c r="A385" s="2" t="s">
        <v>1247</v>
      </c>
      <c r="B385" s="2" t="s">
        <v>1248</v>
      </c>
      <c r="C385" s="2" t="str">
        <f>VLOOKUP($A385,Sheet1!$A$2:$B$1048,2,0)</f>
        <v>Kerala Chapter</v>
      </c>
      <c r="D385" s="2"/>
      <c r="E385" s="72"/>
    </row>
    <row r="386" spans="1:5" ht="14.4">
      <c r="A386" s="2" t="s">
        <v>1249</v>
      </c>
      <c r="B386" s="2" t="s">
        <v>1250</v>
      </c>
      <c r="C386" s="2" t="str">
        <f>VLOOKUP($A386,Sheet1!$A$2:$B$1048,2,0)</f>
        <v>Kerala Chapter</v>
      </c>
      <c r="D386" s="2"/>
      <c r="E386" s="72"/>
    </row>
    <row r="387" spans="1:5" ht="14.4">
      <c r="A387" s="2" t="s">
        <v>1954</v>
      </c>
      <c r="B387" s="2" t="s">
        <v>1955</v>
      </c>
      <c r="C387" s="2" t="str">
        <f>VLOOKUP($A387,Sheet1!$A$2:$B$1048,2,0)</f>
        <v>Regular</v>
      </c>
      <c r="D387" s="2"/>
      <c r="E387" s="72"/>
    </row>
    <row r="388" spans="1:5" ht="14.4">
      <c r="A388" s="2" t="s">
        <v>1251</v>
      </c>
      <c r="B388" s="2" t="s">
        <v>1252</v>
      </c>
      <c r="C388" s="2" t="str">
        <f>VLOOKUP($A388,Sheet1!$A$2:$B$1048,2,0)</f>
        <v>Kerala Chapter</v>
      </c>
      <c r="D388" s="2"/>
      <c r="E388" s="72"/>
    </row>
    <row r="389" spans="1:5" ht="14.4">
      <c r="A389" s="2" t="s">
        <v>1253</v>
      </c>
      <c r="B389" s="2" t="s">
        <v>1254</v>
      </c>
      <c r="C389" s="2" t="str">
        <f>VLOOKUP($A389,Sheet1!$A$2:$B$1048,2,0)</f>
        <v>Kerala Chapter</v>
      </c>
      <c r="D389" s="2"/>
      <c r="E389" s="72"/>
    </row>
    <row r="390" spans="1:5" ht="14.4">
      <c r="A390" s="2" t="s">
        <v>1956</v>
      </c>
      <c r="B390" s="2" t="s">
        <v>1957</v>
      </c>
      <c r="C390" s="2" t="str">
        <f>VLOOKUP($A390,Sheet1!$A$2:$B$1048,2,0)</f>
        <v>Regular</v>
      </c>
      <c r="D390" s="2"/>
      <c r="E390" s="72"/>
    </row>
    <row r="391" spans="1:5" ht="14.4">
      <c r="A391" s="2" t="s">
        <v>1255</v>
      </c>
      <c r="B391" s="2" t="s">
        <v>1256</v>
      </c>
      <c r="C391" s="2" t="str">
        <f>VLOOKUP($A391,Sheet1!$A$2:$B$1048,2,0)</f>
        <v>Kerala Chapter</v>
      </c>
      <c r="D391" s="2"/>
      <c r="E391" s="72"/>
    </row>
    <row r="392" spans="1:5" ht="14.4">
      <c r="A392" s="2" t="s">
        <v>1257</v>
      </c>
      <c r="B392" s="2" t="s">
        <v>1258</v>
      </c>
      <c r="C392" s="2" t="str">
        <f>VLOOKUP($A392,Sheet1!$A$2:$B$1048,2,0)</f>
        <v>Kerala Chapter</v>
      </c>
      <c r="D392" s="2"/>
      <c r="E392" s="72"/>
    </row>
    <row r="393" spans="1:5" ht="14.4">
      <c r="A393" s="2" t="s">
        <v>1958</v>
      </c>
      <c r="B393" s="2" t="s">
        <v>1959</v>
      </c>
      <c r="C393" s="2" t="str">
        <f>VLOOKUP($A393,Sheet1!$A$2:$B$1048,2,0)</f>
        <v>Regular</v>
      </c>
      <c r="D393" s="2"/>
      <c r="E393" s="72"/>
    </row>
    <row r="394" spans="1:5" ht="14.4">
      <c r="A394" s="2" t="s">
        <v>1443</v>
      </c>
      <c r="B394" s="2" t="s">
        <v>1444</v>
      </c>
      <c r="C394" s="2" t="str">
        <f>VLOOKUP($A394,Sheet1!$A$2:$B$1048,2,0)</f>
        <v>Pune Chapter</v>
      </c>
      <c r="D394" s="2"/>
      <c r="E394" s="72"/>
    </row>
    <row r="395" spans="1:5" ht="14.4">
      <c r="A395" s="2" t="s">
        <v>1960</v>
      </c>
      <c r="B395" s="2" t="s">
        <v>1961</v>
      </c>
      <c r="C395" s="2" t="str">
        <f>VLOOKUP($A395,Sheet1!$A$2:$B$1048,2,0)</f>
        <v>Regular</v>
      </c>
      <c r="D395" s="2"/>
      <c r="E395" s="72"/>
    </row>
    <row r="396" spans="1:5" ht="14.4">
      <c r="A396" s="2" t="s">
        <v>1445</v>
      </c>
      <c r="B396" s="2" t="s">
        <v>1446</v>
      </c>
      <c r="C396" s="2" t="str">
        <f>VLOOKUP($A396,Sheet1!$A$2:$B$1048,2,0)</f>
        <v>Pune Chapter</v>
      </c>
      <c r="D396" s="2"/>
      <c r="E396" s="72"/>
    </row>
    <row r="397" spans="1:5" ht="14.4">
      <c r="A397" s="2" t="s">
        <v>1962</v>
      </c>
      <c r="B397" s="2" t="s">
        <v>1963</v>
      </c>
      <c r="C397" s="2" t="str">
        <f>VLOOKUP($A397,Sheet1!$A$2:$B$1048,2,0)</f>
        <v>Regular</v>
      </c>
      <c r="D397" s="2"/>
      <c r="E397" s="72"/>
    </row>
    <row r="398" spans="1:5" ht="14.4">
      <c r="A398" s="2" t="s">
        <v>1259</v>
      </c>
      <c r="B398" s="2" t="s">
        <v>1260</v>
      </c>
      <c r="C398" s="2" t="str">
        <f>VLOOKUP($A398,Sheet1!$A$2:$B$1048,2,0)</f>
        <v>Kerala Chapter</v>
      </c>
      <c r="D398" s="2"/>
      <c r="E398" s="72"/>
    </row>
    <row r="399" spans="1:5" ht="14.4">
      <c r="A399" s="2" t="s">
        <v>1261</v>
      </c>
      <c r="B399" s="2" t="s">
        <v>1262</v>
      </c>
      <c r="C399" s="2" t="str">
        <f>VLOOKUP($A399,Sheet1!$A$2:$B$1048,2,0)</f>
        <v>Kerala Chapter</v>
      </c>
      <c r="D399" s="2"/>
      <c r="E399" s="72"/>
    </row>
    <row r="400" spans="1:5" ht="14.4">
      <c r="A400" s="2" t="s">
        <v>1447</v>
      </c>
      <c r="B400" s="2" t="s">
        <v>1448</v>
      </c>
      <c r="C400" s="2" t="str">
        <f>VLOOKUP($A400,Sheet1!$A$2:$B$1048,2,0)</f>
        <v>Pune Chapter</v>
      </c>
      <c r="D400" s="2"/>
      <c r="E400" s="72"/>
    </row>
    <row r="401" spans="1:5" ht="14.4">
      <c r="A401" s="2" t="s">
        <v>1449</v>
      </c>
      <c r="B401" s="2" t="s">
        <v>1450</v>
      </c>
      <c r="C401" s="2" t="str">
        <f>VLOOKUP($A401,Sheet1!$A$2:$B$1048,2,0)</f>
        <v>Pune Chapter</v>
      </c>
      <c r="D401" s="2"/>
      <c r="E401" s="72"/>
    </row>
    <row r="402" spans="1:5" ht="14.4">
      <c r="A402" s="2" t="s">
        <v>1451</v>
      </c>
      <c r="B402" s="2" t="s">
        <v>1452</v>
      </c>
      <c r="C402" s="2" t="str">
        <f>VLOOKUP($A402,Sheet1!$A$2:$B$1048,2,0)</f>
        <v>Pune Chapter</v>
      </c>
      <c r="D402" s="2"/>
      <c r="E402" s="72"/>
    </row>
    <row r="403" spans="1:5" ht="14.4">
      <c r="A403" s="2" t="s">
        <v>1453</v>
      </c>
      <c r="B403" s="2" t="s">
        <v>1454</v>
      </c>
      <c r="C403" s="2" t="str">
        <f>VLOOKUP($A403,Sheet1!$A$2:$B$1048,2,0)</f>
        <v>Pune Chapter</v>
      </c>
      <c r="D403" s="2"/>
      <c r="E403" s="72"/>
    </row>
    <row r="404" spans="1:5" ht="14.4">
      <c r="A404" s="2" t="s">
        <v>1455</v>
      </c>
      <c r="B404" s="2" t="s">
        <v>1456</v>
      </c>
      <c r="C404" s="2" t="str">
        <f>VLOOKUP($A404,Sheet1!$A$2:$B$1048,2,0)</f>
        <v>Pune Chapter</v>
      </c>
      <c r="D404" s="2"/>
      <c r="E404" s="72"/>
    </row>
    <row r="405" spans="1:5" ht="14.4">
      <c r="A405" s="2" t="s">
        <v>1457</v>
      </c>
      <c r="B405" s="2" t="s">
        <v>1458</v>
      </c>
      <c r="C405" s="2" t="str">
        <f>VLOOKUP($A405,Sheet1!$A$2:$B$1048,2,0)</f>
        <v>Pune Chapter</v>
      </c>
      <c r="D405" s="2"/>
      <c r="E405" s="72"/>
    </row>
    <row r="406" spans="1:5" ht="14.4">
      <c r="A406" s="2" t="s">
        <v>1459</v>
      </c>
      <c r="B406" s="2" t="s">
        <v>1460</v>
      </c>
      <c r="C406" s="2" t="str">
        <f>VLOOKUP($A406,Sheet1!$A$2:$B$1048,2,0)</f>
        <v>Pune Chapter</v>
      </c>
      <c r="D406" s="2"/>
      <c r="E406" s="72"/>
    </row>
    <row r="407" spans="1:5" ht="14.4">
      <c r="A407" s="2" t="s">
        <v>1461</v>
      </c>
      <c r="B407" s="2" t="s">
        <v>1462</v>
      </c>
      <c r="C407" s="2" t="str">
        <f>VLOOKUP($A407,Sheet1!$A$2:$B$1048,2,0)</f>
        <v>Pune Chapter</v>
      </c>
      <c r="D407" s="2"/>
      <c r="E407" s="72"/>
    </row>
    <row r="408" spans="1:5" ht="14.4">
      <c r="A408" s="2" t="s">
        <v>1463</v>
      </c>
      <c r="B408" s="2" t="s">
        <v>1464</v>
      </c>
      <c r="C408" s="2" t="str">
        <f>VLOOKUP($A408,Sheet1!$A$2:$B$1048,2,0)</f>
        <v>Pune Chapter</v>
      </c>
      <c r="D408" s="2"/>
      <c r="E408" s="72"/>
    </row>
    <row r="409" spans="1:5" ht="14.4">
      <c r="A409" s="2" t="s">
        <v>1465</v>
      </c>
      <c r="B409" s="2" t="s">
        <v>1466</v>
      </c>
      <c r="C409" s="2" t="str">
        <f>VLOOKUP($A409,Sheet1!$A$2:$B$1048,2,0)</f>
        <v>Pune Chapter</v>
      </c>
      <c r="D409" s="2"/>
      <c r="E409" s="72"/>
    </row>
    <row r="410" spans="1:5" ht="14.4">
      <c r="A410" s="2" t="s">
        <v>1467</v>
      </c>
      <c r="B410" s="2" t="s">
        <v>1468</v>
      </c>
      <c r="C410" s="2" t="str">
        <f>VLOOKUP($A410,Sheet1!$A$2:$B$1048,2,0)</f>
        <v>Pune Chapter</v>
      </c>
      <c r="D410" s="2"/>
      <c r="E410" s="72"/>
    </row>
    <row r="411" spans="1:5" ht="14.4">
      <c r="A411" s="2" t="s">
        <v>1469</v>
      </c>
      <c r="B411" s="2" t="s">
        <v>1470</v>
      </c>
      <c r="C411" s="2" t="str">
        <f>VLOOKUP($A411,Sheet1!$A$2:$B$1048,2,0)</f>
        <v>Pune Chapter</v>
      </c>
      <c r="D411" s="2"/>
      <c r="E411" s="72"/>
    </row>
    <row r="412" spans="1:5" ht="14.4">
      <c r="A412" s="2" t="s">
        <v>1471</v>
      </c>
      <c r="B412" s="2" t="s">
        <v>1472</v>
      </c>
      <c r="C412" s="2" t="str">
        <f>VLOOKUP($A412,Sheet1!$A$2:$B$1048,2,0)</f>
        <v>Pune Chapter</v>
      </c>
      <c r="D412" s="2"/>
      <c r="E412" s="72"/>
    </row>
    <row r="413" spans="1:5" ht="14.4">
      <c r="A413" s="2" t="s">
        <v>1473</v>
      </c>
      <c r="B413" s="2" t="s">
        <v>1474</v>
      </c>
      <c r="C413" s="2" t="str">
        <f>VLOOKUP($A413,Sheet1!$A$2:$B$1048,2,0)</f>
        <v>Pune Chapter</v>
      </c>
      <c r="D413" s="2"/>
      <c r="E413" s="72"/>
    </row>
    <row r="414" spans="1:5" ht="14.4">
      <c r="A414" s="2" t="s">
        <v>1964</v>
      </c>
      <c r="B414" s="2" t="s">
        <v>1965</v>
      </c>
      <c r="C414" s="2" t="str">
        <f>VLOOKUP($A414,Sheet1!$A$2:$B$1048,2,0)</f>
        <v>Regular</v>
      </c>
      <c r="D414" s="2"/>
      <c r="E414" s="72"/>
    </row>
    <row r="415" spans="1:5" ht="14.4">
      <c r="A415" s="2" t="s">
        <v>1263</v>
      </c>
      <c r="B415" s="2" t="s">
        <v>1264</v>
      </c>
      <c r="C415" s="2" t="str">
        <f>VLOOKUP($A415,Sheet1!$A$2:$B$1048,2,0)</f>
        <v>Kerala Chapter</v>
      </c>
      <c r="D415" s="2"/>
      <c r="E415" s="72"/>
    </row>
    <row r="416" spans="1:5" ht="14.4">
      <c r="A416" s="2" t="s">
        <v>1966</v>
      </c>
      <c r="B416" s="2" t="s">
        <v>1967</v>
      </c>
      <c r="C416" s="2" t="str">
        <f>VLOOKUP($A416,Sheet1!$A$2:$B$1048,2,0)</f>
        <v>Regular</v>
      </c>
      <c r="D416" s="2"/>
      <c r="E416" s="72"/>
    </row>
    <row r="417" spans="1:5" ht="14.4">
      <c r="A417" s="2" t="s">
        <v>1265</v>
      </c>
      <c r="B417" s="2" t="s">
        <v>1266</v>
      </c>
      <c r="C417" s="2" t="str">
        <f>VLOOKUP($A417,Sheet1!$A$2:$B$1048,2,0)</f>
        <v>Kerala Chapter</v>
      </c>
      <c r="D417" s="2"/>
      <c r="E417" s="72"/>
    </row>
    <row r="418" spans="1:5" ht="14.4">
      <c r="A418" s="2" t="s">
        <v>1267</v>
      </c>
      <c r="B418" s="2" t="s">
        <v>1268</v>
      </c>
      <c r="C418" s="2" t="str">
        <f>VLOOKUP($A418,Sheet1!$A$2:$B$1048,2,0)</f>
        <v>Kerala Chapter</v>
      </c>
      <c r="D418" s="2"/>
      <c r="E418" s="72"/>
    </row>
    <row r="419" spans="1:5" ht="14.4">
      <c r="A419" s="2" t="s">
        <v>1269</v>
      </c>
      <c r="B419" s="2" t="s">
        <v>1270</v>
      </c>
      <c r="C419" s="2" t="str">
        <f>VLOOKUP($A419,Sheet1!$A$2:$B$1048,2,0)</f>
        <v>Kerala Chapter</v>
      </c>
      <c r="D419" s="2"/>
      <c r="E419" s="72"/>
    </row>
    <row r="420" spans="1:5" ht="14.4">
      <c r="A420" s="2" t="s">
        <v>1271</v>
      </c>
      <c r="B420" s="2" t="s">
        <v>1272</v>
      </c>
      <c r="C420" s="2" t="str">
        <f>VLOOKUP($A420,Sheet1!$A$2:$B$1048,2,0)</f>
        <v>Kerala Chapter</v>
      </c>
      <c r="D420" s="2"/>
      <c r="E420" s="72"/>
    </row>
    <row r="421" spans="1:5" ht="14.4">
      <c r="A421" s="2" t="s">
        <v>1273</v>
      </c>
      <c r="B421" s="2" t="s">
        <v>1274</v>
      </c>
      <c r="C421" s="2" t="str">
        <f>VLOOKUP($A421,Sheet1!$A$2:$B$1048,2,0)</f>
        <v>Kerala Chapter</v>
      </c>
      <c r="D421" s="2"/>
      <c r="E421" s="72"/>
    </row>
    <row r="422" spans="1:5" ht="14.4">
      <c r="A422" s="2" t="s">
        <v>1275</v>
      </c>
      <c r="B422" s="2" t="s">
        <v>1276</v>
      </c>
      <c r="C422" s="2" t="str">
        <f>VLOOKUP($A422,Sheet1!$A$2:$B$1048,2,0)</f>
        <v>Kerala Chapter</v>
      </c>
      <c r="D422" s="2"/>
      <c r="E422" s="72"/>
    </row>
    <row r="423" spans="1:5" ht="14.4">
      <c r="A423" s="2" t="s">
        <v>1277</v>
      </c>
      <c r="B423" s="2" t="s">
        <v>1278</v>
      </c>
      <c r="C423" s="2" t="str">
        <f>VLOOKUP($A423,Sheet1!$A$2:$B$1048,2,0)</f>
        <v>Kerala Chapter</v>
      </c>
      <c r="D423" s="2"/>
      <c r="E423" s="72"/>
    </row>
    <row r="424" spans="1:5" ht="14.4">
      <c r="A424" s="2" t="s">
        <v>1279</v>
      </c>
      <c r="B424" s="2" t="s">
        <v>1280</v>
      </c>
      <c r="C424" s="2" t="str">
        <f>VLOOKUP($A424,Sheet1!$A$2:$B$1048,2,0)</f>
        <v>Kerala Chapter</v>
      </c>
      <c r="D424" s="2"/>
      <c r="E424" s="72"/>
    </row>
    <row r="425" spans="1:5" ht="14.4">
      <c r="A425" s="2" t="s">
        <v>1968</v>
      </c>
      <c r="B425" s="2" t="s">
        <v>1969</v>
      </c>
      <c r="C425" s="2" t="str">
        <f>VLOOKUP($A425,Sheet1!$A$2:$B$1048,2,0)</f>
        <v>Regular</v>
      </c>
      <c r="D425" s="2"/>
      <c r="E425" s="72"/>
    </row>
    <row r="426" spans="1:5" ht="14.4">
      <c r="A426" s="2" t="s">
        <v>1281</v>
      </c>
      <c r="B426" s="2" t="s">
        <v>1282</v>
      </c>
      <c r="C426" s="2" t="str">
        <f>VLOOKUP($A426,Sheet1!$A$2:$B$1048,2,0)</f>
        <v>Kerala Chapter</v>
      </c>
      <c r="D426" s="2"/>
      <c r="E426" s="72"/>
    </row>
    <row r="427" spans="1:5" ht="14.4">
      <c r="A427" s="2" t="s">
        <v>1283</v>
      </c>
      <c r="B427" s="2" t="s">
        <v>1284</v>
      </c>
      <c r="C427" s="2" t="str">
        <f>VLOOKUP($A427,Sheet1!$A$2:$B$1048,2,0)</f>
        <v>Kerala Chapter</v>
      </c>
      <c r="D427" s="2"/>
      <c r="E427" s="72"/>
    </row>
    <row r="428" spans="1:5" ht="14.4">
      <c r="A428" s="2" t="s">
        <v>1970</v>
      </c>
      <c r="B428" s="2" t="s">
        <v>1971</v>
      </c>
      <c r="C428" s="2" t="str">
        <f>VLOOKUP($A428,Sheet1!$A$2:$B$1048,2,0)</f>
        <v>Regular</v>
      </c>
      <c r="D428" s="2"/>
      <c r="E428" s="72"/>
    </row>
    <row r="429" spans="1:5" ht="14.4">
      <c r="A429" s="2" t="s">
        <v>1972</v>
      </c>
      <c r="B429" s="2" t="s">
        <v>1965</v>
      </c>
      <c r="C429" s="2" t="str">
        <f>VLOOKUP($A429,Sheet1!$A$2:$B$1048,2,0)</f>
        <v>Regular</v>
      </c>
      <c r="D429" s="2"/>
      <c r="E429" s="72"/>
    </row>
    <row r="430" spans="1:5" ht="14.4">
      <c r="A430" s="2" t="s">
        <v>1285</v>
      </c>
      <c r="B430" s="2" t="s">
        <v>1286</v>
      </c>
      <c r="C430" s="2" t="str">
        <f>VLOOKUP($A430,Sheet1!$A$2:$B$1048,2,0)</f>
        <v>Kerala Chapter</v>
      </c>
      <c r="D430" s="2"/>
      <c r="E430" s="72"/>
    </row>
    <row r="431" spans="1:5" ht="14.4">
      <c r="A431" s="2" t="s">
        <v>1287</v>
      </c>
      <c r="B431" s="2" t="s">
        <v>1288</v>
      </c>
      <c r="C431" s="2" t="str">
        <f>VLOOKUP($A431,Sheet1!$A$2:$B$1048,2,0)</f>
        <v>Kerala Chapter</v>
      </c>
      <c r="D431" s="2"/>
      <c r="E431" s="72"/>
    </row>
    <row r="432" spans="1:5" ht="14.4">
      <c r="A432" s="2" t="s">
        <v>1475</v>
      </c>
      <c r="B432" s="2" t="s">
        <v>1476</v>
      </c>
      <c r="C432" s="2" t="str">
        <f>VLOOKUP($A432,Sheet1!$A$2:$B$1048,2,0)</f>
        <v>Pune Chapter</v>
      </c>
      <c r="D432" s="2"/>
      <c r="E432" s="72"/>
    </row>
    <row r="433" spans="1:5" ht="14.4">
      <c r="A433" s="2" t="s">
        <v>1477</v>
      </c>
      <c r="B433" s="2" t="s">
        <v>1478</v>
      </c>
      <c r="C433" s="2" t="str">
        <f>VLOOKUP($A433,Sheet1!$A$2:$B$1048,2,0)</f>
        <v>Pune Chapter</v>
      </c>
      <c r="D433" s="2"/>
      <c r="E433" s="72"/>
    </row>
    <row r="434" spans="1:5" ht="14.4">
      <c r="A434" s="2" t="s">
        <v>1479</v>
      </c>
      <c r="B434" s="2" t="s">
        <v>1480</v>
      </c>
      <c r="C434" s="2" t="str">
        <f>VLOOKUP($A434,Sheet1!$A$2:$B$1048,2,0)</f>
        <v>Pune Chapter</v>
      </c>
      <c r="D434" s="2"/>
      <c r="E434" s="72"/>
    </row>
    <row r="435" spans="1:5" ht="14.4">
      <c r="A435" s="2" t="s">
        <v>1481</v>
      </c>
      <c r="B435" s="2" t="s">
        <v>1482</v>
      </c>
      <c r="C435" s="2" t="str">
        <f>VLOOKUP($A435,Sheet1!$A$2:$B$1048,2,0)</f>
        <v>Pune Chapter</v>
      </c>
      <c r="D435" s="2"/>
      <c r="E435" s="72"/>
    </row>
    <row r="436" spans="1:5" ht="14.4">
      <c r="A436" s="2" t="s">
        <v>1483</v>
      </c>
      <c r="B436" s="2" t="s">
        <v>1484</v>
      </c>
      <c r="C436" s="2" t="str">
        <f>VLOOKUP($A436,Sheet1!$A$2:$B$1048,2,0)</f>
        <v>Pune Chapter</v>
      </c>
      <c r="D436" s="2"/>
      <c r="E436" s="72"/>
    </row>
    <row r="437" spans="1:5" ht="14.4">
      <c r="A437" s="2" t="s">
        <v>1973</v>
      </c>
      <c r="B437" s="2" t="s">
        <v>1974</v>
      </c>
      <c r="C437" s="2" t="str">
        <f>VLOOKUP($A437,Sheet1!$A$2:$B$1048,2,0)</f>
        <v>Regular</v>
      </c>
      <c r="D437" s="2"/>
      <c r="E437" s="72"/>
    </row>
    <row r="438" spans="1:5" ht="14.4">
      <c r="A438" s="2" t="s">
        <v>1485</v>
      </c>
      <c r="B438" s="2" t="s">
        <v>1486</v>
      </c>
      <c r="C438" s="2" t="str">
        <f>VLOOKUP($A438,Sheet1!$A$2:$B$1048,2,0)</f>
        <v>Pune Chapter</v>
      </c>
      <c r="D438" s="2"/>
      <c r="E438" s="72"/>
    </row>
    <row r="439" spans="1:5" ht="14.4">
      <c r="A439" s="2" t="s">
        <v>1975</v>
      </c>
      <c r="B439" s="2" t="s">
        <v>1976</v>
      </c>
      <c r="C439" s="2" t="str">
        <f>VLOOKUP($A439,Sheet1!$A$2:$B$1048,2,0)</f>
        <v>Regular</v>
      </c>
      <c r="D439" s="2"/>
      <c r="E439" s="72"/>
    </row>
    <row r="440" spans="1:5" ht="14.4">
      <c r="A440" s="2" t="s">
        <v>1487</v>
      </c>
      <c r="B440" s="2" t="s">
        <v>1488</v>
      </c>
      <c r="C440" s="2" t="str">
        <f>VLOOKUP($A440,Sheet1!$A$2:$B$1048,2,0)</f>
        <v>Pune Chapter</v>
      </c>
      <c r="D440" s="2"/>
      <c r="E440" s="72"/>
    </row>
    <row r="441" spans="1:5" ht="14.4">
      <c r="A441" s="2" t="s">
        <v>1489</v>
      </c>
      <c r="B441" s="2" t="s">
        <v>1490</v>
      </c>
      <c r="C441" s="2" t="str">
        <f>VLOOKUP($A441,Sheet1!$A$2:$B$1048,2,0)</f>
        <v>Pune Chapter</v>
      </c>
      <c r="D441" s="2"/>
      <c r="E441" s="72"/>
    </row>
    <row r="442" spans="1:5" ht="14.4">
      <c r="A442" s="2" t="s">
        <v>1491</v>
      </c>
      <c r="B442" s="2" t="s">
        <v>1492</v>
      </c>
      <c r="C442" s="2" t="str">
        <f>VLOOKUP($A442,Sheet1!$A$2:$B$1048,2,0)</f>
        <v>Pune Chapter</v>
      </c>
      <c r="D442" s="2"/>
      <c r="E442" s="72"/>
    </row>
    <row r="443" spans="1:5" ht="14.4">
      <c r="A443" s="2" t="s">
        <v>1493</v>
      </c>
      <c r="B443" s="2" t="s">
        <v>1494</v>
      </c>
      <c r="C443" s="2" t="str">
        <f>VLOOKUP($A443,Sheet1!$A$2:$B$1048,2,0)</f>
        <v>Pune Chapter</v>
      </c>
      <c r="D443" s="2"/>
      <c r="E443" s="72"/>
    </row>
    <row r="444" spans="1:5" ht="14.4">
      <c r="A444" s="2" t="s">
        <v>1495</v>
      </c>
      <c r="B444" s="2" t="s">
        <v>1496</v>
      </c>
      <c r="C444" s="2" t="str">
        <f>VLOOKUP($A444,Sheet1!$A$2:$B$1048,2,0)</f>
        <v>Pune Chapter</v>
      </c>
      <c r="D444" s="2"/>
      <c r="E444" s="72"/>
    </row>
    <row r="445" spans="1:5" ht="14.4">
      <c r="A445" s="2" t="s">
        <v>1497</v>
      </c>
      <c r="B445" s="2" t="s">
        <v>1498</v>
      </c>
      <c r="C445" s="2" t="str">
        <f>VLOOKUP($A445,Sheet1!$A$2:$B$1048,2,0)</f>
        <v>Pune Chapter</v>
      </c>
      <c r="D445" s="2"/>
      <c r="E445" s="72"/>
    </row>
    <row r="446" spans="1:5" ht="14.4">
      <c r="A446" s="2" t="s">
        <v>1499</v>
      </c>
      <c r="B446" s="2" t="s">
        <v>1500</v>
      </c>
      <c r="C446" s="2" t="str">
        <f>VLOOKUP($A446,Sheet1!$A$2:$B$1048,2,0)</f>
        <v>Pune Chapter</v>
      </c>
      <c r="D446" s="2"/>
      <c r="E446" s="72"/>
    </row>
    <row r="447" spans="1:5" ht="14.4">
      <c r="A447" s="2" t="s">
        <v>1501</v>
      </c>
      <c r="B447" s="2" t="s">
        <v>1502</v>
      </c>
      <c r="C447" s="2" t="str">
        <f>VLOOKUP($A447,Sheet1!$A$2:$B$1048,2,0)</f>
        <v>Pune Chapter</v>
      </c>
      <c r="D447" s="2"/>
      <c r="E447" s="72"/>
    </row>
    <row r="448" spans="1:5" ht="14.4">
      <c r="A448" s="2" t="s">
        <v>1503</v>
      </c>
      <c r="B448" s="2" t="s">
        <v>1504</v>
      </c>
      <c r="C448" s="2" t="str">
        <f>VLOOKUP($A448,Sheet1!$A$2:$B$1048,2,0)</f>
        <v>Pune Chapter</v>
      </c>
      <c r="D448" s="2"/>
      <c r="E448" s="72"/>
    </row>
    <row r="449" spans="1:5" ht="14.4">
      <c r="A449" s="2" t="s">
        <v>1505</v>
      </c>
      <c r="B449" s="2" t="s">
        <v>1506</v>
      </c>
      <c r="C449" s="2" t="str">
        <f>VLOOKUP($A449,Sheet1!$A$2:$B$1048,2,0)</f>
        <v>Pune Chapter</v>
      </c>
      <c r="D449" s="2"/>
      <c r="E449" s="72"/>
    </row>
    <row r="450" spans="1:5" ht="14.4">
      <c r="A450" s="2" t="s">
        <v>1507</v>
      </c>
      <c r="B450" s="2" t="s">
        <v>1508</v>
      </c>
      <c r="C450" s="2" t="str">
        <f>VLOOKUP($A450,Sheet1!$A$2:$B$1048,2,0)</f>
        <v>Pune Chapter</v>
      </c>
      <c r="D450" s="2"/>
      <c r="E450" s="72"/>
    </row>
    <row r="451" spans="1:5" ht="14.4">
      <c r="A451" s="2" t="s">
        <v>1509</v>
      </c>
      <c r="B451" s="2" t="s">
        <v>1510</v>
      </c>
      <c r="C451" s="2" t="str">
        <f>VLOOKUP($A451,Sheet1!$A$2:$B$1048,2,0)</f>
        <v>Pune Chapter</v>
      </c>
      <c r="D451" s="2"/>
      <c r="E451" s="72"/>
    </row>
    <row r="452" spans="1:5" ht="14.4">
      <c r="A452" s="2" t="s">
        <v>1511</v>
      </c>
      <c r="B452" s="2" t="s">
        <v>1512</v>
      </c>
      <c r="C452" s="2" t="str">
        <f>VLOOKUP($A452,Sheet1!$A$2:$B$1048,2,0)</f>
        <v>Pune Chapter</v>
      </c>
      <c r="D452" s="2"/>
      <c r="E452" s="72"/>
    </row>
    <row r="453" spans="1:5" ht="14.4">
      <c r="A453" s="2" t="s">
        <v>1513</v>
      </c>
      <c r="B453" s="2" t="s">
        <v>1514</v>
      </c>
      <c r="C453" s="2" t="str">
        <f>VLOOKUP($A453,Sheet1!$A$2:$B$1048,2,0)</f>
        <v>Pune Chapter</v>
      </c>
      <c r="D453" s="2"/>
      <c r="E453" s="72"/>
    </row>
    <row r="454" spans="1:5" ht="14.4">
      <c r="A454" s="2" t="s">
        <v>1515</v>
      </c>
      <c r="B454" s="2" t="s">
        <v>1516</v>
      </c>
      <c r="C454" s="2" t="str">
        <f>VLOOKUP($A454,Sheet1!$A$2:$B$1048,2,0)</f>
        <v>Pune Chapter</v>
      </c>
      <c r="D454" s="2"/>
      <c r="E454" s="72"/>
    </row>
    <row r="455" spans="1:5" ht="14.4">
      <c r="A455" s="2" t="s">
        <v>1517</v>
      </c>
      <c r="B455" s="2" t="s">
        <v>1518</v>
      </c>
      <c r="C455" s="2" t="str">
        <f>VLOOKUP($A455,Sheet1!$A$2:$B$1048,2,0)</f>
        <v>Pune Chapter</v>
      </c>
      <c r="D455" s="2"/>
      <c r="E455" s="72"/>
    </row>
    <row r="456" spans="1:5" ht="14.4">
      <c r="A456" s="2" t="s">
        <v>1519</v>
      </c>
      <c r="B456" s="2" t="s">
        <v>1520</v>
      </c>
      <c r="C456" s="2" t="str">
        <f>VLOOKUP($A456,Sheet1!$A$2:$B$1048,2,0)</f>
        <v>Pune Chapter</v>
      </c>
      <c r="D456" s="2"/>
      <c r="E456" s="72"/>
    </row>
    <row r="457" spans="1:5" ht="14.4">
      <c r="A457" s="2" t="s">
        <v>1977</v>
      </c>
      <c r="B457" s="2" t="s">
        <v>1978</v>
      </c>
      <c r="C457" s="2" t="str">
        <f>VLOOKUP($A457,Sheet1!$A$2:$B$1048,2,0)</f>
        <v>Regular</v>
      </c>
      <c r="D457" s="2"/>
      <c r="E457" s="72"/>
    </row>
    <row r="458" spans="1:5" ht="14.4">
      <c r="A458" s="2" t="s">
        <v>1979</v>
      </c>
      <c r="B458" s="2" t="s">
        <v>1980</v>
      </c>
      <c r="C458" s="2" t="str">
        <f>VLOOKUP($A458,Sheet1!$A$2:$B$1048,2,0)</f>
        <v>Regular</v>
      </c>
      <c r="D458" s="2"/>
      <c r="E458" s="72"/>
    </row>
    <row r="459" spans="1:5" ht="14.4">
      <c r="A459" s="2" t="s">
        <v>1981</v>
      </c>
      <c r="B459" s="2" t="s">
        <v>1982</v>
      </c>
      <c r="C459" s="2" t="str">
        <f>VLOOKUP($A459,Sheet1!$A$2:$B$1048,2,0)</f>
        <v>Regular</v>
      </c>
      <c r="D459" s="2"/>
      <c r="E459" s="72"/>
    </row>
    <row r="460" spans="1:5" ht="14.4">
      <c r="A460" s="2" t="s">
        <v>1521</v>
      </c>
      <c r="B460" s="2" t="s">
        <v>1522</v>
      </c>
      <c r="C460" s="2" t="str">
        <f>VLOOKUP($A460,Sheet1!$A$2:$B$1048,2,0)</f>
        <v>Pune Chapter</v>
      </c>
      <c r="D460" s="2"/>
      <c r="E460" s="72"/>
    </row>
    <row r="461" spans="1:5" ht="14.4">
      <c r="A461" s="2" t="s">
        <v>1523</v>
      </c>
      <c r="B461" s="2" t="s">
        <v>1524</v>
      </c>
      <c r="C461" s="2" t="str">
        <f>VLOOKUP($A461,Sheet1!$A$2:$B$1048,2,0)</f>
        <v>Pune Chapter</v>
      </c>
      <c r="D461" s="2"/>
      <c r="E461" s="72"/>
    </row>
    <row r="462" spans="1:5" ht="14.4">
      <c r="A462" s="2" t="s">
        <v>1525</v>
      </c>
      <c r="B462" s="2" t="s">
        <v>1526</v>
      </c>
      <c r="C462" s="2" t="str">
        <f>VLOOKUP($A462,Sheet1!$A$2:$B$1048,2,0)</f>
        <v>Pune Chapter</v>
      </c>
      <c r="D462" s="2"/>
      <c r="E462" s="72"/>
    </row>
    <row r="463" spans="1:5" ht="14.4">
      <c r="A463" s="2" t="s">
        <v>1983</v>
      </c>
      <c r="B463" s="2" t="s">
        <v>1984</v>
      </c>
      <c r="C463" s="2" t="str">
        <f>VLOOKUP($A463,Sheet1!$A$2:$B$1048,2,0)</f>
        <v>Regular</v>
      </c>
      <c r="D463" s="2"/>
      <c r="E463" s="72"/>
    </row>
    <row r="464" spans="1:5" ht="14.4">
      <c r="A464" s="2" t="s">
        <v>1289</v>
      </c>
      <c r="B464" s="2" t="s">
        <v>1290</v>
      </c>
      <c r="C464" s="2" t="str">
        <f>VLOOKUP($A464,Sheet1!$A$2:$B$1048,2,0)</f>
        <v>Kerala Chapter</v>
      </c>
      <c r="D464" s="2"/>
      <c r="E464" s="72"/>
    </row>
    <row r="465" spans="1:5" ht="14.4">
      <c r="A465" s="2" t="s">
        <v>1985</v>
      </c>
      <c r="B465" s="2" t="s">
        <v>1986</v>
      </c>
      <c r="C465" s="2" t="str">
        <f>VLOOKUP($A465,Sheet1!$A$2:$B$1048,2,0)</f>
        <v>Regular</v>
      </c>
      <c r="D465" s="2"/>
      <c r="E465" s="72"/>
    </row>
    <row r="466" spans="1:5" ht="14.4">
      <c r="A466" s="2" t="s">
        <v>1291</v>
      </c>
      <c r="B466" s="2" t="s">
        <v>1292</v>
      </c>
      <c r="C466" s="2" t="str">
        <f>VLOOKUP($A466,Sheet1!$A$2:$B$1048,2,0)</f>
        <v>Kerala Chapter</v>
      </c>
      <c r="D466" s="2"/>
      <c r="E466" s="72"/>
    </row>
    <row r="467" spans="1:5" ht="14.4">
      <c r="A467" s="2" t="s">
        <v>1987</v>
      </c>
      <c r="B467" s="2" t="s">
        <v>1988</v>
      </c>
      <c r="C467" s="2" t="str">
        <f>VLOOKUP($A467,Sheet1!$A$2:$B$1048,2,0)</f>
        <v>Regular</v>
      </c>
      <c r="D467" s="2"/>
      <c r="E467" s="72"/>
    </row>
    <row r="468" spans="1:5" ht="14.4">
      <c r="A468" s="2" t="s">
        <v>1293</v>
      </c>
      <c r="B468" s="2" t="s">
        <v>1294</v>
      </c>
      <c r="C468" s="2" t="str">
        <f>VLOOKUP($A468,Sheet1!$A$2:$B$1048,2,0)</f>
        <v>Kerala Chapter</v>
      </c>
      <c r="D468" s="2"/>
      <c r="E468" s="72"/>
    </row>
    <row r="469" spans="1:5" ht="14.4">
      <c r="A469" s="2" t="s">
        <v>1295</v>
      </c>
      <c r="B469" s="2" t="s">
        <v>1296</v>
      </c>
      <c r="C469" s="2" t="str">
        <f>VLOOKUP($A469,Sheet1!$A$2:$B$1048,2,0)</f>
        <v>Kerala Chapter</v>
      </c>
      <c r="D469" s="2"/>
      <c r="E469" s="72"/>
    </row>
    <row r="470" spans="1:5" ht="14.4">
      <c r="A470" s="2" t="s">
        <v>1297</v>
      </c>
      <c r="B470" s="2" t="s">
        <v>1298</v>
      </c>
      <c r="C470" s="2" t="str">
        <f>VLOOKUP($A470,Sheet1!$A$2:$B$1048,2,0)</f>
        <v>Kerala Chapter</v>
      </c>
      <c r="D470" s="2"/>
      <c r="E470" s="72"/>
    </row>
    <row r="471" spans="1:5" ht="14.4">
      <c r="A471" s="2" t="s">
        <v>1989</v>
      </c>
      <c r="B471" s="2" t="s">
        <v>1990</v>
      </c>
      <c r="C471" s="2" t="str">
        <f>VLOOKUP($A471,Sheet1!$A$2:$B$1048,2,0)</f>
        <v>Regular</v>
      </c>
      <c r="D471" s="2"/>
      <c r="E471" s="72"/>
    </row>
    <row r="472" spans="1:5" ht="14.4">
      <c r="A472" s="2" t="s">
        <v>1991</v>
      </c>
      <c r="B472" s="2" t="s">
        <v>1992</v>
      </c>
      <c r="C472" s="2" t="str">
        <f>VLOOKUP($A472,Sheet1!$A$2:$B$1048,2,0)</f>
        <v>Regular</v>
      </c>
      <c r="D472" s="2"/>
      <c r="E472" s="72"/>
    </row>
    <row r="473" spans="1:5" ht="14.4">
      <c r="A473" s="2" t="s">
        <v>1993</v>
      </c>
      <c r="B473" s="2" t="s">
        <v>1994</v>
      </c>
      <c r="C473" s="2" t="str">
        <f>VLOOKUP($A473,Sheet1!$A$2:$B$1048,2,0)</f>
        <v>Regular</v>
      </c>
      <c r="D473" s="2"/>
      <c r="E473" s="72"/>
    </row>
    <row r="474" spans="1:5" ht="14.4">
      <c r="A474" s="2" t="s">
        <v>1299</v>
      </c>
      <c r="B474" s="2" t="s">
        <v>1300</v>
      </c>
      <c r="C474" s="2" t="str">
        <f>VLOOKUP($A474,Sheet1!$A$2:$B$1048,2,0)</f>
        <v>Kerala Chapter</v>
      </c>
      <c r="D474" s="2"/>
      <c r="E474" s="72"/>
    </row>
    <row r="475" spans="1:5" ht="14.4">
      <c r="A475" s="2" t="s">
        <v>1995</v>
      </c>
      <c r="B475" s="2" t="s">
        <v>1996</v>
      </c>
      <c r="C475" s="2" t="str">
        <f>VLOOKUP($A475,Sheet1!$A$2:$B$1048,2,0)</f>
        <v>Regular</v>
      </c>
      <c r="D475" s="2"/>
      <c r="E475" s="72"/>
    </row>
    <row r="476" spans="1:5" ht="14.4">
      <c r="A476" s="2" t="s">
        <v>1997</v>
      </c>
      <c r="B476" s="2" t="s">
        <v>1998</v>
      </c>
      <c r="C476" s="2" t="str">
        <f>VLOOKUP($A476,Sheet1!$A$2:$B$1048,2,0)</f>
        <v>Regular</v>
      </c>
      <c r="D476" s="2"/>
      <c r="E476" s="72"/>
    </row>
    <row r="477" spans="1:5" ht="14.4">
      <c r="A477" s="2" t="s">
        <v>1527</v>
      </c>
      <c r="B477" s="2" t="s">
        <v>1528</v>
      </c>
      <c r="C477" s="2" t="str">
        <f>VLOOKUP($A477,Sheet1!$A$2:$B$1048,2,0)</f>
        <v>Pune Chapter</v>
      </c>
      <c r="D477" s="2"/>
      <c r="E477" s="72"/>
    </row>
    <row r="478" spans="1:5" ht="14.4">
      <c r="A478" s="2" t="s">
        <v>1529</v>
      </c>
      <c r="B478" s="2" t="s">
        <v>1530</v>
      </c>
      <c r="C478" s="2" t="str">
        <f>VLOOKUP($A478,Sheet1!$A$2:$B$1048,2,0)</f>
        <v>Pune Chapter</v>
      </c>
      <c r="D478" s="2"/>
      <c r="E478" s="72"/>
    </row>
    <row r="479" spans="1:5" ht="14.4">
      <c r="A479" s="2" t="s">
        <v>1531</v>
      </c>
      <c r="B479" s="2" t="s">
        <v>1532</v>
      </c>
      <c r="C479" s="2" t="str">
        <f>VLOOKUP($A479,Sheet1!$A$2:$B$1048,2,0)</f>
        <v>Pune Chapter</v>
      </c>
      <c r="D479" s="2"/>
      <c r="E479" s="72"/>
    </row>
    <row r="480" spans="1:5" ht="14.4">
      <c r="A480" s="2" t="s">
        <v>1533</v>
      </c>
      <c r="B480" s="2" t="s">
        <v>1534</v>
      </c>
      <c r="C480" s="2" t="str">
        <f>VLOOKUP($A480,Sheet1!$A$2:$B$1048,2,0)</f>
        <v>Pune Chapter</v>
      </c>
      <c r="D480" s="2"/>
      <c r="E480" s="72"/>
    </row>
    <row r="481" spans="1:5" ht="14.4">
      <c r="A481" s="2" t="s">
        <v>1535</v>
      </c>
      <c r="B481" s="2" t="s">
        <v>1536</v>
      </c>
      <c r="C481" s="2" t="str">
        <f>VLOOKUP($A481,Sheet1!$A$2:$B$1048,2,0)</f>
        <v>Pune Chapter</v>
      </c>
      <c r="D481" s="2"/>
      <c r="E481" s="72"/>
    </row>
    <row r="482" spans="1:5" ht="14.4">
      <c r="A482" s="2" t="s">
        <v>1999</v>
      </c>
      <c r="B482" s="2" t="s">
        <v>2000</v>
      </c>
      <c r="C482" s="2" t="str">
        <f>VLOOKUP($A482,Sheet1!$A$2:$B$1048,2,0)</f>
        <v>Regular</v>
      </c>
      <c r="D482" s="2"/>
      <c r="E482" s="72"/>
    </row>
    <row r="483" spans="1:5" ht="14.4">
      <c r="A483" s="2" t="s">
        <v>2001</v>
      </c>
      <c r="B483" s="2" t="s">
        <v>2002</v>
      </c>
      <c r="C483" s="2" t="str">
        <f>VLOOKUP($A483,Sheet1!$A$2:$B$1048,2,0)</f>
        <v>Regular</v>
      </c>
      <c r="D483" s="2"/>
      <c r="E483" s="72"/>
    </row>
    <row r="484" spans="1:5" ht="14.4">
      <c r="A484" s="2" t="s">
        <v>2003</v>
      </c>
      <c r="B484" s="2" t="s">
        <v>2004</v>
      </c>
      <c r="C484" s="2" t="str">
        <f>VLOOKUP($A484,Sheet1!$A$2:$B$1048,2,0)</f>
        <v>Regular</v>
      </c>
      <c r="D484" s="2"/>
      <c r="E484" s="72"/>
    </row>
    <row r="485" spans="1:5" ht="14.4">
      <c r="A485" s="2" t="s">
        <v>2005</v>
      </c>
      <c r="B485" s="2" t="s">
        <v>2006</v>
      </c>
      <c r="C485" s="2" t="str">
        <f>VLOOKUP($A485,Sheet1!$A$2:$B$1048,2,0)</f>
        <v>Regular</v>
      </c>
      <c r="D485" s="2"/>
      <c r="E485" s="72"/>
    </row>
    <row r="486" spans="1:5" ht="14.4">
      <c r="A486" s="2" t="s">
        <v>2748</v>
      </c>
      <c r="B486" s="2" t="s">
        <v>2749</v>
      </c>
      <c r="C486" s="2" t="str">
        <f>VLOOKUP($A486,Sheet1!$A$2:$B$1048,2,0)</f>
        <v>StemChampion</v>
      </c>
      <c r="D486" s="2"/>
      <c r="E486" s="72"/>
    </row>
    <row r="487" spans="1:5" ht="14.4">
      <c r="A487" s="2" t="s">
        <v>2750</v>
      </c>
      <c r="B487" s="2" t="s">
        <v>2751</v>
      </c>
      <c r="C487" s="2" t="str">
        <f>VLOOKUP($A487,Sheet1!$A$2:$B$1048,2,0)</f>
        <v>StemChampion</v>
      </c>
      <c r="D487" s="2"/>
      <c r="E487" s="72"/>
    </row>
    <row r="488" spans="1:5" ht="14.4">
      <c r="A488" s="2" t="s">
        <v>2752</v>
      </c>
      <c r="B488" s="2" t="s">
        <v>2753</v>
      </c>
      <c r="C488" s="2" t="str">
        <f>VLOOKUP($A488,Sheet1!$A$2:$B$1048,2,0)</f>
        <v>StemChampion</v>
      </c>
      <c r="D488" s="2"/>
      <c r="E488" s="72"/>
    </row>
    <row r="489" spans="1:5" ht="14.4">
      <c r="A489" s="2" t="s">
        <v>2754</v>
      </c>
      <c r="B489" s="2" t="s">
        <v>2563</v>
      </c>
      <c r="C489" s="2" t="str">
        <f>VLOOKUP($A489,Sheet1!$A$2:$B$1048,2,0)</f>
        <v>StemChampion</v>
      </c>
      <c r="D489" s="2"/>
      <c r="E489" s="72"/>
    </row>
    <row r="490" spans="1:5" ht="14.4">
      <c r="A490" s="2" t="s">
        <v>2755</v>
      </c>
      <c r="B490" s="2" t="s">
        <v>2756</v>
      </c>
      <c r="C490" s="2" t="str">
        <f>VLOOKUP($A490,Sheet1!$A$2:$B$1048,2,0)</f>
        <v>StemChampion</v>
      </c>
      <c r="D490" s="2"/>
      <c r="E490" s="72"/>
    </row>
    <row r="491" spans="1:5" ht="14.4">
      <c r="A491" s="2" t="s">
        <v>2757</v>
      </c>
      <c r="B491" s="2" t="s">
        <v>2758</v>
      </c>
      <c r="C491" s="2" t="str">
        <f>VLOOKUP($A491,Sheet1!$A$2:$B$1048,2,0)</f>
        <v>StemChampion</v>
      </c>
      <c r="D491" s="2"/>
      <c r="E491" s="72"/>
    </row>
    <row r="492" spans="1:5" ht="14.4">
      <c r="A492" s="2" t="s">
        <v>988</v>
      </c>
      <c r="B492" s="2" t="s">
        <v>989</v>
      </c>
      <c r="C492" s="2" t="str">
        <f>VLOOKUP($A492,Sheet1!$A$2:$B$1048,2,0)</f>
        <v>StemChampion</v>
      </c>
      <c r="D492" s="2"/>
      <c r="E492" s="72"/>
    </row>
    <row r="493" spans="1:5" ht="14.4">
      <c r="A493" s="2" t="s">
        <v>2007</v>
      </c>
      <c r="B493" s="2" t="s">
        <v>2008</v>
      </c>
      <c r="C493" s="2" t="str">
        <f>VLOOKUP($A493,Sheet1!$A$2:$B$1048,2,0)</f>
        <v>Regular</v>
      </c>
      <c r="D493" s="2"/>
      <c r="E493" s="72"/>
    </row>
    <row r="494" spans="1:5" ht="14.4">
      <c r="A494" s="2" t="s">
        <v>1537</v>
      </c>
      <c r="B494" s="2" t="s">
        <v>1538</v>
      </c>
      <c r="C494" s="2" t="str">
        <f>VLOOKUP($A494,Sheet1!$A$2:$B$1048,2,0)</f>
        <v>Pune Chapter</v>
      </c>
      <c r="D494" s="2"/>
      <c r="E494" s="72"/>
    </row>
    <row r="495" spans="1:5" ht="14.4">
      <c r="A495" s="2" t="s">
        <v>1539</v>
      </c>
      <c r="B495" s="2" t="s">
        <v>1540</v>
      </c>
      <c r="C495" s="2" t="str">
        <f>VLOOKUP($A495,Sheet1!$A$2:$B$1048,2,0)</f>
        <v>Pune Chapter</v>
      </c>
      <c r="D495" s="2"/>
      <c r="E495" s="72"/>
    </row>
    <row r="496" spans="1:5" ht="14.4">
      <c r="A496" s="2" t="s">
        <v>2009</v>
      </c>
      <c r="B496" s="2" t="s">
        <v>2010</v>
      </c>
      <c r="C496" s="2" t="str">
        <f>VLOOKUP($A496,Sheet1!$A$2:$B$1048,2,0)</f>
        <v>Regular</v>
      </c>
      <c r="D496" s="2"/>
      <c r="E496" s="72"/>
    </row>
    <row r="497" spans="1:5" ht="14.4">
      <c r="A497" s="2" t="s">
        <v>1541</v>
      </c>
      <c r="B497" s="2" t="s">
        <v>1542</v>
      </c>
      <c r="C497" s="2" t="str">
        <f>VLOOKUP($A497,Sheet1!$A$2:$B$1048,2,0)</f>
        <v>Pune Chapter</v>
      </c>
      <c r="D497" s="2"/>
      <c r="E497" s="72"/>
    </row>
    <row r="498" spans="1:5" ht="14.4">
      <c r="A498" s="2" t="s">
        <v>2011</v>
      </c>
      <c r="B498" s="2" t="s">
        <v>2012</v>
      </c>
      <c r="C498" s="2" t="str">
        <f>VLOOKUP($A498,Sheet1!$A$2:$B$1048,2,0)</f>
        <v>Regular</v>
      </c>
      <c r="D498" s="2"/>
      <c r="E498" s="72"/>
    </row>
    <row r="499" spans="1:5" ht="14.4">
      <c r="A499" s="2" t="s">
        <v>2013</v>
      </c>
      <c r="B499" s="2" t="s">
        <v>2014</v>
      </c>
      <c r="C499" s="2" t="str">
        <f>VLOOKUP($A499,Sheet1!$A$2:$B$1048,2,0)</f>
        <v>Regular</v>
      </c>
      <c r="D499" s="2"/>
      <c r="E499" s="72"/>
    </row>
    <row r="500" spans="1:5" ht="14.4">
      <c r="A500" s="2" t="s">
        <v>2015</v>
      </c>
      <c r="B500" s="2" t="s">
        <v>2016</v>
      </c>
      <c r="C500" s="2" t="str">
        <f>VLOOKUP($A500,Sheet1!$A$2:$B$1048,2,0)</f>
        <v>Regular</v>
      </c>
      <c r="D500" s="2"/>
      <c r="E500" s="72"/>
    </row>
    <row r="501" spans="1:5" ht="14.4">
      <c r="A501" s="2" t="s">
        <v>2017</v>
      </c>
      <c r="B501" s="2" t="s">
        <v>2018</v>
      </c>
      <c r="C501" s="2" t="str">
        <f>VLOOKUP($A501,Sheet1!$A$2:$B$1048,2,0)</f>
        <v>Regular</v>
      </c>
      <c r="D501" s="2"/>
      <c r="E501" s="72"/>
    </row>
    <row r="502" spans="1:5" ht="14.4">
      <c r="A502" s="2" t="s">
        <v>2019</v>
      </c>
      <c r="B502" s="2" t="s">
        <v>2020</v>
      </c>
      <c r="C502" s="2" t="str">
        <f>VLOOKUP($A502,Sheet1!$A$2:$B$1048,2,0)</f>
        <v>Regular</v>
      </c>
      <c r="D502" s="2"/>
      <c r="E502" s="72"/>
    </row>
    <row r="503" spans="1:5" ht="14.4">
      <c r="A503" s="2" t="s">
        <v>2021</v>
      </c>
      <c r="B503" s="2" t="s">
        <v>2022</v>
      </c>
      <c r="C503" s="2" t="str">
        <f>VLOOKUP($A503,Sheet1!$A$2:$B$1048,2,0)</f>
        <v>Regular</v>
      </c>
      <c r="D503" s="2"/>
      <c r="E503" s="72"/>
    </row>
    <row r="504" spans="1:5" ht="14.4">
      <c r="A504" s="2" t="s">
        <v>2023</v>
      </c>
      <c r="B504" s="2" t="s">
        <v>2024</v>
      </c>
      <c r="C504" s="2" t="str">
        <f>VLOOKUP($A504,Sheet1!$A$2:$B$1048,2,0)</f>
        <v>Regular</v>
      </c>
      <c r="D504" s="2"/>
      <c r="E504" s="72"/>
    </row>
    <row r="505" spans="1:5" ht="14.4">
      <c r="A505" s="2" t="s">
        <v>2025</v>
      </c>
      <c r="B505" s="2" t="s">
        <v>2026</v>
      </c>
      <c r="C505" s="2" t="str">
        <f>VLOOKUP($A505,Sheet1!$A$2:$B$1048,2,0)</f>
        <v>Regular</v>
      </c>
      <c r="D505" s="2"/>
      <c r="E505" s="72"/>
    </row>
    <row r="506" spans="1:5" ht="14.4">
      <c r="A506" s="2" t="s">
        <v>2027</v>
      </c>
      <c r="B506" s="2" t="s">
        <v>2028</v>
      </c>
      <c r="C506" s="2" t="str">
        <f>VLOOKUP($A506,Sheet1!$A$2:$B$1048,2,0)</f>
        <v>Regular</v>
      </c>
      <c r="D506" s="2"/>
      <c r="E506" s="72"/>
    </row>
    <row r="507" spans="1:5" ht="14.4">
      <c r="A507" s="2" t="s">
        <v>2029</v>
      </c>
      <c r="B507" s="2" t="s">
        <v>2030</v>
      </c>
      <c r="C507" s="2" t="str">
        <f>VLOOKUP($A507,Sheet1!$A$2:$B$1048,2,0)</f>
        <v>Regular</v>
      </c>
      <c r="D507" s="2"/>
      <c r="E507" s="72"/>
    </row>
    <row r="508" spans="1:5" ht="14.4">
      <c r="A508" s="2" t="s">
        <v>1543</v>
      </c>
      <c r="B508" s="2" t="s">
        <v>1544</v>
      </c>
      <c r="C508" s="2" t="str">
        <f>VLOOKUP($A508,Sheet1!$A$2:$B$1048,2,0)</f>
        <v>Pune Chapter</v>
      </c>
      <c r="D508" s="2"/>
      <c r="E508" s="72"/>
    </row>
    <row r="509" spans="1:5" ht="14.4">
      <c r="A509" s="2" t="s">
        <v>2031</v>
      </c>
      <c r="B509" s="2" t="s">
        <v>2032</v>
      </c>
      <c r="C509" s="2" t="str">
        <f>VLOOKUP($A509,Sheet1!$A$2:$B$1048,2,0)</f>
        <v>Regular</v>
      </c>
      <c r="D509" s="2"/>
      <c r="E509" s="72"/>
    </row>
    <row r="510" spans="1:5" ht="14.4">
      <c r="A510" s="2" t="s">
        <v>2033</v>
      </c>
      <c r="B510" s="2" t="s">
        <v>2034</v>
      </c>
      <c r="C510" s="2" t="str">
        <f>VLOOKUP($A510,Sheet1!$A$2:$B$1048,2,0)</f>
        <v>Regular</v>
      </c>
      <c r="D510" s="2"/>
      <c r="E510" s="72"/>
    </row>
    <row r="511" spans="1:5" ht="14.4">
      <c r="A511" s="2" t="s">
        <v>1545</v>
      </c>
      <c r="B511" s="2" t="s">
        <v>1546</v>
      </c>
      <c r="C511" s="2" t="str">
        <f>VLOOKUP($A511,Sheet1!$A$2:$B$1048,2,0)</f>
        <v>Pune Chapter</v>
      </c>
      <c r="D511" s="2"/>
      <c r="E511" s="72"/>
    </row>
    <row r="512" spans="1:5" ht="14.4">
      <c r="A512" s="2" t="s">
        <v>1547</v>
      </c>
      <c r="B512" s="2" t="s">
        <v>1548</v>
      </c>
      <c r="C512" s="2" t="str">
        <f>VLOOKUP($A512,Sheet1!$A$2:$B$1048,2,0)</f>
        <v>Pune Chapter</v>
      </c>
      <c r="D512" s="2"/>
      <c r="E512" s="72"/>
    </row>
    <row r="513" spans="1:5" ht="14.4">
      <c r="A513" s="2" t="s">
        <v>2035</v>
      </c>
      <c r="B513" s="2" t="s">
        <v>2036</v>
      </c>
      <c r="C513" s="2" t="str">
        <f>VLOOKUP($A513,Sheet1!$A$2:$B$1048,2,0)</f>
        <v>Regular</v>
      </c>
      <c r="D513" s="2"/>
      <c r="E513" s="72"/>
    </row>
    <row r="514" spans="1:5" ht="14.4">
      <c r="A514" s="2" t="s">
        <v>2037</v>
      </c>
      <c r="B514" s="2" t="s">
        <v>2038</v>
      </c>
      <c r="C514" s="2" t="str">
        <f>VLOOKUP($A514,Sheet1!$A$2:$B$1048,2,0)</f>
        <v>Regular</v>
      </c>
      <c r="D514" s="2"/>
      <c r="E514" s="72"/>
    </row>
    <row r="515" spans="1:5" ht="14.4">
      <c r="A515" s="2" t="s">
        <v>2039</v>
      </c>
      <c r="B515" s="2" t="s">
        <v>2040</v>
      </c>
      <c r="C515" s="2" t="str">
        <f>VLOOKUP($A515,Sheet1!$A$2:$B$1048,2,0)</f>
        <v>Regular</v>
      </c>
      <c r="D515" s="2"/>
      <c r="E515" s="72"/>
    </row>
    <row r="516" spans="1:5" ht="14.4">
      <c r="A516" s="2" t="s">
        <v>2041</v>
      </c>
      <c r="B516" s="2" t="s">
        <v>2042</v>
      </c>
      <c r="C516" s="2" t="str">
        <f>VLOOKUP($A516,Sheet1!$A$2:$B$1048,2,0)</f>
        <v>Regular</v>
      </c>
      <c r="D516" s="2"/>
      <c r="E516" s="72"/>
    </row>
    <row r="517" spans="1:5" ht="14.4">
      <c r="A517" s="2" t="s">
        <v>2043</v>
      </c>
      <c r="B517" s="2" t="s">
        <v>2044</v>
      </c>
      <c r="C517" s="2" t="str">
        <f>VLOOKUP($A517,Sheet1!$A$2:$B$1048,2,0)</f>
        <v>Regular</v>
      </c>
      <c r="D517" s="2"/>
      <c r="E517" s="72"/>
    </row>
    <row r="518" spans="1:5" ht="14.4">
      <c r="A518" s="2" t="s">
        <v>2045</v>
      </c>
      <c r="B518" s="2" t="s">
        <v>2046</v>
      </c>
      <c r="C518" s="2" t="str">
        <f>VLOOKUP($A518,Sheet1!$A$2:$B$1048,2,0)</f>
        <v>Regular</v>
      </c>
      <c r="D518" s="2"/>
      <c r="E518" s="72"/>
    </row>
    <row r="519" spans="1:5" ht="14.4">
      <c r="A519" s="2" t="s">
        <v>2047</v>
      </c>
      <c r="B519" s="2" t="s">
        <v>2048</v>
      </c>
      <c r="C519" s="2" t="str">
        <f>VLOOKUP($A519,Sheet1!$A$2:$B$1048,2,0)</f>
        <v>Regular</v>
      </c>
      <c r="D519" s="2"/>
      <c r="E519" s="72"/>
    </row>
    <row r="520" spans="1:5" ht="14.4">
      <c r="A520" s="2" t="s">
        <v>2049</v>
      </c>
      <c r="B520" s="2" t="s">
        <v>2050</v>
      </c>
      <c r="C520" s="2" t="str">
        <f>VLOOKUP($A520,Sheet1!$A$2:$B$1048,2,0)</f>
        <v>Regular</v>
      </c>
      <c r="D520" s="2"/>
      <c r="E520" s="72"/>
    </row>
    <row r="521" spans="1:5" ht="14.4">
      <c r="A521" s="2" t="s">
        <v>1549</v>
      </c>
      <c r="B521" s="2" t="s">
        <v>1550</v>
      </c>
      <c r="C521" s="2" t="str">
        <f>VLOOKUP($A521,Sheet1!$A$2:$B$1048,2,0)</f>
        <v>Pune Chapter</v>
      </c>
      <c r="D521" s="2"/>
      <c r="E521" s="72"/>
    </row>
    <row r="522" spans="1:5" ht="14.4">
      <c r="A522" s="2" t="s">
        <v>2051</v>
      </c>
      <c r="B522" s="2" t="s">
        <v>2052</v>
      </c>
      <c r="C522" s="2" t="str">
        <f>VLOOKUP($A522,Sheet1!$A$2:$B$1048,2,0)</f>
        <v>Regular</v>
      </c>
      <c r="D522" s="2"/>
      <c r="E522" s="72"/>
    </row>
    <row r="523" spans="1:5" ht="14.4">
      <c r="A523" s="2" t="s">
        <v>2053</v>
      </c>
      <c r="B523" s="2" t="s">
        <v>2054</v>
      </c>
      <c r="C523" s="2" t="str">
        <f>VLOOKUP($A523,Sheet1!$A$2:$B$1048,2,0)</f>
        <v>Regular</v>
      </c>
      <c r="D523" s="2"/>
      <c r="E523" s="72"/>
    </row>
    <row r="524" spans="1:5" ht="14.4">
      <c r="A524" s="2" t="s">
        <v>2055</v>
      </c>
      <c r="B524" s="2" t="s">
        <v>2056</v>
      </c>
      <c r="C524" s="2" t="str">
        <f>VLOOKUP($A524,Sheet1!$A$2:$B$1048,2,0)</f>
        <v>Regular</v>
      </c>
      <c r="D524" s="2"/>
      <c r="E524" s="72"/>
    </row>
    <row r="525" spans="1:5" ht="14.4">
      <c r="A525" s="2" t="s">
        <v>2057</v>
      </c>
      <c r="B525" s="2" t="s">
        <v>2058</v>
      </c>
      <c r="C525" s="2" t="str">
        <f>VLOOKUP($A525,Sheet1!$A$2:$B$1048,2,0)</f>
        <v>Regular</v>
      </c>
      <c r="D525" s="2"/>
      <c r="E525" s="72"/>
    </row>
    <row r="526" spans="1:5" ht="14.4">
      <c r="A526" s="2" t="s">
        <v>2059</v>
      </c>
      <c r="B526" s="2" t="s">
        <v>2060</v>
      </c>
      <c r="C526" s="2" t="str">
        <f>VLOOKUP($A526,Sheet1!$A$2:$B$1048,2,0)</f>
        <v>Regular</v>
      </c>
      <c r="D526" s="2"/>
      <c r="E526" s="72"/>
    </row>
    <row r="527" spans="1:5" ht="14.4">
      <c r="A527" s="2" t="s">
        <v>2061</v>
      </c>
      <c r="B527" s="2" t="s">
        <v>2062</v>
      </c>
      <c r="C527" s="2" t="str">
        <f>VLOOKUP($A527,Sheet1!$A$2:$B$1048,2,0)</f>
        <v>Regular</v>
      </c>
      <c r="D527" s="2"/>
      <c r="E527" s="72"/>
    </row>
    <row r="528" spans="1:5" ht="14.4">
      <c r="A528" s="2" t="s">
        <v>2063</v>
      </c>
      <c r="B528" s="2" t="s">
        <v>2064</v>
      </c>
      <c r="C528" s="2" t="str">
        <f>VLOOKUP($A528,Sheet1!$A$2:$B$1048,2,0)</f>
        <v>Regular</v>
      </c>
      <c r="D528" s="2"/>
      <c r="E528" s="72"/>
    </row>
    <row r="529" spans="1:5" ht="14.4">
      <c r="A529" s="2" t="s">
        <v>1301</v>
      </c>
      <c r="B529" s="2" t="s">
        <v>1302</v>
      </c>
      <c r="C529" s="2" t="str">
        <f>VLOOKUP($A529,Sheet1!$A$2:$B$1048,2,0)</f>
        <v>Kerala Chapter</v>
      </c>
      <c r="D529" s="2"/>
      <c r="E529" s="72"/>
    </row>
    <row r="530" spans="1:5" ht="14.4">
      <c r="A530" s="2" t="s">
        <v>1551</v>
      </c>
      <c r="B530" s="2" t="s">
        <v>1552</v>
      </c>
      <c r="C530" s="2" t="str">
        <f>VLOOKUP($A530,Sheet1!$A$2:$B$1048,2,0)</f>
        <v>Pune Chapter</v>
      </c>
      <c r="D530" s="2"/>
      <c r="E530" s="72"/>
    </row>
    <row r="531" spans="1:5" ht="14.4">
      <c r="A531" s="2" t="s">
        <v>2065</v>
      </c>
      <c r="B531" s="2" t="s">
        <v>2066</v>
      </c>
      <c r="C531" s="2" t="str">
        <f>VLOOKUP($A531,Sheet1!$A$2:$B$1048,2,0)</f>
        <v>Regular</v>
      </c>
      <c r="D531" s="2"/>
      <c r="E531" s="72"/>
    </row>
    <row r="532" spans="1:5" ht="14.4">
      <c r="A532" s="2" t="s">
        <v>1303</v>
      </c>
      <c r="B532" s="2" t="s">
        <v>1304</v>
      </c>
      <c r="C532" s="2" t="str">
        <f>VLOOKUP($A532,Sheet1!$A$2:$B$1048,2,0)</f>
        <v>Kerala Chapter</v>
      </c>
      <c r="D532" s="2"/>
      <c r="E532" s="72"/>
    </row>
    <row r="533" spans="1:5" ht="14.4">
      <c r="A533" s="2" t="s">
        <v>2067</v>
      </c>
      <c r="B533" s="2" t="s">
        <v>2068</v>
      </c>
      <c r="C533" s="2" t="str">
        <f>VLOOKUP($A533,Sheet1!$A$2:$B$1048,2,0)</f>
        <v>Regular</v>
      </c>
      <c r="D533" s="2"/>
      <c r="E533" s="72"/>
    </row>
    <row r="534" spans="1:5" ht="14.4">
      <c r="A534" s="2" t="s">
        <v>1553</v>
      </c>
      <c r="B534" s="2" t="s">
        <v>1554</v>
      </c>
      <c r="C534" s="2" t="str">
        <f>VLOOKUP($A534,Sheet1!$A$2:$B$1048,2,0)</f>
        <v>Pune Chapter</v>
      </c>
      <c r="D534" s="2"/>
      <c r="E534" s="72"/>
    </row>
    <row r="535" spans="1:5" ht="14.4">
      <c r="A535" s="2" t="s">
        <v>2069</v>
      </c>
      <c r="B535" s="2" t="s">
        <v>2070</v>
      </c>
      <c r="C535" s="2" t="str">
        <f>VLOOKUP($A535,Sheet1!$A$2:$B$1048,2,0)</f>
        <v>Regular</v>
      </c>
      <c r="D535" s="2"/>
      <c r="E535" s="72"/>
    </row>
    <row r="536" spans="1:5" ht="14.4">
      <c r="A536" s="2" t="s">
        <v>2071</v>
      </c>
      <c r="B536" s="2" t="s">
        <v>2072</v>
      </c>
      <c r="C536" s="2" t="str">
        <f>VLOOKUP($A536,Sheet1!$A$2:$B$1048,2,0)</f>
        <v>Regular</v>
      </c>
      <c r="D536" s="2"/>
      <c r="E536" s="72"/>
    </row>
    <row r="537" spans="1:5" ht="14.4">
      <c r="A537" s="2" t="s">
        <v>2073</v>
      </c>
      <c r="B537" s="2" t="s">
        <v>2074</v>
      </c>
      <c r="C537" s="2" t="str">
        <f>VLOOKUP($A537,Sheet1!$A$2:$B$1048,2,0)</f>
        <v>Regular</v>
      </c>
      <c r="D537" s="2"/>
      <c r="E537" s="72"/>
    </row>
    <row r="538" spans="1:5" ht="14.4">
      <c r="A538" s="2" t="s">
        <v>2075</v>
      </c>
      <c r="B538" s="2" t="s">
        <v>2076</v>
      </c>
      <c r="C538" s="2" t="str">
        <f>VLOOKUP($A538,Sheet1!$A$2:$B$1048,2,0)</f>
        <v>Regular</v>
      </c>
      <c r="D538" s="2"/>
      <c r="E538" s="72"/>
    </row>
    <row r="539" spans="1:5" ht="14.4">
      <c r="A539" s="2" t="s">
        <v>1555</v>
      </c>
      <c r="B539" s="2" t="s">
        <v>1556</v>
      </c>
      <c r="C539" s="2" t="str">
        <f>VLOOKUP($A539,Sheet1!$A$2:$B$1048,2,0)</f>
        <v>Pune Chapter</v>
      </c>
      <c r="D539" s="2"/>
      <c r="E539" s="72"/>
    </row>
    <row r="540" spans="1:5" ht="14.4">
      <c r="A540" s="2" t="s">
        <v>2077</v>
      </c>
      <c r="B540" s="2" t="s">
        <v>2078</v>
      </c>
      <c r="C540" s="2" t="str">
        <f>VLOOKUP($A540,Sheet1!$A$2:$B$1048,2,0)</f>
        <v>Regular</v>
      </c>
      <c r="D540" s="2"/>
      <c r="E540" s="72"/>
    </row>
    <row r="541" spans="1:5" ht="14.4">
      <c r="A541" s="2" t="s">
        <v>2079</v>
      </c>
      <c r="B541" s="2" t="s">
        <v>2080</v>
      </c>
      <c r="C541" s="2" t="str">
        <f>VLOOKUP($A541,Sheet1!$A$2:$B$1048,2,0)</f>
        <v>Regular</v>
      </c>
      <c r="D541" s="2"/>
      <c r="E541" s="72"/>
    </row>
    <row r="542" spans="1:5" ht="14.4">
      <c r="A542" s="2" t="s">
        <v>2081</v>
      </c>
      <c r="B542" s="2" t="s">
        <v>2082</v>
      </c>
      <c r="C542" s="2" t="str">
        <f>VLOOKUP($A542,Sheet1!$A$2:$B$1048,2,0)</f>
        <v>Regular</v>
      </c>
      <c r="D542" s="2"/>
      <c r="E542" s="72"/>
    </row>
    <row r="543" spans="1:5" ht="14.4">
      <c r="A543" s="2" t="s">
        <v>2083</v>
      </c>
      <c r="B543" s="2" t="s">
        <v>2084</v>
      </c>
      <c r="C543" s="2" t="str">
        <f>VLOOKUP($A543,Sheet1!$A$2:$B$1048,2,0)</f>
        <v>Regular</v>
      </c>
      <c r="D543" s="2"/>
      <c r="E543" s="72"/>
    </row>
    <row r="544" spans="1:5" ht="14.4">
      <c r="A544" s="2" t="s">
        <v>1557</v>
      </c>
      <c r="B544" s="2" t="s">
        <v>1558</v>
      </c>
      <c r="C544" s="2" t="str">
        <f>VLOOKUP($A544,Sheet1!$A$2:$B$1048,2,0)</f>
        <v>Pune Chapter</v>
      </c>
      <c r="D544" s="2"/>
      <c r="E544" s="72"/>
    </row>
    <row r="545" spans="1:5" ht="14.4">
      <c r="A545" s="2" t="s">
        <v>2085</v>
      </c>
      <c r="B545" s="2" t="s">
        <v>2086</v>
      </c>
      <c r="C545" s="2" t="str">
        <f>VLOOKUP($A545,Sheet1!$A$2:$B$1048,2,0)</f>
        <v>Regular</v>
      </c>
      <c r="D545" s="2"/>
      <c r="E545" s="72"/>
    </row>
    <row r="546" spans="1:5" ht="14.4">
      <c r="A546" s="2" t="s">
        <v>2087</v>
      </c>
      <c r="B546" s="2" t="s">
        <v>2088</v>
      </c>
      <c r="C546" s="2" t="str">
        <f>VLOOKUP($A546,Sheet1!$A$2:$B$1048,2,0)</f>
        <v>Regular</v>
      </c>
      <c r="D546" s="2"/>
      <c r="E546" s="72"/>
    </row>
    <row r="547" spans="1:5" ht="14.4">
      <c r="A547" s="2" t="s">
        <v>2089</v>
      </c>
      <c r="B547" s="2" t="s">
        <v>2090</v>
      </c>
      <c r="C547" s="2" t="str">
        <f>VLOOKUP($A547,Sheet1!$A$2:$B$1048,2,0)</f>
        <v>Regular</v>
      </c>
      <c r="D547" s="2"/>
      <c r="E547" s="72"/>
    </row>
    <row r="548" spans="1:5" ht="14.4">
      <c r="A548" s="2" t="s">
        <v>2091</v>
      </c>
      <c r="B548" s="2" t="s">
        <v>2092</v>
      </c>
      <c r="C548" s="2" t="str">
        <f>VLOOKUP($A548,Sheet1!$A$2:$B$1048,2,0)</f>
        <v>Regular</v>
      </c>
      <c r="D548" s="2"/>
      <c r="E548" s="72"/>
    </row>
    <row r="549" spans="1:5" ht="14.4">
      <c r="A549" s="2" t="s">
        <v>2093</v>
      </c>
      <c r="B549" s="2" t="s">
        <v>2094</v>
      </c>
      <c r="C549" s="2" t="str">
        <f>VLOOKUP($A549,Sheet1!$A$2:$B$1048,2,0)</f>
        <v>Regular</v>
      </c>
      <c r="D549" s="2"/>
      <c r="E549" s="72"/>
    </row>
    <row r="550" spans="1:5" ht="14.4">
      <c r="A550" s="2" t="s">
        <v>2095</v>
      </c>
      <c r="B550" s="2" t="s">
        <v>2096</v>
      </c>
      <c r="C550" s="2" t="str">
        <f>VLOOKUP($A550,Sheet1!$A$2:$B$1048,2,0)</f>
        <v>Regular</v>
      </c>
      <c r="D550" s="2"/>
      <c r="E550" s="72"/>
    </row>
    <row r="551" spans="1:5" ht="14.4">
      <c r="A551" s="2" t="s">
        <v>2097</v>
      </c>
      <c r="B551" s="2" t="s">
        <v>2098</v>
      </c>
      <c r="C551" s="2" t="str">
        <f>VLOOKUP($A551,Sheet1!$A$2:$B$1048,2,0)</f>
        <v>Regular</v>
      </c>
      <c r="D551" s="2"/>
      <c r="E551" s="72"/>
    </row>
    <row r="552" spans="1:5" ht="14.4">
      <c r="A552" s="2" t="s">
        <v>2099</v>
      </c>
      <c r="B552" s="2" t="s">
        <v>2100</v>
      </c>
      <c r="C552" s="2" t="str">
        <f>VLOOKUP($A552,Sheet1!$A$2:$B$1048,2,0)</f>
        <v>Regular</v>
      </c>
      <c r="D552" s="2"/>
      <c r="E552" s="72"/>
    </row>
    <row r="553" spans="1:5" ht="14.4">
      <c r="A553" s="2" t="s">
        <v>2101</v>
      </c>
      <c r="B553" s="2" t="s">
        <v>2102</v>
      </c>
      <c r="C553" s="2" t="str">
        <f>VLOOKUP($A553,Sheet1!$A$2:$B$1048,2,0)</f>
        <v>Regular</v>
      </c>
      <c r="D553" s="2"/>
      <c r="E553" s="72"/>
    </row>
    <row r="554" spans="1:5" ht="14.4">
      <c r="A554" s="2" t="s">
        <v>2103</v>
      </c>
      <c r="B554" s="2" t="s">
        <v>2104</v>
      </c>
      <c r="C554" s="2" t="str">
        <f>VLOOKUP($A554,Sheet1!$A$2:$B$1048,2,0)</f>
        <v>Regular</v>
      </c>
      <c r="D554" s="2"/>
      <c r="E554" s="72"/>
    </row>
    <row r="555" spans="1:5" ht="14.4">
      <c r="A555" s="2" t="s">
        <v>1559</v>
      </c>
      <c r="B555" s="2" t="s">
        <v>1560</v>
      </c>
      <c r="C555" s="2" t="str">
        <f>VLOOKUP($A555,Sheet1!$A$2:$B$1048,2,0)</f>
        <v>Pune Chapter</v>
      </c>
      <c r="D555" s="2"/>
      <c r="E555" s="72"/>
    </row>
    <row r="556" spans="1:5" ht="14.4">
      <c r="A556" s="2" t="s">
        <v>2105</v>
      </c>
      <c r="B556" s="2" t="s">
        <v>2106</v>
      </c>
      <c r="C556" s="2" t="str">
        <f>VLOOKUP($A556,Sheet1!$A$2:$B$1048,2,0)</f>
        <v>Regular</v>
      </c>
      <c r="D556" s="2"/>
      <c r="E556" s="72"/>
    </row>
    <row r="557" spans="1:5" ht="14.4">
      <c r="A557" s="2" t="s">
        <v>2107</v>
      </c>
      <c r="B557" s="2" t="s">
        <v>2108</v>
      </c>
      <c r="C557" s="2" t="str">
        <f>VLOOKUP($A557,Sheet1!$A$2:$B$1048,2,0)</f>
        <v>Regular</v>
      </c>
      <c r="D557" s="2"/>
      <c r="E557" s="72"/>
    </row>
    <row r="558" spans="1:5" ht="14.4">
      <c r="A558" s="2" t="s">
        <v>1561</v>
      </c>
      <c r="B558" s="2" t="s">
        <v>1562</v>
      </c>
      <c r="C558" s="2" t="str">
        <f>VLOOKUP($A558,Sheet1!$A$2:$B$1048,2,0)</f>
        <v>Pune Chapter</v>
      </c>
      <c r="D558" s="2"/>
      <c r="E558" s="72"/>
    </row>
    <row r="559" spans="1:5" ht="14.4">
      <c r="A559" s="2" t="s">
        <v>2109</v>
      </c>
      <c r="B559" s="2" t="s">
        <v>2110</v>
      </c>
      <c r="C559" s="2" t="str">
        <f>VLOOKUP($A559,Sheet1!$A$2:$B$1048,2,0)</f>
        <v>Regular</v>
      </c>
      <c r="D559" s="2"/>
      <c r="E559" s="72"/>
    </row>
    <row r="560" spans="1:5" ht="14.4">
      <c r="A560" s="2" t="s">
        <v>1563</v>
      </c>
      <c r="B560" s="2" t="s">
        <v>1564</v>
      </c>
      <c r="C560" s="2" t="str">
        <f>VLOOKUP($A560,Sheet1!$A$2:$B$1048,2,0)</f>
        <v>Pune Chapter</v>
      </c>
      <c r="D560" s="2"/>
      <c r="E560" s="72"/>
    </row>
    <row r="561" spans="1:5" ht="14.4">
      <c r="A561" s="2" t="s">
        <v>2111</v>
      </c>
      <c r="B561" s="2" t="s">
        <v>2112</v>
      </c>
      <c r="C561" s="2" t="str">
        <f>VLOOKUP($A561,Sheet1!$A$2:$B$1048,2,0)</f>
        <v>Regular</v>
      </c>
      <c r="D561" s="2"/>
      <c r="E561" s="72"/>
    </row>
    <row r="562" spans="1:5" ht="14.4">
      <c r="A562" s="2" t="s">
        <v>2113</v>
      </c>
      <c r="B562" s="2" t="s">
        <v>2114</v>
      </c>
      <c r="C562" s="2" t="str">
        <f>VLOOKUP($A562,Sheet1!$A$2:$B$1048,2,0)</f>
        <v>Regular</v>
      </c>
      <c r="D562" s="2"/>
      <c r="E562" s="72"/>
    </row>
    <row r="563" spans="1:5" ht="14.4">
      <c r="A563" s="2" t="s">
        <v>1565</v>
      </c>
      <c r="B563" s="2" t="s">
        <v>1566</v>
      </c>
      <c r="C563" s="2" t="str">
        <f>VLOOKUP($A563,Sheet1!$A$2:$B$1048,2,0)</f>
        <v>Pune Chapter</v>
      </c>
      <c r="D563" s="2"/>
      <c r="E563" s="72"/>
    </row>
    <row r="564" spans="1:5" ht="14.4">
      <c r="A564" s="2" t="s">
        <v>2115</v>
      </c>
      <c r="B564" s="2" t="s">
        <v>2116</v>
      </c>
      <c r="C564" s="2" t="str">
        <f>VLOOKUP($A564,Sheet1!$A$2:$B$1048,2,0)</f>
        <v>Regular</v>
      </c>
      <c r="D564" s="2"/>
      <c r="E564" s="72"/>
    </row>
    <row r="565" spans="1:5" ht="14.4">
      <c r="A565" s="2" t="s">
        <v>2117</v>
      </c>
      <c r="B565" s="2" t="s">
        <v>2118</v>
      </c>
      <c r="C565" s="2" t="str">
        <f>VLOOKUP($A565,Sheet1!$A$2:$B$1048,2,0)</f>
        <v>Regular</v>
      </c>
      <c r="D565" s="2"/>
      <c r="E565" s="72"/>
    </row>
    <row r="566" spans="1:5" ht="14.4">
      <c r="A566" s="2" t="s">
        <v>2119</v>
      </c>
      <c r="B566" s="2" t="s">
        <v>2120</v>
      </c>
      <c r="C566" s="2" t="str">
        <f>VLOOKUP($A566,Sheet1!$A$2:$B$1048,2,0)</f>
        <v>Regular</v>
      </c>
      <c r="D566" s="2"/>
      <c r="E566" s="72"/>
    </row>
    <row r="567" spans="1:5" ht="14.4">
      <c r="A567" s="2" t="s">
        <v>2121</v>
      </c>
      <c r="B567" s="2" t="s">
        <v>2122</v>
      </c>
      <c r="C567" s="2" t="str">
        <f>VLOOKUP($A567,Sheet1!$A$2:$B$1048,2,0)</f>
        <v>Regular</v>
      </c>
      <c r="D567" s="2"/>
      <c r="E567" s="72"/>
    </row>
    <row r="568" spans="1:5" ht="14.4">
      <c r="A568" s="2" t="s">
        <v>2123</v>
      </c>
      <c r="B568" s="2" t="s">
        <v>2124</v>
      </c>
      <c r="C568" s="2" t="str">
        <f>VLOOKUP($A568,Sheet1!$A$2:$B$1048,2,0)</f>
        <v>Regular</v>
      </c>
      <c r="D568" s="2"/>
      <c r="E568" s="72"/>
    </row>
    <row r="569" spans="1:5" ht="14.4">
      <c r="A569" s="2" t="s">
        <v>2125</v>
      </c>
      <c r="B569" s="2" t="s">
        <v>2126</v>
      </c>
      <c r="C569" s="2" t="str">
        <f>VLOOKUP($A569,Sheet1!$A$2:$B$1048,2,0)</f>
        <v>Regular</v>
      </c>
      <c r="D569" s="2"/>
      <c r="E569" s="72"/>
    </row>
    <row r="570" spans="1:5" ht="14.4">
      <c r="A570" s="2" t="s">
        <v>1567</v>
      </c>
      <c r="B570" s="2" t="s">
        <v>1568</v>
      </c>
      <c r="C570" s="2" t="str">
        <f>VLOOKUP($A570,Sheet1!$A$2:$B$1048,2,0)</f>
        <v>Pune Chapter</v>
      </c>
      <c r="D570" s="2"/>
      <c r="E570" s="72"/>
    </row>
    <row r="571" spans="1:5" ht="14.4">
      <c r="A571" s="2" t="s">
        <v>1569</v>
      </c>
      <c r="B571" s="2" t="s">
        <v>1570</v>
      </c>
      <c r="C571" s="2" t="str">
        <f>VLOOKUP($A571,Sheet1!$A$2:$B$1048,2,0)</f>
        <v>Pune Chapter</v>
      </c>
      <c r="D571" s="2"/>
      <c r="E571" s="72"/>
    </row>
    <row r="572" spans="1:5" ht="14.4">
      <c r="A572" s="2" t="s">
        <v>1571</v>
      </c>
      <c r="B572" s="2" t="s">
        <v>1572</v>
      </c>
      <c r="C572" s="2" t="str">
        <f>VLOOKUP($A572,Sheet1!$A$2:$B$1048,2,0)</f>
        <v>Pune Chapter</v>
      </c>
      <c r="D572" s="2"/>
      <c r="E572" s="72"/>
    </row>
    <row r="573" spans="1:5" ht="14.4">
      <c r="A573" s="2" t="s">
        <v>1573</v>
      </c>
      <c r="B573" s="2" t="s">
        <v>1574</v>
      </c>
      <c r="C573" s="2" t="str">
        <f>VLOOKUP($A573,Sheet1!$A$2:$B$1048,2,0)</f>
        <v>Pune Chapter</v>
      </c>
      <c r="D573" s="2"/>
      <c r="E573" s="72"/>
    </row>
    <row r="574" spans="1:5" ht="14.4">
      <c r="A574" s="2" t="s">
        <v>1575</v>
      </c>
      <c r="B574" s="2" t="s">
        <v>1576</v>
      </c>
      <c r="C574" s="2" t="str">
        <f>VLOOKUP($A574,Sheet1!$A$2:$B$1048,2,0)</f>
        <v>Pune Chapter</v>
      </c>
      <c r="D574" s="2"/>
      <c r="E574" s="72"/>
    </row>
    <row r="575" spans="1:5" ht="14.4">
      <c r="A575" s="2" t="s">
        <v>1577</v>
      </c>
      <c r="B575" s="2" t="s">
        <v>1578</v>
      </c>
      <c r="C575" s="2" t="str">
        <f>VLOOKUP($A575,Sheet1!$A$2:$B$1048,2,0)</f>
        <v>Pune Chapter</v>
      </c>
      <c r="D575" s="2"/>
      <c r="E575" s="72"/>
    </row>
    <row r="576" spans="1:5" ht="14.4">
      <c r="A576" s="2" t="s">
        <v>2127</v>
      </c>
      <c r="B576" s="2" t="s">
        <v>2128</v>
      </c>
      <c r="C576" s="2" t="str">
        <f>VLOOKUP($A576,Sheet1!$A$2:$B$1048,2,0)</f>
        <v>Regular</v>
      </c>
      <c r="D576" s="2"/>
      <c r="E576" s="72"/>
    </row>
    <row r="577" spans="1:5" ht="14.4">
      <c r="A577" s="2" t="s">
        <v>1579</v>
      </c>
      <c r="B577" s="2" t="s">
        <v>1580</v>
      </c>
      <c r="C577" s="2" t="str">
        <f>VLOOKUP($A577,Sheet1!$A$2:$B$1048,2,0)</f>
        <v>Pune Chapter</v>
      </c>
      <c r="D577" s="2"/>
      <c r="E577" s="72"/>
    </row>
    <row r="578" spans="1:5" ht="14.4">
      <c r="A578" s="2" t="s">
        <v>1581</v>
      </c>
      <c r="B578" s="2" t="s">
        <v>1582</v>
      </c>
      <c r="C578" s="2" t="str">
        <f>VLOOKUP($A578,Sheet1!$A$2:$B$1048,2,0)</f>
        <v>Pune Chapter</v>
      </c>
      <c r="D578" s="2"/>
      <c r="E578" s="72"/>
    </row>
    <row r="579" spans="1:5" ht="14.4">
      <c r="A579" s="2" t="s">
        <v>2129</v>
      </c>
      <c r="B579" s="2" t="s">
        <v>2130</v>
      </c>
      <c r="C579" s="2" t="str">
        <f>VLOOKUP($A579,Sheet1!$A$2:$B$1048,2,0)</f>
        <v>Regular</v>
      </c>
      <c r="D579" s="2"/>
      <c r="E579" s="72"/>
    </row>
    <row r="580" spans="1:5" ht="14.4">
      <c r="A580" s="2" t="s">
        <v>2131</v>
      </c>
      <c r="B580" s="2" t="s">
        <v>2132</v>
      </c>
      <c r="C580" s="2" t="str">
        <f>VLOOKUP($A580,Sheet1!$A$2:$B$1048,2,0)</f>
        <v>Regular</v>
      </c>
      <c r="D580" s="2"/>
      <c r="E580" s="72"/>
    </row>
    <row r="581" spans="1:5" ht="14.4">
      <c r="A581" s="2" t="s">
        <v>2133</v>
      </c>
      <c r="B581" s="2" t="s">
        <v>2134</v>
      </c>
      <c r="C581" s="2" t="str">
        <f>VLOOKUP($A581,Sheet1!$A$2:$B$1048,2,0)</f>
        <v>Regular</v>
      </c>
      <c r="D581" s="2"/>
      <c r="E581" s="72"/>
    </row>
    <row r="582" spans="1:5" ht="14.4">
      <c r="A582" s="2" t="s">
        <v>1583</v>
      </c>
      <c r="B582" s="2" t="s">
        <v>1584</v>
      </c>
      <c r="C582" s="2" t="str">
        <f>VLOOKUP($A582,Sheet1!$A$2:$B$1048,2,0)</f>
        <v>Pune Chapter</v>
      </c>
      <c r="D582" s="2"/>
      <c r="E582" s="72"/>
    </row>
    <row r="583" spans="1:5" ht="14.4">
      <c r="A583" s="2" t="s">
        <v>1585</v>
      </c>
      <c r="B583" s="2" t="s">
        <v>1586</v>
      </c>
      <c r="C583" s="2" t="str">
        <f>VLOOKUP($A583,Sheet1!$A$2:$B$1048,2,0)</f>
        <v>Pune Chapter</v>
      </c>
      <c r="D583" s="2"/>
      <c r="E583" s="72"/>
    </row>
    <row r="584" spans="1:5" ht="14.4">
      <c r="A584" s="2" t="s">
        <v>1587</v>
      </c>
      <c r="B584" s="2" t="s">
        <v>1588</v>
      </c>
      <c r="C584" s="2" t="str">
        <f>VLOOKUP($A584,Sheet1!$A$2:$B$1048,2,0)</f>
        <v>Pune Chapter</v>
      </c>
      <c r="D584" s="2"/>
      <c r="E584" s="72"/>
    </row>
    <row r="585" spans="1:5" ht="14.4">
      <c r="A585" s="2" t="s">
        <v>2135</v>
      </c>
      <c r="B585" s="2" t="s">
        <v>2136</v>
      </c>
      <c r="C585" s="2" t="str">
        <f>VLOOKUP($A585,Sheet1!$A$2:$B$1048,2,0)</f>
        <v>Regular</v>
      </c>
      <c r="D585" s="2"/>
      <c r="E585" s="72"/>
    </row>
    <row r="586" spans="1:5" ht="14.4">
      <c r="A586" s="2" t="s">
        <v>1589</v>
      </c>
      <c r="B586" s="2" t="s">
        <v>1590</v>
      </c>
      <c r="C586" s="2" t="str">
        <f>VLOOKUP($A586,Sheet1!$A$2:$B$1048,2,0)</f>
        <v>Pune Chapter</v>
      </c>
      <c r="D586" s="2"/>
      <c r="E586" s="72"/>
    </row>
    <row r="587" spans="1:5" ht="14.4">
      <c r="A587" s="2" t="s">
        <v>1591</v>
      </c>
      <c r="B587" s="2" t="s">
        <v>1592</v>
      </c>
      <c r="C587" s="2" t="str">
        <f>VLOOKUP($A587,Sheet1!$A$2:$B$1048,2,0)</f>
        <v>Pune Chapter</v>
      </c>
      <c r="D587" s="2"/>
      <c r="E587" s="72"/>
    </row>
    <row r="588" spans="1:5" ht="14.4">
      <c r="A588" s="2" t="s">
        <v>1593</v>
      </c>
      <c r="B588" s="2" t="s">
        <v>1594</v>
      </c>
      <c r="C588" s="2" t="str">
        <f>VLOOKUP($A588,Sheet1!$A$2:$B$1048,2,0)</f>
        <v>Pune Chapter</v>
      </c>
      <c r="D588" s="2"/>
      <c r="E588" s="72"/>
    </row>
    <row r="589" spans="1:5" ht="14.4">
      <c r="A589" s="2" t="s">
        <v>2137</v>
      </c>
      <c r="B589" s="2" t="s">
        <v>2138</v>
      </c>
      <c r="C589" s="2" t="str">
        <f>VLOOKUP($A589,Sheet1!$A$2:$B$1048,2,0)</f>
        <v>Regular</v>
      </c>
      <c r="D589" s="2"/>
      <c r="E589" s="72"/>
    </row>
    <row r="590" spans="1:5" ht="14.4">
      <c r="A590" s="2" t="s">
        <v>991</v>
      </c>
      <c r="B590" s="2" t="s">
        <v>992</v>
      </c>
      <c r="C590" s="2" t="str">
        <f>VLOOKUP($A590,Sheet1!$A$2:$B$1048,2,0)</f>
        <v>Pune Chapter</v>
      </c>
      <c r="D590" s="2"/>
      <c r="E590" s="72"/>
    </row>
    <row r="591" spans="1:5" ht="14.4">
      <c r="A591" s="2" t="s">
        <v>1595</v>
      </c>
      <c r="B591" s="2" t="s">
        <v>1596</v>
      </c>
      <c r="C591" s="2" t="str">
        <f>VLOOKUP($A591,Sheet1!$A$2:$B$1048,2,0)</f>
        <v>Pune Chapter</v>
      </c>
      <c r="D591" s="2"/>
      <c r="E591" s="72"/>
    </row>
    <row r="592" spans="1:5" ht="14.4">
      <c r="A592" s="2" t="s">
        <v>2139</v>
      </c>
      <c r="B592" s="2" t="s">
        <v>2140</v>
      </c>
      <c r="C592" s="2" t="str">
        <f>VLOOKUP($A592,Sheet1!$A$2:$B$1048,2,0)</f>
        <v>Regular</v>
      </c>
      <c r="D592" s="2"/>
      <c r="E592" s="72"/>
    </row>
    <row r="593" spans="1:5" ht="14.4">
      <c r="A593" s="2" t="s">
        <v>2141</v>
      </c>
      <c r="B593" s="2" t="s">
        <v>2142</v>
      </c>
      <c r="C593" s="2" t="str">
        <f>VLOOKUP($A593,Sheet1!$A$2:$B$1048,2,0)</f>
        <v>Regular</v>
      </c>
      <c r="D593" s="2"/>
      <c r="E593" s="72"/>
    </row>
    <row r="594" spans="1:5" ht="14.4">
      <c r="A594" s="2" t="s">
        <v>2143</v>
      </c>
      <c r="B594" s="2" t="s">
        <v>2144</v>
      </c>
      <c r="C594" s="2" t="str">
        <f>VLOOKUP($A594,Sheet1!$A$2:$B$1048,2,0)</f>
        <v>Regular</v>
      </c>
      <c r="D594" s="2"/>
      <c r="E594" s="72"/>
    </row>
    <row r="595" spans="1:5" ht="14.4">
      <c r="A595" s="2" t="s">
        <v>2145</v>
      </c>
      <c r="B595" s="2" t="s">
        <v>2146</v>
      </c>
      <c r="C595" s="2" t="str">
        <f>VLOOKUP($A595,Sheet1!$A$2:$B$1048,2,0)</f>
        <v>Regular</v>
      </c>
      <c r="D595" s="2"/>
      <c r="E595" s="72"/>
    </row>
    <row r="596" spans="1:5" ht="14.4">
      <c r="A596" s="2" t="s">
        <v>2147</v>
      </c>
      <c r="B596" s="2" t="s">
        <v>2148</v>
      </c>
      <c r="C596" s="2" t="str">
        <f>VLOOKUP($A596,Sheet1!$A$2:$B$1048,2,0)</f>
        <v>Regular</v>
      </c>
      <c r="D596" s="2"/>
      <c r="E596" s="72"/>
    </row>
    <row r="597" spans="1:5" ht="14.4">
      <c r="A597" s="2" t="s">
        <v>1597</v>
      </c>
      <c r="B597" s="2" t="s">
        <v>1598</v>
      </c>
      <c r="C597" s="2" t="str">
        <f>VLOOKUP($A597,Sheet1!$A$2:$B$1048,2,0)</f>
        <v>Pune Chapter</v>
      </c>
      <c r="D597" s="2"/>
      <c r="E597" s="72"/>
    </row>
    <row r="598" spans="1:5" ht="14.4">
      <c r="A598" s="2" t="s">
        <v>2149</v>
      </c>
      <c r="B598" s="2" t="s">
        <v>2150</v>
      </c>
      <c r="C598" s="2" t="str">
        <f>VLOOKUP($A598,Sheet1!$A$2:$B$1048,2,0)</f>
        <v>Regular</v>
      </c>
      <c r="D598" s="2"/>
      <c r="E598" s="72"/>
    </row>
    <row r="599" spans="1:5" ht="14.4">
      <c r="A599" s="2" t="s">
        <v>1599</v>
      </c>
      <c r="B599" s="2" t="s">
        <v>1600</v>
      </c>
      <c r="C599" s="2" t="str">
        <f>VLOOKUP($A599,Sheet1!$A$2:$B$1048,2,0)</f>
        <v>Pune Chapter</v>
      </c>
      <c r="D599" s="2"/>
      <c r="E599" s="72"/>
    </row>
    <row r="600" spans="1:5" ht="14.4">
      <c r="A600" s="2" t="s">
        <v>2151</v>
      </c>
      <c r="B600" s="2" t="s">
        <v>2152</v>
      </c>
      <c r="C600" s="2" t="str">
        <f>VLOOKUP($A600,Sheet1!$A$2:$B$1048,2,0)</f>
        <v>Regular</v>
      </c>
      <c r="D600" s="2"/>
      <c r="E600" s="72"/>
    </row>
    <row r="601" spans="1:5" ht="14.4">
      <c r="A601" s="2" t="s">
        <v>1601</v>
      </c>
      <c r="B601" s="2" t="s">
        <v>1602</v>
      </c>
      <c r="C601" s="2" t="str">
        <f>VLOOKUP($A601,Sheet1!$A$2:$B$1048,2,0)</f>
        <v>Pune Chapter</v>
      </c>
      <c r="D601" s="2"/>
      <c r="E601" s="72"/>
    </row>
    <row r="602" spans="1:5" ht="14.4">
      <c r="A602" s="2" t="s">
        <v>2153</v>
      </c>
      <c r="B602" s="2" t="s">
        <v>2154</v>
      </c>
      <c r="C602" s="2" t="str">
        <f>VLOOKUP($A602,Sheet1!$A$2:$B$1048,2,0)</f>
        <v>Regular</v>
      </c>
      <c r="D602" s="2"/>
      <c r="E602" s="72"/>
    </row>
    <row r="603" spans="1:5" ht="14.4">
      <c r="A603" s="2" t="s">
        <v>2155</v>
      </c>
      <c r="B603" s="2" t="s">
        <v>2156</v>
      </c>
      <c r="C603" s="2" t="str">
        <f>VLOOKUP($A603,Sheet1!$A$2:$B$1048,2,0)</f>
        <v>Regular</v>
      </c>
      <c r="D603" s="2"/>
      <c r="E603" s="72"/>
    </row>
    <row r="604" spans="1:5" ht="14.4">
      <c r="A604" s="2" t="s">
        <v>2157</v>
      </c>
      <c r="B604" s="2" t="s">
        <v>2158</v>
      </c>
      <c r="C604" s="2" t="str">
        <f>VLOOKUP($A604,Sheet1!$A$2:$B$1048,2,0)</f>
        <v>Regular</v>
      </c>
      <c r="D604" s="2"/>
      <c r="E604" s="72"/>
    </row>
    <row r="605" spans="1:5" ht="14.4">
      <c r="A605" s="2" t="s">
        <v>2159</v>
      </c>
      <c r="B605" s="2" t="s">
        <v>2160</v>
      </c>
      <c r="C605" s="2" t="str">
        <f>VLOOKUP($A605,Sheet1!$A$2:$B$1048,2,0)</f>
        <v>Regular</v>
      </c>
      <c r="D605" s="2"/>
      <c r="E605" s="72"/>
    </row>
    <row r="606" spans="1:5" ht="14.4">
      <c r="A606" s="2" t="s">
        <v>2161</v>
      </c>
      <c r="B606" s="2" t="s">
        <v>2162</v>
      </c>
      <c r="C606" s="2" t="str">
        <f>VLOOKUP($A606,Sheet1!$A$2:$B$1048,2,0)</f>
        <v>Regular</v>
      </c>
      <c r="D606" s="2"/>
      <c r="E606" s="72"/>
    </row>
    <row r="607" spans="1:5" ht="14.4">
      <c r="A607" s="2" t="s">
        <v>2163</v>
      </c>
      <c r="B607" s="2" t="s">
        <v>2164</v>
      </c>
      <c r="C607" s="2" t="str">
        <f>VLOOKUP($A607,Sheet1!$A$2:$B$1048,2,0)</f>
        <v>Regular</v>
      </c>
      <c r="D607" s="2"/>
      <c r="E607" s="72"/>
    </row>
    <row r="608" spans="1:5" ht="14.4">
      <c r="A608" s="2" t="s">
        <v>2165</v>
      </c>
      <c r="B608" s="2" t="s">
        <v>2166</v>
      </c>
      <c r="C608" s="2" t="str">
        <f>VLOOKUP($A608,Sheet1!$A$2:$B$1048,2,0)</f>
        <v>Regular</v>
      </c>
      <c r="D608" s="2"/>
      <c r="E608" s="72"/>
    </row>
    <row r="609" spans="1:5" ht="14.4">
      <c r="A609" s="2" t="s">
        <v>2167</v>
      </c>
      <c r="B609" s="2" t="s">
        <v>2168</v>
      </c>
      <c r="C609" s="2" t="str">
        <f>VLOOKUP($A609,Sheet1!$A$2:$B$1048,2,0)</f>
        <v>Regular</v>
      </c>
      <c r="D609" s="2"/>
      <c r="E609" s="72"/>
    </row>
    <row r="610" spans="1:5" ht="14.4">
      <c r="A610" s="2" t="s">
        <v>2169</v>
      </c>
      <c r="B610" s="2" t="s">
        <v>2170</v>
      </c>
      <c r="C610" s="2" t="str">
        <f>VLOOKUP($A610,Sheet1!$A$2:$B$1048,2,0)</f>
        <v>Regular</v>
      </c>
      <c r="D610" s="2"/>
      <c r="E610" s="72"/>
    </row>
    <row r="611" spans="1:5" ht="14.4">
      <c r="A611" s="2" t="s">
        <v>2171</v>
      </c>
      <c r="B611" s="2" t="s">
        <v>2172</v>
      </c>
      <c r="C611" s="2" t="str">
        <f>VLOOKUP($A611,Sheet1!$A$2:$B$1048,2,0)</f>
        <v>Regular</v>
      </c>
      <c r="D611" s="2"/>
      <c r="E611" s="72"/>
    </row>
    <row r="612" spans="1:5" ht="14.4">
      <c r="A612" s="2" t="s">
        <v>2173</v>
      </c>
      <c r="B612" s="2" t="s">
        <v>2174</v>
      </c>
      <c r="C612" s="2" t="str">
        <f>VLOOKUP($A612,Sheet1!$A$2:$B$1048,2,0)</f>
        <v>Regular</v>
      </c>
      <c r="D612" s="2"/>
      <c r="E612" s="72"/>
    </row>
    <row r="613" spans="1:5" ht="14.4">
      <c r="A613" s="2" t="s">
        <v>1603</v>
      </c>
      <c r="B613" s="2" t="s">
        <v>1604</v>
      </c>
      <c r="C613" s="2" t="str">
        <f>VLOOKUP($A613,Sheet1!$A$2:$B$1048,2,0)</f>
        <v>Pune Chapter</v>
      </c>
      <c r="D613" s="2"/>
      <c r="E613" s="72"/>
    </row>
    <row r="614" spans="1:5" ht="14.4">
      <c r="A614" s="2" t="s">
        <v>2175</v>
      </c>
      <c r="B614" s="2" t="s">
        <v>2176</v>
      </c>
      <c r="C614" s="2" t="str">
        <f>VLOOKUP($A614,Sheet1!$A$2:$B$1048,2,0)</f>
        <v>Regular</v>
      </c>
      <c r="D614" s="2"/>
      <c r="E614" s="72"/>
    </row>
    <row r="615" spans="1:5" ht="14.4">
      <c r="A615" s="2" t="s">
        <v>2177</v>
      </c>
      <c r="B615" s="2" t="s">
        <v>2178</v>
      </c>
      <c r="C615" s="2" t="str">
        <f>VLOOKUP($A615,Sheet1!$A$2:$B$1048,2,0)</f>
        <v>Regular</v>
      </c>
      <c r="D615" s="2"/>
      <c r="E615" s="72"/>
    </row>
    <row r="616" spans="1:5" ht="14.4">
      <c r="A616" s="2" t="s">
        <v>1605</v>
      </c>
      <c r="B616" s="2" t="s">
        <v>1606</v>
      </c>
      <c r="C616" s="2" t="str">
        <f>VLOOKUP($A616,Sheet1!$A$2:$B$1048,2,0)</f>
        <v>Pune Chapter</v>
      </c>
      <c r="D616" s="2"/>
      <c r="E616" s="72"/>
    </row>
    <row r="617" spans="1:5" ht="14.4">
      <c r="A617" s="2" t="s">
        <v>2179</v>
      </c>
      <c r="B617" s="2" t="s">
        <v>2180</v>
      </c>
      <c r="C617" s="2" t="str">
        <f>VLOOKUP($A617,Sheet1!$A$2:$B$1048,2,0)</f>
        <v>Regular</v>
      </c>
      <c r="D617" s="2"/>
      <c r="E617" s="72"/>
    </row>
    <row r="618" spans="1:5" ht="14.4">
      <c r="A618" s="2" t="s">
        <v>1607</v>
      </c>
      <c r="B618" s="2" t="s">
        <v>1608</v>
      </c>
      <c r="C618" s="2" t="str">
        <f>VLOOKUP($A618,Sheet1!$A$2:$B$1048,2,0)</f>
        <v>Pune Chapter</v>
      </c>
      <c r="D618" s="2"/>
      <c r="E618" s="72"/>
    </row>
    <row r="619" spans="1:5" ht="14.4">
      <c r="A619" s="2" t="s">
        <v>2181</v>
      </c>
      <c r="B619" s="2" t="s">
        <v>2182</v>
      </c>
      <c r="C619" s="2" t="str">
        <f>VLOOKUP($A619,Sheet1!$A$2:$B$1048,2,0)</f>
        <v>Regular</v>
      </c>
      <c r="D619" s="2"/>
      <c r="E619" s="72"/>
    </row>
    <row r="620" spans="1:5" ht="14.4">
      <c r="A620" s="2" t="s">
        <v>2183</v>
      </c>
      <c r="B620" s="2" t="s">
        <v>2184</v>
      </c>
      <c r="C620" s="2" t="str">
        <f>VLOOKUP($A620,Sheet1!$A$2:$B$1048,2,0)</f>
        <v>Regular</v>
      </c>
      <c r="D620" s="2"/>
      <c r="E620" s="72"/>
    </row>
    <row r="621" spans="1:5" ht="14.4">
      <c r="A621" s="2" t="s">
        <v>2185</v>
      </c>
      <c r="B621" s="2" t="s">
        <v>2186</v>
      </c>
      <c r="C621" s="2" t="str">
        <f>VLOOKUP($A621,Sheet1!$A$2:$B$1048,2,0)</f>
        <v>Regular</v>
      </c>
      <c r="D621" s="2"/>
      <c r="E621" s="72"/>
    </row>
    <row r="622" spans="1:5" ht="14.4">
      <c r="A622" s="2" t="s">
        <v>2187</v>
      </c>
      <c r="B622" s="2" t="s">
        <v>2188</v>
      </c>
      <c r="C622" s="2" t="str">
        <f>VLOOKUP($A622,Sheet1!$A$2:$B$1048,2,0)</f>
        <v>Regular</v>
      </c>
      <c r="D622" s="2"/>
      <c r="E622" s="72"/>
    </row>
    <row r="623" spans="1:5" ht="14.4">
      <c r="A623" s="2" t="s">
        <v>2189</v>
      </c>
      <c r="B623" s="2" t="s">
        <v>2190</v>
      </c>
      <c r="C623" s="2" t="str">
        <f>VLOOKUP($A623,Sheet1!$A$2:$B$1048,2,0)</f>
        <v>Regular</v>
      </c>
      <c r="D623" s="2"/>
      <c r="E623" s="72"/>
    </row>
    <row r="624" spans="1:5" ht="14.4">
      <c r="A624" s="2" t="s">
        <v>2191</v>
      </c>
      <c r="B624" s="2" t="s">
        <v>2192</v>
      </c>
      <c r="C624" s="2" t="str">
        <f>VLOOKUP($A624,Sheet1!$A$2:$B$1048,2,0)</f>
        <v>Regular</v>
      </c>
      <c r="D624" s="2"/>
      <c r="E624" s="72"/>
    </row>
    <row r="625" spans="1:5" ht="14.4">
      <c r="A625" s="2" t="s">
        <v>2193</v>
      </c>
      <c r="B625" s="2" t="s">
        <v>2194</v>
      </c>
      <c r="C625" s="2" t="str">
        <f>VLOOKUP($A625,Sheet1!$A$2:$B$1048,2,0)</f>
        <v>Regular</v>
      </c>
      <c r="D625" s="2"/>
      <c r="E625" s="72"/>
    </row>
    <row r="626" spans="1:5" ht="14.4">
      <c r="A626" s="2" t="s">
        <v>2195</v>
      </c>
      <c r="B626" s="2" t="s">
        <v>2196</v>
      </c>
      <c r="C626" s="2" t="str">
        <f>VLOOKUP($A626,Sheet1!$A$2:$B$1048,2,0)</f>
        <v>Regular</v>
      </c>
      <c r="D626" s="2"/>
      <c r="E626" s="72"/>
    </row>
    <row r="627" spans="1:5" ht="14.4">
      <c r="A627" s="2" t="s">
        <v>1609</v>
      </c>
      <c r="B627" s="2" t="s">
        <v>1610</v>
      </c>
      <c r="C627" s="2" t="str">
        <f>VLOOKUP($A627,Sheet1!$A$2:$B$1048,2,0)</f>
        <v>Pune Chapter</v>
      </c>
      <c r="D627" s="2"/>
      <c r="E627" s="72"/>
    </row>
    <row r="628" spans="1:5" ht="14.4">
      <c r="A628" s="2" t="s">
        <v>2197</v>
      </c>
      <c r="B628" s="2" t="s">
        <v>2198</v>
      </c>
      <c r="C628" s="2" t="str">
        <f>VLOOKUP($A628,Sheet1!$A$2:$B$1048,2,0)</f>
        <v>Regular</v>
      </c>
      <c r="D628" s="2"/>
      <c r="E628" s="72"/>
    </row>
    <row r="629" spans="1:5" ht="14.4">
      <c r="A629" s="2" t="s">
        <v>1611</v>
      </c>
      <c r="B629" s="2" t="s">
        <v>1612</v>
      </c>
      <c r="C629" s="2" t="str">
        <f>VLOOKUP($A629,Sheet1!$A$2:$B$1048,2,0)</f>
        <v>Pune Chapter</v>
      </c>
      <c r="D629" s="2"/>
      <c r="E629" s="72"/>
    </row>
    <row r="630" spans="1:5" ht="14.4">
      <c r="A630" s="2" t="s">
        <v>2199</v>
      </c>
      <c r="B630" s="2" t="s">
        <v>2200</v>
      </c>
      <c r="C630" s="2" t="str">
        <f>VLOOKUP($A630,Sheet1!$A$2:$B$1048,2,0)</f>
        <v>Regular</v>
      </c>
      <c r="D630" s="2"/>
      <c r="E630" s="72"/>
    </row>
    <row r="631" spans="1:5" ht="14.4">
      <c r="A631" s="2" t="s">
        <v>2201</v>
      </c>
      <c r="B631" s="2" t="s">
        <v>2202</v>
      </c>
      <c r="C631" s="2" t="str">
        <f>VLOOKUP($A631,Sheet1!$A$2:$B$1048,2,0)</f>
        <v>Regular</v>
      </c>
      <c r="D631" s="2"/>
      <c r="E631" s="72"/>
    </row>
    <row r="632" spans="1:5" ht="14.4">
      <c r="A632" s="2" t="s">
        <v>1613</v>
      </c>
      <c r="B632" s="2" t="s">
        <v>1614</v>
      </c>
      <c r="C632" s="2" t="str">
        <f>VLOOKUP($A632,Sheet1!$A$2:$B$1048,2,0)</f>
        <v>Pune Chapter</v>
      </c>
      <c r="D632" s="2"/>
      <c r="E632" s="72"/>
    </row>
    <row r="633" spans="1:5" ht="14.4">
      <c r="A633" s="2" t="s">
        <v>2203</v>
      </c>
      <c r="B633" s="2" t="s">
        <v>2204</v>
      </c>
      <c r="C633" s="2" t="str">
        <f>VLOOKUP($A633,Sheet1!$A$2:$B$1048,2,0)</f>
        <v>Regular</v>
      </c>
      <c r="D633" s="2"/>
      <c r="E633" s="72"/>
    </row>
    <row r="634" spans="1:5" ht="14.4">
      <c r="A634" s="2" t="s">
        <v>2205</v>
      </c>
      <c r="B634" s="2" t="s">
        <v>2206</v>
      </c>
      <c r="C634" s="2" t="str">
        <f>VLOOKUP($A634,Sheet1!$A$2:$B$1048,2,0)</f>
        <v>Regular</v>
      </c>
      <c r="D634" s="2"/>
      <c r="E634" s="72"/>
    </row>
    <row r="635" spans="1:5" ht="14.4">
      <c r="A635" s="2" t="s">
        <v>1615</v>
      </c>
      <c r="B635" s="2" t="s">
        <v>1616</v>
      </c>
      <c r="C635" s="2" t="str">
        <f>VLOOKUP($A635,Sheet1!$A$2:$B$1048,2,0)</f>
        <v>Pune Chapter</v>
      </c>
      <c r="D635" s="2"/>
      <c r="E635" s="72"/>
    </row>
    <row r="636" spans="1:5" ht="14.4">
      <c r="A636" s="2" t="s">
        <v>1617</v>
      </c>
      <c r="B636" s="2" t="s">
        <v>1618</v>
      </c>
      <c r="C636" s="2" t="str">
        <f>VLOOKUP($A636,Sheet1!$A$2:$B$1048,2,0)</f>
        <v>Pune Chapter</v>
      </c>
      <c r="D636" s="2"/>
      <c r="E636" s="72"/>
    </row>
    <row r="637" spans="1:5" ht="14.4">
      <c r="A637" s="2" t="s">
        <v>2207</v>
      </c>
      <c r="B637" s="2" t="s">
        <v>2208</v>
      </c>
      <c r="C637" s="2" t="str">
        <f>VLOOKUP($A637,Sheet1!$A$2:$B$1048,2,0)</f>
        <v>Regular</v>
      </c>
      <c r="D637" s="2"/>
      <c r="E637" s="72"/>
    </row>
    <row r="638" spans="1:5" ht="14.4">
      <c r="A638" s="2" t="s">
        <v>2209</v>
      </c>
      <c r="B638" s="2" t="s">
        <v>2210</v>
      </c>
      <c r="C638" s="2" t="str">
        <f>VLOOKUP($A638,Sheet1!$A$2:$B$1048,2,0)</f>
        <v>Regular</v>
      </c>
      <c r="D638" s="2"/>
      <c r="E638" s="72"/>
    </row>
    <row r="639" spans="1:5" ht="14.4">
      <c r="A639" s="2" t="s">
        <v>2211</v>
      </c>
      <c r="B639" s="2" t="s">
        <v>2212</v>
      </c>
      <c r="C639" s="2" t="str">
        <f>VLOOKUP($A639,Sheet1!$A$2:$B$1048,2,0)</f>
        <v>Regular</v>
      </c>
      <c r="D639" s="2"/>
      <c r="E639" s="72"/>
    </row>
    <row r="640" spans="1:5" ht="14.4">
      <c r="A640" s="2" t="s">
        <v>2213</v>
      </c>
      <c r="B640" s="2" t="s">
        <v>2214</v>
      </c>
      <c r="C640" s="2" t="str">
        <f>VLOOKUP($A640,Sheet1!$A$2:$B$1048,2,0)</f>
        <v>Regular</v>
      </c>
      <c r="D640" s="2"/>
      <c r="E640" s="72"/>
    </row>
    <row r="641" spans="1:5" ht="14.4">
      <c r="A641" s="2" t="s">
        <v>2215</v>
      </c>
      <c r="B641" s="2" t="s">
        <v>2216</v>
      </c>
      <c r="C641" s="2" t="str">
        <f>VLOOKUP($A641,Sheet1!$A$2:$B$1048,2,0)</f>
        <v>Regular</v>
      </c>
      <c r="D641" s="2"/>
      <c r="E641" s="72"/>
    </row>
    <row r="642" spans="1:5" ht="14.4">
      <c r="A642" s="2" t="s">
        <v>2217</v>
      </c>
      <c r="B642" s="2" t="s">
        <v>2218</v>
      </c>
      <c r="C642" s="2" t="str">
        <f>VLOOKUP($A642,Sheet1!$A$2:$B$1048,2,0)</f>
        <v>Regular</v>
      </c>
      <c r="D642" s="2"/>
      <c r="E642" s="72"/>
    </row>
    <row r="643" spans="1:5" ht="14.4">
      <c r="A643" s="2" t="s">
        <v>1619</v>
      </c>
      <c r="B643" s="2" t="s">
        <v>1620</v>
      </c>
      <c r="C643" s="2" t="str">
        <f>VLOOKUP($A643,Sheet1!$A$2:$B$1048,2,0)</f>
        <v>Pune Chapter</v>
      </c>
      <c r="D643" s="2"/>
      <c r="E643" s="72"/>
    </row>
    <row r="644" spans="1:5" ht="14.4">
      <c r="A644" s="2" t="s">
        <v>2219</v>
      </c>
      <c r="B644" s="2" t="s">
        <v>2220</v>
      </c>
      <c r="C644" s="2" t="str">
        <f>VLOOKUP($A644,Sheet1!$A$2:$B$1048,2,0)</f>
        <v>Regular</v>
      </c>
      <c r="D644" s="2"/>
      <c r="E644" s="72"/>
    </row>
    <row r="645" spans="1:5" ht="14.4">
      <c r="A645" s="2" t="s">
        <v>2221</v>
      </c>
      <c r="B645" s="2" t="s">
        <v>2222</v>
      </c>
      <c r="C645" s="2" t="str">
        <f>VLOOKUP($A645,Sheet1!$A$2:$B$1048,2,0)</f>
        <v>Regular</v>
      </c>
      <c r="D645" s="2"/>
      <c r="E645" s="72"/>
    </row>
    <row r="646" spans="1:5" ht="14.4">
      <c r="A646" s="2" t="s">
        <v>1621</v>
      </c>
      <c r="B646" s="2" t="s">
        <v>1622</v>
      </c>
      <c r="C646" s="2" t="str">
        <f>VLOOKUP($A646,Sheet1!$A$2:$B$1048,2,0)</f>
        <v>Pune Chapter</v>
      </c>
      <c r="D646" s="2"/>
      <c r="E646" s="72"/>
    </row>
    <row r="647" spans="1:5" ht="14.4">
      <c r="A647" s="2" t="s">
        <v>1623</v>
      </c>
      <c r="B647" s="2" t="s">
        <v>1624</v>
      </c>
      <c r="C647" s="2" t="str">
        <f>VLOOKUP($A647,Sheet1!$A$2:$B$1048,2,0)</f>
        <v>Pune Chapter</v>
      </c>
      <c r="D647" s="2"/>
      <c r="E647" s="72"/>
    </row>
    <row r="648" spans="1:5" ht="14.4">
      <c r="A648" s="2" t="s">
        <v>2223</v>
      </c>
      <c r="B648" s="2" t="s">
        <v>2224</v>
      </c>
      <c r="C648" s="2" t="str">
        <f>VLOOKUP($A648,Sheet1!$A$2:$B$1048,2,0)</f>
        <v>Regular</v>
      </c>
      <c r="D648" s="2"/>
      <c r="E648" s="72"/>
    </row>
    <row r="649" spans="1:5" ht="14.4">
      <c r="A649" s="2" t="s">
        <v>1625</v>
      </c>
      <c r="B649" s="2" t="s">
        <v>1626</v>
      </c>
      <c r="C649" s="2" t="str">
        <f>VLOOKUP($A649,Sheet1!$A$2:$B$1048,2,0)</f>
        <v>Pune Chapter</v>
      </c>
      <c r="D649" s="2"/>
      <c r="E649" s="72"/>
    </row>
    <row r="650" spans="1:5" ht="14.4">
      <c r="A650" s="2" t="s">
        <v>1627</v>
      </c>
      <c r="B650" s="2" t="s">
        <v>1628</v>
      </c>
      <c r="C650" s="2" t="str">
        <f>VLOOKUP($A650,Sheet1!$A$2:$B$1048,2,0)</f>
        <v>Pune Chapter</v>
      </c>
      <c r="D650" s="2"/>
      <c r="E650" s="72"/>
    </row>
    <row r="651" spans="1:5" ht="14.4">
      <c r="A651" s="2" t="s">
        <v>2225</v>
      </c>
      <c r="B651" s="2" t="s">
        <v>2226</v>
      </c>
      <c r="C651" s="2" t="str">
        <f>VLOOKUP($A651,Sheet1!$A$2:$B$1048,2,0)</f>
        <v>Regular</v>
      </c>
      <c r="D651" s="2"/>
      <c r="E651" s="72"/>
    </row>
    <row r="652" spans="1:5" ht="14.4">
      <c r="A652" s="2" t="s">
        <v>1629</v>
      </c>
      <c r="B652" s="2" t="s">
        <v>1630</v>
      </c>
      <c r="C652" s="2" t="str">
        <f>VLOOKUP($A652,Sheet1!$A$2:$B$1048,2,0)</f>
        <v>Pune Chapter</v>
      </c>
      <c r="D652" s="2"/>
      <c r="E652" s="72"/>
    </row>
    <row r="653" spans="1:5" ht="14.4">
      <c r="A653" s="2" t="s">
        <v>2227</v>
      </c>
      <c r="B653" s="2" t="s">
        <v>2228</v>
      </c>
      <c r="C653" s="2" t="str">
        <f>VLOOKUP($A653,Sheet1!$A$2:$B$1048,2,0)</f>
        <v>Regular</v>
      </c>
      <c r="D653" s="2"/>
      <c r="E653" s="72"/>
    </row>
    <row r="654" spans="1:5" ht="14.4">
      <c r="A654" s="2" t="s">
        <v>2229</v>
      </c>
      <c r="B654" s="2" t="s">
        <v>2230</v>
      </c>
      <c r="C654" s="2" t="str">
        <f>VLOOKUP($A654,Sheet1!$A$2:$B$1048,2,0)</f>
        <v>Regular</v>
      </c>
      <c r="D654" s="2"/>
      <c r="E654" s="72"/>
    </row>
    <row r="655" spans="1:5" ht="14.4">
      <c r="A655" s="2" t="s">
        <v>2231</v>
      </c>
      <c r="B655" s="2" t="s">
        <v>2232</v>
      </c>
      <c r="C655" s="2" t="str">
        <f>VLOOKUP($A655,Sheet1!$A$2:$B$1048,2,0)</f>
        <v>Regular</v>
      </c>
      <c r="D655" s="2"/>
      <c r="E655" s="72"/>
    </row>
    <row r="656" spans="1:5" ht="14.4">
      <c r="A656" s="2" t="s">
        <v>2233</v>
      </c>
      <c r="B656" s="2" t="s">
        <v>2234</v>
      </c>
      <c r="C656" s="2" t="str">
        <f>VLOOKUP($A656,Sheet1!$A$2:$B$1048,2,0)</f>
        <v>Regular</v>
      </c>
      <c r="D656" s="2"/>
      <c r="E656" s="72"/>
    </row>
    <row r="657" spans="1:5" ht="14.4">
      <c r="A657" s="2" t="s">
        <v>2235</v>
      </c>
      <c r="B657" s="2" t="s">
        <v>2236</v>
      </c>
      <c r="C657" s="2" t="str">
        <f>VLOOKUP($A657,Sheet1!$A$2:$B$1048,2,0)</f>
        <v>Regular</v>
      </c>
      <c r="D657" s="2"/>
      <c r="E657" s="72"/>
    </row>
    <row r="658" spans="1:5" ht="14.4">
      <c r="A658" s="2" t="s">
        <v>1631</v>
      </c>
      <c r="B658" s="2" t="s">
        <v>1632</v>
      </c>
      <c r="C658" s="2" t="str">
        <f>VLOOKUP($A658,Sheet1!$A$2:$B$1048,2,0)</f>
        <v>Pune Chapter</v>
      </c>
      <c r="D658" s="2"/>
      <c r="E658" s="72"/>
    </row>
    <row r="659" spans="1:5" ht="14.4">
      <c r="A659" s="2" t="s">
        <v>2237</v>
      </c>
      <c r="B659" s="2" t="s">
        <v>2238</v>
      </c>
      <c r="C659" s="2" t="str">
        <f>VLOOKUP($A659,Sheet1!$A$2:$B$1048,2,0)</f>
        <v>Regular</v>
      </c>
      <c r="D659" s="2"/>
      <c r="E659" s="72"/>
    </row>
    <row r="660" spans="1:5" ht="14.4">
      <c r="A660" s="2" t="s">
        <v>1633</v>
      </c>
      <c r="B660" s="2" t="s">
        <v>1634</v>
      </c>
      <c r="C660" s="2" t="str">
        <f>VLOOKUP($A660,Sheet1!$A$2:$B$1048,2,0)</f>
        <v>Pune Chapter</v>
      </c>
      <c r="D660" s="2"/>
      <c r="E660" s="72"/>
    </row>
    <row r="661" spans="1:5" ht="14.4">
      <c r="A661" s="2" t="s">
        <v>1635</v>
      </c>
      <c r="B661" s="2" t="s">
        <v>1636</v>
      </c>
      <c r="C661" s="2" t="str">
        <f>VLOOKUP($A661,Sheet1!$A$2:$B$1048,2,0)</f>
        <v>Pune Chapter</v>
      </c>
      <c r="D661" s="2"/>
      <c r="E661" s="72"/>
    </row>
    <row r="662" spans="1:5" ht="14.4">
      <c r="A662" s="2" t="s">
        <v>2239</v>
      </c>
      <c r="B662" s="2" t="s">
        <v>2240</v>
      </c>
      <c r="C662" s="2" t="str">
        <f>VLOOKUP($A662,Sheet1!$A$2:$B$1048,2,0)</f>
        <v>Regular</v>
      </c>
      <c r="D662" s="2"/>
      <c r="E662" s="72"/>
    </row>
    <row r="663" spans="1:5" ht="14.4">
      <c r="A663" s="2" t="s">
        <v>2241</v>
      </c>
      <c r="B663" s="2" t="s">
        <v>2242</v>
      </c>
      <c r="C663" s="2" t="str">
        <f>VLOOKUP($A663,Sheet1!$A$2:$B$1048,2,0)</f>
        <v>Regular</v>
      </c>
      <c r="D663" s="2"/>
      <c r="E663" s="72"/>
    </row>
    <row r="664" spans="1:5" ht="14.4">
      <c r="A664" s="2" t="s">
        <v>2243</v>
      </c>
      <c r="B664" s="2" t="s">
        <v>2244</v>
      </c>
      <c r="C664" s="2" t="str">
        <f>VLOOKUP($A664,Sheet1!$A$2:$B$1048,2,0)</f>
        <v>Regular</v>
      </c>
      <c r="D664" s="2"/>
      <c r="E664" s="72"/>
    </row>
    <row r="665" spans="1:5" ht="14.4">
      <c r="A665" s="2" t="s">
        <v>1637</v>
      </c>
      <c r="B665" s="2" t="s">
        <v>1638</v>
      </c>
      <c r="C665" s="2" t="str">
        <f>VLOOKUP($A665,Sheet1!$A$2:$B$1048,2,0)</f>
        <v>Pune Chapter</v>
      </c>
      <c r="D665" s="2"/>
      <c r="E665" s="72"/>
    </row>
    <row r="666" spans="1:5" ht="14.4">
      <c r="A666" s="2" t="s">
        <v>2245</v>
      </c>
      <c r="B666" s="2" t="s">
        <v>2246</v>
      </c>
      <c r="C666" s="2" t="str">
        <f>VLOOKUP($A666,Sheet1!$A$2:$B$1048,2,0)</f>
        <v>Regular</v>
      </c>
      <c r="D666" s="2"/>
      <c r="E666" s="72"/>
    </row>
    <row r="667" spans="1:5" ht="14.4">
      <c r="A667" s="2" t="s">
        <v>1305</v>
      </c>
      <c r="B667" s="2" t="s">
        <v>1306</v>
      </c>
      <c r="C667" s="2" t="str">
        <f>VLOOKUP($A667,Sheet1!$A$2:$B$1048,2,0)</f>
        <v>Kerala Chapter</v>
      </c>
      <c r="D667" s="2"/>
      <c r="E667" s="72"/>
    </row>
    <row r="668" spans="1:5" ht="14.4">
      <c r="A668" s="2" t="s">
        <v>2247</v>
      </c>
      <c r="B668" s="2" t="s">
        <v>2248</v>
      </c>
      <c r="C668" s="2" t="str">
        <f>VLOOKUP($A668,Sheet1!$A$2:$B$1048,2,0)</f>
        <v>Regular</v>
      </c>
      <c r="D668" s="2"/>
      <c r="E668" s="72"/>
    </row>
    <row r="669" spans="1:5" ht="14.4">
      <c r="A669" s="2" t="s">
        <v>2249</v>
      </c>
      <c r="B669" s="2" t="s">
        <v>2250</v>
      </c>
      <c r="C669" s="2" t="str">
        <f>VLOOKUP($A669,Sheet1!$A$2:$B$1048,2,0)</f>
        <v>Regular</v>
      </c>
      <c r="D669" s="2"/>
      <c r="E669" s="72"/>
    </row>
    <row r="670" spans="1:5" ht="14.4">
      <c r="A670" s="2" t="s">
        <v>2251</v>
      </c>
      <c r="B670" s="2" t="s">
        <v>2252</v>
      </c>
      <c r="C670" s="2" t="str">
        <f>VLOOKUP($A670,Sheet1!$A$2:$B$1048,2,0)</f>
        <v>Regular</v>
      </c>
      <c r="D670" s="2"/>
      <c r="E670" s="72"/>
    </row>
    <row r="671" spans="1:5" ht="14.4">
      <c r="A671" s="2" t="s">
        <v>2253</v>
      </c>
      <c r="B671" s="2" t="s">
        <v>2254</v>
      </c>
      <c r="C671" s="2" t="str">
        <f>VLOOKUP($A671,Sheet1!$A$2:$B$1048,2,0)</f>
        <v>Regular</v>
      </c>
      <c r="D671" s="2"/>
      <c r="E671" s="72"/>
    </row>
    <row r="672" spans="1:5" ht="14.4">
      <c r="A672" s="2" t="s">
        <v>2255</v>
      </c>
      <c r="B672" s="2" t="s">
        <v>2256</v>
      </c>
      <c r="C672" s="2" t="str">
        <f>VLOOKUP($A672,Sheet1!$A$2:$B$1048,2,0)</f>
        <v>Regular</v>
      </c>
      <c r="D672" s="2"/>
      <c r="E672" s="72"/>
    </row>
    <row r="673" spans="1:5" ht="14.4">
      <c r="A673" s="2" t="s">
        <v>2257</v>
      </c>
      <c r="B673" s="2" t="s">
        <v>2258</v>
      </c>
      <c r="C673" s="2" t="str">
        <f>VLOOKUP($A673,Sheet1!$A$2:$B$1048,2,0)</f>
        <v>Regular</v>
      </c>
      <c r="D673" s="2"/>
      <c r="E673" s="72"/>
    </row>
    <row r="674" spans="1:5" ht="14.4">
      <c r="A674" s="2" t="s">
        <v>2259</v>
      </c>
      <c r="B674" s="2" t="s">
        <v>2260</v>
      </c>
      <c r="C674" s="2" t="str">
        <f>VLOOKUP($A674,Sheet1!$A$2:$B$1048,2,0)</f>
        <v>Regular</v>
      </c>
      <c r="D674" s="2"/>
      <c r="E674" s="72"/>
    </row>
    <row r="675" spans="1:5" ht="14.4">
      <c r="A675" s="2" t="s">
        <v>2261</v>
      </c>
      <c r="B675" s="2" t="s">
        <v>2262</v>
      </c>
      <c r="C675" s="2" t="str">
        <f>VLOOKUP($A675,Sheet1!$A$2:$B$1048,2,0)</f>
        <v>Regular</v>
      </c>
      <c r="D675" s="2"/>
      <c r="E675" s="72"/>
    </row>
    <row r="676" spans="1:5" ht="14.4">
      <c r="A676" s="2" t="s">
        <v>2263</v>
      </c>
      <c r="B676" s="2" t="s">
        <v>2264</v>
      </c>
      <c r="C676" s="2" t="str">
        <f>VLOOKUP($A676,Sheet1!$A$2:$B$1048,2,0)</f>
        <v>Regular</v>
      </c>
      <c r="D676" s="2"/>
      <c r="E676" s="72"/>
    </row>
    <row r="677" spans="1:5" ht="14.4">
      <c r="A677" s="2" t="s">
        <v>2265</v>
      </c>
      <c r="B677" s="2" t="s">
        <v>2266</v>
      </c>
      <c r="C677" s="2" t="str">
        <f>VLOOKUP($A677,Sheet1!$A$2:$B$1048,2,0)</f>
        <v>Regular</v>
      </c>
      <c r="D677" s="2"/>
      <c r="E677" s="72"/>
    </row>
    <row r="678" spans="1:5" ht="14.4">
      <c r="A678" s="2" t="s">
        <v>2267</v>
      </c>
      <c r="B678" s="2" t="s">
        <v>2268</v>
      </c>
      <c r="C678" s="2" t="str">
        <f>VLOOKUP($A678,Sheet1!$A$2:$B$1048,2,0)</f>
        <v>Regular</v>
      </c>
      <c r="D678" s="2"/>
      <c r="E678" s="72"/>
    </row>
    <row r="679" spans="1:5" ht="14.4">
      <c r="A679" s="2" t="s">
        <v>2269</v>
      </c>
      <c r="B679" s="2" t="s">
        <v>2270</v>
      </c>
      <c r="C679" s="2" t="str">
        <f>VLOOKUP($A679,Sheet1!$A$2:$B$1048,2,0)</f>
        <v>Regular</v>
      </c>
      <c r="D679" s="2"/>
      <c r="E679" s="72"/>
    </row>
    <row r="680" spans="1:5" ht="14.4">
      <c r="A680" s="2" t="s">
        <v>2271</v>
      </c>
      <c r="B680" s="2" t="s">
        <v>2272</v>
      </c>
      <c r="C680" s="2" t="str">
        <f>VLOOKUP($A680,Sheet1!$A$2:$B$1048,2,0)</f>
        <v>Regular</v>
      </c>
      <c r="D680" s="2"/>
      <c r="E680" s="72"/>
    </row>
    <row r="681" spans="1:5" ht="14.4">
      <c r="A681" s="2" t="s">
        <v>2273</v>
      </c>
      <c r="B681" s="2" t="s">
        <v>2274</v>
      </c>
      <c r="C681" s="2" t="str">
        <f>VLOOKUP($A681,Sheet1!$A$2:$B$1048,2,0)</f>
        <v>Regular</v>
      </c>
      <c r="D681" s="2"/>
      <c r="E681" s="72"/>
    </row>
    <row r="682" spans="1:5" ht="14.4">
      <c r="A682" s="2" t="s">
        <v>2275</v>
      </c>
      <c r="B682" s="2" t="s">
        <v>2276</v>
      </c>
      <c r="C682" s="2" t="str">
        <f>VLOOKUP($A682,Sheet1!$A$2:$B$1048,2,0)</f>
        <v>Regular</v>
      </c>
      <c r="D682" s="2"/>
      <c r="E682" s="72"/>
    </row>
    <row r="683" spans="1:5" ht="14.4">
      <c r="A683" s="2" t="s">
        <v>2277</v>
      </c>
      <c r="B683" s="2" t="s">
        <v>2278</v>
      </c>
      <c r="C683" s="2" t="str">
        <f>VLOOKUP($A683,Sheet1!$A$2:$B$1048,2,0)</f>
        <v>Regular</v>
      </c>
      <c r="D683" s="2"/>
      <c r="E683" s="72"/>
    </row>
    <row r="684" spans="1:5" ht="14.4">
      <c r="A684" s="2" t="s">
        <v>2279</v>
      </c>
      <c r="B684" s="2" t="s">
        <v>2280</v>
      </c>
      <c r="C684" s="2" t="str">
        <f>VLOOKUP($A684,Sheet1!$A$2:$B$1048,2,0)</f>
        <v>Regular</v>
      </c>
      <c r="D684" s="2"/>
      <c r="E684" s="72"/>
    </row>
    <row r="685" spans="1:5" ht="14.4">
      <c r="A685" s="2" t="s">
        <v>2281</v>
      </c>
      <c r="B685" s="2" t="s">
        <v>2282</v>
      </c>
      <c r="C685" s="2" t="str">
        <f>VLOOKUP($A685,Sheet1!$A$2:$B$1048,2,0)</f>
        <v>Regular</v>
      </c>
      <c r="D685" s="2"/>
      <c r="E685" s="72"/>
    </row>
    <row r="686" spans="1:5" ht="14.4">
      <c r="A686" s="2" t="s">
        <v>2283</v>
      </c>
      <c r="B686" s="2" t="s">
        <v>2284</v>
      </c>
      <c r="C686" s="2" t="str">
        <f>VLOOKUP($A686,Sheet1!$A$2:$B$1048,2,0)</f>
        <v>Regular</v>
      </c>
      <c r="D686" s="2"/>
      <c r="E686" s="72"/>
    </row>
    <row r="687" spans="1:5" ht="14.4">
      <c r="A687" s="2" t="s">
        <v>2285</v>
      </c>
      <c r="B687" s="2" t="s">
        <v>2286</v>
      </c>
      <c r="C687" s="2" t="str">
        <f>VLOOKUP($A687,Sheet1!$A$2:$B$1048,2,0)</f>
        <v>Regular</v>
      </c>
      <c r="D687" s="2"/>
      <c r="E687" s="72"/>
    </row>
    <row r="688" spans="1:5" ht="14.4">
      <c r="A688" s="2" t="s">
        <v>2287</v>
      </c>
      <c r="B688" s="2" t="s">
        <v>2288</v>
      </c>
      <c r="C688" s="2" t="str">
        <f>VLOOKUP($A688,Sheet1!$A$2:$B$1048,2,0)</f>
        <v>Regular</v>
      </c>
      <c r="D688" s="2"/>
      <c r="E688" s="72"/>
    </row>
    <row r="689" spans="1:5" ht="14.4">
      <c r="A689" s="2" t="s">
        <v>2289</v>
      </c>
      <c r="B689" s="2" t="s">
        <v>2290</v>
      </c>
      <c r="C689" s="2" t="str">
        <f>VLOOKUP($A689,Sheet1!$A$2:$B$1048,2,0)</f>
        <v>Regular</v>
      </c>
      <c r="D689" s="2"/>
      <c r="E689" s="72"/>
    </row>
    <row r="690" spans="1:5" ht="14.4">
      <c r="A690" s="2" t="s">
        <v>2291</v>
      </c>
      <c r="B690" s="2" t="s">
        <v>2292</v>
      </c>
      <c r="C690" s="2" t="str">
        <f>VLOOKUP($A690,Sheet1!$A$2:$B$1048,2,0)</f>
        <v>Regular</v>
      </c>
      <c r="D690" s="2"/>
      <c r="E690" s="72"/>
    </row>
    <row r="691" spans="1:5" ht="14.4">
      <c r="A691" s="2" t="s">
        <v>1639</v>
      </c>
      <c r="B691" s="2" t="s">
        <v>1640</v>
      </c>
      <c r="C691" s="2" t="str">
        <f>VLOOKUP($A691,Sheet1!$A$2:$B$1048,2,0)</f>
        <v>Pune Chapter</v>
      </c>
      <c r="D691" s="2"/>
      <c r="E691" s="72"/>
    </row>
    <row r="692" spans="1:5" ht="14.4">
      <c r="A692" s="2" t="s">
        <v>2293</v>
      </c>
      <c r="B692" s="2" t="s">
        <v>2294</v>
      </c>
      <c r="C692" s="2" t="str">
        <f>VLOOKUP($A692,Sheet1!$A$2:$B$1048,2,0)</f>
        <v>Regular</v>
      </c>
      <c r="D692" s="2"/>
      <c r="E692" s="72"/>
    </row>
    <row r="693" spans="1:5" ht="14.4">
      <c r="A693" s="2" t="s">
        <v>2295</v>
      </c>
      <c r="B693" s="2" t="s">
        <v>2296</v>
      </c>
      <c r="C693" s="2" t="str">
        <f>VLOOKUP($A693,Sheet1!$A$2:$B$1048,2,0)</f>
        <v>Regular</v>
      </c>
      <c r="D693" s="2"/>
      <c r="E693" s="72"/>
    </row>
    <row r="694" spans="1:5" ht="14.4">
      <c r="A694" s="2" t="s">
        <v>2297</v>
      </c>
      <c r="B694" s="2" t="s">
        <v>2298</v>
      </c>
      <c r="C694" s="2" t="str">
        <f>VLOOKUP($A694,Sheet1!$A$2:$B$1048,2,0)</f>
        <v>Regular</v>
      </c>
      <c r="D694" s="2"/>
      <c r="E694" s="72"/>
    </row>
    <row r="695" spans="1:5" ht="14.4">
      <c r="A695" s="2" t="s">
        <v>1641</v>
      </c>
      <c r="B695" s="2" t="s">
        <v>1642</v>
      </c>
      <c r="C695" s="2" t="str">
        <f>VLOOKUP($A695,Sheet1!$A$2:$B$1048,2,0)</f>
        <v>Pune Chapter</v>
      </c>
      <c r="D695" s="2"/>
      <c r="E695" s="72"/>
    </row>
    <row r="696" spans="1:5" ht="14.4">
      <c r="A696" s="2" t="s">
        <v>2299</v>
      </c>
      <c r="B696" s="2" t="s">
        <v>2300</v>
      </c>
      <c r="C696" s="2" t="str">
        <f>VLOOKUP($A696,Sheet1!$A$2:$B$1048,2,0)</f>
        <v>Regular</v>
      </c>
      <c r="D696" s="2"/>
      <c r="E696" s="72"/>
    </row>
    <row r="697" spans="1:5" ht="14.4">
      <c r="A697" s="2" t="s">
        <v>2301</v>
      </c>
      <c r="B697" s="2" t="s">
        <v>2302</v>
      </c>
      <c r="C697" s="2" t="str">
        <f>VLOOKUP($A697,Sheet1!$A$2:$B$1048,2,0)</f>
        <v>Regular</v>
      </c>
      <c r="D697" s="2"/>
      <c r="E697" s="72"/>
    </row>
    <row r="698" spans="1:5" ht="14.4">
      <c r="A698" s="2" t="s">
        <v>2303</v>
      </c>
      <c r="B698" s="2" t="s">
        <v>2304</v>
      </c>
      <c r="C698" s="2" t="str">
        <f>VLOOKUP($A698,Sheet1!$A$2:$B$1048,2,0)</f>
        <v>Regular</v>
      </c>
      <c r="D698" s="2"/>
      <c r="E698" s="72"/>
    </row>
    <row r="699" spans="1:5" ht="14.4">
      <c r="A699" s="2" t="s">
        <v>1643</v>
      </c>
      <c r="B699" s="2" t="s">
        <v>1644</v>
      </c>
      <c r="C699" s="2" t="str">
        <f>VLOOKUP($A699,Sheet1!$A$2:$B$1048,2,0)</f>
        <v>Pune Chapter</v>
      </c>
      <c r="D699" s="2"/>
      <c r="E699" s="72"/>
    </row>
    <row r="700" spans="1:5" ht="14.4">
      <c r="A700" s="2" t="s">
        <v>1307</v>
      </c>
      <c r="B700" s="2" t="s">
        <v>1308</v>
      </c>
      <c r="C700" s="2" t="str">
        <f>VLOOKUP($A700,Sheet1!$A$2:$B$1048,2,0)</f>
        <v>Kerala Chapter</v>
      </c>
      <c r="D700" s="2"/>
      <c r="E700" s="72"/>
    </row>
    <row r="701" spans="1:5" ht="14.4">
      <c r="A701" s="2" t="s">
        <v>2305</v>
      </c>
      <c r="B701" s="2" t="s">
        <v>2306</v>
      </c>
      <c r="C701" s="2" t="str">
        <f>VLOOKUP($A701,Sheet1!$A$2:$B$1048,2,0)</f>
        <v>Regular</v>
      </c>
      <c r="D701" s="2"/>
      <c r="E701" s="72"/>
    </row>
    <row r="702" spans="1:5" ht="14.4">
      <c r="A702" s="2" t="s">
        <v>2307</v>
      </c>
      <c r="B702" s="2" t="s">
        <v>2308</v>
      </c>
      <c r="C702" s="2" t="str">
        <f>VLOOKUP($A702,Sheet1!$A$2:$B$1048,2,0)</f>
        <v>Regular</v>
      </c>
      <c r="D702" s="2"/>
      <c r="E702" s="72"/>
    </row>
    <row r="703" spans="1:5" ht="14.4">
      <c r="A703" s="2" t="s">
        <v>2309</v>
      </c>
      <c r="B703" s="2" t="s">
        <v>2310</v>
      </c>
      <c r="C703" s="2" t="str">
        <f>VLOOKUP($A703,Sheet1!$A$2:$B$1048,2,0)</f>
        <v>Regular</v>
      </c>
      <c r="D703" s="2"/>
      <c r="E703" s="72"/>
    </row>
    <row r="704" spans="1:5" ht="14.4">
      <c r="A704" s="2" t="s">
        <v>2311</v>
      </c>
      <c r="B704" s="2" t="s">
        <v>2312</v>
      </c>
      <c r="C704" s="2" t="str">
        <f>VLOOKUP($A704,Sheet1!$A$2:$B$1048,2,0)</f>
        <v>Regular</v>
      </c>
      <c r="D704" s="2"/>
      <c r="E704" s="72"/>
    </row>
    <row r="705" spans="1:5" ht="14.4">
      <c r="A705" s="2" t="s">
        <v>2313</v>
      </c>
      <c r="B705" s="2" t="s">
        <v>2314</v>
      </c>
      <c r="C705" s="2" t="str">
        <f>VLOOKUP($A705,Sheet1!$A$2:$B$1048,2,0)</f>
        <v>Regular</v>
      </c>
      <c r="D705" s="2"/>
      <c r="E705" s="72"/>
    </row>
    <row r="706" spans="1:5" ht="14.4">
      <c r="A706" s="2" t="s">
        <v>2315</v>
      </c>
      <c r="B706" s="2" t="s">
        <v>2316</v>
      </c>
      <c r="C706" s="2" t="str">
        <f>VLOOKUP($A706,Sheet1!$A$2:$B$1048,2,0)</f>
        <v>Regular</v>
      </c>
      <c r="D706" s="2"/>
      <c r="E706" s="72"/>
    </row>
    <row r="707" spans="1:5" ht="14.4">
      <c r="A707" s="2" t="s">
        <v>2317</v>
      </c>
      <c r="B707" s="2" t="s">
        <v>2318</v>
      </c>
      <c r="C707" s="2" t="str">
        <f>VLOOKUP($A707,Sheet1!$A$2:$B$1048,2,0)</f>
        <v>Regular</v>
      </c>
      <c r="D707" s="2"/>
      <c r="E707" s="72"/>
    </row>
    <row r="708" spans="1:5" ht="14.4">
      <c r="A708" s="2" t="s">
        <v>2319</v>
      </c>
      <c r="B708" s="2" t="s">
        <v>2320</v>
      </c>
      <c r="C708" s="2" t="str">
        <f>VLOOKUP($A708,Sheet1!$A$2:$B$1048,2,0)</f>
        <v>Regular</v>
      </c>
      <c r="D708" s="2"/>
      <c r="E708" s="72"/>
    </row>
    <row r="709" spans="1:5" ht="14.4">
      <c r="A709" s="2" t="s">
        <v>2321</v>
      </c>
      <c r="B709" s="2" t="s">
        <v>2322</v>
      </c>
      <c r="C709" s="2" t="str">
        <f>VLOOKUP($A709,Sheet1!$A$2:$B$1048,2,0)</f>
        <v>Regular</v>
      </c>
      <c r="D709" s="2"/>
      <c r="E709" s="72"/>
    </row>
    <row r="710" spans="1:5" ht="14.4">
      <c r="A710" s="2" t="s">
        <v>1645</v>
      </c>
      <c r="B710" s="2" t="s">
        <v>1646</v>
      </c>
      <c r="C710" s="2" t="str">
        <f>VLOOKUP($A710,Sheet1!$A$2:$B$1048,2,0)</f>
        <v>Pune Chapter</v>
      </c>
      <c r="D710" s="2"/>
      <c r="E710" s="72"/>
    </row>
    <row r="711" spans="1:5" ht="14.4">
      <c r="A711" s="2" t="s">
        <v>2323</v>
      </c>
      <c r="B711" s="2" t="s">
        <v>2324</v>
      </c>
      <c r="C711" s="2" t="str">
        <f>VLOOKUP($A711,Sheet1!$A$2:$B$1048,2,0)</f>
        <v>Regular</v>
      </c>
      <c r="D711" s="2"/>
      <c r="E711" s="72"/>
    </row>
    <row r="712" spans="1:5" ht="14.4">
      <c r="A712" s="2" t="s">
        <v>2325</v>
      </c>
      <c r="B712" s="2" t="s">
        <v>2326</v>
      </c>
      <c r="C712" s="2" t="str">
        <f>VLOOKUP($A712,Sheet1!$A$2:$B$1048,2,0)</f>
        <v>Regular</v>
      </c>
      <c r="D712" s="2"/>
      <c r="E712" s="72"/>
    </row>
    <row r="713" spans="1:5" ht="14.4">
      <c r="A713" s="2" t="s">
        <v>1647</v>
      </c>
      <c r="B713" s="2" t="s">
        <v>1648</v>
      </c>
      <c r="C713" s="2" t="str">
        <f>VLOOKUP($A713,Sheet1!$A$2:$B$1048,2,0)</f>
        <v>Pune Chapter</v>
      </c>
      <c r="D713" s="2"/>
      <c r="E713" s="72"/>
    </row>
    <row r="714" spans="1:5" ht="14.4">
      <c r="A714" s="2" t="s">
        <v>2327</v>
      </c>
      <c r="B714" s="2" t="s">
        <v>2328</v>
      </c>
      <c r="C714" s="2" t="str">
        <f>VLOOKUP($A714,Sheet1!$A$2:$B$1048,2,0)</f>
        <v>Regular</v>
      </c>
      <c r="D714" s="2"/>
      <c r="E714" s="72"/>
    </row>
    <row r="715" spans="1:5" ht="14.4">
      <c r="A715" s="2" t="s">
        <v>2329</v>
      </c>
      <c r="B715" s="2" t="s">
        <v>2330</v>
      </c>
      <c r="C715" s="2" t="str">
        <f>VLOOKUP($A715,Sheet1!$A$2:$B$1048,2,0)</f>
        <v>Regular</v>
      </c>
      <c r="D715" s="2"/>
      <c r="E715" s="72"/>
    </row>
    <row r="716" spans="1:5" ht="14.4">
      <c r="A716" s="2" t="s">
        <v>2331</v>
      </c>
      <c r="B716" s="2" t="s">
        <v>2332</v>
      </c>
      <c r="C716" s="2" t="str">
        <f>VLOOKUP($A716,Sheet1!$A$2:$B$1048,2,0)</f>
        <v>Regular</v>
      </c>
      <c r="D716" s="2"/>
      <c r="E716" s="72"/>
    </row>
    <row r="717" spans="1:5" ht="14.4">
      <c r="A717" s="2" t="s">
        <v>2333</v>
      </c>
      <c r="B717" s="2" t="s">
        <v>2334</v>
      </c>
      <c r="C717" s="2" t="str">
        <f>VLOOKUP($A717,Sheet1!$A$2:$B$1048,2,0)</f>
        <v>Regular</v>
      </c>
      <c r="D717" s="2"/>
      <c r="E717" s="72"/>
    </row>
    <row r="718" spans="1:5" ht="14.4">
      <c r="A718" s="2" t="s">
        <v>2335</v>
      </c>
      <c r="B718" s="2" t="s">
        <v>2336</v>
      </c>
      <c r="C718" s="2" t="str">
        <f>VLOOKUP($A718,Sheet1!$A$2:$B$1048,2,0)</f>
        <v>Regular</v>
      </c>
      <c r="D718" s="2"/>
      <c r="E718" s="72"/>
    </row>
    <row r="719" spans="1:5" ht="14.4">
      <c r="A719" s="2" t="s">
        <v>2337</v>
      </c>
      <c r="B719" s="2" t="s">
        <v>2338</v>
      </c>
      <c r="C719" s="2" t="str">
        <f>VLOOKUP($A719,Sheet1!$A$2:$B$1048,2,0)</f>
        <v>Regular</v>
      </c>
      <c r="D719" s="2"/>
      <c r="E719" s="72"/>
    </row>
    <row r="720" spans="1:5" ht="14.4">
      <c r="A720" s="2" t="s">
        <v>1649</v>
      </c>
      <c r="B720" s="2" t="s">
        <v>1492</v>
      </c>
      <c r="C720" s="2" t="str">
        <f>VLOOKUP($A720,Sheet1!$A$2:$B$1048,2,0)</f>
        <v>Pune Chapter</v>
      </c>
      <c r="D720" s="2"/>
      <c r="E720" s="72"/>
    </row>
    <row r="721" spans="1:5" ht="14.4">
      <c r="A721" s="2" t="s">
        <v>2339</v>
      </c>
      <c r="B721" s="2" t="s">
        <v>2340</v>
      </c>
      <c r="C721" s="2" t="str">
        <f>VLOOKUP($A721,Sheet1!$A$2:$B$1048,2,0)</f>
        <v>Regular</v>
      </c>
      <c r="D721" s="2"/>
      <c r="E721" s="72"/>
    </row>
    <row r="722" spans="1:5" ht="14.4">
      <c r="A722" s="2" t="s">
        <v>2341</v>
      </c>
      <c r="B722" s="2" t="s">
        <v>2342</v>
      </c>
      <c r="C722" s="2" t="str">
        <f>VLOOKUP($A722,Sheet1!$A$2:$B$1048,2,0)</f>
        <v>Regular</v>
      </c>
      <c r="D722" s="2"/>
      <c r="E722" s="72"/>
    </row>
    <row r="723" spans="1:5" ht="14.4">
      <c r="A723" s="2" t="s">
        <v>2343</v>
      </c>
      <c r="B723" s="2" t="s">
        <v>2344</v>
      </c>
      <c r="C723" s="2" t="str">
        <f>VLOOKUP($A723,Sheet1!$A$2:$B$1048,2,0)</f>
        <v>Regular</v>
      </c>
      <c r="D723" s="2"/>
      <c r="E723" s="72"/>
    </row>
    <row r="724" spans="1:5" ht="14.4">
      <c r="A724" s="2" t="s">
        <v>2345</v>
      </c>
      <c r="B724" s="2" t="s">
        <v>2346</v>
      </c>
      <c r="C724" s="2" t="str">
        <f>VLOOKUP($A724,Sheet1!$A$2:$B$1048,2,0)</f>
        <v>Regular</v>
      </c>
      <c r="D724" s="2"/>
      <c r="E724" s="72"/>
    </row>
    <row r="725" spans="1:5" ht="14.4">
      <c r="A725" s="2" t="s">
        <v>2347</v>
      </c>
      <c r="B725" s="2" t="s">
        <v>2348</v>
      </c>
      <c r="C725" s="2" t="str">
        <f>VLOOKUP($A725,Sheet1!$A$2:$B$1048,2,0)</f>
        <v>Regular</v>
      </c>
      <c r="D725" s="2"/>
      <c r="E725" s="72"/>
    </row>
    <row r="726" spans="1:5" ht="14.4">
      <c r="A726" s="2" t="s">
        <v>2349</v>
      </c>
      <c r="B726" s="2" t="s">
        <v>2350</v>
      </c>
      <c r="C726" s="2" t="str">
        <f>VLOOKUP($A726,Sheet1!$A$2:$B$1048,2,0)</f>
        <v>Regular</v>
      </c>
      <c r="D726" s="2"/>
      <c r="E726" s="72"/>
    </row>
    <row r="727" spans="1:5" ht="14.4">
      <c r="A727" s="2" t="s">
        <v>2351</v>
      </c>
      <c r="B727" s="2" t="s">
        <v>2352</v>
      </c>
      <c r="C727" s="2" t="str">
        <f>VLOOKUP($A727,Sheet1!$A$2:$B$1048,2,0)</f>
        <v>Regular</v>
      </c>
      <c r="D727" s="2"/>
      <c r="E727" s="72"/>
    </row>
    <row r="728" spans="1:5" ht="14.4">
      <c r="A728" s="2" t="s">
        <v>2353</v>
      </c>
      <c r="B728" s="2" t="s">
        <v>2354</v>
      </c>
      <c r="C728" s="2" t="str">
        <f>VLOOKUP($A728,Sheet1!$A$2:$B$1048,2,0)</f>
        <v>Regular</v>
      </c>
      <c r="D728" s="2"/>
      <c r="E728" s="72"/>
    </row>
    <row r="729" spans="1:5" ht="14.4">
      <c r="A729" s="2" t="s">
        <v>2355</v>
      </c>
      <c r="B729" s="2" t="s">
        <v>2356</v>
      </c>
      <c r="C729" s="2" t="str">
        <f>VLOOKUP($A729,Sheet1!$A$2:$B$1048,2,0)</f>
        <v>Regular</v>
      </c>
      <c r="D729" s="2"/>
      <c r="E729" s="72"/>
    </row>
    <row r="730" spans="1:5" ht="14.4">
      <c r="A730" s="2" t="s">
        <v>2357</v>
      </c>
      <c r="B730" s="2" t="s">
        <v>2358</v>
      </c>
      <c r="C730" s="2" t="str">
        <f>VLOOKUP($A730,Sheet1!$A$2:$B$1048,2,0)</f>
        <v>Regular</v>
      </c>
      <c r="D730" s="2"/>
      <c r="E730" s="72"/>
    </row>
    <row r="731" spans="1:5" ht="14.4">
      <c r="A731" s="2" t="s">
        <v>2359</v>
      </c>
      <c r="B731" s="2" t="s">
        <v>2360</v>
      </c>
      <c r="C731" s="2" t="str">
        <f>VLOOKUP($A731,Sheet1!$A$2:$B$1048,2,0)</f>
        <v>Regular</v>
      </c>
      <c r="D731" s="2"/>
      <c r="E731" s="72"/>
    </row>
    <row r="732" spans="1:5" ht="14.4">
      <c r="A732" s="2" t="s">
        <v>2361</v>
      </c>
      <c r="B732" s="2" t="s">
        <v>2362</v>
      </c>
      <c r="C732" s="2" t="str">
        <f>VLOOKUP($A732,Sheet1!$A$2:$B$1048,2,0)</f>
        <v>Regular</v>
      </c>
      <c r="D732" s="2"/>
      <c r="E732" s="72"/>
    </row>
    <row r="733" spans="1:5" ht="14.4">
      <c r="A733" s="2" t="s">
        <v>2363</v>
      </c>
      <c r="B733" s="2" t="s">
        <v>2364</v>
      </c>
      <c r="C733" s="2" t="str">
        <f>VLOOKUP($A733,Sheet1!$A$2:$B$1048,2,0)</f>
        <v>Regular</v>
      </c>
      <c r="D733" s="2"/>
      <c r="E733" s="72"/>
    </row>
    <row r="734" spans="1:5" ht="14.4">
      <c r="A734" s="2" t="s">
        <v>2365</v>
      </c>
      <c r="B734" s="2" t="s">
        <v>2366</v>
      </c>
      <c r="C734" s="2" t="str">
        <f>VLOOKUP($A734,Sheet1!$A$2:$B$1048,2,0)</f>
        <v>Regular</v>
      </c>
      <c r="D734" s="2"/>
      <c r="E734" s="72"/>
    </row>
    <row r="735" spans="1:5" ht="14.4">
      <c r="A735" s="2" t="s">
        <v>2367</v>
      </c>
      <c r="B735" s="2" t="s">
        <v>2368</v>
      </c>
      <c r="C735" s="2" t="str">
        <f>VLOOKUP($A735,Sheet1!$A$2:$B$1048,2,0)</f>
        <v>Regular</v>
      </c>
      <c r="D735" s="2"/>
      <c r="E735" s="72"/>
    </row>
    <row r="736" spans="1:5" ht="14.4">
      <c r="A736" s="2" t="s">
        <v>2369</v>
      </c>
      <c r="B736" s="2" t="s">
        <v>2370</v>
      </c>
      <c r="C736" s="2" t="str">
        <f>VLOOKUP($A736,Sheet1!$A$2:$B$1048,2,0)</f>
        <v>Regular</v>
      </c>
      <c r="D736" s="2"/>
      <c r="E736" s="72"/>
    </row>
    <row r="737" spans="1:5" ht="14.4">
      <c r="A737" s="2" t="s">
        <v>2371</v>
      </c>
      <c r="B737" s="2" t="s">
        <v>2372</v>
      </c>
      <c r="C737" s="2" t="str">
        <f>VLOOKUP($A737,Sheet1!$A$2:$B$1048,2,0)</f>
        <v>Regular</v>
      </c>
      <c r="D737" s="2"/>
      <c r="E737" s="72"/>
    </row>
    <row r="738" spans="1:5" ht="14.4">
      <c r="A738" s="2" t="s">
        <v>2373</v>
      </c>
      <c r="B738" s="2" t="s">
        <v>2374</v>
      </c>
      <c r="C738" s="2" t="str">
        <f>VLOOKUP($A738,Sheet1!$A$2:$B$1048,2,0)</f>
        <v>Regular</v>
      </c>
      <c r="D738" s="2"/>
      <c r="E738" s="72"/>
    </row>
    <row r="739" spans="1:5" ht="14.4">
      <c r="A739" s="2" t="s">
        <v>2375</v>
      </c>
      <c r="B739" s="2" t="s">
        <v>2376</v>
      </c>
      <c r="C739" s="2" t="str">
        <f>VLOOKUP($A739,Sheet1!$A$2:$B$1048,2,0)</f>
        <v>Regular</v>
      </c>
      <c r="D739" s="2"/>
      <c r="E739" s="72"/>
    </row>
    <row r="740" spans="1:5" ht="14.4">
      <c r="A740" s="2" t="s">
        <v>2377</v>
      </c>
      <c r="B740" s="2" t="s">
        <v>2378</v>
      </c>
      <c r="C740" s="2" t="str">
        <f>VLOOKUP($A740,Sheet1!$A$2:$B$1048,2,0)</f>
        <v>Regular</v>
      </c>
      <c r="D740" s="2"/>
      <c r="E740" s="72"/>
    </row>
    <row r="741" spans="1:5" ht="14.4">
      <c r="A741" s="2" t="s">
        <v>2379</v>
      </c>
      <c r="B741" s="2" t="s">
        <v>2380</v>
      </c>
      <c r="C741" s="2" t="str">
        <f>VLOOKUP($A741,Sheet1!$A$2:$B$1048,2,0)</f>
        <v>Regular</v>
      </c>
      <c r="D741" s="2"/>
      <c r="E741" s="72"/>
    </row>
    <row r="742" spans="1:5" ht="14.4">
      <c r="A742" s="2" t="s">
        <v>2381</v>
      </c>
      <c r="B742" s="2" t="s">
        <v>2382</v>
      </c>
      <c r="C742" s="2" t="str">
        <f>VLOOKUP($A742,Sheet1!$A$2:$B$1048,2,0)</f>
        <v>Regular</v>
      </c>
      <c r="D742" s="2"/>
      <c r="E742" s="72"/>
    </row>
    <row r="743" spans="1:5" ht="14.4">
      <c r="A743" s="2" t="s">
        <v>2383</v>
      </c>
      <c r="B743" s="2" t="s">
        <v>2384</v>
      </c>
      <c r="C743" s="2" t="str">
        <f>VLOOKUP($A743,Sheet1!$A$2:$B$1048,2,0)</f>
        <v>Regular</v>
      </c>
      <c r="D743" s="2"/>
      <c r="E743" s="72"/>
    </row>
    <row r="744" spans="1:5" ht="14.4">
      <c r="A744" s="2" t="s">
        <v>2385</v>
      </c>
      <c r="B744" s="2" t="s">
        <v>2386</v>
      </c>
      <c r="C744" s="2" t="str">
        <f>VLOOKUP($A744,Sheet1!$A$2:$B$1048,2,0)</f>
        <v>Regular</v>
      </c>
      <c r="D744" s="2"/>
      <c r="E744" s="72"/>
    </row>
    <row r="745" spans="1:5" ht="14.4">
      <c r="A745" s="2" t="s">
        <v>1650</v>
      </c>
      <c r="B745" s="2" t="s">
        <v>1651</v>
      </c>
      <c r="C745" s="2" t="str">
        <f>VLOOKUP($A745,Sheet1!$A$2:$B$1048,2,0)</f>
        <v>Pune Chapter</v>
      </c>
      <c r="D745" s="2"/>
      <c r="E745" s="72"/>
    </row>
    <row r="746" spans="1:5" ht="14.4">
      <c r="A746" s="2" t="s">
        <v>2387</v>
      </c>
      <c r="B746" s="2" t="s">
        <v>2388</v>
      </c>
      <c r="C746" s="2" t="str">
        <f>VLOOKUP($A746,Sheet1!$A$2:$B$1048,2,0)</f>
        <v>Regular</v>
      </c>
      <c r="D746" s="2"/>
      <c r="E746" s="72"/>
    </row>
    <row r="747" spans="1:5" ht="14.4">
      <c r="A747" s="2" t="s">
        <v>2389</v>
      </c>
      <c r="B747" s="2" t="s">
        <v>2390</v>
      </c>
      <c r="C747" s="2" t="str">
        <f>VLOOKUP($A747,Sheet1!$A$2:$B$1048,2,0)</f>
        <v>Regular</v>
      </c>
      <c r="D747" s="2"/>
      <c r="E747" s="72"/>
    </row>
    <row r="748" spans="1:5" ht="14.4">
      <c r="A748" s="2" t="s">
        <v>2391</v>
      </c>
      <c r="B748" s="2" t="s">
        <v>2392</v>
      </c>
      <c r="C748" s="2" t="str">
        <f>VLOOKUP($A748,Sheet1!$A$2:$B$1048,2,0)</f>
        <v>Regular</v>
      </c>
      <c r="D748" s="2"/>
      <c r="E748" s="72"/>
    </row>
    <row r="749" spans="1:5" ht="14.4">
      <c r="A749" s="2" t="s">
        <v>2393</v>
      </c>
      <c r="B749" s="2" t="s">
        <v>2394</v>
      </c>
      <c r="C749" s="2" t="str">
        <f>VLOOKUP($A749,Sheet1!$A$2:$B$1048,2,0)</f>
        <v>Regular</v>
      </c>
      <c r="D749" s="2"/>
      <c r="E749" s="72"/>
    </row>
    <row r="750" spans="1:5" ht="14.4">
      <c r="A750" s="2" t="s">
        <v>2395</v>
      </c>
      <c r="B750" s="2" t="s">
        <v>2396</v>
      </c>
      <c r="C750" s="2" t="str">
        <f>VLOOKUP($A750,Sheet1!$A$2:$B$1048,2,0)</f>
        <v>Regular</v>
      </c>
      <c r="D750" s="2"/>
      <c r="E750" s="72"/>
    </row>
    <row r="751" spans="1:5" ht="14.4">
      <c r="A751" s="2" t="s">
        <v>2397</v>
      </c>
      <c r="B751" s="2" t="s">
        <v>2398</v>
      </c>
      <c r="C751" s="2" t="str">
        <f>VLOOKUP($A751,Sheet1!$A$2:$B$1048,2,0)</f>
        <v>Regular</v>
      </c>
      <c r="D751" s="2"/>
      <c r="E751" s="72"/>
    </row>
    <row r="752" spans="1:5" ht="14.4">
      <c r="A752" s="2" t="s">
        <v>2399</v>
      </c>
      <c r="B752" s="2" t="s">
        <v>2400</v>
      </c>
      <c r="C752" s="2" t="str">
        <f>VLOOKUP($A752,Sheet1!$A$2:$B$1048,2,0)</f>
        <v>Regular</v>
      </c>
      <c r="D752" s="2"/>
      <c r="E752" s="72"/>
    </row>
    <row r="753" spans="1:5" ht="14.4">
      <c r="A753" s="2" t="s">
        <v>2401</v>
      </c>
      <c r="B753" s="2" t="s">
        <v>2402</v>
      </c>
      <c r="C753" s="2" t="str">
        <f>VLOOKUP($A753,Sheet1!$A$2:$B$1048,2,0)</f>
        <v>Regular</v>
      </c>
      <c r="D753" s="2"/>
      <c r="E753" s="72"/>
    </row>
    <row r="754" spans="1:5" ht="14.4">
      <c r="A754" s="2" t="s">
        <v>1309</v>
      </c>
      <c r="B754" s="2" t="s">
        <v>1310</v>
      </c>
      <c r="C754" s="2" t="str">
        <f>VLOOKUP($A754,Sheet1!$A$2:$B$1048,2,0)</f>
        <v>Kerala Chapter</v>
      </c>
      <c r="D754" s="2"/>
      <c r="E754" s="72"/>
    </row>
    <row r="755" spans="1:5" ht="14.4">
      <c r="A755" s="2" t="s">
        <v>1311</v>
      </c>
      <c r="B755" s="2" t="s">
        <v>1312</v>
      </c>
      <c r="C755" s="2" t="str">
        <f>VLOOKUP($A755,Sheet1!$A$2:$B$1048,2,0)</f>
        <v>Kerala Chapter</v>
      </c>
      <c r="D755" s="2"/>
      <c r="E755" s="72"/>
    </row>
    <row r="756" spans="1:5" ht="14.4">
      <c r="A756" s="2" t="s">
        <v>1652</v>
      </c>
      <c r="B756" s="2" t="s">
        <v>1653</v>
      </c>
      <c r="C756" s="2" t="str">
        <f>VLOOKUP($A756,Sheet1!$A$2:$B$1048,2,0)</f>
        <v>Pune Chapter</v>
      </c>
      <c r="D756" s="2"/>
      <c r="E756" s="72"/>
    </row>
    <row r="757" spans="1:5" ht="14.4">
      <c r="A757" s="2" t="s">
        <v>2403</v>
      </c>
      <c r="B757" s="2" t="s">
        <v>2404</v>
      </c>
      <c r="C757" s="2" t="str">
        <f>VLOOKUP($A757,Sheet1!$A$2:$B$1048,2,0)</f>
        <v>Regular</v>
      </c>
      <c r="D757" s="2"/>
      <c r="E757" s="72"/>
    </row>
    <row r="758" spans="1:5" ht="14.4">
      <c r="A758" s="2" t="s">
        <v>2405</v>
      </c>
      <c r="B758" s="2" t="s">
        <v>2406</v>
      </c>
      <c r="C758" s="2" t="str">
        <f>VLOOKUP($A758,Sheet1!$A$2:$B$1048,2,0)</f>
        <v>Regular</v>
      </c>
      <c r="D758" s="2"/>
      <c r="E758" s="72"/>
    </row>
    <row r="759" spans="1:5" ht="14.4">
      <c r="A759" s="2" t="s">
        <v>2407</v>
      </c>
      <c r="B759" s="2" t="s">
        <v>2408</v>
      </c>
      <c r="C759" s="2" t="str">
        <f>VLOOKUP($A759,Sheet1!$A$2:$B$1048,2,0)</f>
        <v>Regular</v>
      </c>
      <c r="D759" s="2"/>
      <c r="E759" s="72"/>
    </row>
    <row r="760" spans="1:5" ht="14.4">
      <c r="A760" s="2" t="s">
        <v>2409</v>
      </c>
      <c r="B760" s="2" t="s">
        <v>2410</v>
      </c>
      <c r="C760" s="2" t="str">
        <f>VLOOKUP($A760,Sheet1!$A$2:$B$1048,2,0)</f>
        <v>Regular</v>
      </c>
      <c r="D760" s="2"/>
      <c r="E760" s="72"/>
    </row>
    <row r="761" spans="1:5" ht="14.4">
      <c r="A761" s="2" t="s">
        <v>2411</v>
      </c>
      <c r="B761" s="2" t="s">
        <v>2412</v>
      </c>
      <c r="C761" s="2" t="str">
        <f>VLOOKUP($A761,Sheet1!$A$2:$B$1048,2,0)</f>
        <v>Regular</v>
      </c>
      <c r="D761" s="2"/>
      <c r="E761" s="72"/>
    </row>
    <row r="762" spans="1:5" ht="14.4">
      <c r="A762" s="2" t="s">
        <v>2413</v>
      </c>
      <c r="B762" s="2" t="s">
        <v>2414</v>
      </c>
      <c r="C762" s="2" t="str">
        <f>VLOOKUP($A762,Sheet1!$A$2:$B$1048,2,0)</f>
        <v>Regular</v>
      </c>
      <c r="D762" s="2"/>
      <c r="E762" s="72"/>
    </row>
    <row r="763" spans="1:5" ht="14.4">
      <c r="A763" s="2" t="s">
        <v>2415</v>
      </c>
      <c r="B763" s="2" t="s">
        <v>2416</v>
      </c>
      <c r="C763" s="2" t="str">
        <f>VLOOKUP($A763,Sheet1!$A$2:$B$1048,2,0)</f>
        <v>Regular</v>
      </c>
      <c r="D763" s="2"/>
      <c r="E763" s="72"/>
    </row>
    <row r="764" spans="1:5" ht="14.4">
      <c r="A764" s="2" t="s">
        <v>2417</v>
      </c>
      <c r="B764" s="2" t="s">
        <v>2418</v>
      </c>
      <c r="C764" s="2" t="str">
        <f>VLOOKUP($A764,Sheet1!$A$2:$B$1048,2,0)</f>
        <v>Regular</v>
      </c>
      <c r="D764" s="2"/>
      <c r="E764" s="72"/>
    </row>
    <row r="765" spans="1:5" ht="14.4">
      <c r="A765" s="2" t="s">
        <v>2419</v>
      </c>
      <c r="B765" s="2" t="s">
        <v>2420</v>
      </c>
      <c r="C765" s="2" t="str">
        <f>VLOOKUP($A765,Sheet1!$A$2:$B$1048,2,0)</f>
        <v>Regular</v>
      </c>
      <c r="D765" s="2"/>
      <c r="E765" s="72"/>
    </row>
    <row r="766" spans="1:5" ht="14.4">
      <c r="A766" s="2" t="s">
        <v>2421</v>
      </c>
      <c r="B766" s="2" t="s">
        <v>2422</v>
      </c>
      <c r="C766" s="2" t="str">
        <f>VLOOKUP($A766,Sheet1!$A$2:$B$1048,2,0)</f>
        <v>Regular</v>
      </c>
      <c r="D766" s="2"/>
      <c r="E766" s="72"/>
    </row>
    <row r="767" spans="1:5" ht="14.4">
      <c r="A767" s="2" t="s">
        <v>2423</v>
      </c>
      <c r="B767" s="2" t="s">
        <v>2424</v>
      </c>
      <c r="C767" s="2" t="str">
        <f>VLOOKUP($A767,Sheet1!$A$2:$B$1048,2,0)</f>
        <v>Regular</v>
      </c>
      <c r="D767" s="2"/>
      <c r="E767" s="72"/>
    </row>
    <row r="768" spans="1:5" ht="14.4">
      <c r="A768" s="2" t="s">
        <v>2425</v>
      </c>
      <c r="B768" s="2" t="s">
        <v>2426</v>
      </c>
      <c r="C768" s="2" t="str">
        <f>VLOOKUP($A768,Sheet1!$A$2:$B$1048,2,0)</f>
        <v>Regular</v>
      </c>
      <c r="D768" s="2"/>
      <c r="E768" s="72"/>
    </row>
    <row r="769" spans="1:5" ht="14.4">
      <c r="A769" s="2" t="s">
        <v>2427</v>
      </c>
      <c r="B769" s="2" t="s">
        <v>2428</v>
      </c>
      <c r="C769" s="2" t="str">
        <f>VLOOKUP($A769,Sheet1!$A$2:$B$1048,2,0)</f>
        <v>Regular</v>
      </c>
      <c r="D769" s="2"/>
      <c r="E769" s="72"/>
    </row>
    <row r="770" spans="1:5" ht="14.4">
      <c r="A770" s="2" t="s">
        <v>2429</v>
      </c>
      <c r="B770" s="2" t="s">
        <v>2430</v>
      </c>
      <c r="C770" s="2" t="str">
        <f>VLOOKUP($A770,Sheet1!$A$2:$B$1048,2,0)</f>
        <v>Regular</v>
      </c>
      <c r="D770" s="2"/>
      <c r="E770" s="72"/>
    </row>
    <row r="771" spans="1:5" ht="14.4">
      <c r="A771" s="2" t="s">
        <v>2431</v>
      </c>
      <c r="B771" s="2" t="s">
        <v>2432</v>
      </c>
      <c r="C771" s="2" t="str">
        <f>VLOOKUP($A771,Sheet1!$A$2:$B$1048,2,0)</f>
        <v>Regular</v>
      </c>
      <c r="D771" s="2"/>
      <c r="E771" s="72"/>
    </row>
    <row r="772" spans="1:5" ht="14.4">
      <c r="A772" s="2" t="s">
        <v>2433</v>
      </c>
      <c r="B772" s="2" t="s">
        <v>2434</v>
      </c>
      <c r="C772" s="2" t="str">
        <f>VLOOKUP($A772,Sheet1!$A$2:$B$1048,2,0)</f>
        <v>Regular</v>
      </c>
      <c r="D772" s="2"/>
      <c r="E772" s="72"/>
    </row>
    <row r="773" spans="1:5" ht="14.4">
      <c r="A773" s="2" t="s">
        <v>2435</v>
      </c>
      <c r="B773" s="2" t="s">
        <v>2436</v>
      </c>
      <c r="C773" s="2" t="str">
        <f>VLOOKUP($A773,Sheet1!$A$2:$B$1048,2,0)</f>
        <v>Regular</v>
      </c>
      <c r="D773" s="2"/>
      <c r="E773" s="72"/>
    </row>
    <row r="774" spans="1:5" ht="14.4">
      <c r="A774" s="2" t="s">
        <v>2437</v>
      </c>
      <c r="B774" s="2" t="s">
        <v>2438</v>
      </c>
      <c r="C774" s="2" t="str">
        <f>VLOOKUP($A774,Sheet1!$A$2:$B$1048,2,0)</f>
        <v>Regular</v>
      </c>
      <c r="D774" s="2"/>
      <c r="E774" s="72"/>
    </row>
    <row r="775" spans="1:5" ht="14.4">
      <c r="A775" s="2" t="s">
        <v>2439</v>
      </c>
      <c r="B775" s="2" t="s">
        <v>2440</v>
      </c>
      <c r="C775" s="2" t="str">
        <f>VLOOKUP($A775,Sheet1!$A$2:$B$1048,2,0)</f>
        <v>Regular</v>
      </c>
      <c r="D775" s="2"/>
      <c r="E775" s="72"/>
    </row>
    <row r="776" spans="1:5" ht="14.4">
      <c r="A776" s="2" t="s">
        <v>2441</v>
      </c>
      <c r="B776" s="2" t="s">
        <v>2442</v>
      </c>
      <c r="C776" s="2" t="str">
        <f>VLOOKUP($A776,Sheet1!$A$2:$B$1048,2,0)</f>
        <v>Regular</v>
      </c>
      <c r="D776" s="2"/>
      <c r="E776" s="72"/>
    </row>
    <row r="777" spans="1:5" ht="14.4">
      <c r="A777" s="2" t="s">
        <v>2443</v>
      </c>
      <c r="B777" s="2" t="s">
        <v>2444</v>
      </c>
      <c r="C777" s="2" t="str">
        <f>VLOOKUP($A777,Sheet1!$A$2:$B$1048,2,0)</f>
        <v>Regular</v>
      </c>
      <c r="D777" s="2"/>
      <c r="E777" s="72"/>
    </row>
    <row r="778" spans="1:5" ht="14.4">
      <c r="A778" s="2" t="s">
        <v>2445</v>
      </c>
      <c r="B778" s="2" t="s">
        <v>2446</v>
      </c>
      <c r="C778" s="2" t="str">
        <f>VLOOKUP($A778,Sheet1!$A$2:$B$1048,2,0)</f>
        <v>Regular</v>
      </c>
      <c r="D778" s="2"/>
      <c r="E778" s="72"/>
    </row>
    <row r="779" spans="1:5" ht="14.4">
      <c r="A779" s="2" t="s">
        <v>2447</v>
      </c>
      <c r="B779" s="2" t="s">
        <v>2448</v>
      </c>
      <c r="C779" s="2" t="str">
        <f>VLOOKUP($A779,Sheet1!$A$2:$B$1048,2,0)</f>
        <v>Regular</v>
      </c>
      <c r="D779" s="2"/>
      <c r="E779" s="72"/>
    </row>
    <row r="780" spans="1:5" ht="14.4">
      <c r="A780" s="2" t="s">
        <v>2449</v>
      </c>
      <c r="B780" s="2" t="s">
        <v>2450</v>
      </c>
      <c r="C780" s="2" t="str">
        <f>VLOOKUP($A780,Sheet1!$A$2:$B$1048,2,0)</f>
        <v>Regular</v>
      </c>
      <c r="D780" s="2"/>
      <c r="E780" s="72"/>
    </row>
    <row r="781" spans="1:5" ht="14.4">
      <c r="A781" s="2" t="s">
        <v>2451</v>
      </c>
      <c r="B781" s="2" t="s">
        <v>2452</v>
      </c>
      <c r="C781" s="2" t="str">
        <f>VLOOKUP($A781,Sheet1!$A$2:$B$1048,2,0)</f>
        <v>Regular</v>
      </c>
      <c r="D781" s="2"/>
      <c r="E781" s="72"/>
    </row>
    <row r="782" spans="1:5" ht="14.4">
      <c r="A782" s="2" t="s">
        <v>1654</v>
      </c>
      <c r="B782" s="2" t="s">
        <v>1655</v>
      </c>
      <c r="C782" s="2" t="str">
        <f>VLOOKUP($A782,Sheet1!$A$2:$B$1048,2,0)</f>
        <v>Pune Chapter</v>
      </c>
      <c r="D782" s="2"/>
      <c r="E782" s="72"/>
    </row>
    <row r="783" spans="1:5" ht="14.4">
      <c r="A783" s="2" t="s">
        <v>2453</v>
      </c>
      <c r="B783" s="2" t="s">
        <v>2454</v>
      </c>
      <c r="C783" s="2" t="str">
        <f>VLOOKUP($A783,Sheet1!$A$2:$B$1048,2,0)</f>
        <v>Regular</v>
      </c>
      <c r="D783" s="2"/>
      <c r="E783" s="72"/>
    </row>
    <row r="784" spans="1:5" ht="14.4">
      <c r="A784" s="2" t="s">
        <v>1656</v>
      </c>
      <c r="B784" s="2" t="s">
        <v>1657</v>
      </c>
      <c r="C784" s="2" t="str">
        <f>VLOOKUP($A784,Sheet1!$A$2:$B$1048,2,0)</f>
        <v>Pune Chapter</v>
      </c>
      <c r="D784" s="2"/>
      <c r="E784" s="72"/>
    </row>
    <row r="785" spans="1:5" ht="14.4">
      <c r="A785" s="2" t="s">
        <v>2455</v>
      </c>
      <c r="B785" s="2" t="s">
        <v>2456</v>
      </c>
      <c r="C785" s="2" t="str">
        <f>VLOOKUP($A785,Sheet1!$A$2:$B$1048,2,0)</f>
        <v>Regular</v>
      </c>
      <c r="D785" s="2"/>
      <c r="E785" s="72"/>
    </row>
    <row r="786" spans="1:5" ht="14.4">
      <c r="A786" s="2" t="s">
        <v>2457</v>
      </c>
      <c r="B786" s="2" t="s">
        <v>2458</v>
      </c>
      <c r="C786" s="2" t="str">
        <f>VLOOKUP($A786,Sheet1!$A$2:$B$1048,2,0)</f>
        <v>Regular</v>
      </c>
      <c r="D786" s="2"/>
      <c r="E786" s="72"/>
    </row>
    <row r="787" spans="1:5" ht="14.4">
      <c r="A787" s="2" t="s">
        <v>2459</v>
      </c>
      <c r="B787" s="2" t="s">
        <v>2460</v>
      </c>
      <c r="C787" s="2" t="str">
        <f>VLOOKUP($A787,Sheet1!$A$2:$B$1048,2,0)</f>
        <v>Regular</v>
      </c>
      <c r="D787" s="2"/>
      <c r="E787" s="72"/>
    </row>
    <row r="788" spans="1:5" ht="14.4">
      <c r="A788" s="2" t="s">
        <v>2461</v>
      </c>
      <c r="B788" s="2" t="s">
        <v>2462</v>
      </c>
      <c r="C788" s="2" t="str">
        <f>VLOOKUP($A788,Sheet1!$A$2:$B$1048,2,0)</f>
        <v>Regular</v>
      </c>
      <c r="D788" s="2"/>
      <c r="E788" s="72"/>
    </row>
    <row r="789" spans="1:5" ht="14.4">
      <c r="A789" s="2" t="s">
        <v>2463</v>
      </c>
      <c r="B789" s="2" t="s">
        <v>2464</v>
      </c>
      <c r="C789" s="2" t="str">
        <f>VLOOKUP($A789,Sheet1!$A$2:$B$1048,2,0)</f>
        <v>Regular</v>
      </c>
      <c r="D789" s="2"/>
      <c r="E789" s="72"/>
    </row>
    <row r="790" spans="1:5" ht="14.4">
      <c r="A790" s="2" t="s">
        <v>1658</v>
      </c>
      <c r="B790" s="2" t="s">
        <v>1659</v>
      </c>
      <c r="C790" s="2" t="str">
        <f>VLOOKUP($A790,Sheet1!$A$2:$B$1048,2,0)</f>
        <v>Pune Chapter</v>
      </c>
      <c r="D790" s="2"/>
      <c r="E790" s="72"/>
    </row>
    <row r="791" spans="1:5" ht="14.4">
      <c r="A791" s="2" t="s">
        <v>2465</v>
      </c>
      <c r="B791" s="2" t="s">
        <v>2466</v>
      </c>
      <c r="C791" s="2" t="str">
        <f>VLOOKUP($A791,Sheet1!$A$2:$B$1048,2,0)</f>
        <v>Regular</v>
      </c>
      <c r="D791" s="2"/>
      <c r="E791" s="72"/>
    </row>
    <row r="792" spans="1:5" ht="14.4">
      <c r="A792" s="2" t="s">
        <v>1660</v>
      </c>
      <c r="B792" s="2" t="s">
        <v>1661</v>
      </c>
      <c r="C792" s="2" t="str">
        <f>VLOOKUP($A792,Sheet1!$A$2:$B$1048,2,0)</f>
        <v>Pune Chapter</v>
      </c>
      <c r="D792" s="2"/>
      <c r="E792" s="72"/>
    </row>
    <row r="793" spans="1:5" ht="14.4">
      <c r="A793" s="2" t="s">
        <v>2467</v>
      </c>
      <c r="B793" s="2" t="s">
        <v>2468</v>
      </c>
      <c r="C793" s="2" t="str">
        <f>VLOOKUP($A793,Sheet1!$A$2:$B$1048,2,0)</f>
        <v>Regular</v>
      </c>
      <c r="D793" s="2"/>
      <c r="E793" s="72"/>
    </row>
    <row r="794" spans="1:5" ht="14.4">
      <c r="A794" s="2" t="s">
        <v>1662</v>
      </c>
      <c r="B794" s="2" t="s">
        <v>1663</v>
      </c>
      <c r="C794" s="2" t="str">
        <f>VLOOKUP($A794,Sheet1!$A$2:$B$1048,2,0)</f>
        <v>Pune Chapter</v>
      </c>
      <c r="D794" s="2"/>
      <c r="E794" s="72"/>
    </row>
    <row r="795" spans="1:5" ht="14.4">
      <c r="A795" s="2" t="s">
        <v>1664</v>
      </c>
      <c r="B795" s="2" t="s">
        <v>1665</v>
      </c>
      <c r="C795" s="2" t="str">
        <f>VLOOKUP($A795,Sheet1!$A$2:$B$1048,2,0)</f>
        <v>Pune Chapter</v>
      </c>
      <c r="D795" s="2"/>
      <c r="E795" s="72"/>
    </row>
    <row r="796" spans="1:5" ht="14.4">
      <c r="A796" s="2" t="s">
        <v>1666</v>
      </c>
      <c r="B796" s="2" t="s">
        <v>1667</v>
      </c>
      <c r="C796" s="2" t="str">
        <f>VLOOKUP($A796,Sheet1!$A$2:$B$1048,2,0)</f>
        <v>Pune Chapter</v>
      </c>
      <c r="D796" s="2"/>
      <c r="E796" s="72"/>
    </row>
    <row r="797" spans="1:5" ht="14.4">
      <c r="A797" s="2" t="s">
        <v>1668</v>
      </c>
      <c r="B797" s="2" t="s">
        <v>1669</v>
      </c>
      <c r="C797" s="2" t="str">
        <f>VLOOKUP($A797,Sheet1!$A$2:$B$1048,2,0)</f>
        <v>Pune Chapter</v>
      </c>
      <c r="D797" s="2"/>
      <c r="E797" s="72"/>
    </row>
    <row r="798" spans="1:5" ht="14.4">
      <c r="A798" s="2" t="s">
        <v>1670</v>
      </c>
      <c r="B798" s="2" t="s">
        <v>1671</v>
      </c>
      <c r="C798" s="2" t="str">
        <f>VLOOKUP($A798,Sheet1!$A$2:$B$1048,2,0)</f>
        <v>Pune Chapter</v>
      </c>
      <c r="D798" s="2"/>
      <c r="E798" s="72"/>
    </row>
    <row r="799" spans="1:5" ht="14.4">
      <c r="A799" s="2" t="s">
        <v>2469</v>
      </c>
      <c r="B799" s="2" t="s">
        <v>2470</v>
      </c>
      <c r="C799" s="2" t="str">
        <f>VLOOKUP($A799,Sheet1!$A$2:$B$1048,2,0)</f>
        <v>Regular</v>
      </c>
      <c r="D799" s="2"/>
      <c r="E799" s="72"/>
    </row>
    <row r="800" spans="1:5" ht="14.4">
      <c r="A800" s="2" t="s">
        <v>2471</v>
      </c>
      <c r="B800" s="2" t="s">
        <v>2472</v>
      </c>
      <c r="C800" s="2" t="str">
        <f>VLOOKUP($A800,Sheet1!$A$2:$B$1048,2,0)</f>
        <v>Regular</v>
      </c>
      <c r="D800" s="2"/>
      <c r="E800" s="72"/>
    </row>
    <row r="801" spans="1:10" ht="14.4">
      <c r="A801" s="2" t="s">
        <v>2473</v>
      </c>
      <c r="B801" s="2" t="s">
        <v>2474</v>
      </c>
      <c r="C801" s="2" t="str">
        <f>VLOOKUP($A801,Sheet1!$A$2:$B$1048,2,0)</f>
        <v>Regular</v>
      </c>
      <c r="D801" s="2"/>
      <c r="E801" s="72"/>
    </row>
    <row r="802" spans="1:10" ht="14.4">
      <c r="A802" s="2" t="s">
        <v>2475</v>
      </c>
      <c r="B802" s="2" t="s">
        <v>2476</v>
      </c>
      <c r="C802" s="2" t="str">
        <f>VLOOKUP($A802,Sheet1!$A$2:$B$1048,2,0)</f>
        <v>Regular</v>
      </c>
      <c r="D802" s="2"/>
      <c r="E802" s="72"/>
    </row>
    <row r="803" spans="1:10" ht="14.4">
      <c r="A803" s="2" t="s">
        <v>2477</v>
      </c>
      <c r="B803" s="2" t="s">
        <v>2478</v>
      </c>
      <c r="C803" s="2" t="str">
        <f>VLOOKUP($A803,Sheet1!$A$2:$B$1048,2,0)</f>
        <v>Regular</v>
      </c>
      <c r="D803" s="2"/>
      <c r="E803" s="72"/>
    </row>
    <row r="804" spans="1:10" ht="14.4">
      <c r="A804" s="2" t="s">
        <v>2479</v>
      </c>
      <c r="B804" s="2" t="s">
        <v>2480</v>
      </c>
      <c r="C804" s="2" t="str">
        <f>VLOOKUP($A804,Sheet1!$A$2:$B$1048,2,0)</f>
        <v>Regular</v>
      </c>
      <c r="D804" s="2"/>
      <c r="E804" s="72"/>
    </row>
    <row r="805" spans="1:10" ht="14.4">
      <c r="A805" s="2" t="s">
        <v>2481</v>
      </c>
      <c r="B805" s="2" t="s">
        <v>2482</v>
      </c>
      <c r="C805" s="2" t="str">
        <f>VLOOKUP($A805,Sheet1!$A$2:$B$1048,2,0)</f>
        <v>Regular</v>
      </c>
      <c r="D805" s="2"/>
      <c r="E805" s="72"/>
    </row>
    <row r="806" spans="1:10" ht="14.4">
      <c r="A806" s="2" t="s">
        <v>2483</v>
      </c>
      <c r="B806" s="2" t="s">
        <v>2484</v>
      </c>
      <c r="C806" s="2" t="str">
        <f>VLOOKUP($A806,Sheet1!$A$2:$B$1048,2,0)</f>
        <v>Regular</v>
      </c>
      <c r="D806" s="2"/>
      <c r="E806" s="72"/>
    </row>
    <row r="807" spans="1:10" ht="14.4">
      <c r="A807" s="2" t="s">
        <v>2485</v>
      </c>
      <c r="B807" s="2" t="s">
        <v>1438</v>
      </c>
      <c r="C807" s="2" t="str">
        <f>VLOOKUP($A807,Sheet1!$A$2:$B$1048,2,0)</f>
        <v>Regular</v>
      </c>
      <c r="D807" s="2"/>
      <c r="E807" s="72"/>
    </row>
    <row r="808" spans="1:10" ht="14.4">
      <c r="A808" s="2" t="s">
        <v>2486</v>
      </c>
      <c r="B808" s="2" t="s">
        <v>2487</v>
      </c>
      <c r="C808" s="2" t="str">
        <f>VLOOKUP($A808,Sheet1!$A$2:$B$1048,2,0)</f>
        <v>Regular</v>
      </c>
      <c r="D808" s="2"/>
      <c r="E808" s="72"/>
    </row>
    <row r="809" spans="1:10" ht="14.4">
      <c r="A809" s="2" t="s">
        <v>2488</v>
      </c>
      <c r="B809" s="2" t="s">
        <v>2489</v>
      </c>
      <c r="C809" s="2" t="str">
        <f>VLOOKUP($A809,Sheet1!$A$2:$B$1048,2,0)</f>
        <v>Regular</v>
      </c>
      <c r="D809" s="2"/>
      <c r="E809" s="72"/>
    </row>
    <row r="810" spans="1:10" ht="14.4">
      <c r="A810" s="2" t="s">
        <v>2490</v>
      </c>
      <c r="B810" s="2" t="s">
        <v>2491</v>
      </c>
      <c r="C810" s="2" t="str">
        <f>VLOOKUP($A810,Sheet1!$A$2:$B$1048,2,0)</f>
        <v>Regular</v>
      </c>
      <c r="D810" s="2"/>
      <c r="E810" s="72"/>
    </row>
    <row r="811" spans="1:10" s="56" customFormat="1" ht="14.4">
      <c r="A811" s="2" t="s">
        <v>2492</v>
      </c>
      <c r="B811" s="2" t="s">
        <v>2493</v>
      </c>
      <c r="C811" s="2" t="str">
        <f>VLOOKUP($A811,Sheet1!$A$2:$B$1048,2,0)</f>
        <v>Regular</v>
      </c>
      <c r="D811" s="2"/>
      <c r="E811" s="72"/>
      <c r="J811" s="101"/>
    </row>
    <row r="812" spans="1:10" ht="14.4">
      <c r="A812" s="2" t="s">
        <v>2494</v>
      </c>
      <c r="B812" s="2" t="s">
        <v>2495</v>
      </c>
      <c r="C812" s="2" t="str">
        <f>VLOOKUP($A812,Sheet1!$A$2:$B$1048,2,0)</f>
        <v>Regular</v>
      </c>
      <c r="D812" s="2"/>
      <c r="E812" s="72"/>
    </row>
    <row r="813" spans="1:10" ht="14.4">
      <c r="A813" s="2" t="s">
        <v>2496</v>
      </c>
      <c r="B813" s="2" t="s">
        <v>2497</v>
      </c>
      <c r="C813" s="2" t="str">
        <f>VLOOKUP($A813,Sheet1!$A$2:$B$1048,2,0)</f>
        <v>Regular</v>
      </c>
      <c r="D813" s="2"/>
      <c r="E813" s="72"/>
    </row>
    <row r="814" spans="1:10" ht="14.4">
      <c r="A814" s="2" t="s">
        <v>2498</v>
      </c>
      <c r="B814" s="2" t="s">
        <v>2499</v>
      </c>
      <c r="C814" s="2" t="str">
        <f>VLOOKUP($A814,Sheet1!$A$2:$B$1048,2,0)</f>
        <v>Regular</v>
      </c>
      <c r="D814" s="2"/>
      <c r="E814" s="72"/>
    </row>
    <row r="815" spans="1:10" ht="14.4">
      <c r="A815" s="2" t="s">
        <v>2500</v>
      </c>
      <c r="B815" s="2" t="s">
        <v>2501</v>
      </c>
      <c r="C815" s="2" t="str">
        <f>VLOOKUP($A815,Sheet1!$A$2:$B$1048,2,0)</f>
        <v>Regular</v>
      </c>
      <c r="D815" s="2"/>
      <c r="E815" s="72"/>
    </row>
    <row r="816" spans="1:10" ht="14.4">
      <c r="A816" s="2" t="s">
        <v>1672</v>
      </c>
      <c r="B816" s="2" t="s">
        <v>1673</v>
      </c>
      <c r="C816" s="2" t="str">
        <f>VLOOKUP($A816,Sheet1!$A$2:$B$1048,2,0)</f>
        <v>Pune Chapter</v>
      </c>
      <c r="D816" s="2"/>
      <c r="E816" s="72"/>
    </row>
    <row r="817" spans="1:5" ht="14.4">
      <c r="A817" s="2" t="s">
        <v>1674</v>
      </c>
      <c r="B817" s="2" t="s">
        <v>1675</v>
      </c>
      <c r="C817" s="2" t="str">
        <f>VLOOKUP($A817,Sheet1!$A$2:$B$1048,2,0)</f>
        <v>Pune Chapter</v>
      </c>
      <c r="D817" s="2"/>
      <c r="E817" s="72"/>
    </row>
    <row r="818" spans="1:5" ht="14.4">
      <c r="A818" s="2" t="s">
        <v>2502</v>
      </c>
      <c r="B818" s="2" t="s">
        <v>2503</v>
      </c>
      <c r="C818" s="2" t="str">
        <f>VLOOKUP($A818,Sheet1!$A$2:$B$1048,2,0)</f>
        <v>Regular</v>
      </c>
      <c r="D818" s="2"/>
      <c r="E818" s="72"/>
    </row>
    <row r="819" spans="1:5" ht="14.4">
      <c r="A819" s="2" t="s">
        <v>2504</v>
      </c>
      <c r="B819" s="2" t="s">
        <v>2505</v>
      </c>
      <c r="C819" s="2" t="str">
        <f>VLOOKUP($A819,Sheet1!$A$2:$B$1048,2,0)</f>
        <v>Regular</v>
      </c>
      <c r="D819" s="2"/>
      <c r="E819" s="72"/>
    </row>
    <row r="820" spans="1:5" ht="14.4">
      <c r="A820" s="2" t="s">
        <v>2506</v>
      </c>
      <c r="B820" s="2" t="s">
        <v>2507</v>
      </c>
      <c r="C820" s="2" t="str">
        <f>VLOOKUP($A820,Sheet1!$A$2:$B$1048,2,0)</f>
        <v>Regular</v>
      </c>
      <c r="D820" s="2"/>
      <c r="E820" s="72"/>
    </row>
    <row r="821" spans="1:5" ht="14.4">
      <c r="A821" s="2" t="s">
        <v>2508</v>
      </c>
      <c r="B821" s="2" t="s">
        <v>2509</v>
      </c>
      <c r="C821" s="2" t="str">
        <f>VLOOKUP($A821,Sheet1!$A$2:$B$1048,2,0)</f>
        <v>Regular</v>
      </c>
      <c r="D821" s="2"/>
      <c r="E821" s="72"/>
    </row>
    <row r="822" spans="1:5" ht="14.4">
      <c r="A822" s="2" t="s">
        <v>1676</v>
      </c>
      <c r="B822" s="2" t="s">
        <v>1677</v>
      </c>
      <c r="C822" s="2" t="str">
        <f>VLOOKUP($A822,Sheet1!$A$2:$B$1048,2,0)</f>
        <v>Pune Chapter</v>
      </c>
      <c r="D822" s="2"/>
      <c r="E822" s="72"/>
    </row>
    <row r="823" spans="1:5" ht="14.4">
      <c r="A823" s="2" t="s">
        <v>2510</v>
      </c>
      <c r="B823" s="2" t="s">
        <v>2511</v>
      </c>
      <c r="C823" s="2" t="str">
        <f>VLOOKUP($A823,Sheet1!$A$2:$B$1048,2,0)</f>
        <v>Regular</v>
      </c>
      <c r="D823" s="2"/>
      <c r="E823" s="72"/>
    </row>
    <row r="824" spans="1:5" ht="14.4">
      <c r="A824" s="2" t="s">
        <v>2512</v>
      </c>
      <c r="B824" s="2" t="s">
        <v>2513</v>
      </c>
      <c r="C824" s="2" t="str">
        <f>VLOOKUP($A824,Sheet1!$A$2:$B$1048,2,0)</f>
        <v>Regular</v>
      </c>
      <c r="D824" s="2"/>
      <c r="E824" s="72"/>
    </row>
    <row r="825" spans="1:5" ht="14.4">
      <c r="A825" s="2" t="s">
        <v>1678</v>
      </c>
      <c r="B825" s="2" t="s">
        <v>1679</v>
      </c>
      <c r="C825" s="2" t="str">
        <f>VLOOKUP($A825,Sheet1!$A$2:$B$1048,2,0)</f>
        <v>Pune Chapter</v>
      </c>
      <c r="D825" s="2"/>
      <c r="E825" s="72"/>
    </row>
    <row r="826" spans="1:5" ht="14.4">
      <c r="A826" s="2" t="s">
        <v>1680</v>
      </c>
      <c r="B826" s="2" t="s">
        <v>1681</v>
      </c>
      <c r="C826" s="2" t="str">
        <f>VLOOKUP($A826,Sheet1!$A$2:$B$1048,2,0)</f>
        <v>Pune Chapter</v>
      </c>
      <c r="D826" s="2"/>
      <c r="E826" s="72"/>
    </row>
    <row r="827" spans="1:5" ht="14.4">
      <c r="A827" s="2" t="s">
        <v>1682</v>
      </c>
      <c r="B827" s="2" t="s">
        <v>1683</v>
      </c>
      <c r="C827" s="2" t="str">
        <f>VLOOKUP($A827,Sheet1!$A$2:$B$1048,2,0)</f>
        <v>Pune Chapter</v>
      </c>
      <c r="D827" s="2"/>
      <c r="E827" s="72"/>
    </row>
    <row r="828" spans="1:5" ht="14.4">
      <c r="A828" s="2" t="s">
        <v>2514</v>
      </c>
      <c r="B828" s="2" t="s">
        <v>2515</v>
      </c>
      <c r="C828" s="2" t="str">
        <f>VLOOKUP($A828,Sheet1!$A$2:$B$1048,2,0)</f>
        <v>Regular</v>
      </c>
      <c r="D828" s="2"/>
      <c r="E828" s="72"/>
    </row>
    <row r="829" spans="1:5" ht="14.4">
      <c r="A829" s="2" t="s">
        <v>2516</v>
      </c>
      <c r="B829" s="2" t="s">
        <v>2517</v>
      </c>
      <c r="C829" s="2" t="str">
        <f>VLOOKUP($A829,Sheet1!$A$2:$B$1048,2,0)</f>
        <v>Regular</v>
      </c>
      <c r="D829" s="2"/>
      <c r="E829" s="72"/>
    </row>
    <row r="830" spans="1:5" ht="14.4">
      <c r="A830" s="2" t="s">
        <v>2518</v>
      </c>
      <c r="B830" s="2" t="s">
        <v>2519</v>
      </c>
      <c r="C830" s="2" t="str">
        <f>VLOOKUP($A830,Sheet1!$A$2:$B$1048,2,0)</f>
        <v>Regular</v>
      </c>
      <c r="D830" s="2"/>
      <c r="E830" s="72"/>
    </row>
    <row r="831" spans="1:5" ht="14.4">
      <c r="A831" s="2" t="s">
        <v>1684</v>
      </c>
      <c r="B831" s="2" t="s">
        <v>1685</v>
      </c>
      <c r="C831" s="2" t="str">
        <f>VLOOKUP($A831,Sheet1!$A$2:$B$1048,2,0)</f>
        <v>Pune Chapter</v>
      </c>
      <c r="D831" s="2"/>
      <c r="E831" s="72"/>
    </row>
    <row r="832" spans="1:5" ht="14.4">
      <c r="A832" s="2" t="s">
        <v>2520</v>
      </c>
      <c r="B832" s="2" t="s">
        <v>2521</v>
      </c>
      <c r="C832" s="2" t="str">
        <f>VLOOKUP($A832,Sheet1!$A$2:$B$1048,2,0)</f>
        <v>Regular</v>
      </c>
      <c r="D832" s="2"/>
      <c r="E832" s="96"/>
    </row>
    <row r="833" spans="1:5" ht="14.4">
      <c r="A833" s="2" t="s">
        <v>1686</v>
      </c>
      <c r="B833" s="2" t="s">
        <v>1687</v>
      </c>
      <c r="C833" s="2" t="str">
        <f>VLOOKUP($A833,Sheet1!$A$2:$B$1048,2,0)</f>
        <v>Pune Chapter</v>
      </c>
      <c r="D833" s="2"/>
      <c r="E833" s="72"/>
    </row>
    <row r="834" spans="1:5" ht="14.4">
      <c r="A834" s="2" t="s">
        <v>2522</v>
      </c>
      <c r="B834" s="2" t="s">
        <v>2523</v>
      </c>
      <c r="C834" s="2" t="str">
        <f>VLOOKUP($A834,Sheet1!$A$2:$B$1048,2,0)</f>
        <v>Regular</v>
      </c>
      <c r="D834" s="2"/>
      <c r="E834" s="72"/>
    </row>
    <row r="835" spans="1:5" ht="14.4">
      <c r="A835" s="2" t="s">
        <v>2524</v>
      </c>
      <c r="B835" s="2" t="s">
        <v>2525</v>
      </c>
      <c r="C835" s="2" t="str">
        <f>VLOOKUP($A835,Sheet1!$A$2:$B$1048,2,0)</f>
        <v>Regular</v>
      </c>
      <c r="D835" s="2"/>
      <c r="E835" s="72"/>
    </row>
    <row r="836" spans="1:5" ht="14.4">
      <c r="A836" s="2" t="s">
        <v>2526</v>
      </c>
      <c r="B836" s="2" t="s">
        <v>2527</v>
      </c>
      <c r="C836" s="2" t="str">
        <f>VLOOKUP($A836,Sheet1!$A$2:$B$1048,2,0)</f>
        <v>Regular</v>
      </c>
      <c r="D836" s="2"/>
      <c r="E836" s="72"/>
    </row>
    <row r="837" spans="1:5" ht="14.4">
      <c r="A837" s="2" t="s">
        <v>2528</v>
      </c>
      <c r="B837" s="2" t="s">
        <v>2529</v>
      </c>
      <c r="C837" s="2" t="str">
        <f>VLOOKUP($A837,Sheet1!$A$2:$B$1048,2,0)</f>
        <v>Regular</v>
      </c>
      <c r="D837" s="2"/>
      <c r="E837" s="72"/>
    </row>
    <row r="838" spans="1:5" ht="14.4">
      <c r="A838" s="2" t="s">
        <v>2530</v>
      </c>
      <c r="B838" s="2" t="s">
        <v>2531</v>
      </c>
      <c r="C838" s="2" t="str">
        <f>VLOOKUP($A838,Sheet1!$A$2:$B$1048,2,0)</f>
        <v>Regular</v>
      </c>
      <c r="D838" s="2"/>
      <c r="E838" s="72"/>
    </row>
    <row r="839" spans="1:5" ht="14.4">
      <c r="A839" s="2" t="s">
        <v>1688</v>
      </c>
      <c r="B839" s="2" t="s">
        <v>1689</v>
      </c>
      <c r="C839" s="2" t="str">
        <f>VLOOKUP($A839,Sheet1!$A$2:$B$1048,2,0)</f>
        <v>Pune Chapter</v>
      </c>
      <c r="D839" s="2"/>
      <c r="E839" s="72"/>
    </row>
    <row r="840" spans="1:5" ht="14.4">
      <c r="A840" s="2" t="s">
        <v>2532</v>
      </c>
      <c r="B840" s="2" t="s">
        <v>2533</v>
      </c>
      <c r="C840" s="2" t="str">
        <f>VLOOKUP($A840,Sheet1!$A$2:$B$1048,2,0)</f>
        <v>Regular</v>
      </c>
      <c r="D840" s="2"/>
      <c r="E840" s="72"/>
    </row>
    <row r="841" spans="1:5" ht="14.4">
      <c r="A841" s="2" t="s">
        <v>1690</v>
      </c>
      <c r="B841" s="2" t="s">
        <v>1691</v>
      </c>
      <c r="C841" s="2" t="str">
        <f>VLOOKUP($A841,Sheet1!$A$2:$B$1048,2,0)</f>
        <v>Pune Chapter</v>
      </c>
      <c r="D841" s="2"/>
      <c r="E841" s="72"/>
    </row>
    <row r="842" spans="1:5" ht="14.4">
      <c r="A842" s="2" t="s">
        <v>1692</v>
      </c>
      <c r="B842" s="2" t="s">
        <v>1693</v>
      </c>
      <c r="C842" s="2" t="str">
        <f>VLOOKUP($A842,Sheet1!$A$2:$B$1048,2,0)</f>
        <v>Pune Chapter</v>
      </c>
      <c r="D842" s="2"/>
      <c r="E842" s="72"/>
    </row>
    <row r="843" spans="1:5" ht="14.4">
      <c r="A843" s="2" t="s">
        <v>1313</v>
      </c>
      <c r="B843" s="2" t="s">
        <v>1314</v>
      </c>
      <c r="C843" s="2" t="str">
        <f>VLOOKUP($A843,Sheet1!$A$2:$B$1048,2,0)</f>
        <v>Kerala Chapter</v>
      </c>
      <c r="D843" s="2"/>
      <c r="E843" s="72"/>
    </row>
    <row r="844" spans="1:5" ht="14.4">
      <c r="A844" s="2" t="s">
        <v>1694</v>
      </c>
      <c r="B844" s="2" t="s">
        <v>1695</v>
      </c>
      <c r="C844" s="2" t="str">
        <f>VLOOKUP($A844,Sheet1!$A$2:$B$1048,2,0)</f>
        <v>Pune Chapter</v>
      </c>
      <c r="D844" s="2"/>
      <c r="E844" s="72"/>
    </row>
    <row r="845" spans="1:5" ht="14.4">
      <c r="A845" s="2" t="s">
        <v>1696</v>
      </c>
      <c r="B845" s="2" t="s">
        <v>1697</v>
      </c>
      <c r="C845" s="2" t="str">
        <f>VLOOKUP($A845,Sheet1!$A$2:$B$1048,2,0)</f>
        <v>Pune Chapter</v>
      </c>
      <c r="D845" s="2"/>
      <c r="E845" s="72"/>
    </row>
    <row r="846" spans="1:5" ht="14.4">
      <c r="A846" s="2" t="s">
        <v>2534</v>
      </c>
      <c r="B846" s="2" t="s">
        <v>2535</v>
      </c>
      <c r="C846" s="2" t="str">
        <f>VLOOKUP($A846,Sheet1!$A$2:$B$1048,2,0)</f>
        <v>Regular</v>
      </c>
      <c r="D846" s="2"/>
      <c r="E846" s="72"/>
    </row>
    <row r="847" spans="1:5" ht="14.4">
      <c r="A847" s="2" t="s">
        <v>2536</v>
      </c>
      <c r="B847" s="2" t="s">
        <v>2537</v>
      </c>
      <c r="C847" s="2" t="str">
        <f>VLOOKUP($A847,Sheet1!$A$2:$B$1048,2,0)</f>
        <v>Regular</v>
      </c>
      <c r="D847" s="2"/>
      <c r="E847" s="72"/>
    </row>
    <row r="848" spans="1:5" ht="14.4">
      <c r="A848" s="2" t="s">
        <v>2538</v>
      </c>
      <c r="B848" s="2" t="s">
        <v>2539</v>
      </c>
      <c r="C848" s="2" t="str">
        <f>VLOOKUP($A848,Sheet1!$A$2:$B$1048,2,0)</f>
        <v>Regular</v>
      </c>
      <c r="D848" s="2"/>
      <c r="E848" s="72"/>
    </row>
    <row r="849" spans="1:5" ht="14.4">
      <c r="A849" s="2" t="s">
        <v>2540</v>
      </c>
      <c r="B849" s="2" t="s">
        <v>2541</v>
      </c>
      <c r="C849" s="2" t="str">
        <f>VLOOKUP($A849,Sheet1!$A$2:$B$1048,2,0)</f>
        <v>Regular</v>
      </c>
      <c r="D849" s="2"/>
      <c r="E849" s="72"/>
    </row>
    <row r="850" spans="1:5" ht="14.4">
      <c r="A850" s="2" t="s">
        <v>2542</v>
      </c>
      <c r="B850" s="2" t="s">
        <v>2543</v>
      </c>
      <c r="C850" s="2" t="str">
        <f>VLOOKUP($A850,Sheet1!$A$2:$B$1048,2,0)</f>
        <v>Regular</v>
      </c>
      <c r="D850" s="2"/>
      <c r="E850" s="72"/>
    </row>
    <row r="851" spans="1:5" ht="14.4">
      <c r="A851" s="2" t="s">
        <v>2544</v>
      </c>
      <c r="B851" s="2" t="s">
        <v>2545</v>
      </c>
      <c r="C851" s="2" t="str">
        <f>VLOOKUP($A851,Sheet1!$A$2:$B$1048,2,0)</f>
        <v>Regular</v>
      </c>
      <c r="D851" s="2"/>
      <c r="E851" s="72"/>
    </row>
    <row r="852" spans="1:5" ht="14.4">
      <c r="A852" s="2" t="s">
        <v>1315</v>
      </c>
      <c r="B852" s="2" t="s">
        <v>1316</v>
      </c>
      <c r="C852" s="2" t="str">
        <f>VLOOKUP($A852,Sheet1!$A$2:$B$1048,2,0)</f>
        <v>Kerala Chapter</v>
      </c>
      <c r="D852" s="2"/>
      <c r="E852" s="72"/>
    </row>
    <row r="853" spans="1:5" ht="14.4">
      <c r="A853" s="2" t="s">
        <v>2546</v>
      </c>
      <c r="B853" s="2" t="s">
        <v>2547</v>
      </c>
      <c r="C853" s="2" t="str">
        <f>VLOOKUP($A853,Sheet1!$A$2:$B$1048,2,0)</f>
        <v>Regular</v>
      </c>
      <c r="D853" s="2"/>
      <c r="E853" s="72"/>
    </row>
    <row r="854" spans="1:5" ht="14.4">
      <c r="A854" s="2" t="s">
        <v>1698</v>
      </c>
      <c r="B854" s="2" t="s">
        <v>1699</v>
      </c>
      <c r="C854" s="2" t="str">
        <f>VLOOKUP($A854,Sheet1!$A$2:$B$1048,2,0)</f>
        <v>Pune Chapter</v>
      </c>
      <c r="D854" s="2"/>
      <c r="E854" s="72"/>
    </row>
    <row r="855" spans="1:5" ht="14.4">
      <c r="A855" s="2" t="s">
        <v>1700</v>
      </c>
      <c r="B855" s="2" t="s">
        <v>1701</v>
      </c>
      <c r="C855" s="2" t="str">
        <f>VLOOKUP($A855,Sheet1!$A$2:$B$1048,2,0)</f>
        <v>Pune Chapter</v>
      </c>
      <c r="D855" s="2"/>
      <c r="E855" s="72"/>
    </row>
    <row r="856" spans="1:5" ht="14.4">
      <c r="A856" s="2" t="s">
        <v>2548</v>
      </c>
      <c r="B856" s="2" t="s">
        <v>2549</v>
      </c>
      <c r="C856" s="2" t="str">
        <f>VLOOKUP($A856,Sheet1!$A$2:$B$1048,2,0)</f>
        <v>Regular</v>
      </c>
      <c r="D856" s="2"/>
      <c r="E856" s="72"/>
    </row>
    <row r="857" spans="1:5" ht="14.4">
      <c r="A857" s="2" t="s">
        <v>1702</v>
      </c>
      <c r="B857" s="2" t="s">
        <v>1703</v>
      </c>
      <c r="C857" s="2" t="str">
        <f>VLOOKUP($A857,Sheet1!$A$2:$B$1048,2,0)</f>
        <v>Pune Chapter</v>
      </c>
      <c r="D857" s="2"/>
      <c r="E857" s="72"/>
    </row>
    <row r="858" spans="1:5" ht="14.4">
      <c r="A858" s="2" t="s">
        <v>1704</v>
      </c>
      <c r="B858" s="2" t="s">
        <v>1705</v>
      </c>
      <c r="C858" s="2" t="str">
        <f>VLOOKUP($A858,Sheet1!$A$2:$B$1048,2,0)</f>
        <v>Pune Chapter</v>
      </c>
      <c r="D858" s="2"/>
      <c r="E858" s="72"/>
    </row>
    <row r="859" spans="1:5" ht="14.4">
      <c r="A859" s="2" t="s">
        <v>1706</v>
      </c>
      <c r="B859" s="2" t="s">
        <v>1707</v>
      </c>
      <c r="C859" s="2" t="str">
        <f>VLOOKUP($A859,Sheet1!$A$2:$B$1048,2,0)</f>
        <v>Pune Chapter</v>
      </c>
      <c r="D859" s="2"/>
      <c r="E859" s="72"/>
    </row>
    <row r="860" spans="1:5" ht="14.4">
      <c r="A860" s="2" t="s">
        <v>2550</v>
      </c>
      <c r="B860" s="2" t="s">
        <v>2551</v>
      </c>
      <c r="C860" s="2" t="str">
        <f>VLOOKUP($A860,Sheet1!$A$2:$B$1048,2,0)</f>
        <v>Regular</v>
      </c>
      <c r="D860" s="2"/>
      <c r="E860" s="72"/>
    </row>
    <row r="861" spans="1:5" ht="14.4">
      <c r="A861" s="2" t="s">
        <v>1317</v>
      </c>
      <c r="B861" s="2" t="s">
        <v>1318</v>
      </c>
      <c r="C861" s="2" t="str">
        <f>VLOOKUP($A861,Sheet1!$A$2:$B$1048,2,0)</f>
        <v>Kerala Chapter</v>
      </c>
      <c r="D861" s="2"/>
      <c r="E861" s="72"/>
    </row>
    <row r="862" spans="1:5" ht="14.4">
      <c r="A862" s="2" t="s">
        <v>2552</v>
      </c>
      <c r="B862" s="2" t="s">
        <v>2553</v>
      </c>
      <c r="C862" s="2" t="str">
        <f>VLOOKUP($A862,Sheet1!$A$2:$B$1048,2,0)</f>
        <v>Regular</v>
      </c>
      <c r="D862" s="2"/>
      <c r="E862" s="72"/>
    </row>
    <row r="863" spans="1:5" ht="14.4">
      <c r="A863" s="2" t="s">
        <v>1708</v>
      </c>
      <c r="B863" s="2" t="s">
        <v>1709</v>
      </c>
      <c r="C863" s="2" t="str">
        <f>VLOOKUP($A863,Sheet1!$A$2:$B$1048,2,0)</f>
        <v>Pune Chapter</v>
      </c>
      <c r="D863" s="2"/>
      <c r="E863" s="72"/>
    </row>
    <row r="864" spans="1:5" ht="14.4">
      <c r="A864" s="2" t="s">
        <v>1319</v>
      </c>
      <c r="B864" s="2" t="s">
        <v>1320</v>
      </c>
      <c r="C864" s="2" t="str">
        <f>VLOOKUP($A864,Sheet1!$A$2:$B$1048,2,0)</f>
        <v>Kerala Chapter</v>
      </c>
      <c r="D864" s="2"/>
      <c r="E864" s="72"/>
    </row>
    <row r="865" spans="1:5" ht="14.4">
      <c r="A865" s="2" t="s">
        <v>1710</v>
      </c>
      <c r="B865" s="2" t="s">
        <v>1711</v>
      </c>
      <c r="C865" s="2" t="str">
        <f>VLOOKUP($A865,Sheet1!$A$2:$B$1048,2,0)</f>
        <v>Pune Chapter</v>
      </c>
      <c r="D865" s="2"/>
      <c r="E865" s="72"/>
    </row>
    <row r="866" spans="1:5" ht="14.4">
      <c r="A866" s="2" t="s">
        <v>2554</v>
      </c>
      <c r="B866" s="2" t="s">
        <v>2555</v>
      </c>
      <c r="C866" s="2" t="str">
        <f>VLOOKUP($A866,Sheet1!$A$2:$B$1048,2,0)</f>
        <v>Regular</v>
      </c>
      <c r="D866" s="2"/>
      <c r="E866" s="72"/>
    </row>
    <row r="867" spans="1:5" ht="14.4">
      <c r="A867" s="2" t="s">
        <v>2556</v>
      </c>
      <c r="B867" s="2" t="s">
        <v>2557</v>
      </c>
      <c r="C867" s="2" t="str">
        <f>VLOOKUP($A867,Sheet1!$A$2:$B$1048,2,0)</f>
        <v>Regular</v>
      </c>
      <c r="D867" s="2"/>
      <c r="E867" s="72"/>
    </row>
    <row r="868" spans="1:5" ht="14.4">
      <c r="A868" s="2" t="s">
        <v>1712</v>
      </c>
      <c r="B868" s="2" t="s">
        <v>1713</v>
      </c>
      <c r="C868" s="2" t="str">
        <f>VLOOKUP($A868,Sheet1!$A$2:$B$1048,2,0)</f>
        <v>Pune Chapter</v>
      </c>
      <c r="D868" s="2"/>
      <c r="E868" s="72"/>
    </row>
    <row r="869" spans="1:5" ht="14.4">
      <c r="A869" s="2" t="s">
        <v>1714</v>
      </c>
      <c r="B869" s="2" t="s">
        <v>1715</v>
      </c>
      <c r="C869" s="2" t="str">
        <f>VLOOKUP($A869,Sheet1!$A$2:$B$1048,2,0)</f>
        <v>Pune Chapter</v>
      </c>
      <c r="D869" s="2"/>
      <c r="E869" s="72"/>
    </row>
    <row r="870" spans="1:5" ht="14.4">
      <c r="A870" s="2" t="s">
        <v>2558</v>
      </c>
      <c r="B870" s="2" t="s">
        <v>2559</v>
      </c>
      <c r="C870" s="2" t="str">
        <f>VLOOKUP($A870,Sheet1!$A$2:$B$1048,2,0)</f>
        <v>Regular</v>
      </c>
      <c r="D870" s="2"/>
      <c r="E870" s="72"/>
    </row>
    <row r="871" spans="1:5" ht="14.4">
      <c r="A871" s="2" t="s">
        <v>2560</v>
      </c>
      <c r="B871" s="2" t="s">
        <v>2561</v>
      </c>
      <c r="C871" s="2" t="str">
        <f>VLOOKUP($A871,Sheet1!$A$2:$B$1048,2,0)</f>
        <v>Regular</v>
      </c>
      <c r="D871" s="2"/>
      <c r="E871" s="72"/>
    </row>
    <row r="872" spans="1:5" ht="14.4">
      <c r="A872" s="2" t="s">
        <v>2562</v>
      </c>
      <c r="B872" s="2" t="s">
        <v>2563</v>
      </c>
      <c r="C872" s="2" t="str">
        <f>VLOOKUP($A872,Sheet1!$A$2:$B$1048,2,0)</f>
        <v>Regular</v>
      </c>
      <c r="D872" s="2"/>
      <c r="E872" s="72"/>
    </row>
    <row r="873" spans="1:5" ht="14.4">
      <c r="A873" s="2" t="s">
        <v>2564</v>
      </c>
      <c r="B873" s="2" t="s">
        <v>2565</v>
      </c>
      <c r="C873" s="2" t="str">
        <f>VLOOKUP($A873,Sheet1!$A$2:$B$1048,2,0)</f>
        <v>Regular</v>
      </c>
      <c r="D873" s="2"/>
      <c r="E873" s="72"/>
    </row>
    <row r="874" spans="1:5" ht="14.4">
      <c r="A874" s="2" t="s">
        <v>2566</v>
      </c>
      <c r="B874" s="2" t="s">
        <v>2567</v>
      </c>
      <c r="C874" s="2" t="str">
        <f>VLOOKUP($A874,Sheet1!$A$2:$B$1048,2,0)</f>
        <v>Regular</v>
      </c>
      <c r="D874" s="2"/>
      <c r="E874" s="72"/>
    </row>
    <row r="875" spans="1:5" ht="14.4">
      <c r="A875" s="2" t="s">
        <v>2568</v>
      </c>
      <c r="B875" s="2" t="s">
        <v>2569</v>
      </c>
      <c r="C875" s="2" t="str">
        <f>VLOOKUP($A875,Sheet1!$A$2:$B$1048,2,0)</f>
        <v>Regular</v>
      </c>
      <c r="D875" s="2"/>
      <c r="E875" s="72"/>
    </row>
    <row r="876" spans="1:5" ht="14.4">
      <c r="A876" s="2" t="s">
        <v>2570</v>
      </c>
      <c r="B876" s="2" t="s">
        <v>2571</v>
      </c>
      <c r="C876" s="2" t="str">
        <f>VLOOKUP($A876,Sheet1!$A$2:$B$1048,2,0)</f>
        <v>Regular</v>
      </c>
      <c r="D876" s="2"/>
      <c r="E876" s="72"/>
    </row>
    <row r="877" spans="1:5" ht="14.4">
      <c r="A877" s="2" t="s">
        <v>445</v>
      </c>
      <c r="B877" s="2" t="s">
        <v>446</v>
      </c>
      <c r="C877" s="2" t="str">
        <f>VLOOKUP($A877,Sheet1!$A$2:$B$1048,2,0)</f>
        <v>Regular</v>
      </c>
      <c r="D877" s="2"/>
      <c r="E877" s="72"/>
    </row>
    <row r="878" spans="1:5" ht="14.4">
      <c r="A878" s="2" t="s">
        <v>2572</v>
      </c>
      <c r="B878" s="2" t="s">
        <v>2573</v>
      </c>
      <c r="C878" s="2" t="str">
        <f>VLOOKUP($A878,Sheet1!$A$2:$B$1048,2,0)</f>
        <v>Regular</v>
      </c>
      <c r="D878" s="2"/>
      <c r="E878" s="72"/>
    </row>
    <row r="879" spans="1:5" ht="14.4">
      <c r="A879" s="2" t="s">
        <v>1716</v>
      </c>
      <c r="B879" s="2" t="s">
        <v>1717</v>
      </c>
      <c r="C879" s="2" t="str">
        <f>VLOOKUP($A879,Sheet1!$A$2:$B$1048,2,0)</f>
        <v>Pune Chapter</v>
      </c>
      <c r="D879" s="2"/>
      <c r="E879" s="72"/>
    </row>
    <row r="880" spans="1:5" ht="14.4">
      <c r="A880" s="2" t="s">
        <v>2574</v>
      </c>
      <c r="B880" s="2" t="s">
        <v>2575</v>
      </c>
      <c r="C880" s="2" t="str">
        <f>VLOOKUP($A880,Sheet1!$A$2:$B$1048,2,0)</f>
        <v>Regular</v>
      </c>
      <c r="D880" s="2"/>
      <c r="E880" s="72"/>
    </row>
    <row r="881" spans="1:5" ht="14.4">
      <c r="A881" s="2" t="s">
        <v>2576</v>
      </c>
      <c r="B881" s="2" t="s">
        <v>2577</v>
      </c>
      <c r="C881" s="2" t="str">
        <f>VLOOKUP($A881,Sheet1!$A$2:$B$1048,2,0)</f>
        <v>Regular</v>
      </c>
      <c r="D881" s="2"/>
      <c r="E881" s="72"/>
    </row>
    <row r="882" spans="1:5" ht="14.4">
      <c r="A882" s="2" t="s">
        <v>1718</v>
      </c>
      <c r="B882" s="2" t="s">
        <v>1719</v>
      </c>
      <c r="C882" s="2" t="str">
        <f>VLOOKUP($A882,Sheet1!$A$2:$B$1048,2,0)</f>
        <v>Pune Chapter</v>
      </c>
      <c r="D882" s="2"/>
      <c r="E882" s="72"/>
    </row>
    <row r="883" spans="1:5" ht="14.4">
      <c r="A883" s="2" t="s">
        <v>2578</v>
      </c>
      <c r="B883" s="2" t="s">
        <v>2579</v>
      </c>
      <c r="C883" s="2" t="str">
        <f>VLOOKUP($A883,Sheet1!$A$2:$B$1048,2,0)</f>
        <v>Regular</v>
      </c>
      <c r="D883" s="2"/>
      <c r="E883" s="72"/>
    </row>
    <row r="884" spans="1:5" ht="14.4">
      <c r="A884" s="2" t="s">
        <v>2580</v>
      </c>
      <c r="B884" s="2" t="s">
        <v>2581</v>
      </c>
      <c r="C884" s="2" t="str">
        <f>VLOOKUP($A884,Sheet1!$A$2:$B$1048,2,0)</f>
        <v>Regular</v>
      </c>
      <c r="D884" s="2"/>
      <c r="E884" s="72"/>
    </row>
    <row r="885" spans="1:5" ht="14.4">
      <c r="A885" s="2" t="s">
        <v>2582</v>
      </c>
      <c r="B885" s="2" t="s">
        <v>2583</v>
      </c>
      <c r="C885" s="2" t="str">
        <f>VLOOKUP($A885,Sheet1!$A$2:$B$1048,2,0)</f>
        <v>Regular</v>
      </c>
      <c r="D885" s="2"/>
      <c r="E885" s="72"/>
    </row>
    <row r="886" spans="1:5" ht="14.4">
      <c r="A886" s="2" t="s">
        <v>1321</v>
      </c>
      <c r="B886" s="2" t="s">
        <v>1322</v>
      </c>
      <c r="C886" s="2" t="str">
        <f>VLOOKUP($A886,Sheet1!$A$2:$B$1048,2,0)</f>
        <v>Kerala Chapter</v>
      </c>
      <c r="D886" s="2"/>
      <c r="E886" s="72"/>
    </row>
    <row r="887" spans="1:5" ht="14.4">
      <c r="A887" s="2" t="s">
        <v>2584</v>
      </c>
      <c r="B887" s="2" t="s">
        <v>2585</v>
      </c>
      <c r="C887" s="2" t="str">
        <f>VLOOKUP($A887,Sheet1!$A$2:$B$1048,2,0)</f>
        <v>Regular</v>
      </c>
      <c r="D887" s="2"/>
      <c r="E887" s="72"/>
    </row>
    <row r="888" spans="1:5" ht="14.4">
      <c r="A888" s="2" t="s">
        <v>2586</v>
      </c>
      <c r="B888" s="2" t="s">
        <v>2587</v>
      </c>
      <c r="C888" s="2" t="str">
        <f>VLOOKUP($A888,Sheet1!$A$2:$B$1048,2,0)</f>
        <v>Regular</v>
      </c>
      <c r="D888" s="2"/>
      <c r="E888" s="72"/>
    </row>
    <row r="889" spans="1:5" ht="14.4">
      <c r="A889" s="2" t="s">
        <v>2588</v>
      </c>
      <c r="B889" s="2" t="s">
        <v>2589</v>
      </c>
      <c r="C889" s="2" t="str">
        <f>VLOOKUP($A889,Sheet1!$A$2:$B$1048,2,0)</f>
        <v>Regular</v>
      </c>
      <c r="D889" s="2"/>
      <c r="E889" s="72"/>
    </row>
    <row r="890" spans="1:5" ht="14.4">
      <c r="A890" s="2" t="s">
        <v>2590</v>
      </c>
      <c r="B890" s="2" t="s">
        <v>2591</v>
      </c>
      <c r="C890" s="2" t="str">
        <f>VLOOKUP($A890,Sheet1!$A$2:$B$1048,2,0)</f>
        <v>Regular</v>
      </c>
      <c r="D890" s="2"/>
      <c r="E890" s="72"/>
    </row>
    <row r="891" spans="1:5" ht="14.4">
      <c r="A891" s="2" t="s">
        <v>2592</v>
      </c>
      <c r="B891" s="2" t="s">
        <v>2593</v>
      </c>
      <c r="C891" s="2" t="str">
        <f>VLOOKUP($A891,Sheet1!$A$2:$B$1048,2,0)</f>
        <v>Regular</v>
      </c>
      <c r="D891" s="2"/>
      <c r="E891" s="72"/>
    </row>
    <row r="892" spans="1:5" ht="14.4">
      <c r="A892" s="2" t="s">
        <v>1720</v>
      </c>
      <c r="B892" s="2" t="s">
        <v>1721</v>
      </c>
      <c r="C892" s="2" t="str">
        <f>VLOOKUP($A892,Sheet1!$A$2:$B$1048,2,0)</f>
        <v>Pune Chapter</v>
      </c>
      <c r="D892" s="2"/>
      <c r="E892" s="72"/>
    </row>
    <row r="893" spans="1:5" ht="14.4">
      <c r="A893" s="2" t="s">
        <v>2594</v>
      </c>
      <c r="B893" s="2" t="s">
        <v>2595</v>
      </c>
      <c r="C893" s="2" t="str">
        <f>VLOOKUP($A893,Sheet1!$A$2:$B$1048,2,0)</f>
        <v>Regular</v>
      </c>
      <c r="D893" s="2"/>
      <c r="E893" s="72"/>
    </row>
    <row r="894" spans="1:5" ht="14.4">
      <c r="A894" s="2" t="s">
        <v>2596</v>
      </c>
      <c r="B894" s="2" t="s">
        <v>2597</v>
      </c>
      <c r="C894" s="2" t="str">
        <f>VLOOKUP($A894,Sheet1!$A$2:$B$1048,2,0)</f>
        <v>Regular</v>
      </c>
      <c r="D894" s="2"/>
      <c r="E894" s="72"/>
    </row>
    <row r="895" spans="1:5" ht="14.4">
      <c r="A895" s="2" t="s">
        <v>2598</v>
      </c>
      <c r="B895" s="2" t="s">
        <v>2599</v>
      </c>
      <c r="C895" s="2" t="str">
        <f>VLOOKUP($A895,Sheet1!$A$2:$B$1048,2,0)</f>
        <v>Regular</v>
      </c>
      <c r="D895" s="2"/>
      <c r="E895" s="72"/>
    </row>
    <row r="896" spans="1:5" ht="14.4">
      <c r="A896" s="2" t="s">
        <v>1323</v>
      </c>
      <c r="B896" s="2" t="s">
        <v>1324</v>
      </c>
      <c r="C896" s="2" t="str">
        <f>VLOOKUP($A896,Sheet1!$A$2:$B$1048,2,0)</f>
        <v>Kerala Chapter</v>
      </c>
      <c r="D896" s="2"/>
      <c r="E896" s="72"/>
    </row>
    <row r="897" spans="1:5" ht="14.4">
      <c r="A897" s="2" t="s">
        <v>2600</v>
      </c>
      <c r="B897" s="2" t="s">
        <v>2601</v>
      </c>
      <c r="C897" s="2" t="str">
        <f>VLOOKUP($A897,Sheet1!$A$2:$B$1048,2,0)</f>
        <v>Regular</v>
      </c>
      <c r="D897" s="2"/>
      <c r="E897" s="72"/>
    </row>
    <row r="898" spans="1:5" ht="14.4">
      <c r="A898" s="2" t="s">
        <v>1722</v>
      </c>
      <c r="B898" s="2" t="s">
        <v>1723</v>
      </c>
      <c r="C898" s="2" t="str">
        <f>VLOOKUP($A898,Sheet1!$A$2:$B$1048,2,0)</f>
        <v>Pune Chapter</v>
      </c>
      <c r="D898" s="2"/>
      <c r="E898" s="72"/>
    </row>
    <row r="899" spans="1:5" ht="14.4">
      <c r="A899" s="2" t="s">
        <v>2602</v>
      </c>
      <c r="B899" s="2" t="s">
        <v>2603</v>
      </c>
      <c r="C899" s="2" t="str">
        <f>VLOOKUP($A899,Sheet1!$A$2:$B$1048,2,0)</f>
        <v>Regular</v>
      </c>
      <c r="D899" s="2"/>
      <c r="E899" s="72"/>
    </row>
    <row r="900" spans="1:5" ht="14.4">
      <c r="A900" s="2" t="s">
        <v>2604</v>
      </c>
      <c r="B900" s="2" t="s">
        <v>2605</v>
      </c>
      <c r="C900" s="2" t="str">
        <f>VLOOKUP($A900,Sheet1!$A$2:$B$1048,2,0)</f>
        <v>Regular</v>
      </c>
      <c r="D900" s="2"/>
      <c r="E900" s="72"/>
    </row>
    <row r="901" spans="1:5" ht="14.4">
      <c r="A901" s="2" t="s">
        <v>2606</v>
      </c>
      <c r="B901" s="2" t="s">
        <v>2607</v>
      </c>
      <c r="C901" s="2" t="str">
        <f>VLOOKUP($A901,Sheet1!$A$2:$B$1048,2,0)</f>
        <v>Regular</v>
      </c>
      <c r="D901" s="2"/>
      <c r="E901" s="72"/>
    </row>
    <row r="902" spans="1:5" ht="14.4">
      <c r="A902" s="2" t="s">
        <v>1724</v>
      </c>
      <c r="B902" s="2" t="s">
        <v>1725</v>
      </c>
      <c r="C902" s="2" t="str">
        <f>VLOOKUP($A902,Sheet1!$A$2:$B$1048,2,0)</f>
        <v>Pune Chapter</v>
      </c>
      <c r="D902" s="2"/>
      <c r="E902" s="72"/>
    </row>
    <row r="903" spans="1:5" ht="14.4">
      <c r="A903" s="2" t="s">
        <v>2608</v>
      </c>
      <c r="B903" s="2" t="s">
        <v>2609</v>
      </c>
      <c r="C903" s="2" t="str">
        <f>VLOOKUP($A903,Sheet1!$A$2:$B$1048,2,0)</f>
        <v>Regular</v>
      </c>
      <c r="D903" s="2"/>
      <c r="E903" s="72"/>
    </row>
    <row r="904" spans="1:5" ht="14.4">
      <c r="A904" s="2" t="s">
        <v>2610</v>
      </c>
      <c r="B904" s="2" t="s">
        <v>2611</v>
      </c>
      <c r="C904" s="2" t="str">
        <f>VLOOKUP($A904,Sheet1!$A$2:$B$1048,2,0)</f>
        <v>Regular</v>
      </c>
      <c r="D904" s="2"/>
      <c r="E904" s="72"/>
    </row>
    <row r="905" spans="1:5" ht="14.4">
      <c r="A905" s="2" t="s">
        <v>2612</v>
      </c>
      <c r="B905" s="2" t="s">
        <v>2613</v>
      </c>
      <c r="C905" s="2" t="str">
        <f>VLOOKUP($A905,Sheet1!$A$2:$B$1048,2,0)</f>
        <v>Regular</v>
      </c>
      <c r="D905" s="2"/>
      <c r="E905" s="72"/>
    </row>
    <row r="906" spans="1:5" ht="14.4">
      <c r="A906" s="2" t="s">
        <v>1726</v>
      </c>
      <c r="B906" s="2" t="s">
        <v>1727</v>
      </c>
      <c r="C906" s="2" t="str">
        <f>VLOOKUP($A906,Sheet1!$A$2:$B$1048,2,0)</f>
        <v>Pune Chapter</v>
      </c>
      <c r="D906" s="2"/>
      <c r="E906" s="72"/>
    </row>
    <row r="907" spans="1:5" ht="14.4">
      <c r="A907" s="2" t="s">
        <v>2614</v>
      </c>
      <c r="B907" s="2" t="s">
        <v>2615</v>
      </c>
      <c r="C907" s="2" t="str">
        <f>VLOOKUP($A907,Sheet1!$A$2:$B$1048,2,0)</f>
        <v>Regular</v>
      </c>
      <c r="D907" s="2"/>
      <c r="E907" s="72"/>
    </row>
    <row r="908" spans="1:5" ht="14.4">
      <c r="A908" s="2" t="s">
        <v>2616</v>
      </c>
      <c r="B908" s="2" t="s">
        <v>2617</v>
      </c>
      <c r="C908" s="2" t="str">
        <f>VLOOKUP($A908,Sheet1!$A$2:$B$1048,2,0)</f>
        <v>Regular</v>
      </c>
      <c r="D908" s="2"/>
      <c r="E908" s="72"/>
    </row>
    <row r="909" spans="1:5" ht="14.4">
      <c r="A909" s="2" t="s">
        <v>2618</v>
      </c>
      <c r="B909" s="2" t="s">
        <v>2619</v>
      </c>
      <c r="C909" s="2" t="str">
        <f>VLOOKUP($A909,Sheet1!$A$2:$B$1048,2,0)</f>
        <v>Regular</v>
      </c>
      <c r="D909" s="2"/>
      <c r="E909" s="72"/>
    </row>
    <row r="910" spans="1:5" ht="14.4">
      <c r="A910" s="2" t="s">
        <v>2620</v>
      </c>
      <c r="B910" s="2" t="s">
        <v>2621</v>
      </c>
      <c r="C910" s="2" t="str">
        <f>VLOOKUP($A910,Sheet1!$A$2:$B$1048,2,0)</f>
        <v>Regular</v>
      </c>
      <c r="D910" s="2"/>
      <c r="E910" s="72"/>
    </row>
    <row r="911" spans="1:5" ht="14.4">
      <c r="A911" s="2" t="s">
        <v>2622</v>
      </c>
      <c r="B911" s="2" t="s">
        <v>2623</v>
      </c>
      <c r="C911" s="2" t="str">
        <f>VLOOKUP($A911,Sheet1!$A$2:$B$1048,2,0)</f>
        <v>Regular</v>
      </c>
      <c r="D911" s="2"/>
      <c r="E911" s="72"/>
    </row>
    <row r="912" spans="1:5" ht="14.4">
      <c r="A912" s="2" t="s">
        <v>1728</v>
      </c>
      <c r="B912" s="2" t="s">
        <v>1729</v>
      </c>
      <c r="C912" s="2" t="str">
        <f>VLOOKUP($A912,Sheet1!$A$2:$B$1048,2,0)</f>
        <v>Pune Chapter</v>
      </c>
      <c r="D912" s="2"/>
      <c r="E912" s="72"/>
    </row>
    <row r="913" spans="1:5" ht="14.4">
      <c r="A913" s="2" t="s">
        <v>2624</v>
      </c>
      <c r="B913" s="2" t="s">
        <v>2625</v>
      </c>
      <c r="C913" s="2" t="str">
        <f>VLOOKUP($A913,Sheet1!$A$2:$B$1048,2,0)</f>
        <v>Regular</v>
      </c>
      <c r="D913" s="2"/>
      <c r="E913" s="72"/>
    </row>
    <row r="914" spans="1:5" ht="14.4">
      <c r="A914" s="2" t="s">
        <v>2626</v>
      </c>
      <c r="B914" s="2" t="s">
        <v>2627</v>
      </c>
      <c r="C914" s="2" t="str">
        <f>VLOOKUP($A914,Sheet1!$A$2:$B$1048,2,0)</f>
        <v>Regular</v>
      </c>
      <c r="D914" s="2"/>
      <c r="E914" s="72"/>
    </row>
    <row r="915" spans="1:5" ht="14.4">
      <c r="A915" s="2" t="s">
        <v>2628</v>
      </c>
      <c r="B915" s="2" t="s">
        <v>2629</v>
      </c>
      <c r="C915" s="2" t="str">
        <f>VLOOKUP($A915,Sheet1!$A$2:$B$1048,2,0)</f>
        <v>Regular</v>
      </c>
      <c r="D915" s="2"/>
      <c r="E915" s="72"/>
    </row>
    <row r="916" spans="1:5" ht="14.4">
      <c r="A916" s="2" t="s">
        <v>1730</v>
      </c>
      <c r="B916" s="2" t="s">
        <v>1731</v>
      </c>
      <c r="C916" s="2" t="str">
        <f>VLOOKUP($A916,Sheet1!$A$2:$B$1048,2,0)</f>
        <v>Pune Chapter</v>
      </c>
      <c r="D916" s="2"/>
      <c r="E916" s="72"/>
    </row>
    <row r="917" spans="1:5" ht="14.4">
      <c r="A917" s="2" t="s">
        <v>2630</v>
      </c>
      <c r="B917" s="2" t="s">
        <v>2631</v>
      </c>
      <c r="C917" s="2" t="str">
        <f>VLOOKUP($A917,Sheet1!$A$2:$B$1048,2,0)</f>
        <v>Regular</v>
      </c>
      <c r="D917" s="2"/>
      <c r="E917" s="72"/>
    </row>
    <row r="918" spans="1:5" ht="14.4">
      <c r="A918" s="2" t="s">
        <v>2632</v>
      </c>
      <c r="B918" s="2" t="s">
        <v>2579</v>
      </c>
      <c r="C918" s="2" t="str">
        <f>VLOOKUP($A918,Sheet1!$A$2:$B$1048,2,0)</f>
        <v>Regular</v>
      </c>
      <c r="D918" s="2"/>
      <c r="E918" s="72"/>
    </row>
    <row r="919" spans="1:5" ht="14.4">
      <c r="A919" s="2" t="s">
        <v>2633</v>
      </c>
      <c r="B919" s="2" t="s">
        <v>2634</v>
      </c>
      <c r="C919" s="2" t="str">
        <f>VLOOKUP($A919,Sheet1!$A$2:$B$1048,2,0)</f>
        <v>Regular</v>
      </c>
      <c r="D919" s="2"/>
      <c r="E919" s="72"/>
    </row>
    <row r="920" spans="1:5" ht="14.4">
      <c r="A920" s="2" t="s">
        <v>2635</v>
      </c>
      <c r="B920" s="2" t="s">
        <v>2636</v>
      </c>
      <c r="C920" s="2" t="str">
        <f>VLOOKUP($A920,Sheet1!$A$2:$B$1048,2,0)</f>
        <v>Regular</v>
      </c>
      <c r="D920" s="2"/>
      <c r="E920" s="72"/>
    </row>
    <row r="921" spans="1:5" ht="14.4">
      <c r="A921" s="2" t="s">
        <v>2637</v>
      </c>
      <c r="B921" s="2" t="s">
        <v>2638</v>
      </c>
      <c r="C921" s="2" t="str">
        <f>VLOOKUP($A921,Sheet1!$A$2:$B$1048,2,0)</f>
        <v>Regular</v>
      </c>
      <c r="D921" s="2"/>
      <c r="E921" s="72"/>
    </row>
    <row r="922" spans="1:5" ht="14.4">
      <c r="A922" s="2" t="s">
        <v>1732</v>
      </c>
      <c r="B922" s="2" t="s">
        <v>1733</v>
      </c>
      <c r="C922" s="2" t="str">
        <f>VLOOKUP($A922,Sheet1!$A$2:$B$1048,2,0)</f>
        <v>Pune Chapter</v>
      </c>
      <c r="D922" s="2"/>
      <c r="E922" s="72"/>
    </row>
    <row r="923" spans="1:5" ht="14.4">
      <c r="A923" s="2" t="s">
        <v>1734</v>
      </c>
      <c r="B923" s="2" t="s">
        <v>1735</v>
      </c>
      <c r="C923" s="2" t="str">
        <f>VLOOKUP($A923,Sheet1!$A$2:$B$1048,2,0)</f>
        <v>Pune Chapter</v>
      </c>
      <c r="D923" s="2"/>
      <c r="E923" s="72"/>
    </row>
    <row r="924" spans="1:5" ht="14.4">
      <c r="A924" s="2" t="s">
        <v>2639</v>
      </c>
      <c r="B924" s="2" t="s">
        <v>2640</v>
      </c>
      <c r="C924" s="2" t="str">
        <f>VLOOKUP($A924,Sheet1!$A$2:$B$1048,2,0)</f>
        <v>Regular</v>
      </c>
      <c r="D924" s="2"/>
      <c r="E924" s="72"/>
    </row>
    <row r="925" spans="1:5" ht="14.4">
      <c r="A925" s="2" t="s">
        <v>2641</v>
      </c>
      <c r="B925" s="2" t="s">
        <v>2642</v>
      </c>
      <c r="C925" s="2" t="str">
        <f>VLOOKUP($A925,Sheet1!$A$2:$B$1048,2,0)</f>
        <v>Regular</v>
      </c>
      <c r="D925" s="2"/>
      <c r="E925" s="72"/>
    </row>
    <row r="926" spans="1:5" ht="14.4">
      <c r="A926" s="2" t="s">
        <v>1736</v>
      </c>
      <c r="B926" s="2" t="s">
        <v>1737</v>
      </c>
      <c r="C926" s="2" t="str">
        <f>VLOOKUP($A926,Sheet1!$A$2:$B$1048,2,0)</f>
        <v>Pune Chapter</v>
      </c>
      <c r="D926" s="2"/>
      <c r="E926" s="72"/>
    </row>
    <row r="927" spans="1:5" ht="14.4">
      <c r="A927" s="2" t="s">
        <v>1738</v>
      </c>
      <c r="B927" s="2" t="s">
        <v>1739</v>
      </c>
      <c r="C927" s="2" t="str">
        <f>VLOOKUP($A927,Sheet1!$A$2:$B$1048,2,0)</f>
        <v>Pune Chapter</v>
      </c>
      <c r="D927" s="2"/>
      <c r="E927" s="72"/>
    </row>
    <row r="928" spans="1:5" ht="14.4">
      <c r="A928" s="2" t="s">
        <v>1740</v>
      </c>
      <c r="B928" s="2" t="s">
        <v>1741</v>
      </c>
      <c r="C928" s="2" t="str">
        <f>VLOOKUP($A928,Sheet1!$A$2:$B$1048,2,0)</f>
        <v>Pune Chapter</v>
      </c>
      <c r="D928" s="2"/>
      <c r="E928" s="72"/>
    </row>
    <row r="929" spans="1:5" ht="14.4">
      <c r="A929" s="2" t="s">
        <v>2643</v>
      </c>
      <c r="B929" s="2" t="s">
        <v>2644</v>
      </c>
      <c r="C929" s="2" t="str">
        <f>VLOOKUP($A929,Sheet1!$A$2:$B$1048,2,0)</f>
        <v>Regular</v>
      </c>
      <c r="D929" s="2"/>
      <c r="E929" s="72"/>
    </row>
    <row r="930" spans="1:5" ht="14.4">
      <c r="A930" s="2" t="s">
        <v>2645</v>
      </c>
      <c r="B930" s="2" t="s">
        <v>2646</v>
      </c>
      <c r="C930" s="2" t="str">
        <f>VLOOKUP($A930,Sheet1!$A$2:$B$1048,2,0)</f>
        <v>Regular</v>
      </c>
      <c r="D930" s="2"/>
      <c r="E930" s="72"/>
    </row>
    <row r="931" spans="1:5" ht="14.4">
      <c r="A931" s="2" t="s">
        <v>1325</v>
      </c>
      <c r="B931" s="2" t="s">
        <v>1326</v>
      </c>
      <c r="C931" s="2" t="str">
        <f>VLOOKUP($A931,Sheet1!$A$2:$B$1048,2,0)</f>
        <v>Kerala Chapter</v>
      </c>
      <c r="D931" s="2"/>
      <c r="E931" s="72"/>
    </row>
    <row r="932" spans="1:5" ht="14.4">
      <c r="A932" s="2" t="s">
        <v>1327</v>
      </c>
      <c r="B932" s="2" t="s">
        <v>1328</v>
      </c>
      <c r="C932" s="2" t="str">
        <f>VLOOKUP($A932,Sheet1!$A$2:$B$1048,2,0)</f>
        <v>Kerala Chapter</v>
      </c>
      <c r="D932" s="2"/>
      <c r="E932" s="72"/>
    </row>
    <row r="933" spans="1:5" ht="14.4">
      <c r="A933" s="2" t="s">
        <v>1329</v>
      </c>
      <c r="B933" s="2" t="s">
        <v>1330</v>
      </c>
      <c r="C933" s="2" t="str">
        <f>VLOOKUP($A933,Sheet1!$A$2:$B$1048,2,0)</f>
        <v>Kerala Chapter</v>
      </c>
      <c r="D933" s="2"/>
      <c r="E933" s="72"/>
    </row>
    <row r="934" spans="1:5" ht="14.4">
      <c r="A934" s="2" t="s">
        <v>1331</v>
      </c>
      <c r="B934" s="2" t="s">
        <v>1332</v>
      </c>
      <c r="C934" s="2" t="str">
        <f>VLOOKUP($A934,Sheet1!$A$2:$B$1048,2,0)</f>
        <v>Kerala Chapter</v>
      </c>
      <c r="D934" s="2"/>
      <c r="E934" s="72"/>
    </row>
    <row r="935" spans="1:5" ht="14.4">
      <c r="A935" s="2" t="s">
        <v>1333</v>
      </c>
      <c r="B935" s="2" t="s">
        <v>1334</v>
      </c>
      <c r="C935" s="2" t="str">
        <f>VLOOKUP($A935,Sheet1!$A$2:$B$1048,2,0)</f>
        <v>Kerala Chapter</v>
      </c>
      <c r="D935" s="2"/>
      <c r="E935" s="72"/>
    </row>
    <row r="936" spans="1:5" ht="14.4">
      <c r="A936" s="2" t="s">
        <v>1335</v>
      </c>
      <c r="B936" s="2" t="s">
        <v>1336</v>
      </c>
      <c r="C936" s="2" t="str">
        <f>VLOOKUP($A936,Sheet1!$A$2:$B$1048,2,0)</f>
        <v>Kerala Chapter</v>
      </c>
      <c r="D936" s="2"/>
      <c r="E936" s="72"/>
    </row>
    <row r="937" spans="1:5" ht="14.4">
      <c r="A937" s="2" t="s">
        <v>2647</v>
      </c>
      <c r="B937" s="2" t="s">
        <v>2648</v>
      </c>
      <c r="C937" s="2" t="str">
        <f>VLOOKUP($A937,Sheet1!$A$2:$B$1048,2,0)</f>
        <v>Regular</v>
      </c>
      <c r="D937" s="2"/>
      <c r="E937" s="72"/>
    </row>
    <row r="938" spans="1:5" ht="14.4">
      <c r="A938" s="2" t="s">
        <v>1742</v>
      </c>
      <c r="B938" s="2" t="s">
        <v>1743</v>
      </c>
      <c r="C938" s="2" t="str">
        <f>VLOOKUP($A938,Sheet1!$A$2:$B$1048,2,0)</f>
        <v>Pune Chapter</v>
      </c>
      <c r="D938" s="2"/>
      <c r="E938" s="72"/>
    </row>
    <row r="939" spans="1:5" ht="14.4">
      <c r="A939" s="2" t="s">
        <v>1337</v>
      </c>
      <c r="B939" s="2" t="s">
        <v>1338</v>
      </c>
      <c r="C939" s="2" t="str">
        <f>VLOOKUP($A939,Sheet1!$A$2:$B$1048,2,0)</f>
        <v>Kerala Chapter</v>
      </c>
      <c r="D939" s="2"/>
      <c r="E939" s="72"/>
    </row>
    <row r="940" spans="1:5" ht="14.4">
      <c r="A940" s="2" t="s">
        <v>1339</v>
      </c>
      <c r="B940" s="2" t="s">
        <v>1340</v>
      </c>
      <c r="C940" s="2" t="str">
        <f>VLOOKUP($A940,Sheet1!$A$2:$B$1048,2,0)</f>
        <v>Kerala Chapter</v>
      </c>
      <c r="D940" s="2"/>
      <c r="E940" s="72"/>
    </row>
    <row r="941" spans="1:5" ht="14.4">
      <c r="A941" s="2" t="s">
        <v>1341</v>
      </c>
      <c r="B941" s="2" t="s">
        <v>1342</v>
      </c>
      <c r="C941" s="2" t="str">
        <f>VLOOKUP($A941,Sheet1!$A$2:$B$1048,2,0)</f>
        <v>Kerala Chapter</v>
      </c>
      <c r="D941" s="2"/>
      <c r="E941" s="72"/>
    </row>
    <row r="942" spans="1:5" ht="14.4">
      <c r="A942" s="2" t="s">
        <v>1343</v>
      </c>
      <c r="B942" s="2" t="s">
        <v>1344</v>
      </c>
      <c r="C942" s="2" t="str">
        <f>VLOOKUP($A942,Sheet1!$A$2:$B$1048,2,0)</f>
        <v>Kerala Chapter</v>
      </c>
      <c r="D942" s="2"/>
      <c r="E942" s="72"/>
    </row>
    <row r="943" spans="1:5" ht="14.4">
      <c r="A943" s="2" t="s">
        <v>1345</v>
      </c>
      <c r="B943" s="2" t="s">
        <v>1346</v>
      </c>
      <c r="C943" s="2" t="str">
        <f>VLOOKUP($A943,Sheet1!$A$2:$B$1048,2,0)</f>
        <v>Kerala Chapter</v>
      </c>
      <c r="D943" s="2"/>
      <c r="E943" s="72"/>
    </row>
    <row r="944" spans="1:5" ht="14.4">
      <c r="A944" s="2" t="s">
        <v>1347</v>
      </c>
      <c r="B944" s="2" t="s">
        <v>1348</v>
      </c>
      <c r="C944" s="2" t="str">
        <f>VLOOKUP($A944,Sheet1!$A$2:$B$1048,2,0)</f>
        <v>Kerala Chapter</v>
      </c>
      <c r="D944" s="2"/>
      <c r="E944" s="72"/>
    </row>
    <row r="945" spans="1:5" ht="14.4">
      <c r="A945" s="2" t="s">
        <v>1349</v>
      </c>
      <c r="B945" s="2" t="s">
        <v>1350</v>
      </c>
      <c r="C945" s="2" t="str">
        <f>VLOOKUP($A945,Sheet1!$A$2:$B$1048,2,0)</f>
        <v>Kerala Chapter</v>
      </c>
      <c r="D945" s="2"/>
      <c r="E945" s="72"/>
    </row>
    <row r="946" spans="1:5" ht="14.4">
      <c r="A946" s="2" t="s">
        <v>1351</v>
      </c>
      <c r="B946" s="2" t="s">
        <v>1352</v>
      </c>
      <c r="C946" s="2" t="str">
        <f>VLOOKUP($A946,Sheet1!$A$2:$B$1048,2,0)</f>
        <v>Kerala Chapter</v>
      </c>
      <c r="D946" s="2"/>
      <c r="E946" s="72"/>
    </row>
    <row r="947" spans="1:5" ht="14.4">
      <c r="A947" s="2" t="s">
        <v>1353</v>
      </c>
      <c r="B947" s="2" t="s">
        <v>1354</v>
      </c>
      <c r="C947" s="2" t="str">
        <f>VLOOKUP($A947,Sheet1!$A$2:$B$1048,2,0)</f>
        <v>Kerala Chapter</v>
      </c>
      <c r="D947" s="2"/>
      <c r="E947" s="72"/>
    </row>
    <row r="948" spans="1:5" ht="14.4">
      <c r="A948" s="2" t="s">
        <v>1355</v>
      </c>
      <c r="B948" s="2" t="s">
        <v>1356</v>
      </c>
      <c r="C948" s="2" t="str">
        <f>VLOOKUP($A948,Sheet1!$A$2:$B$1048,2,0)</f>
        <v>Kerala Chapter</v>
      </c>
      <c r="D948" s="2"/>
      <c r="E948" s="72"/>
    </row>
    <row r="949" spans="1:5" ht="14.4">
      <c r="A949" s="2" t="s">
        <v>1357</v>
      </c>
      <c r="B949" s="2" t="s">
        <v>1358</v>
      </c>
      <c r="C949" s="2" t="str">
        <f>VLOOKUP($A949,Sheet1!$A$2:$B$1048,2,0)</f>
        <v>Kerala Chapter</v>
      </c>
      <c r="D949" s="2"/>
      <c r="E949" s="72"/>
    </row>
    <row r="950" spans="1:5" ht="14.4">
      <c r="A950" s="2" t="s">
        <v>1359</v>
      </c>
      <c r="B950" s="2" t="s">
        <v>1360</v>
      </c>
      <c r="C950" s="2" t="str">
        <f>VLOOKUP($A950,Sheet1!$A$2:$B$1048,2,0)</f>
        <v>Kerala Chapter</v>
      </c>
      <c r="D950" s="2"/>
      <c r="E950" s="72"/>
    </row>
    <row r="951" spans="1:5" ht="14.4">
      <c r="A951" s="2" t="s">
        <v>1361</v>
      </c>
      <c r="B951" s="2" t="s">
        <v>1362</v>
      </c>
      <c r="C951" s="2" t="str">
        <f>VLOOKUP($A951,Sheet1!$A$2:$B$1048,2,0)</f>
        <v>Kerala Chapter</v>
      </c>
      <c r="D951" s="2"/>
      <c r="E951" s="72"/>
    </row>
    <row r="952" spans="1:5" ht="14.4">
      <c r="A952" s="2" t="s">
        <v>2649</v>
      </c>
      <c r="B952" s="2" t="s">
        <v>2650</v>
      </c>
      <c r="C952" s="2" t="str">
        <f>VLOOKUP($A952,Sheet1!$A$2:$B$1048,2,0)</f>
        <v>Regular</v>
      </c>
      <c r="D952" s="2"/>
      <c r="E952" s="72"/>
    </row>
    <row r="953" spans="1:5" ht="14.4">
      <c r="A953" s="2" t="s">
        <v>1363</v>
      </c>
      <c r="B953" s="2" t="s">
        <v>1364</v>
      </c>
      <c r="C953" s="2" t="str">
        <f>VLOOKUP($A953,Sheet1!$A$2:$B$1048,2,0)</f>
        <v>Kerala Chapter</v>
      </c>
      <c r="D953" s="2"/>
      <c r="E953" s="72"/>
    </row>
    <row r="954" spans="1:5" ht="14.4">
      <c r="A954" s="2" t="s">
        <v>1365</v>
      </c>
      <c r="B954" s="2" t="s">
        <v>1366</v>
      </c>
      <c r="C954" s="2" t="str">
        <f>VLOOKUP($A954,Sheet1!$A$2:$B$1048,2,0)</f>
        <v>Kerala Chapter</v>
      </c>
      <c r="D954" s="2"/>
      <c r="E954" s="72"/>
    </row>
    <row r="955" spans="1:5" ht="14.4">
      <c r="A955" s="2" t="s">
        <v>2651</v>
      </c>
      <c r="B955" s="2" t="s">
        <v>2652</v>
      </c>
      <c r="C955" s="2" t="str">
        <f>VLOOKUP($A955,Sheet1!$A$2:$B$1048,2,0)</f>
        <v>Regular</v>
      </c>
      <c r="D955" s="2"/>
      <c r="E955" s="72"/>
    </row>
    <row r="956" spans="1:5" ht="14.4">
      <c r="A956" s="2" t="s">
        <v>1744</v>
      </c>
      <c r="B956" s="2"/>
      <c r="C956" s="2" t="str">
        <f>VLOOKUP($A956,Sheet1!$A$2:$B$1048,2,0)</f>
        <v>Pune Chapter</v>
      </c>
      <c r="D956" s="2"/>
      <c r="E956" s="72"/>
    </row>
    <row r="957" spans="1:5" ht="14.4">
      <c r="A957" s="2" t="s">
        <v>1745</v>
      </c>
      <c r="B957" s="2" t="s">
        <v>1746</v>
      </c>
      <c r="C957" s="2" t="str">
        <f>VLOOKUP($A957,Sheet1!$A$2:$B$1048,2,0)</f>
        <v>Pune Chapter</v>
      </c>
      <c r="D957" s="2"/>
      <c r="E957" s="72"/>
    </row>
    <row r="958" spans="1:5" ht="14.4">
      <c r="A958" s="2" t="s">
        <v>1367</v>
      </c>
      <c r="B958" s="2" t="s">
        <v>1368</v>
      </c>
      <c r="C958" s="2" t="str">
        <f>VLOOKUP($A958,Sheet1!$A$2:$B$1048,2,0)</f>
        <v>Kerala Chapter</v>
      </c>
      <c r="D958" s="2"/>
      <c r="E958" s="72"/>
    </row>
    <row r="959" spans="1:5" ht="14.4">
      <c r="A959" s="2" t="s">
        <v>1369</v>
      </c>
      <c r="B959" s="2" t="s">
        <v>1370</v>
      </c>
      <c r="C959" s="2" t="str">
        <f>VLOOKUP($A959,Sheet1!$A$2:$B$1048,2,0)</f>
        <v>Kerala Chapter</v>
      </c>
      <c r="D959" s="2"/>
      <c r="E959" s="72"/>
    </row>
    <row r="960" spans="1:5" ht="14.4">
      <c r="A960" s="2" t="s">
        <v>1747</v>
      </c>
      <c r="B960" s="2" t="s">
        <v>1748</v>
      </c>
      <c r="C960" s="2" t="str">
        <f>VLOOKUP($A960,Sheet1!$A$2:$B$1048,2,0)</f>
        <v>Pune Chapter</v>
      </c>
      <c r="D960" s="2"/>
      <c r="E960" s="72"/>
    </row>
    <row r="961" spans="1:5" ht="14.4">
      <c r="A961" s="2" t="s">
        <v>1371</v>
      </c>
      <c r="B961" s="2" t="s">
        <v>1372</v>
      </c>
      <c r="C961" s="2" t="str">
        <f>VLOOKUP($A961,Sheet1!$A$2:$B$1048,2,0)</f>
        <v>Kerala Chapter</v>
      </c>
      <c r="D961" s="2"/>
      <c r="E961" s="72"/>
    </row>
    <row r="962" spans="1:5" ht="14.4">
      <c r="A962" s="2" t="s">
        <v>1373</v>
      </c>
      <c r="B962" s="2" t="s">
        <v>1374</v>
      </c>
      <c r="C962" s="2" t="str">
        <f>VLOOKUP($A962,Sheet1!$A$2:$B$1048,2,0)</f>
        <v>Kerala Chapter</v>
      </c>
      <c r="D962" s="2"/>
      <c r="E962" s="72"/>
    </row>
    <row r="963" spans="1:5" ht="14.4">
      <c r="A963" s="2" t="s">
        <v>1375</v>
      </c>
      <c r="B963" s="2" t="s">
        <v>1376</v>
      </c>
      <c r="C963" s="2" t="str">
        <f>VLOOKUP($A963,Sheet1!$A$2:$B$1048,2,0)</f>
        <v>Kerala Chapter</v>
      </c>
      <c r="D963" s="2"/>
      <c r="E963" s="72"/>
    </row>
    <row r="964" spans="1:5" ht="14.4">
      <c r="A964" s="2" t="s">
        <v>1377</v>
      </c>
      <c r="B964" s="2" t="s">
        <v>1378</v>
      </c>
      <c r="C964" s="2" t="str">
        <f>VLOOKUP($A964,Sheet1!$A$2:$B$1048,2,0)</f>
        <v>Kerala Chapter</v>
      </c>
      <c r="D964" s="2"/>
      <c r="E964" s="72"/>
    </row>
    <row r="965" spans="1:5" ht="14.4">
      <c r="A965" s="2" t="s">
        <v>1379</v>
      </c>
      <c r="B965" s="2" t="s">
        <v>1380</v>
      </c>
      <c r="C965" s="2" t="str">
        <f>VLOOKUP($A965,Sheet1!$A$2:$B$1048,2,0)</f>
        <v>Kerala Chapter</v>
      </c>
      <c r="D965" s="2"/>
      <c r="E965" s="72"/>
    </row>
    <row r="966" spans="1:5" ht="14.4">
      <c r="A966" s="2" t="s">
        <v>1381</v>
      </c>
      <c r="B966" s="2" t="s">
        <v>1382</v>
      </c>
      <c r="C966" s="2" t="str">
        <f>VLOOKUP($A966,Sheet1!$A$2:$B$1048,2,0)</f>
        <v>Kerala Chapter</v>
      </c>
      <c r="D966" s="2"/>
      <c r="E966" s="72"/>
    </row>
    <row r="967" spans="1:5" ht="14.4">
      <c r="A967" s="2" t="s">
        <v>1383</v>
      </c>
      <c r="B967" s="2" t="s">
        <v>1384</v>
      </c>
      <c r="C967" s="2" t="str">
        <f>VLOOKUP($A967,Sheet1!$A$2:$B$1048,2,0)</f>
        <v>Kerala Chapter</v>
      </c>
      <c r="D967" s="2"/>
      <c r="E967" s="72"/>
    </row>
    <row r="968" spans="1:5" ht="14.4">
      <c r="A968" s="2" t="s">
        <v>1385</v>
      </c>
      <c r="B968" s="2" t="s">
        <v>1386</v>
      </c>
      <c r="C968" s="2" t="str">
        <f>VLOOKUP($A968,Sheet1!$A$2:$B$1048,2,0)</f>
        <v>Kerala Chapter</v>
      </c>
      <c r="D968" s="2"/>
      <c r="E968" s="72"/>
    </row>
    <row r="969" spans="1:5" ht="14.4">
      <c r="A969" s="2" t="s">
        <v>1387</v>
      </c>
      <c r="B969" s="2" t="s">
        <v>1388</v>
      </c>
      <c r="C969" s="2" t="str">
        <f>VLOOKUP($A969,Sheet1!$A$2:$B$1048,2,0)</f>
        <v>Kerala Chapter</v>
      </c>
      <c r="D969" s="2"/>
      <c r="E969" s="72"/>
    </row>
    <row r="970" spans="1:5" ht="14.4">
      <c r="A970" s="2" t="s">
        <v>1389</v>
      </c>
      <c r="B970" s="2" t="s">
        <v>1390</v>
      </c>
      <c r="C970" s="2" t="str">
        <f>VLOOKUP($A970,Sheet1!$A$2:$B$1048,2,0)</f>
        <v>Kerala Chapter</v>
      </c>
      <c r="D970" s="2"/>
      <c r="E970" s="72"/>
    </row>
    <row r="971" spans="1:5" ht="14.4">
      <c r="A971" s="2" t="s">
        <v>1391</v>
      </c>
      <c r="B971" s="2" t="s">
        <v>1392</v>
      </c>
      <c r="C971" s="2" t="str">
        <f>VLOOKUP($A971,Sheet1!$A$2:$B$1048,2,0)</f>
        <v>Kerala Chapter</v>
      </c>
      <c r="D971" s="2"/>
      <c r="E971" s="72"/>
    </row>
    <row r="972" spans="1:5" ht="14.4" customHeight="1">
      <c r="A972" s="2" t="s">
        <v>1393</v>
      </c>
      <c r="B972" s="2" t="s">
        <v>1394</v>
      </c>
      <c r="C972" s="2" t="str">
        <f>VLOOKUP($A972,Sheet1!$A$2:$B$1048,2,0)</f>
        <v>Kerala Chapter</v>
      </c>
      <c r="D972" s="2"/>
      <c r="E972" s="72"/>
    </row>
    <row r="973" spans="1:5" ht="14.4" customHeight="1">
      <c r="A973" s="2" t="s">
        <v>1395</v>
      </c>
      <c r="B973" s="2" t="s">
        <v>1396</v>
      </c>
      <c r="C973" s="2" t="str">
        <f>VLOOKUP($A973,Sheet1!$A$2:$B$1048,2,0)</f>
        <v>Kerala Chapter</v>
      </c>
      <c r="D973" s="2"/>
      <c r="E973" s="72"/>
    </row>
    <row r="974" spans="1:5" ht="19.2" customHeight="1">
      <c r="A974" s="2" t="s">
        <v>1397</v>
      </c>
      <c r="B974" s="2" t="s">
        <v>1398</v>
      </c>
      <c r="C974" s="2" t="str">
        <f>VLOOKUP($A974,Sheet1!$A$2:$B$1048,2,0)</f>
        <v>Kerala Chapter</v>
      </c>
      <c r="D974" s="2"/>
      <c r="E974" s="72"/>
    </row>
    <row r="975" spans="1:5" ht="14.4" customHeight="1">
      <c r="A975" s="2" t="s">
        <v>1399</v>
      </c>
      <c r="B975" s="2" t="s">
        <v>1400</v>
      </c>
      <c r="C975" s="2" t="str">
        <f>VLOOKUP($A975,Sheet1!$A$2:$B$1048,2,0)</f>
        <v>Kerala Chapter</v>
      </c>
      <c r="D975" s="2"/>
      <c r="E975" s="72"/>
    </row>
    <row r="976" spans="1:5" ht="14.4" customHeight="1">
      <c r="A976" s="2" t="s">
        <v>2653</v>
      </c>
      <c r="B976" s="2" t="s">
        <v>2654</v>
      </c>
      <c r="C976" s="2" t="str">
        <f>VLOOKUP($A976,Sheet1!$A$2:$B$1048,2,0)</f>
        <v>Regular</v>
      </c>
      <c r="D976" s="2"/>
      <c r="E976" s="72"/>
    </row>
    <row r="977" spans="1:5" ht="15" customHeight="1">
      <c r="A977" s="2" t="s">
        <v>2655</v>
      </c>
      <c r="B977" s="2" t="s">
        <v>2656</v>
      </c>
      <c r="C977" s="2" t="str">
        <f>VLOOKUP($A977,Sheet1!$A$2:$B$1048,2,0)</f>
        <v>Regular</v>
      </c>
      <c r="D977" s="2"/>
      <c r="E977" s="72"/>
    </row>
    <row r="978" spans="1:5" ht="14.4" customHeight="1">
      <c r="A978" s="2" t="s">
        <v>1401</v>
      </c>
      <c r="B978" s="2" t="s">
        <v>1402</v>
      </c>
      <c r="C978" s="2" t="str">
        <f>VLOOKUP($A978,Sheet1!$A$2:$B$1048,2,0)</f>
        <v>Kerala Chapter</v>
      </c>
      <c r="D978" s="2"/>
      <c r="E978" s="72"/>
    </row>
    <row r="979" spans="1:5" ht="15" customHeight="1">
      <c r="A979" s="2" t="s">
        <v>2657</v>
      </c>
      <c r="B979" s="2" t="s">
        <v>2658</v>
      </c>
      <c r="C979" s="2" t="str">
        <f>VLOOKUP($A979,Sheet1!$A$2:$B$1048,2,0)</f>
        <v>Regular</v>
      </c>
      <c r="D979" s="2"/>
      <c r="E979" s="72"/>
    </row>
    <row r="980" spans="1:5" ht="14.4" customHeight="1">
      <c r="A980" s="2" t="s">
        <v>1403</v>
      </c>
      <c r="B980" s="2" t="s">
        <v>1404</v>
      </c>
      <c r="C980" s="2" t="str">
        <f>VLOOKUP($A980,Sheet1!$A$2:$B$1048,2,0)</f>
        <v>Kerala Chapter</v>
      </c>
      <c r="D980" s="2"/>
      <c r="E980" s="72"/>
    </row>
    <row r="981" spans="1:5" ht="14.4" customHeight="1">
      <c r="A981" s="2" t="s">
        <v>2659</v>
      </c>
      <c r="B981" s="2" t="s">
        <v>2660</v>
      </c>
      <c r="C981" s="2" t="str">
        <f>VLOOKUP($A981,Sheet1!$A$2:$B$1048,2,0)</f>
        <v>Regular</v>
      </c>
      <c r="D981" s="2"/>
      <c r="E981" s="72"/>
    </row>
    <row r="982" spans="1:5" ht="14.4" customHeight="1">
      <c r="A982" s="2" t="s">
        <v>1749</v>
      </c>
      <c r="B982" s="2" t="s">
        <v>1750</v>
      </c>
      <c r="C982" s="2" t="str">
        <f>VLOOKUP($A982,Sheet1!$A$2:$B$1048,2,0)</f>
        <v>Pune Chapter</v>
      </c>
      <c r="D982" s="2"/>
      <c r="E982" s="72"/>
    </row>
    <row r="983" spans="1:5" ht="15" customHeight="1">
      <c r="A983" s="2" t="s">
        <v>1405</v>
      </c>
      <c r="B983" s="2" t="s">
        <v>1406</v>
      </c>
      <c r="C983" s="2" t="str">
        <f>VLOOKUP($A983,Sheet1!$A$2:$B$1048,2,0)</f>
        <v>Kerala Chapter</v>
      </c>
      <c r="D983" s="2"/>
      <c r="E983" s="72"/>
    </row>
    <row r="984" spans="1:5" ht="14.4" customHeight="1">
      <c r="A984" s="2" t="s">
        <v>2661</v>
      </c>
      <c r="B984" s="2" t="s">
        <v>2662</v>
      </c>
      <c r="C984" s="2" t="str">
        <f>VLOOKUP($A984,Sheet1!$A$2:$B$1048,2,0)</f>
        <v>Regular</v>
      </c>
      <c r="D984" s="2"/>
      <c r="E984" s="72"/>
    </row>
    <row r="985" spans="1:5" ht="14.4" customHeight="1">
      <c r="A985" s="2" t="s">
        <v>1407</v>
      </c>
      <c r="B985" s="2" t="s">
        <v>1408</v>
      </c>
      <c r="C985" s="2" t="str">
        <f>VLOOKUP($A985,Sheet1!$A$2:$B$1048,2,0)</f>
        <v>Kerala Chapter</v>
      </c>
      <c r="D985" s="2"/>
      <c r="E985" s="72"/>
    </row>
    <row r="986" spans="1:5" ht="15" customHeight="1">
      <c r="A986" s="2" t="s">
        <v>1409</v>
      </c>
      <c r="B986" s="2" t="s">
        <v>1410</v>
      </c>
      <c r="C986" s="2" t="str">
        <f>VLOOKUP($A986,Sheet1!$A$2:$B$1048,2,0)</f>
        <v>Kerala Chapter</v>
      </c>
      <c r="D986" s="2"/>
      <c r="E986" s="72"/>
    </row>
    <row r="987" spans="1:5" ht="19.95" customHeight="1">
      <c r="A987" s="2" t="s">
        <v>2663</v>
      </c>
      <c r="B987" s="2" t="s">
        <v>2664</v>
      </c>
      <c r="C987" s="2" t="str">
        <f>VLOOKUP($A987,Sheet1!$A$2:$B$1048,2,0)</f>
        <v>Regular</v>
      </c>
      <c r="D987" s="2"/>
      <c r="E987" s="72"/>
    </row>
    <row r="988" spans="1:5" ht="15" customHeight="1">
      <c r="A988" s="2" t="s">
        <v>1411</v>
      </c>
      <c r="B988" s="2" t="s">
        <v>1412</v>
      </c>
      <c r="C988" s="2" t="str">
        <f>VLOOKUP($A988,Sheet1!$A$2:$B$1048,2,0)</f>
        <v>Kerala Chapter</v>
      </c>
      <c r="D988" s="2"/>
      <c r="E988" s="72"/>
    </row>
    <row r="989" spans="1:5" ht="14.4" customHeight="1">
      <c r="A989" s="2" t="s">
        <v>2665</v>
      </c>
      <c r="B989" s="2" t="s">
        <v>2666</v>
      </c>
      <c r="C989" s="2" t="str">
        <f>VLOOKUP($A989,Sheet1!$A$2:$B$1048,2,0)</f>
        <v>Regular</v>
      </c>
      <c r="D989" s="2"/>
      <c r="E989" s="72"/>
    </row>
    <row r="990" spans="1:5" ht="14.4" customHeight="1">
      <c r="A990" s="2" t="s">
        <v>1751</v>
      </c>
      <c r="B990" s="2" t="s">
        <v>1752</v>
      </c>
      <c r="C990" s="2" t="str">
        <f>VLOOKUP($A990,Sheet1!$A$2:$B$1048,2,0)</f>
        <v>Pune Chapter</v>
      </c>
      <c r="D990" s="2"/>
      <c r="E990" s="72"/>
    </row>
    <row r="991" spans="1:5" ht="15" customHeight="1">
      <c r="A991" s="2" t="s">
        <v>1413</v>
      </c>
      <c r="B991" s="2" t="s">
        <v>1181</v>
      </c>
      <c r="C991" s="2" t="str">
        <f>VLOOKUP($A991,Sheet1!$A$2:$B$1048,2,0)</f>
        <v>Kerala Chapter</v>
      </c>
      <c r="D991" s="2"/>
      <c r="E991" s="72"/>
    </row>
    <row r="992" spans="1:5" ht="14.4" customHeight="1">
      <c r="A992" s="2" t="s">
        <v>2667</v>
      </c>
      <c r="B992" s="2" t="s">
        <v>2668</v>
      </c>
      <c r="C992" s="2" t="str">
        <f>VLOOKUP($A992,Sheet1!$A$2:$B$1048,2,0)</f>
        <v>Regular</v>
      </c>
      <c r="D992" s="2"/>
      <c r="E992" s="72"/>
    </row>
    <row r="993" spans="1:5" ht="15" customHeight="1">
      <c r="A993" s="2" t="s">
        <v>2669</v>
      </c>
      <c r="B993" s="2" t="s">
        <v>2670</v>
      </c>
      <c r="C993" s="2" t="str">
        <f>VLOOKUP($A993,Sheet1!$A$2:$B$1048,2,0)</f>
        <v>Regular</v>
      </c>
      <c r="D993" s="2"/>
      <c r="E993" s="72"/>
    </row>
    <row r="994" spans="1:5" ht="19.95" customHeight="1">
      <c r="A994" s="2" t="s">
        <v>2671</v>
      </c>
      <c r="B994" s="2" t="s">
        <v>2672</v>
      </c>
      <c r="C994" s="2" t="str">
        <f>VLOOKUP($A994,Sheet1!$A$2:$B$1048,2,0)</f>
        <v>Regular</v>
      </c>
      <c r="D994" s="2"/>
      <c r="E994" s="72"/>
    </row>
    <row r="995" spans="1:5" ht="15" customHeight="1">
      <c r="A995" s="2" t="s">
        <v>2673</v>
      </c>
      <c r="B995" s="2" t="s">
        <v>2674</v>
      </c>
      <c r="C995" s="2" t="str">
        <f>VLOOKUP($A995,Sheet1!$A$2:$B$1048,2,0)</f>
        <v>Regular</v>
      </c>
      <c r="D995" s="2"/>
      <c r="E995" s="72"/>
    </row>
    <row r="996" spans="1:5" ht="14.4" customHeight="1">
      <c r="A996" s="2" t="s">
        <v>2675</v>
      </c>
      <c r="B996" s="2" t="s">
        <v>2676</v>
      </c>
      <c r="C996" s="2" t="str">
        <f>VLOOKUP($A996,Sheet1!$A$2:$B$1048,2,0)</f>
        <v>Regular</v>
      </c>
      <c r="D996" s="2"/>
      <c r="E996" s="72"/>
    </row>
    <row r="997" spans="1:5" ht="15" customHeight="1">
      <c r="A997" s="2" t="s">
        <v>2677</v>
      </c>
      <c r="B997" s="2" t="s">
        <v>2678</v>
      </c>
      <c r="C997" s="2" t="str">
        <f>VLOOKUP($A997,Sheet1!$A$2:$B$1048,2,0)</f>
        <v>Regular</v>
      </c>
      <c r="D997" s="2"/>
      <c r="E997" s="72"/>
    </row>
    <row r="998" spans="1:5" ht="14.4" customHeight="1">
      <c r="A998" s="2" t="s">
        <v>2679</v>
      </c>
      <c r="B998" s="2" t="s">
        <v>2680</v>
      </c>
      <c r="C998" s="2" t="str">
        <f>VLOOKUP($A998,Sheet1!$A$2:$B$1048,2,0)</f>
        <v>Regular</v>
      </c>
      <c r="D998" s="2"/>
      <c r="E998" s="72" t="s">
        <v>2681</v>
      </c>
    </row>
    <row r="999" spans="1:5" ht="15" customHeight="1">
      <c r="A999" s="2" t="s">
        <v>2682</v>
      </c>
      <c r="B999" s="2" t="s">
        <v>2683</v>
      </c>
      <c r="C999" s="2" t="str">
        <f>VLOOKUP($A999,Sheet1!$A$2:$B$1048,2,0)</f>
        <v>Regular</v>
      </c>
      <c r="D999" s="2"/>
      <c r="E999" s="72"/>
    </row>
    <row r="1000" spans="1:5" ht="14.4" customHeight="1">
      <c r="A1000" s="2" t="s">
        <v>1414</v>
      </c>
      <c r="B1000" s="2" t="s">
        <v>1415</v>
      </c>
      <c r="C1000" s="2" t="str">
        <f>VLOOKUP($A1000,Sheet1!$A$2:$B$1048,2,0)</f>
        <v>Kerala Chapter</v>
      </c>
      <c r="D1000" s="2"/>
      <c r="E1000" s="72"/>
    </row>
    <row r="1001" spans="1:5" ht="15" customHeight="1">
      <c r="A1001" s="2" t="s">
        <v>2684</v>
      </c>
      <c r="B1001" s="2" t="s">
        <v>2685</v>
      </c>
      <c r="C1001" s="2" t="str">
        <f>VLOOKUP($A1001,Sheet1!$A$2:$B$1048,2,0)</f>
        <v>Regular</v>
      </c>
      <c r="D1001" s="2"/>
      <c r="E1001" s="72"/>
    </row>
    <row r="1002" spans="1:5" ht="14.4" customHeight="1">
      <c r="A1002" s="2" t="s">
        <v>2686</v>
      </c>
      <c r="B1002" s="2" t="s">
        <v>2687</v>
      </c>
      <c r="C1002" s="2" t="str">
        <f>VLOOKUP($A1002,Sheet1!$A$2:$B$1048,2,0)</f>
        <v>Regular</v>
      </c>
      <c r="D1002" s="2"/>
      <c r="E1002" s="72"/>
    </row>
    <row r="1003" spans="1:5" ht="15" customHeight="1">
      <c r="A1003" s="2" t="s">
        <v>2688</v>
      </c>
      <c r="B1003" s="2" t="s">
        <v>2689</v>
      </c>
      <c r="C1003" s="2" t="str">
        <f>VLOOKUP($A1003,Sheet1!$A$2:$B$1048,2,0)</f>
        <v>Regular</v>
      </c>
      <c r="D1003" s="2"/>
      <c r="E1003" s="72"/>
    </row>
    <row r="1004" spans="1:5" ht="14.4" customHeight="1">
      <c r="A1004" s="2" t="s">
        <v>2690</v>
      </c>
      <c r="B1004" s="2" t="s">
        <v>2691</v>
      </c>
      <c r="C1004" s="2" t="str">
        <f>VLOOKUP($A1004,Sheet1!$A$2:$B$1048,2,0)</f>
        <v>Regular</v>
      </c>
      <c r="D1004" s="2"/>
      <c r="E1004" s="72"/>
    </row>
    <row r="1005" spans="1:5" ht="14.4" customHeight="1">
      <c r="A1005" s="2" t="s">
        <v>2692</v>
      </c>
      <c r="B1005" s="2" t="s">
        <v>2693</v>
      </c>
      <c r="C1005" s="2" t="str">
        <f>VLOOKUP($A1005,Sheet1!$A$2:$B$1048,2,0)</f>
        <v>Regular</v>
      </c>
      <c r="D1005" s="2"/>
      <c r="E1005" s="72"/>
    </row>
    <row r="1006" spans="1:5" ht="14.4" customHeight="1">
      <c r="A1006" s="2" t="s">
        <v>2694</v>
      </c>
      <c r="B1006" s="2" t="s">
        <v>2695</v>
      </c>
      <c r="C1006" s="2" t="str">
        <f>VLOOKUP($A1006,Sheet1!$A$2:$B$1048,2,0)</f>
        <v>Regular</v>
      </c>
      <c r="D1006" s="2"/>
      <c r="E1006" s="72"/>
    </row>
    <row r="1007" spans="1:5" ht="15" customHeight="1">
      <c r="A1007" s="2" t="s">
        <v>2696</v>
      </c>
      <c r="B1007" s="2" t="s">
        <v>2697</v>
      </c>
      <c r="C1007" s="2" t="str">
        <f>VLOOKUP($A1007,Sheet1!$A$2:$B$1048,2,0)</f>
        <v>Regular</v>
      </c>
      <c r="D1007" s="2"/>
      <c r="E1007" s="72"/>
    </row>
    <row r="1008" spans="1:5" ht="14.4" customHeight="1">
      <c r="A1008" s="2" t="s">
        <v>1416</v>
      </c>
      <c r="B1008" s="2" t="s">
        <v>1417</v>
      </c>
      <c r="C1008" s="2" t="str">
        <f>VLOOKUP($A1008,Sheet1!$A$2:$B$1048,2,0)</f>
        <v>Kerala Chapter</v>
      </c>
      <c r="D1008" s="2"/>
      <c r="E1008" s="72"/>
    </row>
    <row r="1009" spans="1:5" ht="15" customHeight="1">
      <c r="A1009" s="2" t="s">
        <v>1418</v>
      </c>
      <c r="B1009" s="2" t="s">
        <v>1419</v>
      </c>
      <c r="C1009" s="2" t="str">
        <f>VLOOKUP($A1009,Sheet1!$A$2:$B$1048,2,0)</f>
        <v>Kerala Chapter</v>
      </c>
      <c r="D1009" s="2"/>
      <c r="E1009" s="72"/>
    </row>
    <row r="1010" spans="1:5" ht="14.4" customHeight="1">
      <c r="A1010" s="2" t="s">
        <v>1420</v>
      </c>
      <c r="B1010" s="2" t="s">
        <v>1421</v>
      </c>
      <c r="C1010" s="2" t="str">
        <f>VLOOKUP($A1010,Sheet1!$A$2:$B$1048,2,0)</f>
        <v>Kerala Chapter</v>
      </c>
      <c r="D1010" s="2"/>
      <c r="E1010" s="72"/>
    </row>
    <row r="1011" spans="1:5" ht="15" customHeight="1">
      <c r="A1011" s="2" t="s">
        <v>2698</v>
      </c>
      <c r="B1011" s="2" t="s">
        <v>2699</v>
      </c>
      <c r="C1011" s="2" t="str">
        <f>VLOOKUP($A1011,Sheet1!$A$2:$B$1048,2,0)</f>
        <v>Regular</v>
      </c>
      <c r="D1011" s="2"/>
      <c r="E1011" s="72"/>
    </row>
    <row r="1012" spans="1:5" ht="19.95" customHeight="1">
      <c r="A1012" s="2" t="s">
        <v>2700</v>
      </c>
      <c r="B1012" s="2" t="s">
        <v>2701</v>
      </c>
      <c r="C1012" s="2" t="str">
        <f>VLOOKUP($A1012,Sheet1!$A$2:$B$1048,2,0)</f>
        <v>Regular</v>
      </c>
      <c r="D1012" s="2"/>
      <c r="E1012" s="72"/>
    </row>
    <row r="1013" spans="1:5" ht="15" customHeight="1">
      <c r="A1013" s="2" t="s">
        <v>1422</v>
      </c>
      <c r="B1013" s="2" t="s">
        <v>1423</v>
      </c>
      <c r="C1013" s="2" t="str">
        <f>VLOOKUP($A1013,Sheet1!$A$2:$B$1048,2,0)</f>
        <v>Kerala Chapter</v>
      </c>
      <c r="D1013" s="2"/>
      <c r="E1013" s="72"/>
    </row>
    <row r="1014" spans="1:5" ht="14.4" customHeight="1">
      <c r="A1014" s="2" t="s">
        <v>1424</v>
      </c>
      <c r="B1014" s="2" t="s">
        <v>910</v>
      </c>
      <c r="C1014" s="2" t="str">
        <f>VLOOKUP($A1014,Sheet1!$A$2:$B$1048,2,0)</f>
        <v>Kerala Chapter</v>
      </c>
      <c r="D1014" s="2"/>
      <c r="E1014" s="72"/>
    </row>
    <row r="1015" spans="1:5" ht="15" customHeight="1">
      <c r="A1015" s="2" t="s">
        <v>1425</v>
      </c>
      <c r="B1015" s="2" t="s">
        <v>1426</v>
      </c>
      <c r="C1015" s="2" t="str">
        <f>VLOOKUP($A1015,Sheet1!$A$2:$B$1048,2,0)</f>
        <v>Kerala Chapter</v>
      </c>
      <c r="D1015" s="2"/>
      <c r="E1015" s="72"/>
    </row>
    <row r="1016" spans="1:5" ht="14.4" customHeight="1">
      <c r="A1016" s="2" t="s">
        <v>2702</v>
      </c>
      <c r="B1016" s="2"/>
      <c r="C1016" s="2" t="str">
        <f>VLOOKUP($A1016,Sheet1!$A$2:$B$1048,2,0)</f>
        <v>Regular</v>
      </c>
      <c r="D1016" s="2"/>
      <c r="E1016" s="72" t="s">
        <v>2703</v>
      </c>
    </row>
    <row r="1017" spans="1:5" ht="15" customHeight="1">
      <c r="A1017" s="2" t="s">
        <v>2704</v>
      </c>
      <c r="B1017" s="2" t="s">
        <v>2705</v>
      </c>
      <c r="C1017" s="2" t="str">
        <f>VLOOKUP($A1017,Sheet1!$A$2:$B$1048,2,0)</f>
        <v>Regular</v>
      </c>
      <c r="D1017" s="2"/>
      <c r="E1017" s="72"/>
    </row>
    <row r="1018" spans="1:5" ht="19.95" customHeight="1">
      <c r="A1018" s="2" t="s">
        <v>2706</v>
      </c>
      <c r="B1018" s="2" t="s">
        <v>2707</v>
      </c>
      <c r="C1018" s="2" t="str">
        <f>VLOOKUP($A1018,Sheet1!$A$2:$B$1048,2,0)</f>
        <v>Regular</v>
      </c>
      <c r="D1018" s="2"/>
      <c r="E1018" s="72"/>
    </row>
    <row r="1019" spans="1:5" ht="15" customHeight="1">
      <c r="A1019" s="2" t="s">
        <v>2708</v>
      </c>
      <c r="B1019" s="2" t="s">
        <v>2709</v>
      </c>
      <c r="C1019" s="2" t="str">
        <f>VLOOKUP($A1019,Sheet1!$A$2:$B$1048,2,0)</f>
        <v>Regular</v>
      </c>
      <c r="D1019" s="2"/>
      <c r="E1019" s="72"/>
    </row>
    <row r="1020" spans="1:5" ht="14.4" customHeight="1">
      <c r="A1020" s="2" t="s">
        <v>2710</v>
      </c>
      <c r="B1020" s="2" t="s">
        <v>2711</v>
      </c>
      <c r="C1020" s="2" t="str">
        <f>VLOOKUP($A1020,Sheet1!$A$2:$B$1048,2,0)</f>
        <v>Regular</v>
      </c>
      <c r="D1020" s="2"/>
      <c r="E1020" s="72"/>
    </row>
    <row r="1021" spans="1:5" ht="15" customHeight="1">
      <c r="A1021" s="2" t="s">
        <v>2712</v>
      </c>
      <c r="B1021" s="2" t="s">
        <v>2713</v>
      </c>
      <c r="C1021" s="2" t="str">
        <f>VLOOKUP($A1021,Sheet1!$A$2:$B$1048,2,0)</f>
        <v>Regular</v>
      </c>
      <c r="D1021" s="2"/>
      <c r="E1021" s="72"/>
    </row>
    <row r="1022" spans="1:5" ht="14.4" customHeight="1">
      <c r="A1022" s="2" t="s">
        <v>2714</v>
      </c>
      <c r="B1022" s="2" t="s">
        <v>2715</v>
      </c>
      <c r="C1022" s="2" t="str">
        <f>VLOOKUP($A1022,Sheet1!$A$2:$B$1048,2,0)</f>
        <v>Regular</v>
      </c>
      <c r="D1022" s="2"/>
      <c r="E1022" s="72"/>
    </row>
    <row r="1023" spans="1:5" ht="15" customHeight="1">
      <c r="A1023" s="2" t="s">
        <v>2716</v>
      </c>
      <c r="B1023" s="2" t="s">
        <v>2717</v>
      </c>
      <c r="C1023" s="2" t="str">
        <f>VLOOKUP($A1023,Sheet1!$A$2:$B$1048,2,0)</f>
        <v>Regular</v>
      </c>
      <c r="D1023" s="2"/>
      <c r="E1023" s="72"/>
    </row>
    <row r="1024" spans="1:5" ht="14.4" customHeight="1">
      <c r="A1024" s="2" t="s">
        <v>2718</v>
      </c>
      <c r="B1024" s="2" t="s">
        <v>2719</v>
      </c>
      <c r="C1024" s="2" t="str">
        <f>VLOOKUP($A1024,Sheet1!$A$2:$B$1048,2,0)</f>
        <v>Regular</v>
      </c>
      <c r="D1024" s="2"/>
      <c r="E1024" s="72"/>
    </row>
    <row r="1025" spans="1:5" ht="15" customHeight="1">
      <c r="A1025" s="2" t="s">
        <v>2720</v>
      </c>
      <c r="B1025" s="2" t="s">
        <v>2721</v>
      </c>
      <c r="C1025" s="2" t="str">
        <f>VLOOKUP($A1025,Sheet1!$A$2:$B$1048,2,0)</f>
        <v>Regular</v>
      </c>
      <c r="D1025" s="2"/>
      <c r="E1025" s="72"/>
    </row>
    <row r="1026" spans="1:5" ht="14.4" customHeight="1">
      <c r="A1026" s="2" t="s">
        <v>2722</v>
      </c>
      <c r="B1026" s="2" t="s">
        <v>2723</v>
      </c>
      <c r="C1026" s="2" t="str">
        <f>VLOOKUP($A1026,Sheet1!$A$2:$B$1048,2,0)</f>
        <v>Regular</v>
      </c>
      <c r="D1026" s="2"/>
      <c r="E1026" s="72"/>
    </row>
    <row r="1027" spans="1:5" ht="15" customHeight="1">
      <c r="A1027" s="2" t="s">
        <v>2724</v>
      </c>
      <c r="B1027" s="2" t="s">
        <v>2725</v>
      </c>
      <c r="C1027" s="2" t="str">
        <f>VLOOKUP($A1027,Sheet1!$A$2:$B$1048,2,0)</f>
        <v>Regular</v>
      </c>
      <c r="D1027" s="2"/>
      <c r="E1027" s="72"/>
    </row>
    <row r="1028" spans="1:5" ht="14.4" customHeight="1">
      <c r="A1028" s="2" t="s">
        <v>2726</v>
      </c>
      <c r="B1028" s="2" t="s">
        <v>2727</v>
      </c>
      <c r="C1028" s="2" t="str">
        <f>VLOOKUP($A1028,Sheet1!$A$2:$B$1048,2,0)</f>
        <v>Regular</v>
      </c>
      <c r="D1028" s="2"/>
      <c r="E1028" s="72"/>
    </row>
    <row r="1029" spans="1:5" ht="15" customHeight="1">
      <c r="A1029" s="2" t="s">
        <v>1753</v>
      </c>
      <c r="B1029" s="2" t="s">
        <v>1754</v>
      </c>
      <c r="C1029" s="2" t="str">
        <f>VLOOKUP($A1029,Sheet1!$A$2:$B$1048,2,0)</f>
        <v>Pune Chapter</v>
      </c>
      <c r="D1029" s="2"/>
      <c r="E1029" s="72"/>
    </row>
    <row r="1030" spans="1:5" ht="19.95" customHeight="1">
      <c r="A1030" s="2" t="s">
        <v>2728</v>
      </c>
      <c r="B1030" s="2" t="s">
        <v>2729</v>
      </c>
      <c r="C1030" s="2" t="str">
        <f>VLOOKUP($A1030,Sheet1!$A$2:$B$1048,2,0)</f>
        <v>Regular</v>
      </c>
      <c r="D1030" s="2"/>
      <c r="E1030" s="72"/>
    </row>
    <row r="1031" spans="1:5" ht="15" customHeight="1">
      <c r="A1031" s="2" t="s">
        <v>2730</v>
      </c>
      <c r="B1031" s="2" t="s">
        <v>2731</v>
      </c>
      <c r="C1031" s="2" t="str">
        <f>VLOOKUP($A1031,Sheet1!$A$2:$B$1048,2,0)</f>
        <v>Regular</v>
      </c>
      <c r="D1031" s="2"/>
      <c r="E1031" s="72"/>
    </row>
    <row r="1032" spans="1:5" ht="14.4" customHeight="1">
      <c r="A1032" s="2" t="s">
        <v>1755</v>
      </c>
      <c r="B1032" s="2" t="s">
        <v>1756</v>
      </c>
      <c r="C1032" s="2" t="str">
        <f>VLOOKUP($A1032,Sheet1!$A$2:$B$1048,2,0)</f>
        <v>Pune Chapter</v>
      </c>
      <c r="D1032" s="2"/>
      <c r="E1032" s="72"/>
    </row>
    <row r="1033" spans="1:5" ht="15" customHeight="1">
      <c r="A1033" s="2" t="s">
        <v>2732</v>
      </c>
      <c r="B1033" s="2" t="s">
        <v>2733</v>
      </c>
      <c r="C1033" s="2" t="str">
        <f>VLOOKUP($A1033,Sheet1!$A$2:$B$1048,2,0)</f>
        <v>Regular</v>
      </c>
      <c r="D1033" s="2"/>
      <c r="E1033" s="72"/>
    </row>
    <row r="1034" spans="1:5" ht="19.95" customHeight="1">
      <c r="A1034" s="2" t="s">
        <v>2734</v>
      </c>
      <c r="B1034" s="2" t="s">
        <v>2735</v>
      </c>
      <c r="C1034" s="2" t="str">
        <f>VLOOKUP($A1034,Sheet1!$A$2:$B$1048,2,0)</f>
        <v>Regular</v>
      </c>
      <c r="D1034" s="2"/>
      <c r="E1034" s="72"/>
    </row>
    <row r="1035" spans="1:5" ht="15" customHeight="1">
      <c r="A1035" s="2" t="s">
        <v>2736</v>
      </c>
      <c r="B1035" s="2" t="s">
        <v>2737</v>
      </c>
      <c r="C1035" s="2" t="str">
        <f>VLOOKUP($A1035,Sheet1!$A$2:$B$1048,2,0)</f>
        <v>Regular</v>
      </c>
      <c r="D1035" s="2"/>
      <c r="E1035" s="72"/>
    </row>
    <row r="1036" spans="1:5" ht="14.4" customHeight="1">
      <c r="A1036" s="2" t="s">
        <v>2738</v>
      </c>
      <c r="B1036" s="2" t="s">
        <v>2739</v>
      </c>
      <c r="C1036" s="2" t="str">
        <f>VLOOKUP($A1036,Sheet1!$A$2:$B$1048,2,0)</f>
        <v>Regular</v>
      </c>
      <c r="D1036" s="2"/>
      <c r="E1036" s="72"/>
    </row>
    <row r="1037" spans="1:5" ht="14.4" customHeight="1">
      <c r="A1037" s="2" t="s">
        <v>2740</v>
      </c>
      <c r="B1037" s="2" t="s">
        <v>2741</v>
      </c>
      <c r="C1037" s="2" t="str">
        <f>VLOOKUP($A1037,Sheet1!$A$2:$B$1048,2,0)</f>
        <v>Regular</v>
      </c>
      <c r="D1037" s="2"/>
      <c r="E1037" s="72"/>
    </row>
    <row r="1038" spans="1:5" ht="14.4" customHeight="1">
      <c r="A1038" s="2" t="s">
        <v>2742</v>
      </c>
      <c r="B1038" s="2" t="s">
        <v>2743</v>
      </c>
      <c r="C1038" s="2" t="str">
        <f>VLOOKUP($A1038,Sheet1!$A$2:$B$1048,2,0)</f>
        <v>Regular</v>
      </c>
      <c r="D1038" s="2"/>
      <c r="E1038" s="72"/>
    </row>
    <row r="1039" spans="1:5" ht="15" customHeight="1">
      <c r="A1039" s="2" t="s">
        <v>1757</v>
      </c>
      <c r="B1039" s="2" t="s">
        <v>1758</v>
      </c>
      <c r="C1039" s="2" t="str">
        <f>VLOOKUP($A1039,Sheet1!$A$2:$B$1048,2,0)</f>
        <v>Pune Chapter</v>
      </c>
      <c r="D1039" s="2"/>
      <c r="E1039" s="72"/>
    </row>
    <row r="1040" spans="1:5" ht="14.4" customHeight="1">
      <c r="A1040" s="2" t="s">
        <v>2744</v>
      </c>
      <c r="B1040" s="2" t="s">
        <v>2745</v>
      </c>
      <c r="C1040" s="2" t="str">
        <f>VLOOKUP($A1040,Sheet1!$A$2:$B$1048,2,0)</f>
        <v>Regular</v>
      </c>
      <c r="D1040" s="2"/>
      <c r="E1040" s="72"/>
    </row>
    <row r="1041" spans="1:5" ht="15" customHeight="1">
      <c r="A1041" s="2" t="s">
        <v>2746</v>
      </c>
      <c r="B1041" s="2" t="s">
        <v>2747</v>
      </c>
      <c r="C1041" s="2" t="str">
        <f>VLOOKUP($A1041,Sheet1!$A$2:$B$1048,2,0)</f>
        <v>Regular</v>
      </c>
      <c r="D1041" s="2"/>
      <c r="E1041" s="72"/>
    </row>
    <row r="1042" spans="1:5" ht="14.4" customHeight="1">
      <c r="A1042" s="2" t="s">
        <v>1759</v>
      </c>
      <c r="B1042" s="2" t="s">
        <v>1760</v>
      </c>
      <c r="C1042" s="2" t="str">
        <f>VLOOKUP($A1042,Sheet1!$A$2:$B$1048,2,0)</f>
        <v>Pune Chapter</v>
      </c>
      <c r="D1042" s="2"/>
      <c r="E1042" s="72"/>
    </row>
    <row r="1043" spans="1:5" ht="15" customHeight="1">
      <c r="A1043" s="2" t="s">
        <v>1761</v>
      </c>
      <c r="B1043" s="2" t="s">
        <v>1762</v>
      </c>
      <c r="C1043" s="2" t="str">
        <f>VLOOKUP($A1043,Sheet1!$A$2:$B$1048,2,0)</f>
        <v>Pune Chapter</v>
      </c>
      <c r="D1043" s="2"/>
      <c r="E1043" s="72"/>
    </row>
    <row r="1044" spans="1:5" ht="14.4" customHeight="1">
      <c r="A1044" s="2" t="s">
        <v>1763</v>
      </c>
      <c r="B1044" s="2" t="s">
        <v>1764</v>
      </c>
      <c r="C1044" s="2" t="str">
        <f>VLOOKUP($A1044,Sheet1!$A$2:$B$1048,2,0)</f>
        <v>Pune Chapter</v>
      </c>
      <c r="D1044" s="2"/>
      <c r="E1044" s="72"/>
    </row>
    <row r="1045" spans="1:5" ht="15" customHeight="1">
      <c r="A1045" s="2" t="s">
        <v>1765</v>
      </c>
      <c r="B1045" s="2" t="s">
        <v>1766</v>
      </c>
      <c r="C1045" s="2" t="str">
        <f>VLOOKUP($A1045,Sheet1!$A$2:$B$1048,2,0)</f>
        <v>Pune Chapter</v>
      </c>
      <c r="D1045" s="2"/>
      <c r="E1045" s="72"/>
    </row>
    <row r="1046" spans="1:5" ht="14.4" customHeight="1">
      <c r="A1046" s="83"/>
      <c r="C1046" s="83" t="e">
        <f>VLOOKUP($A1046,Sheet1!$A$2:$B$1048,2,0)</f>
        <v>#N/A</v>
      </c>
      <c r="D1046" s="83"/>
      <c r="E1046" s="97"/>
    </row>
    <row r="1047" spans="1:5" ht="15" customHeight="1">
      <c r="A1047" s="2"/>
      <c r="C1047" s="2" t="e">
        <f>VLOOKUP($A1047,Sheet1!$A$2:$B$1048,2,0)</f>
        <v>#N/A</v>
      </c>
      <c r="D1047" s="2"/>
      <c r="E1047" s="72"/>
    </row>
    <row r="1048" spans="1:5" ht="14.4" customHeight="1">
      <c r="A1048" s="2"/>
      <c r="C1048" s="2" t="e">
        <f>VLOOKUP($A1048,Sheet1!$A$2:$B$1048,2,0)</f>
        <v>#N/A</v>
      </c>
      <c r="D1048" s="2"/>
      <c r="E1048" s="72"/>
    </row>
    <row r="1049" spans="1:5" ht="15" customHeight="1">
      <c r="A1049" s="2"/>
      <c r="C1049" s="2" t="e">
        <f>VLOOKUP($A1049,Sheet1!$A$2:$B$1048,2,0)</f>
        <v>#N/A</v>
      </c>
      <c r="D1049" s="2"/>
      <c r="E1049" s="72"/>
    </row>
    <row r="1050" spans="1:5" ht="14.4" customHeight="1">
      <c r="A1050" s="2"/>
      <c r="C1050" s="2" t="e">
        <f>VLOOKUP($A1050,Sheet1!$A$2:$B$1048,2,0)</f>
        <v>#N/A</v>
      </c>
      <c r="D1050" s="2"/>
      <c r="E1050" s="72"/>
    </row>
    <row r="1051" spans="1:5" ht="15" customHeight="1">
      <c r="A1051" s="2"/>
      <c r="C1051" s="2" t="e">
        <f>VLOOKUP($A1051,Sheet1!$A$2:$B$1048,2,0)</f>
        <v>#N/A</v>
      </c>
      <c r="D1051" s="2"/>
      <c r="E1051" s="72"/>
    </row>
    <row r="1052" spans="1:5" ht="14.4" customHeight="1">
      <c r="A1052" s="2"/>
      <c r="C1052" s="2" t="e">
        <f>VLOOKUP($A1052,Sheet1!$A$2:$B$1048,2,0)</f>
        <v>#N/A</v>
      </c>
      <c r="D1052" s="2"/>
      <c r="E1052" s="72"/>
    </row>
    <row r="1053" spans="1:5" ht="15" customHeight="1">
      <c r="A1053" s="2"/>
      <c r="C1053" s="2" t="e">
        <f>VLOOKUP($A1053,Sheet1!$A$2:$B$1048,2,0)</f>
        <v>#N/A</v>
      </c>
      <c r="D1053" s="2"/>
      <c r="E1053" s="72"/>
    </row>
    <row r="1054" spans="1:5" ht="14.4" customHeight="1">
      <c r="A1054" s="2"/>
      <c r="C1054" s="2" t="e">
        <f>VLOOKUP($A1054,Sheet1!$A$2:$B$1048,2,0)</f>
        <v>#N/A</v>
      </c>
      <c r="D1054" s="2"/>
      <c r="E1054" s="72"/>
    </row>
    <row r="1055" spans="1:5" ht="15" customHeight="1">
      <c r="A1055" s="2"/>
      <c r="C1055" s="2" t="e">
        <f>VLOOKUP($A1055,Sheet1!$A$2:$B$1048,2,0)</f>
        <v>#N/A</v>
      </c>
      <c r="D1055" s="2"/>
      <c r="E1055" s="72"/>
    </row>
    <row r="1056" spans="1:5" ht="14.4" customHeight="1">
      <c r="A1056" s="2"/>
      <c r="C1056" s="2" t="e">
        <f>VLOOKUP($A1056,Sheet1!$A$2:$B$1048,2,0)</f>
        <v>#N/A</v>
      </c>
      <c r="D1056" s="2"/>
      <c r="E1056" s="72"/>
    </row>
    <row r="1057" spans="1:5" ht="15" customHeight="1">
      <c r="A1057" s="2"/>
      <c r="C1057" s="2" t="e">
        <f>VLOOKUP($A1057,Sheet1!$A$2:$B$1048,2,0)</f>
        <v>#N/A</v>
      </c>
      <c r="D1057" s="2"/>
      <c r="E1057" s="72"/>
    </row>
    <row r="1058" spans="1:5" ht="14.4" customHeight="1">
      <c r="A1058" s="2"/>
      <c r="C1058" s="2" t="e">
        <f>VLOOKUP($A1058,Sheet1!$A$2:$B$1048,2,0)</f>
        <v>#N/A</v>
      </c>
      <c r="D1058" s="2"/>
      <c r="E1058" s="72"/>
    </row>
    <row r="1059" spans="1:5" ht="15" customHeight="1">
      <c r="A1059" s="2"/>
      <c r="C1059" s="2" t="e">
        <f>VLOOKUP($A1059,Sheet1!$A$2:$B$1048,2,0)</f>
        <v>#N/A</v>
      </c>
      <c r="D1059" s="2"/>
      <c r="E1059" s="72"/>
    </row>
    <row r="1060" spans="1:5" ht="14.4" customHeight="1">
      <c r="A1060" s="2"/>
      <c r="C1060" s="2" t="e">
        <f>VLOOKUP($A1060,Sheet1!$A$2:$B$1048,2,0)</f>
        <v>#N/A</v>
      </c>
      <c r="D1060" s="2"/>
      <c r="E1060" s="72"/>
    </row>
    <row r="1061" spans="1:5" ht="15" customHeight="1">
      <c r="A1061" s="2"/>
      <c r="C1061" s="2" t="e">
        <f>VLOOKUP($A1061,Sheet1!$A$2:$B$1048,2,0)</f>
        <v>#N/A</v>
      </c>
      <c r="D1061" s="2"/>
      <c r="E1061" s="72"/>
    </row>
    <row r="1062" spans="1:5" ht="14.4" customHeight="1">
      <c r="A1062" s="2"/>
      <c r="C1062" s="2" t="e">
        <f>VLOOKUP($A1062,Sheet1!$A$2:$B$1048,2,0)</f>
        <v>#N/A</v>
      </c>
      <c r="D1062" s="2"/>
      <c r="E1062" s="72"/>
    </row>
    <row r="1063" spans="1:5" ht="15" customHeight="1">
      <c r="A1063" s="2"/>
      <c r="B1063" s="2"/>
      <c r="C1063" s="2" t="e">
        <f>VLOOKUP($A1063,Sheet1!$A$2:$B$1048,2,0)</f>
        <v>#N/A</v>
      </c>
      <c r="D1063" s="2"/>
      <c r="E1063" s="72"/>
    </row>
    <row r="1064" spans="1:5" ht="14.4" customHeight="1">
      <c r="A1064" s="2"/>
      <c r="B1064" s="2"/>
      <c r="C1064" s="2" t="e">
        <f>VLOOKUP($A1064,Sheet1!$A$2:$B$1048,2,0)</f>
        <v>#N/A</v>
      </c>
      <c r="D1064" s="2"/>
      <c r="E1064" s="72"/>
    </row>
    <row r="1065" spans="1:5" ht="15" customHeight="1">
      <c r="A1065" s="2"/>
      <c r="B1065" s="2"/>
      <c r="C1065" s="2" t="e">
        <f>VLOOKUP($A1065,Sheet1!$A$2:$B$1048,2,0)</f>
        <v>#N/A</v>
      </c>
      <c r="D1065" s="2"/>
      <c r="E1065" s="72"/>
    </row>
    <row r="1066" spans="1:5" ht="14.4" customHeight="1">
      <c r="A1066" s="2"/>
      <c r="B1066" s="2"/>
      <c r="C1066" s="2" t="e">
        <f>VLOOKUP($A1066,Sheet1!$A$2:$B$1048,2,0)</f>
        <v>#N/A</v>
      </c>
      <c r="D1066" s="2"/>
      <c r="E1066" s="72"/>
    </row>
    <row r="1067" spans="1:5" ht="15" customHeight="1">
      <c r="A1067" s="2"/>
      <c r="B1067" s="2"/>
      <c r="C1067" s="2" t="e">
        <f>VLOOKUP($A1067,Sheet1!$A$2:$B$1048,2,0)</f>
        <v>#N/A</v>
      </c>
      <c r="D1067" s="2"/>
      <c r="E1067" s="72"/>
    </row>
    <row r="1068" spans="1:5" ht="14.4" customHeight="1">
      <c r="A1068" s="2"/>
      <c r="B1068" s="2"/>
      <c r="C1068" s="2" t="e">
        <f>VLOOKUP($A1068,Sheet1!$A$2:$B$1048,2,0)</f>
        <v>#N/A</v>
      </c>
      <c r="D1068" s="2"/>
      <c r="E1068" s="72"/>
    </row>
    <row r="1069" spans="1:5" ht="15" customHeight="1">
      <c r="A1069" s="2"/>
      <c r="B1069" s="2"/>
      <c r="C1069" s="2" t="e">
        <f>VLOOKUP($A1069,Sheet1!$A$2:$B$1048,2,0)</f>
        <v>#N/A</v>
      </c>
      <c r="D1069" s="2"/>
      <c r="E1069" s="72"/>
    </row>
    <row r="1070" spans="1:5" ht="14.4" customHeight="1">
      <c r="A1070" s="2"/>
      <c r="B1070" s="2"/>
      <c r="C1070" s="2" t="e">
        <f>VLOOKUP($A1070,Sheet1!$A$2:$B$1048,2,0)</f>
        <v>#N/A</v>
      </c>
      <c r="D1070" s="2"/>
      <c r="E1070" s="72"/>
    </row>
    <row r="1071" spans="1:5" ht="15" customHeight="1">
      <c r="A1071" s="2"/>
      <c r="B1071" s="2"/>
      <c r="C1071" s="2" t="e">
        <f>VLOOKUP($A1071,Sheet1!$A$2:$B$1048,2,0)</f>
        <v>#N/A</v>
      </c>
      <c r="D1071" s="2"/>
      <c r="E1071" s="72"/>
    </row>
    <row r="1072" spans="1:5" ht="14.4" customHeight="1">
      <c r="A1072" s="2"/>
      <c r="B1072" s="2"/>
      <c r="C1072" s="2" t="e">
        <f>VLOOKUP($A1072,Sheet1!$A$2:$B$1048,2,0)</f>
        <v>#N/A</v>
      </c>
      <c r="D1072" s="2"/>
      <c r="E1072" s="72"/>
    </row>
    <row r="1073" spans="1:5" ht="14.4" customHeight="1">
      <c r="A1073" s="2"/>
      <c r="B1073" s="2"/>
      <c r="C1073" s="2" t="e">
        <f>VLOOKUP($A1073,Sheet1!$A$2:$B$1048,2,0)</f>
        <v>#N/A</v>
      </c>
      <c r="D1073" s="2"/>
      <c r="E1073" s="72"/>
    </row>
    <row r="1074" spans="1:5" ht="15" customHeight="1">
      <c r="A1074" s="2"/>
      <c r="B1074" s="2"/>
      <c r="C1074" s="2" t="e">
        <f>VLOOKUP($A1074,Sheet1!$A$2:$B$1048,2,0)</f>
        <v>#N/A</v>
      </c>
      <c r="D1074" s="2"/>
      <c r="E1074" s="72"/>
    </row>
    <row r="1075" spans="1:5" ht="14.4" customHeight="1">
      <c r="A1075" s="2"/>
      <c r="B1075" s="2"/>
      <c r="C1075" s="2" t="e">
        <f>VLOOKUP($A1075,Sheet1!$A$2:$B$1048,2,0)</f>
        <v>#N/A</v>
      </c>
      <c r="D1075" s="2"/>
      <c r="E1075" s="72"/>
    </row>
    <row r="1076" spans="1:5" ht="14.4" customHeight="1">
      <c r="A1076" s="2"/>
      <c r="B1076" s="2"/>
      <c r="C1076" s="2" t="e">
        <f>VLOOKUP($A1076,Sheet1!$A$2:$B$1048,2,0)</f>
        <v>#N/A</v>
      </c>
      <c r="D1076" s="2"/>
      <c r="E1076" s="72"/>
    </row>
    <row r="1077" spans="1:5" ht="15" customHeight="1">
      <c r="A1077" s="2"/>
      <c r="B1077" s="2"/>
      <c r="C1077" s="2" t="e">
        <f>VLOOKUP($A1077,Sheet1!$A$2:$B$1048,2,0)</f>
        <v>#N/A</v>
      </c>
      <c r="D1077" s="2"/>
      <c r="E1077" s="72"/>
    </row>
    <row r="1078" spans="1:5" ht="14.4" customHeight="1">
      <c r="A1078" s="2"/>
      <c r="B1078" s="2"/>
      <c r="C1078" s="2" t="e">
        <f>VLOOKUP($A1078,Sheet1!$A$2:$B$1048,2,0)</f>
        <v>#N/A</v>
      </c>
      <c r="D1078" s="2"/>
      <c r="E1078" s="72"/>
    </row>
    <row r="1079" spans="1:5" ht="15" customHeight="1">
      <c r="A1079" s="2"/>
      <c r="B1079" s="2"/>
      <c r="C1079" s="2" t="e">
        <f>VLOOKUP($A1079,Sheet1!$A$2:$B$1048,2,0)</f>
        <v>#N/A</v>
      </c>
      <c r="D1079" s="2"/>
      <c r="E1079" s="72"/>
    </row>
    <row r="1080" spans="1:5" ht="14.4" customHeight="1">
      <c r="A1080" s="2"/>
      <c r="B1080" s="2"/>
      <c r="C1080" s="2" t="e">
        <f>VLOOKUP($A1080,Sheet1!$A$2:$B$1048,2,0)</f>
        <v>#N/A</v>
      </c>
      <c r="D1080" s="2"/>
      <c r="E1080" s="72"/>
    </row>
    <row r="1081" spans="1:5" ht="15" customHeight="1">
      <c r="A1081" s="2"/>
      <c r="B1081" s="2"/>
      <c r="C1081" s="2" t="e">
        <f>VLOOKUP($A1081,Sheet1!$A$2:$B$1048,2,0)</f>
        <v>#N/A</v>
      </c>
      <c r="D1081" s="2"/>
      <c r="E1081" s="72"/>
    </row>
    <row r="1082" spans="1:5" ht="14.4" customHeight="1">
      <c r="A1082" s="2"/>
      <c r="B1082" s="2"/>
      <c r="C1082" s="2" t="e">
        <f>VLOOKUP($A1082,Sheet1!$A$2:$B$1048,2,0)</f>
        <v>#N/A</v>
      </c>
      <c r="D1082" s="2"/>
      <c r="E1082" s="72"/>
    </row>
    <row r="1083" spans="1:5" ht="15" customHeight="1">
      <c r="A1083" s="2"/>
      <c r="B1083" s="2"/>
      <c r="C1083" s="2" t="e">
        <f>VLOOKUP($A1083,Sheet1!$A$2:$B$1048,2,0)</f>
        <v>#N/A</v>
      </c>
      <c r="D1083" s="2"/>
      <c r="E1083" s="72"/>
    </row>
    <row r="1084" spans="1:5" ht="19.95" customHeight="1">
      <c r="A1084" s="2"/>
      <c r="B1084" s="2"/>
      <c r="C1084" s="2" t="e">
        <f>VLOOKUP($A1084,Sheet1!$A$2:$B$1048,2,0)</f>
        <v>#N/A</v>
      </c>
      <c r="D1084" s="2"/>
      <c r="E1084" s="72"/>
    </row>
    <row r="1085" spans="1:5" ht="15" customHeight="1">
      <c r="A1085" s="2"/>
      <c r="B1085" s="2"/>
      <c r="C1085" s="2" t="e">
        <f>VLOOKUP($A1085,Sheet1!$A$2:$B$1048,2,0)</f>
        <v>#N/A</v>
      </c>
      <c r="D1085" s="2"/>
      <c r="E1085" s="72"/>
    </row>
    <row r="1086" spans="1:5" ht="14.4" customHeight="1">
      <c r="A1086" s="2"/>
      <c r="B1086" s="2"/>
      <c r="C1086" s="2" t="e">
        <f>VLOOKUP($A1086,Sheet1!$A$2:$B$1048,2,0)</f>
        <v>#N/A</v>
      </c>
      <c r="D1086" s="2"/>
      <c r="E1086" s="72"/>
    </row>
    <row r="1087" spans="1:5" ht="15" customHeight="1">
      <c r="A1087" s="2"/>
      <c r="B1087" s="2"/>
      <c r="C1087" s="2" t="e">
        <f>VLOOKUP($A1087,Sheet1!$A$2:$B$1048,2,0)</f>
        <v>#N/A</v>
      </c>
      <c r="D1087" s="2"/>
      <c r="E1087" s="72"/>
    </row>
    <row r="1088" spans="1:5" ht="14.4" customHeight="1">
      <c r="A1088" s="2"/>
      <c r="B1088" s="2"/>
      <c r="C1088" s="2" t="e">
        <f>VLOOKUP($A1088,Sheet1!$A$2:$B$1048,2,0)</f>
        <v>#N/A</v>
      </c>
      <c r="D1088" s="2"/>
      <c r="E1088" s="72"/>
    </row>
    <row r="1089" spans="1:5" ht="15" customHeight="1">
      <c r="A1089" s="2"/>
      <c r="B1089" s="2"/>
      <c r="C1089" s="2" t="e">
        <f>VLOOKUP($A1089,Sheet1!$A$2:$B$1048,2,0)</f>
        <v>#N/A</v>
      </c>
      <c r="D1089" s="2"/>
      <c r="E1089" s="72"/>
    </row>
    <row r="1090" spans="1:5" ht="14.4" customHeight="1">
      <c r="A1090" s="2"/>
      <c r="B1090" s="2"/>
      <c r="C1090" s="2" t="e">
        <f>VLOOKUP($A1090,Sheet1!$A$2:$B$1048,2,0)</f>
        <v>#N/A</v>
      </c>
      <c r="D1090" s="2"/>
      <c r="E1090" s="72"/>
    </row>
    <row r="1091" spans="1:5" ht="15" customHeight="1">
      <c r="A1091" s="2"/>
      <c r="B1091" s="2"/>
      <c r="C1091" s="2" t="e">
        <f>VLOOKUP($A1091,Sheet1!$A$2:$B$1048,2,0)</f>
        <v>#N/A</v>
      </c>
      <c r="D1091" s="2"/>
      <c r="E1091" s="72"/>
    </row>
    <row r="1092" spans="1:5" ht="14.4" customHeight="1">
      <c r="A1092" s="2"/>
      <c r="B1092" s="2"/>
      <c r="C1092" s="2" t="e">
        <f>VLOOKUP($A1092,Sheet1!$A$2:$B$1048,2,0)</f>
        <v>#N/A</v>
      </c>
      <c r="D1092" s="2"/>
      <c r="E1092" s="72"/>
    </row>
    <row r="1093" spans="1:5" ht="15" customHeight="1">
      <c r="A1093" s="2"/>
      <c r="B1093" s="2"/>
      <c r="C1093" s="2" t="e">
        <f>VLOOKUP($A1093,Sheet1!$A$2:$B$1048,2,0)</f>
        <v>#N/A</v>
      </c>
      <c r="D1093" s="2"/>
      <c r="E1093" s="72"/>
    </row>
    <row r="1094" spans="1:5" ht="14.4" customHeight="1">
      <c r="A1094" s="2"/>
      <c r="B1094" s="2"/>
      <c r="C1094" s="2" t="e">
        <f>VLOOKUP($A1094,Sheet1!$A$2:$B$1048,2,0)</f>
        <v>#N/A</v>
      </c>
      <c r="D1094" s="2"/>
      <c r="E1094" s="72"/>
    </row>
    <row r="1095" spans="1:5" ht="15" customHeight="1">
      <c r="A1095" s="2"/>
      <c r="B1095" s="2"/>
      <c r="C1095" s="2" t="e">
        <f>VLOOKUP($A1095,Sheet1!$A$2:$B$1048,2,0)</f>
        <v>#N/A</v>
      </c>
      <c r="D1095" s="2"/>
      <c r="E1095" s="72"/>
    </row>
    <row r="1096" spans="1:5" ht="14.4" customHeight="1">
      <c r="A1096" s="2"/>
      <c r="B1096" s="2"/>
      <c r="C1096" s="2" t="e">
        <f>VLOOKUP($A1096,Sheet1!$A$2:$B$1048,2,0)</f>
        <v>#N/A</v>
      </c>
      <c r="D1096" s="2"/>
      <c r="E1096" s="72"/>
    </row>
    <row r="1097" spans="1:5" ht="15" customHeight="1">
      <c r="A1097" s="2"/>
      <c r="B1097" s="2"/>
      <c r="C1097" s="2" t="e">
        <f>VLOOKUP($A1097,Sheet1!$A$2:$B$1048,2,0)</f>
        <v>#N/A</v>
      </c>
      <c r="D1097" s="2"/>
      <c r="E1097" s="72"/>
    </row>
    <row r="1098" spans="1:5" ht="14.4" customHeight="1">
      <c r="A1098" s="2"/>
      <c r="B1098" s="2"/>
      <c r="C1098" s="2" t="e">
        <f>VLOOKUP($A1098,Sheet1!$A$2:$B$1048,2,0)</f>
        <v>#N/A</v>
      </c>
      <c r="D1098" s="2"/>
      <c r="E1098" s="72"/>
    </row>
    <row r="1099" spans="1:5" ht="14.4" customHeight="1">
      <c r="A1099" s="2"/>
      <c r="B1099" s="2"/>
      <c r="C1099" s="2" t="e">
        <f>VLOOKUP($A1099,Sheet1!$A$2:$B$1048,2,0)</f>
        <v>#N/A</v>
      </c>
      <c r="D1099" s="2"/>
      <c r="E1099" s="72"/>
    </row>
    <row r="1100" spans="1:5" ht="14.4" customHeight="1">
      <c r="A1100" s="2"/>
      <c r="B1100" s="2"/>
      <c r="C1100" s="2" t="e">
        <f>VLOOKUP($A1100,Sheet1!$A$2:$B$1048,2,0)</f>
        <v>#N/A</v>
      </c>
      <c r="D1100" s="2"/>
      <c r="E1100" s="72"/>
    </row>
    <row r="1101" spans="1:5" ht="15" customHeight="1">
      <c r="A1101" s="2"/>
      <c r="B1101" s="2"/>
      <c r="C1101" s="2" t="e">
        <f>VLOOKUP($A1101,Sheet1!$A$2:$B$1048,2,0)</f>
        <v>#N/A</v>
      </c>
      <c r="D1101" s="2"/>
      <c r="E1101" s="72"/>
    </row>
    <row r="1102" spans="1:5" ht="14.4" customHeight="1">
      <c r="A1102" s="2"/>
      <c r="B1102" s="2"/>
      <c r="C1102" s="2" t="e">
        <f>VLOOKUP($A1102,Sheet1!$A$2:$B$1048,2,0)</f>
        <v>#N/A</v>
      </c>
      <c r="D1102" s="2"/>
      <c r="E1102" s="72"/>
    </row>
    <row r="1103" spans="1:5" ht="15" customHeight="1">
      <c r="A1103" s="2"/>
      <c r="B1103" s="2"/>
      <c r="C1103" s="2" t="e">
        <f>VLOOKUP($A1103,Sheet1!$A$2:$B$1048,2,0)</f>
        <v>#N/A</v>
      </c>
      <c r="D1103" s="2"/>
      <c r="E1103" s="72"/>
    </row>
    <row r="1104" spans="1:5" ht="14.4" customHeight="1">
      <c r="A1104" s="2"/>
      <c r="B1104" s="2"/>
      <c r="C1104" s="2" t="e">
        <f>VLOOKUP($A1104,Sheet1!$A$2:$B$1048,2,0)</f>
        <v>#N/A</v>
      </c>
      <c r="D1104" s="2"/>
      <c r="E1104" s="72"/>
    </row>
    <row r="1105" spans="1:5" ht="15" customHeight="1">
      <c r="A1105" s="2"/>
      <c r="B1105" s="2"/>
      <c r="C1105" s="2" t="e">
        <f>VLOOKUP($A1105,Sheet1!$A$2:$B$1048,2,0)</f>
        <v>#N/A</v>
      </c>
      <c r="D1105" s="2"/>
      <c r="E1105" s="72"/>
    </row>
    <row r="1106" spans="1:5" ht="14.4" customHeight="1">
      <c r="A1106" s="2"/>
      <c r="B1106" s="2"/>
      <c r="C1106" s="2" t="e">
        <f>VLOOKUP($A1106,Sheet1!$A$2:$B$1048,2,0)</f>
        <v>#N/A</v>
      </c>
      <c r="D1106" s="2"/>
      <c r="E1106" s="72"/>
    </row>
    <row r="1107" spans="1:5" ht="14.4" customHeight="1">
      <c r="A1107" s="2"/>
      <c r="B1107" s="2"/>
      <c r="C1107" s="2" t="e">
        <f>VLOOKUP($A1107,Sheet1!$A$2:$B$1048,2,0)</f>
        <v>#N/A</v>
      </c>
      <c r="D1107" s="2"/>
      <c r="E1107" s="72"/>
    </row>
    <row r="1108" spans="1:5" ht="15" customHeight="1">
      <c r="A1108" s="2"/>
      <c r="B1108" s="2"/>
      <c r="C1108" s="2" t="e">
        <f>VLOOKUP($A1108,Sheet1!$A$2:$B$1048,2,0)</f>
        <v>#N/A</v>
      </c>
      <c r="D1108" s="2"/>
      <c r="E1108" s="72"/>
    </row>
    <row r="1109" spans="1:5" ht="14.4" customHeight="1">
      <c r="A1109" s="2"/>
      <c r="B1109" s="2"/>
      <c r="C1109" s="2" t="e">
        <f>VLOOKUP($A1109,Sheet1!$A$2:$B$1048,2,0)</f>
        <v>#N/A</v>
      </c>
      <c r="D1109" s="2"/>
      <c r="E1109" s="72"/>
    </row>
    <row r="1110" spans="1:5" ht="15" customHeight="1">
      <c r="A1110" s="2"/>
      <c r="B1110" s="2"/>
      <c r="C1110" s="2" t="e">
        <f>VLOOKUP($A1110,Sheet1!$A$2:$B$1048,2,0)</f>
        <v>#N/A</v>
      </c>
      <c r="D1110" s="2"/>
      <c r="E1110" s="72"/>
    </row>
    <row r="1111" spans="1:5" ht="14.4" customHeight="1">
      <c r="A1111" s="2"/>
      <c r="B1111" s="2"/>
      <c r="C1111" s="2" t="e">
        <f>VLOOKUP($A1111,Sheet1!$A$2:$B$1048,2,0)</f>
        <v>#N/A</v>
      </c>
      <c r="D1111" s="2"/>
      <c r="E1111" s="72"/>
    </row>
    <row r="1112" spans="1:5" ht="15" customHeight="1">
      <c r="A1112" s="2"/>
      <c r="B1112" s="2"/>
      <c r="C1112" s="2" t="e">
        <f>VLOOKUP($A1112,Sheet1!$A$2:$B$1048,2,0)</f>
        <v>#N/A</v>
      </c>
      <c r="D1112" s="2"/>
      <c r="E1112" s="72"/>
    </row>
    <row r="1113" spans="1:5" ht="14.4" customHeight="1">
      <c r="A1113" s="2"/>
      <c r="B1113" s="2"/>
      <c r="C1113" s="2" t="e">
        <f>VLOOKUP($A1113,Sheet1!$A$2:$B$1048,2,0)</f>
        <v>#N/A</v>
      </c>
      <c r="D1113" s="2"/>
      <c r="E1113" s="72"/>
    </row>
    <row r="1114" spans="1:5" ht="15" customHeight="1">
      <c r="A1114" s="2"/>
      <c r="B1114" s="2"/>
      <c r="C1114" s="2" t="e">
        <f>VLOOKUP($A1114,Sheet1!$A$2:$B$1048,2,0)</f>
        <v>#N/A</v>
      </c>
      <c r="D1114" s="2"/>
      <c r="E1114" s="72"/>
    </row>
    <row r="1115" spans="1:5" ht="14.4" customHeight="1">
      <c r="A1115" s="2"/>
      <c r="B1115" s="2"/>
      <c r="C1115" s="2" t="e">
        <f>VLOOKUP($A1115,Sheet1!$A$2:$B$1048,2,0)</f>
        <v>#N/A</v>
      </c>
      <c r="D1115" s="2"/>
      <c r="E1115" s="72"/>
    </row>
    <row r="1116" spans="1:5" ht="15" customHeight="1">
      <c r="A1116" s="2"/>
      <c r="B1116" s="2"/>
      <c r="C1116" s="2" t="e">
        <f>VLOOKUP($A1116,Sheet1!$A$2:$B$1048,2,0)</f>
        <v>#N/A</v>
      </c>
      <c r="D1116" s="2"/>
      <c r="E1116" s="72"/>
    </row>
    <row r="1117" spans="1:5" ht="14.4" customHeight="1">
      <c r="A1117" s="2"/>
      <c r="B1117" s="2"/>
      <c r="C1117" s="2" t="e">
        <f>VLOOKUP($A1117,Sheet1!$A$2:$B$1048,2,0)</f>
        <v>#N/A</v>
      </c>
      <c r="D1117" s="2"/>
      <c r="E1117" s="72"/>
    </row>
    <row r="1118" spans="1:5" ht="15" customHeight="1">
      <c r="A1118" s="2"/>
      <c r="B1118" s="2"/>
      <c r="C1118" s="2" t="e">
        <f>VLOOKUP($A1118,Sheet1!$A$2:$B$1048,2,0)</f>
        <v>#N/A</v>
      </c>
      <c r="D1118" s="2"/>
      <c r="E1118" s="72"/>
    </row>
    <row r="1119" spans="1:5" ht="14.4" customHeight="1">
      <c r="A1119" s="2"/>
      <c r="B1119" s="2"/>
      <c r="C1119" s="2" t="e">
        <f>VLOOKUP($A1119,Sheet1!$A$2:$B$1048,2,0)</f>
        <v>#N/A</v>
      </c>
      <c r="D1119" s="2"/>
      <c r="E1119" s="72"/>
    </row>
    <row r="1120" spans="1:5" ht="15" customHeight="1">
      <c r="A1120" s="2"/>
      <c r="B1120" s="2"/>
      <c r="C1120" s="2" t="e">
        <f>VLOOKUP($A1120,Sheet1!$A$2:$B$1048,2,0)</f>
        <v>#N/A</v>
      </c>
      <c r="D1120" s="2"/>
      <c r="E1120" s="72"/>
    </row>
    <row r="1121" spans="1:5" ht="14.4" customHeight="1">
      <c r="A1121" s="2"/>
      <c r="B1121" s="2"/>
      <c r="C1121" s="2" t="e">
        <f>VLOOKUP($A1121,Sheet1!$A$2:$B$1048,2,0)</f>
        <v>#N/A</v>
      </c>
      <c r="D1121" s="2"/>
      <c r="E1121" s="72"/>
    </row>
    <row r="1122" spans="1:5" ht="15" customHeight="1">
      <c r="A1122" s="2"/>
      <c r="B1122" s="2"/>
      <c r="C1122" s="2" t="e">
        <f>VLOOKUP($A1122,Sheet1!$A$2:$B$1048,2,0)</f>
        <v>#N/A</v>
      </c>
      <c r="D1122" s="2"/>
      <c r="E1122" s="72"/>
    </row>
    <row r="1123" spans="1:5" ht="14.4" customHeight="1">
      <c r="A1123" s="2"/>
      <c r="B1123" s="2"/>
      <c r="C1123" s="2" t="e">
        <f>VLOOKUP($A1123,Sheet1!$A$2:$B$1048,2,0)</f>
        <v>#N/A</v>
      </c>
      <c r="D1123" s="2"/>
      <c r="E1123" s="72"/>
    </row>
    <row r="1124" spans="1:5" ht="15" customHeight="1">
      <c r="A1124" s="2"/>
      <c r="B1124" s="2"/>
      <c r="C1124" s="2" t="e">
        <f>VLOOKUP($A1124,Sheet1!$A$2:$B$1048,2,0)</f>
        <v>#N/A</v>
      </c>
      <c r="D1124" s="2"/>
      <c r="E1124" s="72"/>
    </row>
    <row r="1125" spans="1:5" ht="14.4" customHeight="1">
      <c r="A1125" s="2"/>
      <c r="B1125" s="2"/>
      <c r="C1125" s="2" t="e">
        <f>VLOOKUP($A1125,Sheet1!$A$2:$B$1048,2,0)</f>
        <v>#N/A</v>
      </c>
      <c r="D1125" s="2"/>
      <c r="E1125" s="72"/>
    </row>
    <row r="1126" spans="1:5" ht="15" customHeight="1">
      <c r="A1126" s="2"/>
      <c r="B1126" s="2"/>
      <c r="C1126" s="2" t="e">
        <f>VLOOKUP($A1126,Sheet1!$A$2:$B$1048,2,0)</f>
        <v>#N/A</v>
      </c>
      <c r="D1126" s="2"/>
      <c r="E1126" s="72"/>
    </row>
    <row r="1127" spans="1:5" ht="14.4" customHeight="1">
      <c r="A1127" s="2"/>
      <c r="B1127" s="2"/>
      <c r="C1127" s="2" t="e">
        <f>VLOOKUP($A1127,Sheet1!$A$2:$B$1048,2,0)</f>
        <v>#N/A</v>
      </c>
      <c r="D1127" s="2"/>
      <c r="E1127" s="72"/>
    </row>
    <row r="1128" spans="1:5" ht="15" customHeight="1">
      <c r="A1128" s="2"/>
      <c r="B1128" s="2"/>
      <c r="C1128" s="2" t="e">
        <f>VLOOKUP($A1128,Sheet1!$A$2:$B$1048,2,0)</f>
        <v>#N/A</v>
      </c>
      <c r="D1128" s="2"/>
      <c r="E1128" s="72"/>
    </row>
    <row r="1129" spans="1:5" ht="14.4" customHeight="1">
      <c r="A1129" s="2"/>
      <c r="B1129" s="2"/>
      <c r="C1129" s="2" t="e">
        <f>VLOOKUP($A1129,Sheet1!$A$2:$B$1048,2,0)</f>
        <v>#N/A</v>
      </c>
      <c r="D1129" s="2"/>
      <c r="E1129" s="72"/>
    </row>
    <row r="1130" spans="1:5" ht="15" customHeight="1">
      <c r="A1130" s="2"/>
      <c r="B1130" s="2"/>
      <c r="C1130" s="2" t="e">
        <f>VLOOKUP($A1130,Sheet1!$A$2:$B$1048,2,0)</f>
        <v>#N/A</v>
      </c>
      <c r="D1130" s="2"/>
      <c r="E1130" s="72"/>
    </row>
    <row r="1131" spans="1:5" ht="14.4" customHeight="1">
      <c r="A1131" s="2"/>
      <c r="B1131" s="2"/>
      <c r="C1131" s="2" t="e">
        <f>VLOOKUP($A1131,Sheet1!$A$2:$B$1048,2,0)</f>
        <v>#N/A</v>
      </c>
      <c r="D1131" s="2"/>
      <c r="E1131" s="72"/>
    </row>
    <row r="1132" spans="1:5" ht="15" customHeight="1">
      <c r="A1132" s="2"/>
      <c r="B1132" s="2"/>
      <c r="C1132" s="2" t="e">
        <f>VLOOKUP($A1132,Sheet1!$A$2:$B$1048,2,0)</f>
        <v>#N/A</v>
      </c>
      <c r="D1132" s="2"/>
      <c r="E1132" s="72"/>
    </row>
    <row r="1133" spans="1:5" ht="14.4" customHeight="1">
      <c r="A1133" s="2"/>
      <c r="B1133" s="2"/>
      <c r="C1133" s="2" t="e">
        <f>VLOOKUP($A1133,Sheet1!$A$2:$B$1048,2,0)</f>
        <v>#N/A</v>
      </c>
      <c r="D1133" s="2"/>
      <c r="E1133" s="72"/>
    </row>
    <row r="1134" spans="1:5" ht="14.4" customHeight="1">
      <c r="A1134" s="2"/>
      <c r="B1134" s="2"/>
      <c r="C1134" s="2" t="e">
        <f>VLOOKUP($A1134,Sheet1!$A$2:$B$1048,2,0)</f>
        <v>#N/A</v>
      </c>
      <c r="D1134" s="2"/>
      <c r="E1134" s="72"/>
    </row>
    <row r="1135" spans="1:5" ht="15" customHeight="1">
      <c r="A1135" s="2"/>
      <c r="B1135" s="2"/>
      <c r="C1135" s="2" t="e">
        <f>VLOOKUP($A1135,Sheet1!$A$2:$B$1048,2,0)</f>
        <v>#N/A</v>
      </c>
      <c r="D1135" s="2"/>
      <c r="E1135" s="72"/>
    </row>
    <row r="1136" spans="1:5" ht="14.4">
      <c r="A1136" s="2"/>
      <c r="B1136" s="2"/>
      <c r="C1136" s="2" t="e">
        <f>VLOOKUP($A1136,Sheet1!$A$2:$B$1048,2,0)</f>
        <v>#N/A</v>
      </c>
      <c r="D1136" s="2"/>
      <c r="E1136" s="72"/>
    </row>
    <row r="1137" spans="1:5" ht="14.4">
      <c r="A1137" s="2"/>
      <c r="B1137" s="2"/>
      <c r="C1137" s="2" t="e">
        <f>VLOOKUP($A1137,Sheet1!$A$2:$B$1048,2,0)</f>
        <v>#N/A</v>
      </c>
      <c r="D1137" s="2"/>
      <c r="E1137" s="72"/>
    </row>
    <row r="1138" spans="1:5" ht="14.4">
      <c r="A1138" s="2"/>
      <c r="B1138" s="2"/>
      <c r="C1138" s="2" t="e">
        <f>VLOOKUP($A1138,Sheet1!$A$2:$B$1048,2,0)</f>
        <v>#N/A</v>
      </c>
      <c r="D1138" s="2"/>
      <c r="E1138" s="72"/>
    </row>
    <row r="1139" spans="1:5" ht="14.4">
      <c r="A1139" s="2"/>
      <c r="B1139" s="2"/>
      <c r="C1139" s="2" t="e">
        <f>VLOOKUP($A1139,Sheet1!$A$2:$B$1048,2,0)</f>
        <v>#N/A</v>
      </c>
      <c r="D1139" s="2"/>
      <c r="E1139" s="72"/>
    </row>
    <row r="1140" spans="1:5" ht="14.4">
      <c r="A1140" s="2"/>
      <c r="B1140" s="2"/>
      <c r="C1140" s="2" t="e">
        <f>VLOOKUP($A1140,Sheet1!$A$2:$B$1048,2,0)</f>
        <v>#N/A</v>
      </c>
      <c r="D1140" s="2"/>
      <c r="E1140" s="72"/>
    </row>
    <row r="1141" spans="1:5" ht="14.4">
      <c r="A1141" s="2"/>
      <c r="B1141" s="2"/>
      <c r="C1141" s="2" t="e">
        <f>VLOOKUP($A1141,Sheet1!$A$2:$B$1048,2,0)</f>
        <v>#N/A</v>
      </c>
      <c r="D1141" s="2"/>
      <c r="E1141" s="72"/>
    </row>
    <row r="1142" spans="1:5" ht="14.4">
      <c r="A1142" s="2"/>
      <c r="B1142" s="2"/>
      <c r="C1142" s="2" t="e">
        <f>VLOOKUP($A1142,Sheet1!$A$2:$B$1048,2,0)</f>
        <v>#N/A</v>
      </c>
      <c r="D1142" s="2"/>
      <c r="E1142" s="72"/>
    </row>
    <row r="1143" spans="1:5" ht="14.4">
      <c r="A1143" s="2"/>
      <c r="B1143" s="2"/>
      <c r="C1143" s="2" t="e">
        <f>VLOOKUP($A1143,Sheet1!$A$2:$B$1048,2,0)</f>
        <v>#N/A</v>
      </c>
      <c r="D1143" s="2"/>
      <c r="E1143" s="72"/>
    </row>
    <row r="1144" spans="1:5" ht="14.4">
      <c r="A1144" s="2"/>
      <c r="B1144" s="2"/>
      <c r="C1144" s="2" t="e">
        <f>VLOOKUP($A1144,Sheet1!$A$2:$B$1048,2,0)</f>
        <v>#N/A</v>
      </c>
      <c r="D1144" s="2"/>
      <c r="E1144" s="72"/>
    </row>
    <row r="1145" spans="1:5" ht="14.4">
      <c r="A1145" s="2"/>
      <c r="B1145" s="2"/>
      <c r="C1145" s="2" t="e">
        <f>VLOOKUP($A1145,Sheet1!$A$2:$B$1048,2,0)</f>
        <v>#N/A</v>
      </c>
      <c r="D1145" s="2"/>
      <c r="E1145" s="72"/>
    </row>
    <row r="1146" spans="1:5" ht="14.4">
      <c r="A1146" s="2"/>
      <c r="B1146" s="2"/>
      <c r="C1146" s="2" t="e">
        <f>VLOOKUP($A1146,Sheet1!$A$2:$B$1048,2,0)</f>
        <v>#N/A</v>
      </c>
      <c r="D1146" s="2"/>
      <c r="E1146" s="72"/>
    </row>
    <row r="1147" spans="1:5" ht="14.4">
      <c r="A1147" s="2"/>
      <c r="B1147" s="2"/>
      <c r="C1147" s="2" t="e">
        <f>VLOOKUP($A1147,Sheet1!$A$2:$B$1048,2,0)</f>
        <v>#N/A</v>
      </c>
      <c r="D1147" s="2"/>
      <c r="E1147" s="72"/>
    </row>
    <row r="1148" spans="1:5" ht="14.4">
      <c r="A1148" s="2"/>
      <c r="B1148" s="2"/>
      <c r="C1148" s="2" t="e">
        <f>VLOOKUP($A1148,Sheet1!$A$2:$B$1048,2,0)</f>
        <v>#N/A</v>
      </c>
      <c r="D1148" s="2"/>
      <c r="E1148" s="72"/>
    </row>
    <row r="1149" spans="1:5" ht="14.4">
      <c r="A1149" s="2"/>
      <c r="B1149" s="2"/>
      <c r="C1149" s="2" t="e">
        <f>VLOOKUP($A1149,Sheet1!$A$2:$B$1048,2,0)</f>
        <v>#N/A</v>
      </c>
      <c r="D1149" s="2"/>
      <c r="E1149" s="72"/>
    </row>
    <row r="1150" spans="1:5" ht="14.4">
      <c r="A1150" s="2"/>
      <c r="B1150" s="2"/>
      <c r="C1150" s="2" t="e">
        <f>VLOOKUP($A1150,Sheet1!$A$2:$B$1048,2,0)</f>
        <v>#N/A</v>
      </c>
      <c r="D1150" s="2"/>
      <c r="E1150" s="72"/>
    </row>
    <row r="1151" spans="1:5" ht="14.4">
      <c r="A1151" s="2"/>
      <c r="B1151" s="2"/>
      <c r="C1151" s="2" t="e">
        <f>VLOOKUP($A1151,Sheet1!$A$2:$B$1048,2,0)</f>
        <v>#N/A</v>
      </c>
      <c r="D1151" s="2"/>
      <c r="E1151" s="72"/>
    </row>
    <row r="1152" spans="1:5" ht="14.4">
      <c r="A1152" s="2"/>
      <c r="B1152" s="2"/>
      <c r="C1152" s="2" t="e">
        <f>VLOOKUP($A1152,Sheet1!$A$2:$B$1048,2,0)</f>
        <v>#N/A</v>
      </c>
      <c r="D1152" s="2"/>
      <c r="E1152" s="72"/>
    </row>
    <row r="1153" spans="1:5" ht="14.4">
      <c r="A1153" s="2"/>
      <c r="B1153" s="2"/>
      <c r="C1153" s="2" t="e">
        <f>VLOOKUP($A1153,Sheet1!$A$2:$B$1048,2,0)</f>
        <v>#N/A</v>
      </c>
      <c r="D1153" s="2"/>
      <c r="E1153" s="72"/>
    </row>
    <row r="1154" spans="1:5" ht="14.4">
      <c r="A1154" s="2"/>
      <c r="B1154" s="2"/>
      <c r="C1154" s="2" t="e">
        <f>VLOOKUP($A1154,Sheet1!$A$2:$B$1048,2,0)</f>
        <v>#N/A</v>
      </c>
      <c r="D1154" s="2"/>
      <c r="E1154" s="72"/>
    </row>
    <row r="1155" spans="1:5" ht="14.4">
      <c r="A1155" s="2"/>
      <c r="B1155" s="2"/>
      <c r="C1155" s="2" t="e">
        <f>VLOOKUP($A1155,Sheet1!$A$2:$B$1048,2,0)</f>
        <v>#N/A</v>
      </c>
      <c r="D1155" s="2"/>
      <c r="E1155" s="72"/>
    </row>
    <row r="1156" spans="1:5" ht="14.4">
      <c r="A1156" s="2"/>
      <c r="B1156" s="2"/>
      <c r="C1156" s="2" t="e">
        <f>VLOOKUP($A1156,Sheet1!$A$2:$B$1048,2,0)</f>
        <v>#N/A</v>
      </c>
      <c r="D1156" s="2"/>
      <c r="E1156" s="72"/>
    </row>
    <row r="1157" spans="1:5" ht="14.4">
      <c r="A1157" s="2"/>
      <c r="B1157" s="2"/>
      <c r="C1157" s="2" t="e">
        <f>VLOOKUP($A1157,Sheet1!$A$2:$B$1048,2,0)</f>
        <v>#N/A</v>
      </c>
      <c r="D1157" s="2"/>
      <c r="E1157" s="72"/>
    </row>
    <row r="1158" spans="1:5" ht="14.4">
      <c r="A1158" s="2"/>
      <c r="B1158" s="2"/>
      <c r="C1158" s="2" t="e">
        <f>VLOOKUP($A1158,Sheet1!$A$2:$B$1048,2,0)</f>
        <v>#N/A</v>
      </c>
      <c r="D1158" s="2"/>
      <c r="E1158" s="72"/>
    </row>
    <row r="1159" spans="1:5" ht="14.4">
      <c r="A1159" s="2"/>
      <c r="B1159" s="2"/>
      <c r="C1159" s="2" t="e">
        <f>VLOOKUP($A1159,Sheet1!$A$2:$B$1048,2,0)</f>
        <v>#N/A</v>
      </c>
      <c r="D1159" s="2"/>
      <c r="E1159" s="72"/>
    </row>
    <row r="1160" spans="1:5" ht="14.4">
      <c r="A1160" s="2"/>
      <c r="B1160" s="2"/>
      <c r="C1160" s="2" t="e">
        <f>VLOOKUP($A1160,Sheet1!$A$2:$B$1048,2,0)</f>
        <v>#N/A</v>
      </c>
      <c r="D1160" s="2"/>
      <c r="E1160" s="72"/>
    </row>
    <row r="1161" spans="1:5" ht="14.4">
      <c r="A1161" s="2"/>
      <c r="B1161" s="2"/>
      <c r="C1161" s="2" t="e">
        <f>VLOOKUP($A1161,Sheet1!$A$2:$B$1048,2,0)</f>
        <v>#N/A</v>
      </c>
      <c r="D1161" s="2"/>
      <c r="E1161" s="72"/>
    </row>
    <row r="1162" spans="1:5" ht="14.4">
      <c r="A1162" s="2"/>
      <c r="B1162" s="2"/>
      <c r="C1162" s="2" t="e">
        <f>VLOOKUP($A1162,Sheet1!$A$2:$B$1048,2,0)</f>
        <v>#N/A</v>
      </c>
      <c r="D1162" s="2"/>
      <c r="E1162" s="72"/>
    </row>
    <row r="1163" spans="1:5" ht="14.4">
      <c r="A1163" s="2"/>
      <c r="B1163" s="2"/>
      <c r="C1163" s="2" t="e">
        <f>VLOOKUP($A1163,Sheet1!$A$2:$B$1048,2,0)</f>
        <v>#N/A</v>
      </c>
      <c r="D1163" s="2"/>
      <c r="E1163" s="72"/>
    </row>
    <row r="1164" spans="1:5" ht="14.4">
      <c r="A1164" s="2"/>
      <c r="B1164" s="2"/>
      <c r="C1164" s="2" t="e">
        <f>VLOOKUP($A1164,Sheet1!$A$2:$B$1048,2,0)</f>
        <v>#N/A</v>
      </c>
      <c r="D1164" s="2"/>
      <c r="E1164" s="72"/>
    </row>
    <row r="1165" spans="1:5" ht="14.4">
      <c r="A1165" s="2"/>
      <c r="B1165" s="2"/>
      <c r="C1165" s="2" t="e">
        <f>VLOOKUP($A1165,Sheet1!$A$2:$B$1048,2,0)</f>
        <v>#N/A</v>
      </c>
      <c r="D1165" s="2"/>
      <c r="E1165" s="72"/>
    </row>
    <row r="1166" spans="1:5" ht="14.4">
      <c r="A1166" s="2"/>
      <c r="B1166" s="2"/>
      <c r="C1166" s="2" t="e">
        <f>VLOOKUP($A1166,Sheet1!$A$2:$B$1048,2,0)</f>
        <v>#N/A</v>
      </c>
      <c r="D1166" s="2"/>
      <c r="E1166" s="72"/>
    </row>
    <row r="1167" spans="1:5" ht="14.4">
      <c r="A1167" s="2"/>
      <c r="B1167" s="2"/>
      <c r="C1167" s="2" t="e">
        <f>VLOOKUP($A1167,Sheet1!$A$2:$B$1048,2,0)</f>
        <v>#N/A</v>
      </c>
      <c r="D1167" s="2"/>
      <c r="E1167" s="72"/>
    </row>
    <row r="1168" spans="1:5" ht="14.4">
      <c r="A1168" s="2"/>
      <c r="B1168" s="2"/>
      <c r="C1168" s="2" t="e">
        <f>VLOOKUP($A1168,Sheet1!$A$2:$B$1048,2,0)</f>
        <v>#N/A</v>
      </c>
      <c r="D1168" s="2"/>
      <c r="E1168" s="72"/>
    </row>
    <row r="1169" spans="1:5" ht="14.4">
      <c r="A1169" s="2"/>
      <c r="B1169" s="2"/>
      <c r="C1169" s="2" t="e">
        <f>VLOOKUP($A1169,Sheet1!$A$2:$B$1048,2,0)</f>
        <v>#N/A</v>
      </c>
      <c r="D1169" s="2"/>
      <c r="E1169" s="72"/>
    </row>
    <row r="1170" spans="1:5" ht="14.4">
      <c r="A1170" s="2"/>
      <c r="B1170" s="2"/>
      <c r="C1170" s="2" t="e">
        <f>VLOOKUP($A1170,Sheet1!$A$2:$B$1048,2,0)</f>
        <v>#N/A</v>
      </c>
      <c r="D1170" s="2"/>
      <c r="E1170" s="72"/>
    </row>
    <row r="1171" spans="1:5" ht="14.4">
      <c r="A1171" s="2"/>
      <c r="B1171" s="2"/>
      <c r="C1171" s="2" t="e">
        <f>VLOOKUP($A1171,Sheet1!$A$2:$B$1048,2,0)</f>
        <v>#N/A</v>
      </c>
      <c r="D1171" s="2"/>
      <c r="E1171" s="72"/>
    </row>
    <row r="1172" spans="1:5" ht="14.4">
      <c r="A1172" s="2"/>
      <c r="B1172" s="2"/>
      <c r="C1172" s="2" t="e">
        <f>VLOOKUP($A1172,Sheet1!$A$2:$B$1048,2,0)</f>
        <v>#N/A</v>
      </c>
      <c r="D1172" s="2"/>
      <c r="E1172" s="72"/>
    </row>
    <row r="1173" spans="1:5" ht="14.4">
      <c r="A1173" s="2"/>
      <c r="B1173" s="2"/>
      <c r="C1173" s="2" t="e">
        <f>VLOOKUP($A1173,Sheet1!$A$2:$B$1048,2,0)</f>
        <v>#N/A</v>
      </c>
      <c r="D1173" s="2"/>
      <c r="E1173" s="72"/>
    </row>
    <row r="1174" spans="1:5" ht="14.4">
      <c r="A1174" s="2"/>
      <c r="B1174" s="2"/>
      <c r="C1174" s="2" t="e">
        <f>VLOOKUP($A1174,Sheet1!$A$2:$B$1048,2,0)</f>
        <v>#N/A</v>
      </c>
      <c r="D1174" s="2"/>
      <c r="E1174" s="72"/>
    </row>
    <row r="1175" spans="1:5" ht="14.4">
      <c r="A1175" s="2"/>
      <c r="B1175" s="2"/>
      <c r="C1175" s="2" t="e">
        <f>VLOOKUP($A1175,Sheet1!$A$2:$B$1048,2,0)</f>
        <v>#N/A</v>
      </c>
      <c r="D1175" s="2"/>
      <c r="E1175" s="72"/>
    </row>
    <row r="1176" spans="1:5" ht="14.4">
      <c r="A1176" s="2"/>
      <c r="B1176" s="2"/>
      <c r="C1176" s="2" t="e">
        <f>VLOOKUP($A1176,Sheet1!$A$2:$B$1048,2,0)</f>
        <v>#N/A</v>
      </c>
      <c r="D1176" s="2"/>
      <c r="E1176" s="72"/>
    </row>
    <row r="1177" spans="1:5" ht="14.4">
      <c r="A1177" s="2"/>
      <c r="B1177" s="2"/>
      <c r="C1177" s="2" t="e">
        <f>VLOOKUP($A1177,Sheet1!$A$2:$B$1048,2,0)</f>
        <v>#N/A</v>
      </c>
      <c r="D1177" s="2"/>
      <c r="E1177" s="72"/>
    </row>
    <row r="1178" spans="1:5" ht="14.4">
      <c r="A1178" s="2"/>
      <c r="B1178" s="2"/>
      <c r="C1178" s="2" t="e">
        <f>VLOOKUP($A1178,Sheet1!$A$2:$B$1048,2,0)</f>
        <v>#N/A</v>
      </c>
      <c r="D1178" s="2"/>
      <c r="E1178" s="72"/>
    </row>
    <row r="1179" spans="1:5" ht="14.4">
      <c r="A1179" s="2"/>
      <c r="B1179" s="2"/>
      <c r="C1179" s="2" t="e">
        <f>VLOOKUP($A1179,Sheet1!$A$2:$B$1048,2,0)</f>
        <v>#N/A</v>
      </c>
      <c r="D1179" s="2"/>
      <c r="E1179" s="72"/>
    </row>
    <row r="1180" spans="1:5" ht="14.4">
      <c r="A1180" s="2"/>
      <c r="B1180" s="2"/>
      <c r="C1180" s="2" t="e">
        <f>VLOOKUP($A1180,Sheet1!$A$2:$B$1048,2,0)</f>
        <v>#N/A</v>
      </c>
      <c r="D1180" s="2"/>
      <c r="E1180" s="72"/>
    </row>
    <row r="1181" spans="1:5" ht="14.4">
      <c r="A1181" s="2"/>
      <c r="B1181" s="2"/>
      <c r="C1181" s="2" t="e">
        <f>VLOOKUP($A1181,Sheet1!$A$2:$B$1048,2,0)</f>
        <v>#N/A</v>
      </c>
      <c r="D1181" s="2"/>
      <c r="E1181" s="72"/>
    </row>
    <row r="1182" spans="1:5" ht="14.4">
      <c r="A1182" s="2"/>
      <c r="B1182" s="2"/>
      <c r="C1182" s="2" t="e">
        <f>VLOOKUP($A1182,Sheet1!$A$2:$B$1048,2,0)</f>
        <v>#N/A</v>
      </c>
      <c r="D1182" s="2"/>
      <c r="E1182" s="72"/>
    </row>
    <row r="1183" spans="1:5" ht="14.4">
      <c r="A1183" s="2"/>
      <c r="B1183" s="2"/>
      <c r="C1183" s="2" t="e">
        <f>VLOOKUP($A1183,Sheet1!$A$2:$B$1048,2,0)</f>
        <v>#N/A</v>
      </c>
      <c r="D1183" s="2"/>
      <c r="E1183" s="72"/>
    </row>
    <row r="1184" spans="1:5" ht="14.4">
      <c r="A1184" s="2"/>
      <c r="B1184" s="2"/>
      <c r="C1184" s="2" t="e">
        <f>VLOOKUP($A1184,Sheet1!$A$2:$B$1048,2,0)</f>
        <v>#N/A</v>
      </c>
      <c r="D1184" s="2"/>
      <c r="E1184" s="72"/>
    </row>
    <row r="1185" spans="1:5" ht="14.4">
      <c r="A1185" s="2"/>
      <c r="B1185" s="2"/>
      <c r="C1185" s="2" t="e">
        <f>VLOOKUP($A1185,Sheet1!$A$2:$B$1048,2,0)</f>
        <v>#N/A</v>
      </c>
      <c r="D1185" s="2"/>
      <c r="E1185" s="72"/>
    </row>
    <row r="1186" spans="1:5" ht="14.4">
      <c r="A1186" s="2"/>
      <c r="B1186" s="2"/>
      <c r="C1186" s="2" t="e">
        <f>VLOOKUP($A1186,Sheet1!$A$2:$B$1048,2,0)</f>
        <v>#N/A</v>
      </c>
      <c r="D1186" s="2"/>
      <c r="E1186" s="72"/>
    </row>
    <row r="1187" spans="1:5" ht="14.4">
      <c r="A1187" s="2"/>
      <c r="B1187" s="2"/>
      <c r="C1187" s="2" t="e">
        <f>VLOOKUP($A1187,Sheet1!$A$2:$B$1048,2,0)</f>
        <v>#N/A</v>
      </c>
      <c r="D1187" s="2"/>
      <c r="E1187" s="72"/>
    </row>
    <row r="1188" spans="1:5" ht="14.4">
      <c r="A1188" s="2"/>
      <c r="B1188" s="2"/>
      <c r="C1188" s="2" t="e">
        <f>VLOOKUP($A1188,Sheet1!$A$2:$B$1048,2,0)</f>
        <v>#N/A</v>
      </c>
      <c r="D1188" s="2"/>
      <c r="E1188" s="72"/>
    </row>
    <row r="1189" spans="1:5" ht="14.4">
      <c r="A1189" s="2"/>
      <c r="B1189" s="2"/>
      <c r="C1189" s="2" t="e">
        <f>VLOOKUP($A1189,Sheet1!$A$2:$B$1048,2,0)</f>
        <v>#N/A</v>
      </c>
      <c r="D1189" s="2"/>
      <c r="E1189" s="72"/>
    </row>
    <row r="1190" spans="1:5" ht="14.4">
      <c r="A1190" s="2"/>
      <c r="B1190" s="2"/>
      <c r="C1190" s="2" t="e">
        <f>VLOOKUP($A1190,Sheet1!$A$2:$B$1048,2,0)</f>
        <v>#N/A</v>
      </c>
      <c r="D1190" s="2"/>
      <c r="E1190" s="72"/>
    </row>
    <row r="1191" spans="1:5" ht="14.4">
      <c r="A1191" s="2"/>
      <c r="B1191" s="2"/>
      <c r="C1191" s="2" t="e">
        <f>VLOOKUP($A1191,Sheet1!$A$2:$B$1048,2,0)</f>
        <v>#N/A</v>
      </c>
      <c r="D1191" s="2"/>
      <c r="E1191" s="72"/>
    </row>
    <row r="1192" spans="1:5" ht="14.4">
      <c r="A1192" s="2"/>
      <c r="B1192" s="2"/>
      <c r="C1192" s="2" t="e">
        <f>VLOOKUP($A1192,Sheet1!$A$2:$B$1048,2,0)</f>
        <v>#N/A</v>
      </c>
      <c r="D1192" s="2"/>
      <c r="E1192" s="72"/>
    </row>
    <row r="1193" spans="1:5" ht="14.4">
      <c r="A1193" s="2"/>
      <c r="B1193" s="2"/>
      <c r="C1193" s="2" t="e">
        <f>VLOOKUP($A1193,Sheet1!$A$2:$B$1048,2,0)</f>
        <v>#N/A</v>
      </c>
      <c r="D1193" s="2"/>
      <c r="E1193" s="72"/>
    </row>
    <row r="1194" spans="1:5" ht="14.4">
      <c r="A1194" s="2"/>
      <c r="B1194" s="2"/>
      <c r="C1194" s="2" t="e">
        <f>VLOOKUP($A1194,Sheet1!$A$2:$B$1048,2,0)</f>
        <v>#N/A</v>
      </c>
      <c r="D1194" s="2"/>
      <c r="E1194" s="72"/>
    </row>
    <row r="1195" spans="1:5" ht="14.4">
      <c r="A1195" s="2"/>
      <c r="B1195" s="2"/>
      <c r="C1195" s="2" t="e">
        <f>VLOOKUP($A1195,Sheet1!$A$2:$B$1048,2,0)</f>
        <v>#N/A</v>
      </c>
      <c r="D1195" s="2"/>
      <c r="E1195" s="72"/>
    </row>
    <row r="1196" spans="1:5" ht="14.4">
      <c r="A1196" s="2"/>
      <c r="B1196" s="2"/>
      <c r="C1196" s="2" t="e">
        <f>VLOOKUP($A1196,Sheet1!$A$2:$B$1048,2,0)</f>
        <v>#N/A</v>
      </c>
      <c r="D1196" s="2"/>
      <c r="E1196" s="72"/>
    </row>
    <row r="1197" spans="1:5" ht="14.4">
      <c r="A1197" s="2"/>
      <c r="B1197" s="2"/>
      <c r="C1197" s="2" t="e">
        <f>VLOOKUP($A1197,Sheet1!$A$2:$B$1048,2,0)</f>
        <v>#N/A</v>
      </c>
      <c r="D1197" s="2"/>
      <c r="E1197" s="72"/>
    </row>
    <row r="1198" spans="1:5" ht="14.4">
      <c r="A1198" s="2"/>
      <c r="B1198" s="2"/>
      <c r="C1198" s="2" t="e">
        <f>VLOOKUP($A1198,Sheet1!$A$2:$B$1048,2,0)</f>
        <v>#N/A</v>
      </c>
      <c r="D1198" s="2"/>
      <c r="E1198" s="72"/>
    </row>
    <row r="1199" spans="1:5" ht="14.4">
      <c r="A1199" s="2"/>
      <c r="B1199" s="2"/>
      <c r="C1199" s="2" t="e">
        <f>VLOOKUP($A1199,Sheet1!$A$2:$B$1048,2,0)</f>
        <v>#N/A</v>
      </c>
      <c r="D1199" s="2"/>
      <c r="E1199" s="72"/>
    </row>
    <row r="1200" spans="1:5" ht="14.4">
      <c r="A1200" s="2"/>
      <c r="B1200" s="2"/>
      <c r="C1200" s="2" t="e">
        <f>VLOOKUP($A1200,Sheet1!$A$2:$B$1048,2,0)</f>
        <v>#N/A</v>
      </c>
      <c r="D1200" s="2"/>
      <c r="E1200" s="72"/>
    </row>
    <row r="1201" spans="1:5" ht="14.4">
      <c r="A1201" s="2"/>
      <c r="B1201" s="2"/>
      <c r="C1201" s="2" t="e">
        <f>VLOOKUP($A1201,Sheet1!$A$2:$B$1048,2,0)</f>
        <v>#N/A</v>
      </c>
      <c r="D1201" s="2"/>
      <c r="E1201" s="72"/>
    </row>
    <row r="1202" spans="1:5" ht="14.4">
      <c r="A1202" s="2"/>
      <c r="B1202" s="2"/>
      <c r="C1202" s="2" t="e">
        <f>VLOOKUP($A1202,Sheet1!$A$2:$B$1048,2,0)</f>
        <v>#N/A</v>
      </c>
      <c r="D1202" s="2"/>
      <c r="E1202" s="72"/>
    </row>
    <row r="1203" spans="1:5" ht="14.4">
      <c r="A1203" s="2"/>
      <c r="B1203" s="2"/>
      <c r="C1203" s="2" t="e">
        <f>VLOOKUP($A1203,Sheet1!$A$2:$B$1048,2,0)</f>
        <v>#N/A</v>
      </c>
      <c r="D1203" s="2"/>
      <c r="E1203" s="72"/>
    </row>
    <row r="1204" spans="1:5" ht="14.4">
      <c r="A1204" s="2"/>
      <c r="B1204" s="2"/>
      <c r="C1204" s="2" t="e">
        <f>VLOOKUP($A1204,Sheet1!$A$2:$B$1048,2,0)</f>
        <v>#N/A</v>
      </c>
      <c r="D1204" s="2"/>
      <c r="E1204" s="72"/>
    </row>
    <row r="1205" spans="1:5" ht="14.4">
      <c r="A1205" s="2"/>
      <c r="B1205" s="2"/>
      <c r="C1205" s="2" t="e">
        <f>VLOOKUP($A1205,Sheet1!$A$2:$B$1048,2,0)</f>
        <v>#N/A</v>
      </c>
      <c r="D1205" s="2"/>
      <c r="E1205" s="72"/>
    </row>
    <row r="1206" spans="1:5" ht="14.4">
      <c r="A1206" s="2"/>
      <c r="B1206" s="2"/>
      <c r="C1206" s="2" t="e">
        <f>VLOOKUP($A1206,Sheet1!$A$2:$B$1048,2,0)</f>
        <v>#N/A</v>
      </c>
      <c r="D1206" s="2"/>
      <c r="E1206" s="72"/>
    </row>
    <row r="1207" spans="1:5" ht="14.4">
      <c r="A1207" s="2"/>
      <c r="B1207" s="2"/>
      <c r="C1207" s="2" t="e">
        <f>VLOOKUP($A1207,Sheet1!$A$2:$B$1048,2,0)</f>
        <v>#N/A</v>
      </c>
      <c r="D1207" s="2"/>
      <c r="E1207" s="72"/>
    </row>
    <row r="1208" spans="1:5" ht="14.4">
      <c r="A1208" s="2"/>
      <c r="B1208" s="2"/>
      <c r="C1208" s="2" t="e">
        <f>VLOOKUP($A1208,Sheet1!$A$2:$B$1048,2,0)</f>
        <v>#N/A</v>
      </c>
      <c r="D1208" s="2"/>
      <c r="E1208" s="72"/>
    </row>
    <row r="1209" spans="1:5" ht="14.4">
      <c r="A1209" s="2"/>
      <c r="B1209" s="2"/>
      <c r="C1209" s="2" t="e">
        <f>VLOOKUP($A1209,Sheet1!$A$2:$B$1048,2,0)</f>
        <v>#N/A</v>
      </c>
      <c r="D1209" s="2"/>
      <c r="E1209" s="72"/>
    </row>
    <row r="1210" spans="1:5" ht="14.4">
      <c r="A1210" s="2"/>
      <c r="B1210" s="2"/>
      <c r="C1210" s="2" t="e">
        <f>VLOOKUP($A1210,Sheet1!$A$2:$B$1048,2,0)</f>
        <v>#N/A</v>
      </c>
      <c r="D1210" s="2"/>
      <c r="E1210" s="72"/>
    </row>
    <row r="1211" spans="1:5" ht="14.4">
      <c r="A1211" s="2"/>
      <c r="B1211" s="2"/>
      <c r="C1211" s="2" t="e">
        <f>VLOOKUP($A1211,Sheet1!$A$2:$B$1048,2,0)</f>
        <v>#N/A</v>
      </c>
      <c r="D1211" s="2"/>
      <c r="E1211" s="72"/>
    </row>
    <row r="1212" spans="1:5" ht="14.4">
      <c r="A1212" s="2"/>
      <c r="B1212" s="2"/>
      <c r="C1212" s="2" t="e">
        <f>VLOOKUP($A1212,Sheet1!$A$2:$B$1048,2,0)</f>
        <v>#N/A</v>
      </c>
      <c r="D1212" s="2"/>
      <c r="E1212" s="72"/>
    </row>
    <row r="1213" spans="1:5" ht="14.4">
      <c r="A1213" s="2"/>
      <c r="B1213" s="2"/>
      <c r="C1213" s="2" t="e">
        <f>VLOOKUP($A1213,Sheet1!$A$2:$B$1048,2,0)</f>
        <v>#N/A</v>
      </c>
      <c r="D1213" s="2"/>
      <c r="E1213" s="72"/>
    </row>
    <row r="1214" spans="1:5" ht="14.4">
      <c r="A1214" s="2"/>
      <c r="B1214" s="2"/>
      <c r="C1214" s="2" t="e">
        <f>VLOOKUP($A1214,Sheet1!$A$2:$B$1048,2,0)</f>
        <v>#N/A</v>
      </c>
      <c r="D1214" s="2"/>
      <c r="E1214" s="72"/>
    </row>
    <row r="1215" spans="1:5" ht="14.4">
      <c r="A1215" s="2"/>
      <c r="B1215" s="2"/>
      <c r="C1215" s="2" t="e">
        <f>VLOOKUP($A1215,Sheet1!$A$2:$B$1048,2,0)</f>
        <v>#N/A</v>
      </c>
      <c r="D1215" s="2"/>
      <c r="E1215" s="72"/>
    </row>
    <row r="1216" spans="1:5" ht="14.4">
      <c r="A1216" s="2"/>
      <c r="B1216" s="2"/>
      <c r="C1216" s="2" t="e">
        <f>VLOOKUP($A1216,Sheet1!$A$2:$B$1048,2,0)</f>
        <v>#N/A</v>
      </c>
      <c r="D1216" s="2"/>
      <c r="E1216" s="72"/>
    </row>
    <row r="1217" spans="1:5" ht="14.4">
      <c r="A1217" s="2"/>
      <c r="B1217" s="2"/>
      <c r="C1217" s="2" t="e">
        <f>VLOOKUP($A1217,Sheet1!$A$2:$B$1048,2,0)</f>
        <v>#N/A</v>
      </c>
      <c r="D1217" s="2"/>
      <c r="E1217" s="72"/>
    </row>
    <row r="1218" spans="1:5" ht="14.4">
      <c r="A1218" s="2"/>
      <c r="B1218" s="2"/>
      <c r="C1218" s="2" t="e">
        <f>VLOOKUP($A1218,Sheet1!$A$2:$B$1048,2,0)</f>
        <v>#N/A</v>
      </c>
      <c r="D1218" s="2"/>
      <c r="E1218" s="72"/>
    </row>
    <row r="1219" spans="1:5" ht="14.4">
      <c r="A1219" s="2"/>
      <c r="B1219" s="2"/>
      <c r="C1219" s="2" t="e">
        <f>VLOOKUP($A1219,Sheet1!$A$2:$B$1048,2,0)</f>
        <v>#N/A</v>
      </c>
      <c r="D1219" s="2"/>
      <c r="E1219" s="72"/>
    </row>
    <row r="1220" spans="1:5" ht="14.4">
      <c r="A1220" s="2"/>
      <c r="B1220" s="2"/>
      <c r="C1220" s="2" t="e">
        <f>VLOOKUP($A1220,Sheet1!$A$2:$B$1048,2,0)</f>
        <v>#N/A</v>
      </c>
      <c r="D1220" s="2"/>
      <c r="E1220" s="72"/>
    </row>
    <row r="1221" spans="1:5" ht="14.4">
      <c r="A1221" s="2"/>
      <c r="B1221" s="2"/>
      <c r="C1221" s="2" t="e">
        <f>VLOOKUP($A1221,Sheet1!$A$2:$B$1048,2,0)</f>
        <v>#N/A</v>
      </c>
      <c r="D1221" s="2"/>
      <c r="E1221" s="72"/>
    </row>
    <row r="1222" spans="1:5" ht="14.4">
      <c r="A1222" s="2"/>
      <c r="B1222" s="2"/>
      <c r="C1222" s="2" t="e">
        <f>VLOOKUP($A1222,Sheet1!$A$2:$B$1048,2,0)</f>
        <v>#N/A</v>
      </c>
      <c r="D1222" s="2"/>
      <c r="E1222" s="72"/>
    </row>
    <row r="1223" spans="1:5" ht="14.4">
      <c r="A1223" s="2"/>
      <c r="B1223" s="2"/>
      <c r="C1223" s="2" t="e">
        <f>VLOOKUP($A1223,Sheet1!$A$2:$B$1048,2,0)</f>
        <v>#N/A</v>
      </c>
      <c r="D1223" s="2"/>
      <c r="E1223" s="72"/>
    </row>
    <row r="1224" spans="1:5" ht="14.4">
      <c r="A1224" s="2"/>
      <c r="B1224" s="2"/>
      <c r="C1224" s="2" t="e">
        <f>VLOOKUP($A1224,Sheet1!$A$2:$B$1048,2,0)</f>
        <v>#N/A</v>
      </c>
      <c r="D1224" s="2"/>
      <c r="E1224" s="72"/>
    </row>
    <row r="1225" spans="1:5" ht="14.4">
      <c r="A1225" s="2"/>
      <c r="B1225" s="2"/>
      <c r="C1225" s="2" t="e">
        <f>VLOOKUP($A1225,Sheet1!$A$2:$B$1048,2,0)</f>
        <v>#N/A</v>
      </c>
      <c r="D1225" s="2"/>
      <c r="E1225" s="72"/>
    </row>
    <row r="1226" spans="1:5" ht="14.4">
      <c r="A1226" s="2"/>
      <c r="B1226" s="2"/>
      <c r="C1226" s="2" t="e">
        <f>VLOOKUP($A1226,Sheet1!$A$2:$B$1048,2,0)</f>
        <v>#N/A</v>
      </c>
      <c r="D1226" s="2"/>
      <c r="E1226" s="72"/>
    </row>
    <row r="1227" spans="1:5" ht="14.4">
      <c r="A1227" s="2"/>
      <c r="B1227" s="2"/>
      <c r="C1227" s="2" t="e">
        <f>VLOOKUP($A1227,Sheet1!$A$2:$B$1048,2,0)</f>
        <v>#N/A</v>
      </c>
      <c r="D1227" s="2"/>
      <c r="E1227" s="72"/>
    </row>
    <row r="1228" spans="1:5" ht="14.4">
      <c r="A1228" s="2"/>
      <c r="B1228" s="2"/>
      <c r="C1228" s="2" t="e">
        <f>VLOOKUP($A1228,Sheet1!$A$2:$B$1048,2,0)</f>
        <v>#N/A</v>
      </c>
      <c r="D1228" s="2"/>
      <c r="E1228" s="72"/>
    </row>
    <row r="1229" spans="1:5" ht="14.4">
      <c r="A1229" s="2"/>
      <c r="B1229" s="2"/>
      <c r="C1229" s="2" t="e">
        <f>VLOOKUP($A1229,Sheet1!$A$2:$B$1048,2,0)</f>
        <v>#N/A</v>
      </c>
      <c r="D1229" s="2"/>
      <c r="E1229" s="72"/>
    </row>
    <row r="1230" spans="1:5" ht="14.4">
      <c r="B1230" s="2"/>
      <c r="C1230" s="2" t="e">
        <f>VLOOKUP($A1230,Sheet1!$A$2:$B$1048,2,0)</f>
        <v>#N/A</v>
      </c>
      <c r="D1230" s="2"/>
      <c r="E1230" s="72"/>
    </row>
    <row r="1231" spans="1:5" ht="14.4">
      <c r="A1231" s="2"/>
      <c r="B1231" s="2"/>
      <c r="C1231" s="2" t="e">
        <f>VLOOKUP($A1231,Sheet1!$A$2:$B$1048,2,0)</f>
        <v>#N/A</v>
      </c>
      <c r="D1231" s="2"/>
      <c r="E1231" s="72"/>
    </row>
    <row r="1232" spans="1:5" ht="14.4">
      <c r="A1232" s="2"/>
      <c r="B1232" s="2"/>
      <c r="C1232" s="2" t="e">
        <f>VLOOKUP($A1232,Sheet1!$A$2:$B$1048,2,0)</f>
        <v>#N/A</v>
      </c>
      <c r="D1232" s="2"/>
      <c r="E1232" s="72"/>
    </row>
    <row r="1233" spans="1:5" ht="14.4">
      <c r="A1233" s="2"/>
      <c r="B1233" s="2"/>
      <c r="C1233" s="2" t="e">
        <f>VLOOKUP($A1233,Sheet1!$A$2:$B$1048,2,0)</f>
        <v>#N/A</v>
      </c>
      <c r="D1233" s="2"/>
      <c r="E1233" s="72"/>
    </row>
    <row r="1234" spans="1:5" ht="14.4">
      <c r="A1234" s="2"/>
      <c r="B1234" s="2"/>
      <c r="C1234" s="2" t="e">
        <f>VLOOKUP($A1234,Sheet1!$A$2:$B$1048,2,0)</f>
        <v>#N/A</v>
      </c>
      <c r="D1234" s="2"/>
      <c r="E1234" s="72"/>
    </row>
    <row r="1235" spans="1:5" ht="14.4">
      <c r="A1235" s="2"/>
      <c r="B1235" s="2"/>
      <c r="C1235" s="2" t="e">
        <f>VLOOKUP($A1235,Sheet1!$A$2:$B$1048,2,0)</f>
        <v>#N/A</v>
      </c>
      <c r="D1235" s="2"/>
      <c r="E1235" s="72"/>
    </row>
    <row r="1236" spans="1:5" ht="14.4">
      <c r="A1236" s="2"/>
      <c r="B1236" s="2"/>
      <c r="C1236" s="2" t="e">
        <f>VLOOKUP($A1236,Sheet1!$A$2:$B$1048,2,0)</f>
        <v>#N/A</v>
      </c>
      <c r="D1236" s="2"/>
      <c r="E1236" s="72"/>
    </row>
    <row r="1237" spans="1:5" ht="14.4">
      <c r="A1237" s="2"/>
      <c r="B1237" s="2"/>
      <c r="C1237" s="2" t="e">
        <f>VLOOKUP($A1237,Sheet1!$A$2:$B$1048,2,0)</f>
        <v>#N/A</v>
      </c>
      <c r="D1237" s="2"/>
      <c r="E1237" s="72"/>
    </row>
    <row r="1238" spans="1:5" ht="14.4">
      <c r="A1238" s="2"/>
      <c r="B1238" s="2"/>
      <c r="C1238" s="2" t="e">
        <f>VLOOKUP($A1238,Sheet1!$A$2:$B$1048,2,0)</f>
        <v>#N/A</v>
      </c>
      <c r="D1238" s="2"/>
      <c r="E1238" s="72"/>
    </row>
    <row r="1239" spans="1:5" ht="14.4">
      <c r="A1239" s="2"/>
      <c r="B1239" s="2"/>
      <c r="C1239" s="2" t="e">
        <f>VLOOKUP($A1239,Sheet1!$A$2:$B$1048,2,0)</f>
        <v>#N/A</v>
      </c>
      <c r="D1239" s="2"/>
      <c r="E1239" s="72"/>
    </row>
    <row r="1240" spans="1:5" ht="14.4">
      <c r="A1240" s="2"/>
      <c r="B1240" s="2"/>
      <c r="C1240" s="2" t="e">
        <f>VLOOKUP($A1240,Sheet1!$A$2:$B$1048,2,0)</f>
        <v>#N/A</v>
      </c>
      <c r="D1240" s="2"/>
      <c r="E1240" s="72"/>
    </row>
    <row r="1241" spans="1:5" ht="14.4">
      <c r="A1241" s="2"/>
      <c r="B1241" s="2"/>
      <c r="C1241" s="2" t="e">
        <f>VLOOKUP($A1241,Sheet1!$A$2:$B$1048,2,0)</f>
        <v>#N/A</v>
      </c>
      <c r="D1241" s="2"/>
      <c r="E1241" s="72"/>
    </row>
    <row r="1242" spans="1:5" ht="14.4">
      <c r="A1242" s="2"/>
      <c r="B1242" s="2"/>
      <c r="C1242" s="2" t="e">
        <f>VLOOKUP($A1242,Sheet1!$A$2:$B$1048,2,0)</f>
        <v>#N/A</v>
      </c>
      <c r="D1242" s="2"/>
      <c r="E1242" s="72"/>
    </row>
    <row r="1243" spans="1:5" ht="14.4">
      <c r="A1243" s="2"/>
      <c r="B1243" s="2"/>
      <c r="C1243" s="2" t="e">
        <f>VLOOKUP($A1243,Sheet1!$A$2:$B$1048,2,0)</f>
        <v>#N/A</v>
      </c>
      <c r="D1243" s="2"/>
      <c r="E1243" s="72"/>
    </row>
    <row r="1244" spans="1:5" ht="14.4">
      <c r="A1244" s="2"/>
      <c r="B1244" s="2"/>
      <c r="C1244" s="2" t="e">
        <f>VLOOKUP($A1244,Sheet1!$A$2:$B$1048,2,0)</f>
        <v>#N/A</v>
      </c>
      <c r="D1244" s="2"/>
      <c r="E1244" s="72"/>
    </row>
    <row r="1245" spans="1:5" ht="14.4">
      <c r="B1245" s="2"/>
      <c r="C1245" s="2" t="e">
        <f>VLOOKUP($A1245,Sheet1!$A$2:$B$1048,2,0)</f>
        <v>#N/A</v>
      </c>
      <c r="D1245" s="2"/>
    </row>
    <row r="1246" spans="1:5" ht="14.4">
      <c r="A1246" s="2"/>
      <c r="B1246" s="2"/>
      <c r="C1246" s="2" t="e">
        <f>VLOOKUP($A1246,Sheet1!$A$2:$B$1048,2,0)</f>
        <v>#N/A</v>
      </c>
      <c r="D1246" s="2"/>
      <c r="E1246" s="72"/>
    </row>
    <row r="1247" spans="1:5" ht="14.4">
      <c r="A1247" s="2"/>
      <c r="B1247" s="2"/>
      <c r="C1247" s="2" t="e">
        <f>VLOOKUP($A1247,Sheet1!$A$2:$B$1048,2,0)</f>
        <v>#N/A</v>
      </c>
      <c r="D1247" s="2"/>
      <c r="E1247" s="72"/>
    </row>
    <row r="1248" spans="1:5" ht="14.4">
      <c r="A1248" s="2"/>
      <c r="B1248" s="2"/>
      <c r="C1248" s="2" t="e">
        <f>VLOOKUP($A1248,Sheet1!$A$2:$B$1048,2,0)</f>
        <v>#N/A</v>
      </c>
      <c r="D1248" s="2"/>
      <c r="E1248" s="72"/>
    </row>
    <row r="1249" spans="1:5" ht="14.4">
      <c r="A1249" s="2"/>
      <c r="B1249" s="2"/>
      <c r="C1249" s="2" t="e">
        <f>VLOOKUP($A1249,Sheet1!$A$2:$B$1048,2,0)</f>
        <v>#N/A</v>
      </c>
      <c r="D1249" s="2"/>
      <c r="E1249" s="72"/>
    </row>
    <row r="1250" spans="1:5" ht="14.4">
      <c r="A1250" s="2"/>
      <c r="B1250" s="2"/>
      <c r="C1250" s="2" t="e">
        <f>VLOOKUP($A1250,Sheet1!$A$2:$B$1048,2,0)</f>
        <v>#N/A</v>
      </c>
      <c r="D1250" s="2"/>
      <c r="E1250" s="72"/>
    </row>
    <row r="1251" spans="1:5" ht="14.4">
      <c r="A1251" s="2"/>
      <c r="B1251" s="2"/>
      <c r="C1251" s="2" t="e">
        <f>VLOOKUP($A1251,Sheet1!$A$2:$B$1048,2,0)</f>
        <v>#N/A</v>
      </c>
      <c r="D1251" s="2"/>
      <c r="E1251" s="72"/>
    </row>
    <row r="1252" spans="1:5" ht="14.4">
      <c r="A1252" s="2"/>
      <c r="B1252" s="2"/>
      <c r="C1252" s="2" t="e">
        <f>VLOOKUP($A1252,Sheet1!$A$2:$B$1048,2,0)</f>
        <v>#N/A</v>
      </c>
      <c r="D1252" s="2"/>
      <c r="E1252" s="72"/>
    </row>
    <row r="1253" spans="1:5" ht="14.4">
      <c r="A1253" s="2"/>
      <c r="B1253" s="2"/>
      <c r="C1253" s="2" t="e">
        <f>VLOOKUP($A1253,Sheet1!$A$2:$B$1048,2,0)</f>
        <v>#N/A</v>
      </c>
      <c r="D1253" s="2"/>
      <c r="E1253" s="72"/>
    </row>
    <row r="1254" spans="1:5" ht="14.4">
      <c r="A1254" s="2"/>
      <c r="B1254" s="2"/>
      <c r="C1254" s="2" t="e">
        <f>VLOOKUP($A1254,Sheet1!$A$2:$B$1048,2,0)</f>
        <v>#N/A</v>
      </c>
      <c r="D1254" s="2"/>
      <c r="E1254" s="72"/>
    </row>
    <row r="1255" spans="1:5" ht="14.4">
      <c r="A1255" s="2"/>
      <c r="B1255" s="2"/>
      <c r="C1255" s="2" t="e">
        <f>VLOOKUP($A1255,Sheet1!$A$2:$B$1048,2,0)</f>
        <v>#N/A</v>
      </c>
      <c r="D1255" s="2"/>
      <c r="E1255" s="72"/>
    </row>
    <row r="1256" spans="1:5" ht="14.4">
      <c r="A1256" s="2"/>
      <c r="B1256" s="2"/>
      <c r="C1256" s="2" t="e">
        <f>VLOOKUP($A1256,Sheet1!$A$2:$B$1048,2,0)</f>
        <v>#N/A</v>
      </c>
      <c r="D1256" s="2"/>
      <c r="E1256" s="72"/>
    </row>
    <row r="1257" spans="1:5" ht="14.4">
      <c r="A1257" s="2"/>
      <c r="B1257" s="2"/>
      <c r="C1257" s="2" t="e">
        <f>VLOOKUP($A1257,Sheet1!$A$2:$B$1048,2,0)</f>
        <v>#N/A</v>
      </c>
      <c r="D1257" s="2"/>
      <c r="E1257" s="72"/>
    </row>
    <row r="1258" spans="1:5" ht="14.4">
      <c r="A1258" s="2"/>
      <c r="B1258" s="2"/>
      <c r="C1258" s="2" t="e">
        <f>VLOOKUP($A1258,Sheet1!$A$2:$B$1048,2,0)</f>
        <v>#N/A</v>
      </c>
      <c r="D1258" s="2"/>
      <c r="E1258" s="72"/>
    </row>
    <row r="1259" spans="1:5" ht="14.4">
      <c r="A1259" s="2"/>
      <c r="B1259" s="2"/>
      <c r="C1259" s="2" t="e">
        <f>VLOOKUP($A1259,Sheet1!$A$2:$B$1048,2,0)</f>
        <v>#N/A</v>
      </c>
      <c r="D1259" s="2"/>
      <c r="E1259" s="72"/>
    </row>
    <row r="1260" spans="1:5" ht="14.4">
      <c r="A1260" s="2"/>
      <c r="B1260" s="2"/>
      <c r="C1260" s="2" t="e">
        <f>VLOOKUP($A1260,Sheet1!$A$2:$B$1048,2,0)</f>
        <v>#N/A</v>
      </c>
      <c r="D1260" s="2"/>
      <c r="E1260" s="72"/>
    </row>
    <row r="1261" spans="1:5" ht="14.4">
      <c r="A1261" s="2"/>
      <c r="B1261" s="2"/>
      <c r="C1261" s="2" t="e">
        <f>VLOOKUP($A1261,Sheet1!$A$2:$B$1048,2,0)</f>
        <v>#N/A</v>
      </c>
      <c r="D1261" s="2"/>
      <c r="E1261" s="72"/>
    </row>
    <row r="1262" spans="1:5" ht="14.4">
      <c r="A1262" s="2"/>
      <c r="B1262" s="2"/>
      <c r="C1262" s="2" t="e">
        <f>VLOOKUP($A1262,Sheet1!$A$2:$B$1048,2,0)</f>
        <v>#N/A</v>
      </c>
      <c r="D1262" s="2"/>
      <c r="E1262" s="72"/>
    </row>
    <row r="1263" spans="1:5" ht="14.4">
      <c r="A1263" s="2"/>
      <c r="B1263" s="2"/>
      <c r="C1263" s="2" t="e">
        <f>VLOOKUP($A1263,Sheet1!$A$2:$B$1048,2,0)</f>
        <v>#N/A</v>
      </c>
      <c r="D1263" s="2"/>
      <c r="E1263" s="72"/>
    </row>
    <row r="1264" spans="1:5" ht="14.4">
      <c r="A1264" s="2"/>
      <c r="B1264" s="2"/>
      <c r="C1264" s="2" t="e">
        <f>VLOOKUP($A1264,Sheet1!$A$2:$B$1048,2,0)</f>
        <v>#N/A</v>
      </c>
      <c r="D1264" s="2"/>
      <c r="E1264" s="72"/>
    </row>
    <row r="1265" spans="1:5" ht="14.4">
      <c r="A1265" s="2"/>
      <c r="B1265" s="2"/>
      <c r="C1265" s="2" t="e">
        <f>VLOOKUP($A1265,Sheet1!$A$2:$B$1048,2,0)</f>
        <v>#N/A</v>
      </c>
      <c r="D1265" s="2"/>
      <c r="E1265" s="72"/>
    </row>
    <row r="1266" spans="1:5" ht="14.4">
      <c r="A1266" s="2"/>
      <c r="B1266" s="2"/>
      <c r="C1266" s="2" t="e">
        <f>VLOOKUP($A1266,Sheet1!$A$2:$B$1048,2,0)</f>
        <v>#N/A</v>
      </c>
      <c r="D1266" s="2"/>
      <c r="E1266" s="72"/>
    </row>
    <row r="1267" spans="1:5" ht="14.4">
      <c r="A1267" s="2"/>
      <c r="B1267" s="2"/>
      <c r="C1267" s="2" t="e">
        <f>VLOOKUP($A1267,Sheet1!$A$2:$B$1048,2,0)</f>
        <v>#N/A</v>
      </c>
      <c r="D1267" s="2"/>
      <c r="E1267" s="72"/>
    </row>
    <row r="1268" spans="1:5" ht="14.4">
      <c r="A1268" s="2"/>
      <c r="B1268" s="2"/>
      <c r="C1268" s="2" t="e">
        <f>VLOOKUP($A1268,Sheet1!$A$2:$B$1048,2,0)</f>
        <v>#N/A</v>
      </c>
      <c r="D1268" s="2"/>
      <c r="E1268" s="72"/>
    </row>
    <row r="1269" spans="1:5" ht="14.4">
      <c r="A1269" s="2"/>
      <c r="B1269" s="2"/>
      <c r="C1269" s="2" t="e">
        <f>VLOOKUP($A1269,Sheet1!$A$2:$B$1048,2,0)</f>
        <v>#N/A</v>
      </c>
      <c r="D1269" s="2"/>
      <c r="E1269" s="72"/>
    </row>
    <row r="1270" spans="1:5" ht="14.4">
      <c r="A1270" s="2"/>
      <c r="B1270" s="2"/>
      <c r="C1270" s="2" t="e">
        <f>VLOOKUP($A1270,Sheet1!$A$2:$B$1048,2,0)</f>
        <v>#N/A</v>
      </c>
      <c r="D1270" s="2"/>
      <c r="E1270" s="72"/>
    </row>
    <row r="1271" spans="1:5" ht="14.4">
      <c r="A1271" s="2"/>
      <c r="B1271" s="2"/>
      <c r="C1271" s="2" t="e">
        <f>VLOOKUP($A1271,Sheet1!$A$2:$B$1048,2,0)</f>
        <v>#N/A</v>
      </c>
      <c r="D1271" s="2"/>
      <c r="E1271" s="72"/>
    </row>
    <row r="1272" spans="1:5" ht="14.4">
      <c r="A1272" s="2"/>
      <c r="B1272" s="2"/>
      <c r="C1272" s="2" t="e">
        <f>VLOOKUP($A1272,Sheet1!$A$2:$B$1048,2,0)</f>
        <v>#N/A</v>
      </c>
      <c r="D1272" s="2"/>
      <c r="E1272" s="72"/>
    </row>
    <row r="1273" spans="1:5" ht="14.4">
      <c r="A1273" s="2"/>
      <c r="B1273" s="2"/>
      <c r="C1273" s="2" t="e">
        <f>VLOOKUP($A1273,Sheet1!$A$2:$B$1048,2,0)</f>
        <v>#N/A</v>
      </c>
      <c r="D1273" s="2"/>
      <c r="E1273" s="72"/>
    </row>
    <row r="1274" spans="1:5" ht="14.4">
      <c r="A1274" s="2"/>
      <c r="B1274" s="2"/>
      <c r="C1274" s="2" t="e">
        <f>VLOOKUP($A1274,Sheet1!$A$2:$B$1048,2,0)</f>
        <v>#N/A</v>
      </c>
      <c r="D1274" s="2"/>
      <c r="E1274" s="72"/>
    </row>
    <row r="1275" spans="1:5" ht="14.4">
      <c r="A1275" s="2"/>
      <c r="B1275" s="2"/>
      <c r="C1275" s="2" t="e">
        <f>VLOOKUP($A1275,Sheet1!$A$2:$B$1048,2,0)</f>
        <v>#N/A</v>
      </c>
      <c r="D1275" s="2"/>
      <c r="E1275" s="72"/>
    </row>
    <row r="1276" spans="1:5" ht="14.4">
      <c r="A1276" s="2"/>
      <c r="B1276" s="2"/>
      <c r="C1276" s="2" t="e">
        <f>VLOOKUP($A1276,Sheet1!$A$2:$B$1048,2,0)</f>
        <v>#N/A</v>
      </c>
      <c r="D1276" s="2"/>
      <c r="E1276" s="72"/>
    </row>
    <row r="1277" spans="1:5" ht="14.4">
      <c r="A1277" s="2"/>
      <c r="B1277" s="2"/>
      <c r="C1277" s="2" t="e">
        <f>VLOOKUP($A1277,Sheet1!$A$2:$B$1048,2,0)</f>
        <v>#N/A</v>
      </c>
      <c r="D1277" s="2"/>
      <c r="E1277" s="72"/>
    </row>
    <row r="1278" spans="1:5" ht="14.4">
      <c r="A1278" s="2"/>
      <c r="B1278" s="2"/>
      <c r="C1278" s="2" t="e">
        <f>VLOOKUP($A1278,Sheet1!$A$2:$B$1048,2,0)</f>
        <v>#N/A</v>
      </c>
      <c r="D1278" s="2"/>
      <c r="E1278" s="72"/>
    </row>
    <row r="1279" spans="1:5" ht="14.4">
      <c r="A1279" s="2"/>
      <c r="B1279" s="2"/>
      <c r="C1279" s="2" t="e">
        <f>VLOOKUP($A1279,Sheet1!$A$2:$B$1048,2,0)</f>
        <v>#N/A</v>
      </c>
      <c r="D1279" s="2"/>
      <c r="E1279" s="72"/>
    </row>
    <row r="1280" spans="1:5" ht="14.4">
      <c r="A1280" s="2"/>
      <c r="B1280" s="2"/>
      <c r="C1280" s="2" t="e">
        <f>VLOOKUP($A1280,Sheet1!$A$2:$B$1048,2,0)</f>
        <v>#N/A</v>
      </c>
      <c r="D1280" s="2"/>
      <c r="E1280" s="72"/>
    </row>
    <row r="1281" spans="1:5" ht="14.4">
      <c r="A1281" s="2"/>
      <c r="B1281" s="2"/>
      <c r="C1281" s="2" t="e">
        <f>VLOOKUP($A1281,Sheet1!$A$2:$B$1048,2,0)</f>
        <v>#N/A</v>
      </c>
      <c r="D1281" s="2"/>
      <c r="E1281" s="72"/>
    </row>
    <row r="1282" spans="1:5" ht="14.4">
      <c r="A1282" s="2"/>
      <c r="B1282" s="2"/>
      <c r="C1282" s="2" t="e">
        <f>VLOOKUP($A1282,Sheet1!$A$2:$B$1048,2,0)</f>
        <v>#N/A</v>
      </c>
      <c r="D1282" s="2"/>
      <c r="E1282" s="72"/>
    </row>
    <row r="1283" spans="1:5" ht="14.4">
      <c r="A1283" s="2"/>
      <c r="B1283" s="2"/>
      <c r="C1283" s="2" t="e">
        <f>VLOOKUP($A1283,Sheet1!$A$2:$B$1048,2,0)</f>
        <v>#N/A</v>
      </c>
      <c r="D1283" s="2"/>
      <c r="E1283" s="72"/>
    </row>
    <row r="1284" spans="1:5" ht="14.4">
      <c r="A1284" s="2"/>
      <c r="B1284" s="2"/>
      <c r="C1284" s="2" t="e">
        <f>VLOOKUP($A1284,Sheet1!$A$2:$B$1048,2,0)</f>
        <v>#N/A</v>
      </c>
      <c r="D1284" s="2"/>
      <c r="E1284" s="72"/>
    </row>
    <row r="1285" spans="1:5" ht="14.4">
      <c r="A1285" s="2"/>
      <c r="B1285" s="2"/>
      <c r="C1285" s="2" t="e">
        <f>VLOOKUP($A1285,Sheet1!$A$2:$B$1048,2,0)</f>
        <v>#N/A</v>
      </c>
      <c r="D1285" s="2"/>
      <c r="E1285" s="72"/>
    </row>
    <row r="1286" spans="1:5" ht="14.4">
      <c r="A1286" s="81"/>
      <c r="B1286" s="2"/>
      <c r="C1286" s="2" t="e">
        <f>VLOOKUP($A1286,Sheet1!$A$2:$B$1048,2,0)</f>
        <v>#N/A</v>
      </c>
      <c r="D1286" s="2"/>
      <c r="E1286" s="72"/>
    </row>
    <row r="1287" spans="1:5" ht="14.4">
      <c r="A1287" s="2"/>
      <c r="B1287" s="2"/>
      <c r="C1287" s="2" t="e">
        <f>VLOOKUP($A1287,Sheet1!$A$2:$B$1048,2,0)</f>
        <v>#N/A</v>
      </c>
      <c r="D1287" s="2"/>
      <c r="E1287" s="72"/>
    </row>
    <row r="1288" spans="1:5" ht="14.4">
      <c r="A1288" s="2"/>
      <c r="B1288" s="2"/>
      <c r="C1288" s="2" t="e">
        <f>VLOOKUP($A1288,Sheet1!$A$2:$B$1048,2,0)</f>
        <v>#N/A</v>
      </c>
      <c r="D1288" s="2"/>
      <c r="E1288" s="72"/>
    </row>
    <row r="1289" spans="1:5" ht="14.4">
      <c r="A1289" s="2"/>
      <c r="B1289" s="2"/>
      <c r="C1289" s="2" t="e">
        <f>VLOOKUP($A1289,Sheet1!$A$2:$B$1048,2,0)</f>
        <v>#N/A</v>
      </c>
      <c r="D1289" s="2"/>
      <c r="E1289" s="72"/>
    </row>
    <row r="1290" spans="1:5" ht="14.4">
      <c r="A1290" s="2"/>
      <c r="B1290" s="2"/>
      <c r="C1290" s="2" t="e">
        <f>VLOOKUP($A1290,Sheet1!$A$2:$B$1048,2,0)</f>
        <v>#N/A</v>
      </c>
      <c r="D1290" s="2"/>
      <c r="E1290" s="72"/>
    </row>
    <row r="1291" spans="1:5" ht="14.4">
      <c r="A1291" s="2"/>
      <c r="B1291" s="2"/>
      <c r="C1291" s="2" t="e">
        <f>VLOOKUP($A1291,Sheet1!$A$2:$B$1048,2,0)</f>
        <v>#N/A</v>
      </c>
      <c r="D1291" s="2"/>
      <c r="E1291" s="72"/>
    </row>
    <row r="1292" spans="1:5" ht="14.4">
      <c r="A1292" s="2"/>
      <c r="B1292" s="2"/>
      <c r="C1292" s="2" t="e">
        <f>VLOOKUP($A1292,Sheet1!$A$2:$B$1048,2,0)</f>
        <v>#N/A</v>
      </c>
      <c r="D1292" s="2"/>
      <c r="E1292" s="72"/>
    </row>
    <row r="1293" spans="1:5" ht="14.4">
      <c r="A1293" s="2"/>
      <c r="B1293" s="2"/>
      <c r="C1293" s="2" t="e">
        <f>VLOOKUP($A1293,Sheet1!$A$2:$B$1048,2,0)</f>
        <v>#N/A</v>
      </c>
      <c r="D1293" s="2"/>
      <c r="E1293" s="72"/>
    </row>
    <row r="1294" spans="1:5" ht="14.4">
      <c r="A1294" s="2"/>
      <c r="B1294" s="2"/>
      <c r="C1294" s="2" t="e">
        <f>VLOOKUP($A1294,Sheet1!$A$2:$B$1048,2,0)</f>
        <v>#N/A</v>
      </c>
      <c r="D1294" s="2"/>
      <c r="E1294" s="72"/>
    </row>
    <row r="1295" spans="1:5" ht="14.4">
      <c r="A1295" s="2"/>
      <c r="B1295" s="2"/>
      <c r="C1295" s="2" t="e">
        <f>VLOOKUP($A1295,Sheet1!$A$2:$B$1048,2,0)</f>
        <v>#N/A</v>
      </c>
      <c r="D1295" s="2"/>
      <c r="E1295" s="72"/>
    </row>
    <row r="1296" spans="1:5" ht="14.4">
      <c r="A1296" s="2"/>
      <c r="B1296" s="2"/>
      <c r="C1296" s="2" t="e">
        <f>VLOOKUP($A1296,Sheet1!$A$2:$B$1048,2,0)</f>
        <v>#N/A</v>
      </c>
      <c r="D1296" s="2"/>
      <c r="E1296" s="72"/>
    </row>
    <row r="1297" spans="1:5" ht="14.4">
      <c r="A1297" s="2"/>
      <c r="B1297" s="2"/>
      <c r="C1297" s="2" t="e">
        <f>VLOOKUP($A1297,Sheet1!$A$2:$B$1048,2,0)</f>
        <v>#N/A</v>
      </c>
      <c r="D1297" s="2"/>
      <c r="E1297" s="72"/>
    </row>
    <row r="1298" spans="1:5" ht="14.4">
      <c r="A1298" s="2"/>
      <c r="B1298" s="2"/>
      <c r="C1298" s="2" t="e">
        <f>VLOOKUP($A1298,Sheet1!$A$2:$B$1048,2,0)</f>
        <v>#N/A</v>
      </c>
      <c r="D1298" s="2"/>
      <c r="E1298" s="72"/>
    </row>
    <row r="1299" spans="1:5" ht="14.4">
      <c r="A1299" s="2"/>
      <c r="B1299" s="2"/>
      <c r="C1299" s="2" t="e">
        <f>VLOOKUP($A1299,Sheet1!$A$2:$B$1048,2,0)</f>
        <v>#N/A</v>
      </c>
      <c r="D1299" s="2"/>
      <c r="E1299" s="72"/>
    </row>
    <row r="1300" spans="1:5" ht="14.4">
      <c r="A1300" s="2"/>
      <c r="B1300" s="2"/>
      <c r="C1300" s="2" t="e">
        <f>VLOOKUP($A1300,Sheet1!$A$2:$B$1048,2,0)</f>
        <v>#N/A</v>
      </c>
      <c r="D1300" s="2"/>
      <c r="E1300" s="72"/>
    </row>
    <row r="1301" spans="1:5" ht="14.4">
      <c r="A1301" s="2"/>
      <c r="B1301" s="2"/>
      <c r="C1301" s="2" t="e">
        <f>VLOOKUP($A1301,Sheet1!$A$2:$B$1048,2,0)</f>
        <v>#N/A</v>
      </c>
      <c r="D1301" s="2"/>
      <c r="E1301" s="72"/>
    </row>
    <row r="1302" spans="1:5" ht="14.4">
      <c r="A1302" s="2"/>
      <c r="B1302" s="2"/>
      <c r="C1302" s="2" t="e">
        <f>VLOOKUP($A1302,Sheet1!$A$2:$B$1048,2,0)</f>
        <v>#N/A</v>
      </c>
      <c r="D1302" s="2"/>
      <c r="E1302" s="72"/>
    </row>
    <row r="1303" spans="1:5" ht="14.4">
      <c r="A1303" s="2"/>
      <c r="B1303" s="2"/>
      <c r="C1303" s="2" t="e">
        <f>VLOOKUP($A1303,Sheet1!$A$2:$B$1048,2,0)</f>
        <v>#N/A</v>
      </c>
      <c r="D1303" s="2"/>
      <c r="E1303" s="72"/>
    </row>
    <row r="1304" spans="1:5" ht="14.4">
      <c r="A1304" s="2"/>
      <c r="B1304" s="2"/>
      <c r="C1304" s="2" t="e">
        <f>VLOOKUP($A1304,Sheet1!$A$2:$B$1048,2,0)</f>
        <v>#N/A</v>
      </c>
      <c r="D1304" s="2"/>
      <c r="E1304" s="72"/>
    </row>
    <row r="1305" spans="1:5" ht="14.4">
      <c r="A1305" s="2"/>
      <c r="B1305" s="2"/>
      <c r="C1305" s="2" t="e">
        <f>VLOOKUP($A1305,Sheet1!$A$2:$B$1048,2,0)</f>
        <v>#N/A</v>
      </c>
      <c r="D1305" s="2"/>
      <c r="E1305" s="72"/>
    </row>
    <row r="1306" spans="1:5" ht="14.4">
      <c r="A1306" s="2"/>
      <c r="B1306" s="2"/>
      <c r="C1306" s="2" t="e">
        <f>VLOOKUP($A1306,Sheet1!$A$2:$B$1048,2,0)</f>
        <v>#N/A</v>
      </c>
      <c r="D1306" s="2"/>
      <c r="E1306" s="72"/>
    </row>
    <row r="1307" spans="1:5" ht="14.4">
      <c r="A1307" s="2"/>
      <c r="B1307" s="2"/>
      <c r="C1307" s="2" t="e">
        <f>VLOOKUP($A1307,Sheet1!$A$2:$B$1048,2,0)</f>
        <v>#N/A</v>
      </c>
      <c r="D1307" s="2"/>
      <c r="E1307" s="72"/>
    </row>
    <row r="1308" spans="1:5" ht="14.4">
      <c r="A1308" s="2"/>
      <c r="B1308" s="2"/>
      <c r="C1308" s="2" t="e">
        <f>VLOOKUP($A1308,Sheet1!$A$2:$B$1048,2,0)</f>
        <v>#N/A</v>
      </c>
      <c r="D1308" s="2"/>
      <c r="E1308" s="72"/>
    </row>
    <row r="1309" spans="1:5" ht="14.4">
      <c r="A1309" s="2"/>
      <c r="B1309" s="2"/>
      <c r="C1309" s="2" t="e">
        <f>VLOOKUP($A1309,Sheet1!$A$2:$B$1048,2,0)</f>
        <v>#N/A</v>
      </c>
      <c r="D1309" s="2"/>
      <c r="E1309" s="72"/>
    </row>
    <row r="1310" spans="1:5" ht="14.4">
      <c r="A1310" s="2"/>
      <c r="B1310" s="2"/>
      <c r="C1310" s="2" t="e">
        <f>VLOOKUP($A1310,Sheet1!$A$2:$B$1048,2,0)</f>
        <v>#N/A</v>
      </c>
      <c r="D1310" s="2"/>
      <c r="E1310" s="72"/>
    </row>
    <row r="1311" spans="1:5" ht="14.4">
      <c r="A1311" s="2"/>
      <c r="B1311" s="2"/>
      <c r="C1311" s="2" t="e">
        <f>VLOOKUP($A1311,Sheet1!$A$2:$B$1048,2,0)</f>
        <v>#N/A</v>
      </c>
      <c r="D1311" s="2"/>
      <c r="E1311" s="72"/>
    </row>
    <row r="1312" spans="1:5" ht="14.4">
      <c r="A1312" s="2"/>
      <c r="B1312" s="2"/>
      <c r="C1312" s="2" t="e">
        <f>VLOOKUP($A1312,Sheet1!$A$2:$B$1048,2,0)</f>
        <v>#N/A</v>
      </c>
      <c r="D1312" s="2"/>
      <c r="E1312" s="72"/>
    </row>
    <row r="1313" spans="1:5" ht="14.4">
      <c r="A1313" s="2"/>
      <c r="B1313" s="2"/>
      <c r="C1313" s="2" t="e">
        <f>VLOOKUP($A1313,Sheet1!$A$2:$B$1048,2,0)</f>
        <v>#N/A</v>
      </c>
      <c r="D1313" s="2"/>
      <c r="E1313" s="72"/>
    </row>
    <row r="1314" spans="1:5" ht="14.4">
      <c r="A1314" s="2"/>
      <c r="B1314" s="2"/>
      <c r="C1314" s="2" t="e">
        <f>VLOOKUP($A1314,Sheet1!$A$2:$B$1048,2,0)</f>
        <v>#N/A</v>
      </c>
      <c r="D1314" s="2"/>
      <c r="E1314" s="72"/>
    </row>
    <row r="1315" spans="1:5" ht="14.4">
      <c r="A1315" s="2"/>
      <c r="B1315" s="2"/>
      <c r="C1315" s="2" t="e">
        <f>VLOOKUP($A1315,Sheet1!$A$2:$B$1048,2,0)</f>
        <v>#N/A</v>
      </c>
      <c r="D1315" s="2"/>
      <c r="E1315" s="72"/>
    </row>
    <row r="1316" spans="1:5" ht="14.4">
      <c r="A1316" s="2"/>
      <c r="B1316" s="2"/>
      <c r="C1316" s="2" t="e">
        <f>VLOOKUP($A1316,Sheet1!$A$2:$B$1048,2,0)</f>
        <v>#N/A</v>
      </c>
      <c r="D1316" s="2"/>
      <c r="E1316" s="72"/>
    </row>
    <row r="1317" spans="1:5" ht="14.4">
      <c r="A1317" s="2"/>
      <c r="B1317" s="2"/>
      <c r="C1317" s="2" t="e">
        <f>VLOOKUP($A1317,Sheet1!$A$2:$B$1048,2,0)</f>
        <v>#N/A</v>
      </c>
      <c r="D1317" s="2"/>
      <c r="E1317" s="72"/>
    </row>
    <row r="1318" spans="1:5" ht="14.4">
      <c r="A1318" s="2"/>
      <c r="B1318" s="2"/>
      <c r="C1318" s="2" t="e">
        <f>VLOOKUP($A1318,Sheet1!$A$2:$B$1048,2,0)</f>
        <v>#N/A</v>
      </c>
      <c r="D1318" s="2"/>
      <c r="E1318" s="72"/>
    </row>
    <row r="1319" spans="1:5" ht="14.4">
      <c r="A1319" s="2"/>
      <c r="B1319" s="2"/>
      <c r="C1319" s="2" t="e">
        <f>VLOOKUP($A1319,Sheet1!$A$2:$B$1048,2,0)</f>
        <v>#N/A</v>
      </c>
      <c r="D1319" s="2"/>
      <c r="E1319" s="72"/>
    </row>
    <row r="1320" spans="1:5" ht="14.4">
      <c r="A1320" s="2"/>
      <c r="B1320" s="2"/>
      <c r="C1320" s="2" t="e">
        <f>VLOOKUP($A1320,Sheet1!$A$2:$B$1048,2,0)</f>
        <v>#N/A</v>
      </c>
      <c r="D1320" s="2"/>
      <c r="E1320" s="72"/>
    </row>
    <row r="1321" spans="1:5" ht="14.4">
      <c r="A1321" s="2"/>
      <c r="B1321" s="2"/>
      <c r="C1321" s="2" t="e">
        <f>VLOOKUP($A1321,Sheet1!$A$2:$B$1048,2,0)</f>
        <v>#N/A</v>
      </c>
      <c r="D1321" s="2"/>
      <c r="E1321" s="72"/>
    </row>
    <row r="1322" spans="1:5" ht="14.4">
      <c r="A1322" s="2"/>
      <c r="B1322" s="2"/>
      <c r="C1322" s="2" t="e">
        <f>VLOOKUP($A1322,Sheet1!$A$2:$B$1048,2,0)</f>
        <v>#N/A</v>
      </c>
      <c r="D1322" s="2"/>
      <c r="E1322" s="72"/>
    </row>
    <row r="1323" spans="1:5" ht="14.4">
      <c r="A1323" s="2"/>
      <c r="B1323" s="2"/>
      <c r="C1323" s="2" t="e">
        <f>VLOOKUP($A1323,Sheet1!$A$2:$B$1048,2,0)</f>
        <v>#N/A</v>
      </c>
      <c r="D1323" s="2"/>
      <c r="E1323" s="72"/>
    </row>
    <row r="1324" spans="1:5" ht="14.4">
      <c r="A1324" s="2"/>
      <c r="B1324" s="2"/>
      <c r="C1324" s="2" t="e">
        <f>VLOOKUP($A1324,Sheet1!$A$2:$B$1048,2,0)</f>
        <v>#N/A</v>
      </c>
      <c r="D1324" s="2"/>
      <c r="E1324" s="72"/>
    </row>
    <row r="1325" spans="1:5" ht="14.4">
      <c r="A1325" s="2"/>
      <c r="B1325" s="2"/>
      <c r="C1325" s="2" t="e">
        <f>VLOOKUP($A1325,Sheet1!$A$2:$B$1048,2,0)</f>
        <v>#N/A</v>
      </c>
      <c r="D1325" s="2"/>
      <c r="E1325" s="72"/>
    </row>
    <row r="1326" spans="1:5" ht="14.4">
      <c r="A1326" s="2"/>
      <c r="B1326" s="2"/>
      <c r="C1326" s="2" t="e">
        <f>VLOOKUP($A1326,Sheet1!$A$2:$B$1048,2,0)</f>
        <v>#N/A</v>
      </c>
      <c r="D1326" s="2"/>
      <c r="E1326" s="72"/>
    </row>
    <row r="1327" spans="1:5" ht="14.4">
      <c r="A1327" s="2"/>
      <c r="B1327" s="2"/>
      <c r="C1327" s="2" t="e">
        <f>VLOOKUP($A1327,Sheet1!$A$2:$B$1048,2,0)</f>
        <v>#N/A</v>
      </c>
      <c r="D1327" s="2"/>
      <c r="E1327" s="72"/>
    </row>
    <row r="1328" spans="1:5" ht="14.4">
      <c r="A1328" s="2"/>
      <c r="B1328" s="2"/>
      <c r="C1328" s="2" t="e">
        <f>VLOOKUP($A1328,Sheet1!$A$2:$B$1048,2,0)</f>
        <v>#N/A</v>
      </c>
      <c r="D1328" s="2"/>
      <c r="E1328" s="72"/>
    </row>
    <row r="1329" spans="1:5" ht="14.4">
      <c r="A1329" s="2"/>
      <c r="B1329" s="2"/>
      <c r="C1329" s="2" t="e">
        <f>VLOOKUP($A1329,Sheet1!$A$2:$B$1048,2,0)</f>
        <v>#N/A</v>
      </c>
      <c r="D1329" s="2"/>
      <c r="E1329" s="72"/>
    </row>
    <row r="1330" spans="1:5" ht="14.4">
      <c r="A1330" s="2"/>
      <c r="B1330" s="2"/>
      <c r="C1330" s="2" t="e">
        <f>VLOOKUP($A1330,Sheet1!$A$2:$B$1048,2,0)</f>
        <v>#N/A</v>
      </c>
      <c r="D1330" s="2"/>
      <c r="E1330" s="72"/>
    </row>
    <row r="1331" spans="1:5" ht="14.4">
      <c r="A1331" s="2"/>
      <c r="B1331" s="2"/>
      <c r="C1331" s="2" t="e">
        <f>VLOOKUP($A1331,Sheet1!$A$2:$B$1048,2,0)</f>
        <v>#N/A</v>
      </c>
      <c r="D1331" s="2"/>
      <c r="E1331" s="72"/>
    </row>
    <row r="1332" spans="1:5" ht="14.4">
      <c r="A1332" s="2"/>
      <c r="B1332" s="2"/>
      <c r="C1332" s="2" t="e">
        <f>VLOOKUP($A1332,Sheet1!$A$2:$B$1048,2,0)</f>
        <v>#N/A</v>
      </c>
      <c r="D1332" s="2"/>
      <c r="E1332" s="72"/>
    </row>
    <row r="1333" spans="1:5" ht="14.4">
      <c r="A1333" s="2"/>
      <c r="B1333" s="2"/>
      <c r="C1333" s="2" t="e">
        <f>VLOOKUP($A1333,Sheet1!$A$2:$B$1048,2,0)</f>
        <v>#N/A</v>
      </c>
      <c r="D1333" s="2"/>
      <c r="E1333" s="72"/>
    </row>
    <row r="1334" spans="1:5" ht="14.4">
      <c r="A1334" s="2"/>
      <c r="B1334" s="2"/>
      <c r="C1334" s="2" t="e">
        <f>VLOOKUP($A1334,Sheet1!$A$2:$B$1048,2,0)</f>
        <v>#N/A</v>
      </c>
      <c r="D1334" s="2"/>
      <c r="E1334" s="72"/>
    </row>
    <row r="1335" spans="1:5" ht="14.4">
      <c r="A1335" s="2"/>
      <c r="B1335" s="2"/>
      <c r="C1335" s="2" t="e">
        <f>VLOOKUP($A1335,Sheet1!$A$2:$B$1048,2,0)</f>
        <v>#N/A</v>
      </c>
      <c r="D1335" s="2"/>
      <c r="E1335" s="72"/>
    </row>
    <row r="1336" spans="1:5" ht="14.4">
      <c r="A1336" s="2"/>
      <c r="B1336" s="2"/>
      <c r="C1336" s="2" t="e">
        <f>VLOOKUP($A1336,Sheet1!$A$2:$B$1048,2,0)</f>
        <v>#N/A</v>
      </c>
      <c r="D1336" s="2"/>
      <c r="E1336" s="72"/>
    </row>
    <row r="1337" spans="1:5" ht="14.4">
      <c r="A1337" s="2"/>
      <c r="B1337" s="2"/>
      <c r="C1337" s="2" t="e">
        <f>VLOOKUP($A1337,Sheet1!$A$2:$B$1048,2,0)</f>
        <v>#N/A</v>
      </c>
      <c r="D1337" s="2"/>
      <c r="E1337" s="72"/>
    </row>
    <row r="1338" spans="1:5" ht="14.4">
      <c r="A1338" s="2"/>
      <c r="B1338" s="2"/>
      <c r="C1338" s="2" t="e">
        <f>VLOOKUP($A1338,Sheet1!$A$2:$B$1048,2,0)</f>
        <v>#N/A</v>
      </c>
      <c r="D1338" s="2"/>
      <c r="E1338" s="72"/>
    </row>
    <row r="1339" spans="1:5" ht="14.4">
      <c r="A1339" s="2"/>
      <c r="B1339" s="2"/>
      <c r="C1339" s="2" t="e">
        <f>VLOOKUP($A1339,Sheet1!$A$2:$B$1048,2,0)</f>
        <v>#N/A</v>
      </c>
      <c r="D1339" s="2"/>
      <c r="E1339" s="72"/>
    </row>
    <row r="1340" spans="1:5" ht="14.4">
      <c r="A1340" s="2"/>
      <c r="B1340" s="2"/>
      <c r="C1340" s="2" t="e">
        <f>VLOOKUP($A1340,Sheet1!$A$2:$B$1048,2,0)</f>
        <v>#N/A</v>
      </c>
      <c r="D1340" s="2"/>
      <c r="E1340" s="72"/>
    </row>
    <row r="1341" spans="1:5" ht="14.4">
      <c r="A1341" s="2"/>
      <c r="B1341" s="2"/>
      <c r="C1341" s="2" t="e">
        <f>VLOOKUP($A1341,Sheet1!$A$2:$B$1048,2,0)</f>
        <v>#N/A</v>
      </c>
      <c r="D1341" s="2"/>
      <c r="E1341" s="72"/>
    </row>
    <row r="1342" spans="1:5" ht="14.4">
      <c r="A1342" s="2"/>
      <c r="B1342" s="2"/>
      <c r="C1342" s="2" t="e">
        <f>VLOOKUP($A1342,Sheet1!$A$2:$B$1048,2,0)</f>
        <v>#N/A</v>
      </c>
      <c r="D1342" s="2"/>
      <c r="E1342" s="72"/>
    </row>
    <row r="1343" spans="1:5" ht="14.4">
      <c r="A1343" s="2"/>
      <c r="B1343" s="2"/>
      <c r="C1343" s="2" t="e">
        <f>VLOOKUP($A1343,Sheet1!$A$2:$B$1048,2,0)</f>
        <v>#N/A</v>
      </c>
      <c r="D1343" s="2"/>
      <c r="E1343" s="72"/>
    </row>
    <row r="1344" spans="1:5" ht="14.4">
      <c r="A1344" s="2"/>
      <c r="B1344" s="2"/>
      <c r="C1344" s="2" t="e">
        <f>VLOOKUP($A1344,Sheet1!$A$2:$B$1048,2,0)</f>
        <v>#N/A</v>
      </c>
      <c r="D1344" s="2"/>
      <c r="E1344" s="72"/>
    </row>
    <row r="1345" spans="1:5" ht="14.4">
      <c r="A1345" s="2"/>
      <c r="B1345" s="2"/>
      <c r="C1345" s="2" t="e">
        <f>VLOOKUP($A1345,Sheet1!$A$2:$B$1048,2,0)</f>
        <v>#N/A</v>
      </c>
      <c r="D1345" s="2"/>
      <c r="E1345" s="72"/>
    </row>
    <row r="1346" spans="1:5" ht="14.4">
      <c r="A1346" s="2"/>
      <c r="B1346" s="2"/>
      <c r="C1346" s="2" t="e">
        <f>VLOOKUP($A1346,Sheet1!$A$2:$B$1048,2,0)</f>
        <v>#N/A</v>
      </c>
      <c r="D1346" s="2"/>
      <c r="E1346" s="72"/>
    </row>
    <row r="1347" spans="1:5" ht="14.4">
      <c r="A1347" s="2"/>
      <c r="B1347" s="2"/>
      <c r="C1347" s="2" t="e">
        <f>VLOOKUP($A1347,Sheet1!$A$2:$B$1048,2,0)</f>
        <v>#N/A</v>
      </c>
      <c r="D1347" s="2"/>
      <c r="E1347" s="72"/>
    </row>
    <row r="1348" spans="1:5" ht="14.4">
      <c r="A1348" s="2"/>
      <c r="B1348" s="2"/>
      <c r="C1348" s="2" t="e">
        <f>VLOOKUP($A1348,Sheet1!$A$2:$B$1048,2,0)</f>
        <v>#N/A</v>
      </c>
      <c r="D1348" s="2"/>
      <c r="E1348" s="72"/>
    </row>
    <row r="1349" spans="1:5" ht="14.4">
      <c r="A1349" s="2"/>
      <c r="B1349" s="2"/>
      <c r="C1349" s="2" t="e">
        <f>VLOOKUP($A1349,Sheet1!$A$2:$B$1048,2,0)</f>
        <v>#N/A</v>
      </c>
      <c r="D1349" s="2"/>
      <c r="E1349" s="72"/>
    </row>
    <row r="1350" spans="1:5" ht="14.4">
      <c r="A1350" s="2"/>
      <c r="B1350" s="2"/>
      <c r="C1350" s="2" t="e">
        <f>VLOOKUP($A1350,Sheet1!$A$2:$B$1048,2,0)</f>
        <v>#N/A</v>
      </c>
      <c r="D1350" s="2"/>
      <c r="E1350" s="72"/>
    </row>
    <row r="1351" spans="1:5" ht="14.4">
      <c r="A1351" s="2"/>
      <c r="B1351" s="2"/>
      <c r="C1351" s="2" t="e">
        <f>VLOOKUP($A1351,Sheet1!$A$2:$B$1048,2,0)</f>
        <v>#N/A</v>
      </c>
      <c r="D1351" s="2"/>
      <c r="E1351" s="72"/>
    </row>
    <row r="1352" spans="1:5" ht="14.4">
      <c r="A1352" s="2"/>
      <c r="B1352" s="2"/>
      <c r="C1352" s="2" t="e">
        <f>VLOOKUP($A1352,Sheet1!$A$2:$B$1048,2,0)</f>
        <v>#N/A</v>
      </c>
      <c r="D1352" s="2"/>
      <c r="E1352" s="72"/>
    </row>
    <row r="1353" spans="1:5" ht="14.4">
      <c r="A1353" s="2"/>
      <c r="B1353" s="2"/>
      <c r="C1353" s="2" t="e">
        <f>VLOOKUP($A1353,Sheet1!$A$2:$B$1048,2,0)</f>
        <v>#N/A</v>
      </c>
      <c r="D1353" s="2"/>
      <c r="E1353" s="72"/>
    </row>
    <row r="1354" spans="1:5" ht="14.4">
      <c r="A1354" s="2"/>
      <c r="B1354" s="2"/>
      <c r="C1354" s="2" t="e">
        <f>VLOOKUP($A1354,Sheet1!$A$2:$B$1048,2,0)</f>
        <v>#N/A</v>
      </c>
      <c r="D1354" s="2"/>
      <c r="E1354" s="72"/>
    </row>
    <row r="1355" spans="1:5" ht="14.4">
      <c r="A1355" s="2"/>
      <c r="B1355" s="2"/>
      <c r="C1355" s="2" t="e">
        <f>VLOOKUP($A1355,Sheet1!$A$2:$B$1048,2,0)</f>
        <v>#N/A</v>
      </c>
      <c r="D1355" s="2"/>
      <c r="E1355" s="72"/>
    </row>
    <row r="1356" spans="1:5" ht="14.4">
      <c r="A1356" s="2"/>
      <c r="B1356" s="2"/>
      <c r="C1356" s="2" t="e">
        <f>VLOOKUP($A1356,Sheet1!$A$2:$B$1048,2,0)</f>
        <v>#N/A</v>
      </c>
      <c r="D1356" s="2"/>
      <c r="E1356" s="72"/>
    </row>
    <row r="1357" spans="1:5" ht="14.4">
      <c r="A1357" s="2"/>
      <c r="B1357" s="2"/>
      <c r="C1357" s="2" t="e">
        <f>VLOOKUP($A1357,Sheet1!$A$2:$B$1048,2,0)</f>
        <v>#N/A</v>
      </c>
      <c r="D1357" s="2"/>
      <c r="E1357" s="72"/>
    </row>
    <row r="1358" spans="1:5" ht="14.4">
      <c r="A1358" s="2"/>
      <c r="B1358" s="2"/>
      <c r="C1358" s="2" t="e">
        <f>VLOOKUP($A1358,Sheet1!$A$2:$B$1048,2,0)</f>
        <v>#N/A</v>
      </c>
      <c r="D1358" s="2"/>
      <c r="E1358" s="72"/>
    </row>
    <row r="1359" spans="1:5" ht="14.4">
      <c r="A1359" s="2"/>
      <c r="B1359" s="2"/>
      <c r="C1359" s="2" t="e">
        <f>VLOOKUP($A1359,Sheet1!$A$2:$B$1048,2,0)</f>
        <v>#N/A</v>
      </c>
      <c r="D1359" s="2"/>
      <c r="E1359" s="72"/>
    </row>
    <row r="1360" spans="1:5" ht="14.4">
      <c r="A1360" s="2"/>
      <c r="B1360" s="2"/>
      <c r="C1360" s="2" t="e">
        <f>VLOOKUP($A1360,Sheet1!$A$2:$B$1048,2,0)</f>
        <v>#N/A</v>
      </c>
      <c r="D1360" s="2"/>
      <c r="E1360" s="72"/>
    </row>
    <row r="1361" spans="1:5" ht="14.4">
      <c r="A1361" s="2"/>
      <c r="B1361" s="2"/>
      <c r="C1361" s="2" t="e">
        <f>VLOOKUP($A1361,Sheet1!$A$2:$B$1048,2,0)</f>
        <v>#N/A</v>
      </c>
      <c r="D1361" s="2"/>
      <c r="E1361" s="72"/>
    </row>
    <row r="1362" spans="1:5" ht="14.4">
      <c r="A1362" s="2"/>
      <c r="B1362" s="2"/>
      <c r="C1362" s="2" t="e">
        <f>VLOOKUP($A1362,Sheet1!$A$2:$B$1048,2,0)</f>
        <v>#N/A</v>
      </c>
      <c r="D1362" s="2"/>
      <c r="E1362" s="72"/>
    </row>
    <row r="1363" spans="1:5" ht="14.4">
      <c r="A1363" s="2"/>
      <c r="B1363" s="2"/>
      <c r="C1363" s="2" t="e">
        <f>VLOOKUP($A1363,Sheet1!$A$2:$B$1048,2,0)</f>
        <v>#N/A</v>
      </c>
      <c r="D1363" s="2"/>
      <c r="E1363" s="72"/>
    </row>
    <row r="1364" spans="1:5" ht="14.4">
      <c r="A1364" s="2"/>
      <c r="B1364" s="2"/>
      <c r="C1364" s="2" t="e">
        <f>VLOOKUP($A1364,Sheet1!$A$2:$B$1048,2,0)</f>
        <v>#N/A</v>
      </c>
      <c r="D1364" s="2"/>
      <c r="E1364" s="72"/>
    </row>
    <row r="1365" spans="1:5" ht="14.4">
      <c r="A1365" s="2"/>
      <c r="B1365" s="2"/>
      <c r="C1365" s="2" t="e">
        <f>VLOOKUP($A1365,Sheet1!$A$2:$B$1048,2,0)</f>
        <v>#N/A</v>
      </c>
      <c r="D1365" s="2"/>
      <c r="E1365" s="72"/>
    </row>
    <row r="1366" spans="1:5" ht="14.4">
      <c r="A1366" s="2"/>
      <c r="B1366" s="2"/>
      <c r="C1366" s="2" t="e">
        <f>VLOOKUP($A1366,Sheet1!$A$2:$B$1048,2,0)</f>
        <v>#N/A</v>
      </c>
      <c r="D1366" s="2"/>
      <c r="E1366" s="72"/>
    </row>
    <row r="1367" spans="1:5" ht="14.4">
      <c r="A1367" s="2"/>
      <c r="B1367" s="2"/>
      <c r="C1367" s="2" t="e">
        <f>VLOOKUP($A1367,Sheet1!$A$2:$B$1048,2,0)</f>
        <v>#N/A</v>
      </c>
      <c r="D1367" s="2"/>
      <c r="E1367" s="72"/>
    </row>
    <row r="1368" spans="1:5" ht="14.4">
      <c r="A1368" s="2"/>
      <c r="B1368" s="2"/>
      <c r="C1368" s="2" t="e">
        <f>VLOOKUP($A1368,Sheet1!$A$2:$B$1048,2,0)</f>
        <v>#N/A</v>
      </c>
      <c r="D1368" s="2"/>
      <c r="E1368" s="72"/>
    </row>
    <row r="1369" spans="1:5" ht="14.4">
      <c r="A1369" s="2"/>
      <c r="B1369" s="2"/>
      <c r="C1369" s="2" t="e">
        <f>VLOOKUP($A1369,Sheet1!$A$2:$B$1048,2,0)</f>
        <v>#N/A</v>
      </c>
      <c r="D1369" s="2"/>
      <c r="E1369" s="72"/>
    </row>
    <row r="1370" spans="1:5" ht="14.4">
      <c r="A1370" s="2"/>
      <c r="B1370" s="2"/>
      <c r="C1370" s="2" t="e">
        <f>VLOOKUP($A1370,Sheet1!$A$2:$B$1048,2,0)</f>
        <v>#N/A</v>
      </c>
      <c r="D1370" s="2"/>
      <c r="E1370" s="72"/>
    </row>
    <row r="1371" spans="1:5" ht="14.4">
      <c r="A1371" s="2"/>
      <c r="B1371" s="2"/>
      <c r="C1371" s="2" t="e">
        <f>VLOOKUP($A1371,Sheet1!$A$2:$B$1048,2,0)</f>
        <v>#N/A</v>
      </c>
      <c r="D1371" s="2"/>
      <c r="E1371" s="72"/>
    </row>
    <row r="1372" spans="1:5" ht="14.4">
      <c r="A1372" s="2"/>
      <c r="B1372" s="2"/>
      <c r="C1372" s="2" t="e">
        <f>VLOOKUP($A1372,Sheet1!$A$2:$B$1048,2,0)</f>
        <v>#N/A</v>
      </c>
      <c r="D1372" s="2"/>
      <c r="E1372" s="72"/>
    </row>
    <row r="1373" spans="1:5" ht="14.4">
      <c r="A1373" s="2"/>
      <c r="B1373" s="2"/>
      <c r="C1373" s="2" t="e">
        <f>VLOOKUP($A1373,Sheet1!$A$2:$B$1048,2,0)</f>
        <v>#N/A</v>
      </c>
      <c r="D1373" s="2"/>
      <c r="E1373" s="72"/>
    </row>
    <row r="1374" spans="1:5" ht="14.4">
      <c r="A1374" s="2"/>
      <c r="B1374" s="2"/>
      <c r="C1374" s="2" t="e">
        <f>VLOOKUP($A1374,Sheet1!$A$2:$B$1048,2,0)</f>
        <v>#N/A</v>
      </c>
      <c r="D1374" s="2"/>
      <c r="E1374" s="72"/>
    </row>
    <row r="1375" spans="1:5" ht="14.4">
      <c r="A1375" s="2"/>
      <c r="B1375" s="2"/>
      <c r="C1375" s="2" t="e">
        <f>VLOOKUP($A1375,Sheet1!$A$2:$B$1048,2,0)</f>
        <v>#N/A</v>
      </c>
      <c r="D1375" s="2"/>
      <c r="E1375" s="72"/>
    </row>
    <row r="1376" spans="1:5" ht="14.4">
      <c r="A1376" s="2"/>
      <c r="B1376" s="2"/>
      <c r="C1376" s="2" t="e">
        <f>VLOOKUP($A1376,Sheet1!$A$2:$B$1048,2,0)</f>
        <v>#N/A</v>
      </c>
      <c r="D1376" s="2"/>
      <c r="E1376" s="72"/>
    </row>
    <row r="1377" spans="1:5" ht="14.4">
      <c r="A1377" s="2"/>
      <c r="B1377" s="2"/>
      <c r="C1377" s="2" t="e">
        <f>VLOOKUP($A1377,Sheet1!$A$2:$B$1048,2,0)</f>
        <v>#N/A</v>
      </c>
      <c r="D1377" s="2"/>
      <c r="E1377" s="72"/>
    </row>
    <row r="1378" spans="1:5" ht="14.4">
      <c r="A1378" s="2"/>
      <c r="B1378" s="2"/>
      <c r="C1378" s="2" t="e">
        <f>VLOOKUP($A1378,Sheet1!$A$2:$B$1048,2,0)</f>
        <v>#N/A</v>
      </c>
      <c r="D1378" s="2"/>
      <c r="E1378" s="72"/>
    </row>
    <row r="1379" spans="1:5" ht="14.4">
      <c r="A1379" s="2"/>
      <c r="B1379" s="2"/>
      <c r="C1379" s="2" t="e">
        <f>VLOOKUP($A1379,Sheet1!$A$2:$B$1048,2,0)</f>
        <v>#N/A</v>
      </c>
      <c r="D1379" s="2"/>
      <c r="E1379" s="72"/>
    </row>
    <row r="1380" spans="1:5" ht="14.4">
      <c r="A1380" s="2"/>
      <c r="B1380" s="2"/>
      <c r="C1380" s="2" t="e">
        <f>VLOOKUP($A1380,Sheet1!$A$2:$B$1048,2,0)</f>
        <v>#N/A</v>
      </c>
      <c r="D1380" s="2"/>
      <c r="E1380" s="72"/>
    </row>
    <row r="1381" spans="1:5" ht="14.4">
      <c r="A1381" s="2"/>
      <c r="B1381" s="2"/>
      <c r="C1381" s="2" t="e">
        <f>VLOOKUP($A1381,Sheet1!$A$2:$B$1048,2,0)</f>
        <v>#N/A</v>
      </c>
      <c r="D1381" s="2"/>
      <c r="E1381" s="72"/>
    </row>
    <row r="1382" spans="1:5" ht="14.4">
      <c r="A1382" s="2"/>
      <c r="B1382" s="2"/>
      <c r="C1382" s="2" t="e">
        <f>VLOOKUP($A1382,Sheet1!$A$2:$B$1048,2,0)</f>
        <v>#N/A</v>
      </c>
      <c r="D1382" s="2"/>
      <c r="E1382" s="72"/>
    </row>
    <row r="1383" spans="1:5" ht="14.4">
      <c r="A1383" s="2"/>
      <c r="B1383" s="2"/>
      <c r="C1383" s="2" t="e">
        <f>VLOOKUP($A1383,Sheet1!$A$2:$B$1048,2,0)</f>
        <v>#N/A</v>
      </c>
      <c r="D1383" s="2"/>
      <c r="E1383" s="72"/>
    </row>
    <row r="1384" spans="1:5" ht="14.4">
      <c r="A1384" s="2"/>
      <c r="B1384" s="2"/>
      <c r="C1384" s="2" t="e">
        <f>VLOOKUP($A1384,Sheet1!$A$2:$B$1048,2,0)</f>
        <v>#N/A</v>
      </c>
      <c r="D1384" s="2"/>
      <c r="E1384" s="72"/>
    </row>
    <row r="1385" spans="1:5" ht="14.4">
      <c r="A1385" s="2"/>
      <c r="B1385" s="2"/>
      <c r="C1385" s="2" t="e">
        <f>VLOOKUP($A1385,Sheet1!$A$2:$B$1048,2,0)</f>
        <v>#N/A</v>
      </c>
      <c r="D1385" s="2"/>
      <c r="E1385" s="72"/>
    </row>
    <row r="1386" spans="1:5" ht="14.4">
      <c r="A1386" s="2"/>
      <c r="B1386" s="2"/>
      <c r="C1386" s="2" t="e">
        <f>VLOOKUP($A1386,Sheet1!$A$2:$B$1048,2,0)</f>
        <v>#N/A</v>
      </c>
      <c r="D1386" s="2"/>
      <c r="E1386" s="72"/>
    </row>
    <row r="1387" spans="1:5" ht="14.4">
      <c r="A1387" s="2"/>
      <c r="B1387" s="2"/>
      <c r="C1387" s="2" t="e">
        <f>VLOOKUP($A1387,Sheet1!$A$2:$B$1048,2,0)</f>
        <v>#N/A</v>
      </c>
      <c r="D1387" s="2"/>
      <c r="E1387" s="72"/>
    </row>
    <row r="1388" spans="1:5" ht="14.4">
      <c r="A1388" s="2"/>
      <c r="B1388" s="2"/>
      <c r="C1388" s="2" t="e">
        <f>VLOOKUP($A1388,Sheet1!$A$2:$B$1048,2,0)</f>
        <v>#N/A</v>
      </c>
      <c r="D1388" s="2"/>
      <c r="E1388" s="72"/>
    </row>
    <row r="1389" spans="1:5" ht="14.4">
      <c r="A1389" s="2"/>
      <c r="B1389" s="2"/>
      <c r="C1389" s="2" t="e">
        <f>VLOOKUP($A1389,Sheet1!$A$2:$B$1048,2,0)</f>
        <v>#N/A</v>
      </c>
      <c r="D1389" s="2"/>
      <c r="E1389" s="72"/>
    </row>
    <row r="1390" spans="1:5" ht="14.4">
      <c r="A1390" s="2"/>
      <c r="B1390" s="2"/>
      <c r="C1390" s="2" t="e">
        <f>VLOOKUP($A1390,Sheet1!$A$2:$B$1048,2,0)</f>
        <v>#N/A</v>
      </c>
      <c r="D1390" s="2"/>
      <c r="E1390" s="72"/>
    </row>
    <row r="1391" spans="1:5" ht="14.4">
      <c r="A1391" s="2"/>
      <c r="B1391" s="2"/>
      <c r="C1391" s="2" t="e">
        <f>VLOOKUP($A1391,Sheet1!$A$2:$B$1048,2,0)</f>
        <v>#N/A</v>
      </c>
      <c r="D1391" s="2"/>
      <c r="E1391" s="72"/>
    </row>
    <row r="1392" spans="1:5" ht="14.4">
      <c r="A1392" s="2"/>
      <c r="B1392" s="2"/>
      <c r="C1392" s="2" t="e">
        <f>VLOOKUP($A1392,Sheet1!$A$2:$B$1048,2,0)</f>
        <v>#N/A</v>
      </c>
      <c r="D1392" s="2"/>
      <c r="E1392" s="72"/>
    </row>
    <row r="1393" spans="1:5" ht="14.4">
      <c r="A1393" s="2"/>
      <c r="B1393" s="2"/>
      <c r="C1393" s="2" t="e">
        <f>VLOOKUP($A1393,Sheet1!$A$2:$B$1048,2,0)</f>
        <v>#N/A</v>
      </c>
      <c r="D1393" s="2"/>
      <c r="E1393" s="72"/>
    </row>
    <row r="1394" spans="1:5" ht="14.4">
      <c r="A1394" s="2"/>
      <c r="B1394" s="2"/>
      <c r="C1394" s="2" t="e">
        <f>VLOOKUP($A1394,Sheet1!$A$2:$B$1048,2,0)</f>
        <v>#N/A</v>
      </c>
      <c r="D1394" s="2"/>
      <c r="E1394" s="72"/>
    </row>
    <row r="1395" spans="1:5" ht="14.4">
      <c r="A1395" s="2"/>
      <c r="B1395" s="2"/>
      <c r="C1395" s="2" t="e">
        <f>VLOOKUP($A1395,Sheet1!$A$2:$B$1048,2,0)</f>
        <v>#N/A</v>
      </c>
      <c r="D1395" s="2"/>
      <c r="E1395" s="72"/>
    </row>
    <row r="1396" spans="1:5" ht="14.4">
      <c r="A1396" s="2"/>
      <c r="B1396" s="2"/>
      <c r="C1396" s="2" t="e">
        <f>VLOOKUP($A1396,Sheet1!$A$2:$B$1048,2,0)</f>
        <v>#N/A</v>
      </c>
      <c r="D1396" s="2"/>
      <c r="E1396" s="72"/>
    </row>
    <row r="1397" spans="1:5" ht="14.4">
      <c r="A1397" s="2"/>
      <c r="B1397" s="2"/>
      <c r="C1397" s="2" t="e">
        <f>VLOOKUP($A1397,Sheet1!$A$2:$B$1048,2,0)</f>
        <v>#N/A</v>
      </c>
      <c r="D1397" s="2"/>
      <c r="E1397" s="72"/>
    </row>
    <row r="1398" spans="1:5" ht="14.4">
      <c r="A1398" s="2"/>
      <c r="B1398" s="2"/>
      <c r="C1398" s="2" t="e">
        <f>VLOOKUP($A1398,Sheet1!$A$2:$B$1048,2,0)</f>
        <v>#N/A</v>
      </c>
      <c r="D1398" s="2"/>
      <c r="E1398" s="72"/>
    </row>
    <row r="1399" spans="1:5" ht="14.4">
      <c r="A1399" s="2"/>
      <c r="B1399" s="2"/>
      <c r="C1399" s="2" t="e">
        <f>VLOOKUP($A1399,Sheet1!$A$2:$B$1048,2,0)</f>
        <v>#N/A</v>
      </c>
      <c r="D1399" s="2"/>
      <c r="E1399" s="72"/>
    </row>
    <row r="1400" spans="1:5" ht="14.4">
      <c r="A1400" s="2"/>
      <c r="B1400" s="2"/>
      <c r="C1400" s="2" t="e">
        <f>VLOOKUP($A1400,Sheet1!$A$2:$B$1048,2,0)</f>
        <v>#N/A</v>
      </c>
      <c r="D1400" s="2"/>
      <c r="E1400" s="72"/>
    </row>
    <row r="1401" spans="1:5" ht="14.4">
      <c r="A1401" s="2"/>
      <c r="B1401" s="2"/>
      <c r="C1401" s="2" t="e">
        <f>VLOOKUP($A1401,Sheet1!$A$2:$B$1048,2,0)</f>
        <v>#N/A</v>
      </c>
      <c r="D1401" s="2"/>
      <c r="E1401" s="72"/>
    </row>
    <row r="1402" spans="1:5" ht="14.4">
      <c r="A1402" s="2"/>
      <c r="B1402" s="2"/>
      <c r="C1402" s="2" t="e">
        <f>VLOOKUP($A1402,Sheet1!$A$2:$B$1048,2,0)</f>
        <v>#N/A</v>
      </c>
      <c r="D1402" s="2"/>
      <c r="E1402" s="72"/>
    </row>
    <row r="1403" spans="1:5" ht="14.4">
      <c r="A1403" s="2"/>
      <c r="B1403" s="2"/>
      <c r="C1403" s="2" t="e">
        <f>VLOOKUP($A1403,Sheet1!$A$2:$B$1048,2,0)</f>
        <v>#N/A</v>
      </c>
      <c r="D1403" s="2"/>
      <c r="E1403" s="72"/>
    </row>
    <row r="1404" spans="1:5" ht="14.4">
      <c r="A1404" s="2"/>
      <c r="B1404" s="2"/>
      <c r="C1404" s="2" t="e">
        <f>VLOOKUP($A1404,Sheet1!$A$2:$B$1048,2,0)</f>
        <v>#N/A</v>
      </c>
      <c r="D1404" s="2"/>
      <c r="E1404" s="72"/>
    </row>
    <row r="1405" spans="1:5" ht="14.4">
      <c r="A1405" s="2"/>
      <c r="B1405" s="2"/>
      <c r="C1405" s="2" t="e">
        <f>VLOOKUP($A1405,Sheet1!$A$2:$B$1048,2,0)</f>
        <v>#N/A</v>
      </c>
      <c r="D1405" s="2"/>
      <c r="E1405" s="72"/>
    </row>
    <row r="1406" spans="1:5" ht="14.4">
      <c r="A1406" s="2"/>
      <c r="B1406" s="2"/>
      <c r="C1406" s="2" t="e">
        <f>VLOOKUP($A1406,Sheet1!$A$2:$B$1048,2,0)</f>
        <v>#N/A</v>
      </c>
      <c r="D1406" s="2"/>
      <c r="E1406" s="72"/>
    </row>
    <row r="1407" spans="1:5" ht="14.4">
      <c r="A1407" s="2"/>
      <c r="B1407" s="2"/>
      <c r="C1407" s="2" t="e">
        <f>VLOOKUP($A1407,Sheet1!$A$2:$B$1048,2,0)</f>
        <v>#N/A</v>
      </c>
      <c r="D1407" s="2"/>
      <c r="E1407" s="72"/>
    </row>
    <row r="1408" spans="1:5" ht="14.4">
      <c r="A1408" s="2"/>
      <c r="B1408" s="2"/>
      <c r="C1408" s="2" t="e">
        <f>VLOOKUP($A1408,Sheet1!$A$2:$B$1048,2,0)</f>
        <v>#N/A</v>
      </c>
      <c r="D1408" s="2"/>
      <c r="E1408" s="72"/>
    </row>
    <row r="1409" spans="1:5" ht="14.4">
      <c r="A1409" s="2"/>
      <c r="B1409" s="2"/>
      <c r="C1409" s="2" t="e">
        <f>VLOOKUP($A1409,Sheet1!$A$2:$B$1048,2,0)</f>
        <v>#N/A</v>
      </c>
      <c r="D1409" s="2"/>
      <c r="E1409" s="72"/>
    </row>
    <row r="1410" spans="1:5" ht="14.4">
      <c r="A1410" s="2"/>
      <c r="B1410" s="2"/>
      <c r="C1410" s="2" t="e">
        <f>VLOOKUP($A1410,Sheet1!$A$2:$B$1048,2,0)</f>
        <v>#N/A</v>
      </c>
      <c r="D1410" s="2"/>
      <c r="E1410" s="72"/>
    </row>
    <row r="1411" spans="1:5" ht="14.4">
      <c r="A1411" s="2"/>
      <c r="B1411" s="2"/>
      <c r="C1411" s="2" t="e">
        <f>VLOOKUP($A1411,Sheet1!$A$2:$B$1048,2,0)</f>
        <v>#N/A</v>
      </c>
      <c r="D1411" s="2"/>
      <c r="E1411" s="72"/>
    </row>
    <row r="1412" spans="1:5" ht="14.4">
      <c r="A1412" s="2"/>
      <c r="B1412" s="2"/>
      <c r="C1412" s="2" t="e">
        <f>VLOOKUP($A1412,Sheet1!$A$2:$B$1048,2,0)</f>
        <v>#N/A</v>
      </c>
      <c r="D1412" s="2"/>
      <c r="E1412" s="72"/>
    </row>
    <row r="1413" spans="1:5" ht="14.4">
      <c r="A1413" s="2"/>
      <c r="B1413" s="2"/>
      <c r="C1413" s="2" t="e">
        <f>VLOOKUP($A1413,Sheet1!$A$2:$B$1048,2,0)</f>
        <v>#N/A</v>
      </c>
      <c r="D1413" s="2"/>
      <c r="E1413" s="72"/>
    </row>
    <row r="1414" spans="1:5" ht="14.4">
      <c r="A1414" s="2"/>
      <c r="B1414" s="2"/>
      <c r="C1414" s="2" t="e">
        <f>VLOOKUP($A1414,Sheet1!$A$2:$B$1048,2,0)</f>
        <v>#N/A</v>
      </c>
      <c r="D1414" s="2"/>
      <c r="E1414" s="72"/>
    </row>
    <row r="1415" spans="1:5" ht="14.4">
      <c r="A1415" s="2"/>
      <c r="B1415" s="2"/>
      <c r="C1415" s="2" t="e">
        <f>VLOOKUP($A1415,Sheet1!$A$2:$B$1048,2,0)</f>
        <v>#N/A</v>
      </c>
      <c r="D1415" s="2"/>
      <c r="E1415" s="72"/>
    </row>
    <row r="1416" spans="1:5" ht="14.4">
      <c r="A1416" s="2"/>
      <c r="B1416" s="2"/>
      <c r="C1416" s="2" t="e">
        <f>VLOOKUP($A1416,Sheet1!$A$2:$B$1048,2,0)</f>
        <v>#N/A</v>
      </c>
      <c r="D1416" s="2"/>
      <c r="E1416" s="72"/>
    </row>
    <row r="1417" spans="1:5" ht="14.4">
      <c r="A1417" s="2"/>
      <c r="B1417" s="2"/>
      <c r="C1417" s="2" t="e">
        <f>VLOOKUP($A1417,Sheet1!$A$2:$B$1048,2,0)</f>
        <v>#N/A</v>
      </c>
      <c r="D1417" s="2"/>
      <c r="E1417" s="72"/>
    </row>
    <row r="1418" spans="1:5" ht="14.4">
      <c r="A1418" s="2"/>
      <c r="B1418" s="2"/>
      <c r="C1418" s="2" t="e">
        <f>VLOOKUP($A1418,Sheet1!$A$2:$B$1048,2,0)</f>
        <v>#N/A</v>
      </c>
      <c r="D1418" s="2"/>
      <c r="E1418" s="72"/>
    </row>
    <row r="1419" spans="1:5" ht="14.4">
      <c r="A1419" s="2"/>
      <c r="B1419" s="2"/>
      <c r="C1419" s="2" t="e">
        <f>VLOOKUP($A1419,Sheet1!$A$2:$B$1048,2,0)</f>
        <v>#N/A</v>
      </c>
      <c r="D1419" s="2"/>
      <c r="E1419" s="72"/>
    </row>
    <row r="1420" spans="1:5" ht="14.4">
      <c r="A1420" s="2"/>
      <c r="B1420" s="2"/>
      <c r="C1420" s="2" t="e">
        <f>VLOOKUP($A1420,Sheet1!$A$2:$B$1048,2,0)</f>
        <v>#N/A</v>
      </c>
      <c r="D1420" s="2"/>
      <c r="E1420" s="72"/>
    </row>
    <row r="1421" spans="1:5" ht="14.4">
      <c r="A1421" s="2"/>
      <c r="B1421" s="2"/>
      <c r="C1421" s="2" t="e">
        <f>VLOOKUP($A1421,Sheet1!$A$2:$B$1048,2,0)</f>
        <v>#N/A</v>
      </c>
      <c r="D1421" s="2"/>
      <c r="E1421" s="72"/>
    </row>
    <row r="1422" spans="1:5" ht="14.4">
      <c r="A1422" s="2"/>
      <c r="B1422" s="2"/>
      <c r="C1422" s="2" t="e">
        <f>VLOOKUP($A1422,Sheet1!$A$2:$B$1048,2,0)</f>
        <v>#N/A</v>
      </c>
      <c r="D1422" s="2"/>
      <c r="E1422" s="72"/>
    </row>
    <row r="1423" spans="1:5" ht="14.4">
      <c r="A1423" s="2"/>
      <c r="B1423" s="2"/>
      <c r="C1423" s="2" t="e">
        <f>VLOOKUP($A1423,Sheet1!$A$2:$B$1048,2,0)</f>
        <v>#N/A</v>
      </c>
      <c r="D1423" s="2"/>
      <c r="E1423" s="72"/>
    </row>
    <row r="1424" spans="1:5" ht="14.4">
      <c r="A1424" s="2"/>
      <c r="B1424" s="2"/>
      <c r="C1424" s="2" t="e">
        <f>VLOOKUP($A1424,Sheet1!$A$2:$B$1048,2,0)</f>
        <v>#N/A</v>
      </c>
      <c r="D1424" s="2"/>
      <c r="E1424" s="72"/>
    </row>
    <row r="1425" spans="1:5" ht="14.4">
      <c r="A1425" s="2"/>
      <c r="B1425" s="2"/>
      <c r="C1425" s="2" t="e">
        <f>VLOOKUP($A1425,Sheet1!$A$2:$B$1048,2,0)</f>
        <v>#N/A</v>
      </c>
      <c r="D1425" s="2"/>
      <c r="E1425" s="72"/>
    </row>
    <row r="1426" spans="1:5" ht="14.4">
      <c r="A1426" s="2"/>
      <c r="B1426" s="2"/>
      <c r="C1426" s="2" t="e">
        <f>VLOOKUP($A1426,Sheet1!$A$2:$B$1048,2,0)</f>
        <v>#N/A</v>
      </c>
      <c r="D1426" s="2"/>
      <c r="E1426" s="72"/>
    </row>
    <row r="1427" spans="1:5" ht="14.4">
      <c r="A1427" s="2"/>
      <c r="B1427" s="2"/>
      <c r="C1427" s="2" t="e">
        <f>VLOOKUP($A1427,Sheet1!$A$2:$B$1048,2,0)</f>
        <v>#N/A</v>
      </c>
      <c r="D1427" s="2"/>
      <c r="E1427" s="72"/>
    </row>
    <row r="1428" spans="1:5" ht="14.4">
      <c r="A1428" s="2"/>
      <c r="B1428" s="2"/>
      <c r="C1428" s="2" t="e">
        <f>VLOOKUP($A1428,Sheet1!$A$2:$B$1048,2,0)</f>
        <v>#N/A</v>
      </c>
      <c r="D1428" s="2"/>
      <c r="E1428" s="72"/>
    </row>
    <row r="1429" spans="1:5" ht="14.4">
      <c r="A1429" s="2"/>
      <c r="B1429" s="2"/>
      <c r="C1429" s="2" t="e">
        <f>VLOOKUP($A1429,Sheet1!$A$2:$B$1048,2,0)</f>
        <v>#N/A</v>
      </c>
      <c r="D1429" s="2"/>
      <c r="E1429" s="72"/>
    </row>
    <row r="1430" spans="1:5" ht="14.4">
      <c r="A1430" s="2"/>
      <c r="B1430" s="2"/>
      <c r="C1430" s="2" t="e">
        <f>VLOOKUP($A1430,Sheet1!$A$2:$B$1048,2,0)</f>
        <v>#N/A</v>
      </c>
      <c r="D1430" s="2"/>
      <c r="E1430" s="72"/>
    </row>
    <row r="1431" spans="1:5" ht="14.4">
      <c r="A1431" s="2"/>
      <c r="B1431" s="2"/>
      <c r="C1431" s="2" t="e">
        <f>VLOOKUP($A1431,Sheet1!$A$2:$B$1048,2,0)</f>
        <v>#N/A</v>
      </c>
      <c r="D1431" s="2"/>
      <c r="E1431" s="72"/>
    </row>
    <row r="1432" spans="1:5" ht="14.4">
      <c r="A1432" s="2"/>
      <c r="B1432" s="2"/>
      <c r="C1432" s="2" t="e">
        <f>VLOOKUP($A1432,Sheet1!$A$2:$B$1048,2,0)</f>
        <v>#N/A</v>
      </c>
      <c r="D1432" s="2"/>
      <c r="E1432" s="72"/>
    </row>
    <row r="1433" spans="1:5" ht="14.4">
      <c r="A1433" s="2"/>
      <c r="B1433" s="2"/>
      <c r="C1433" s="2" t="e">
        <f>VLOOKUP($A1433,Sheet1!$A$2:$B$1048,2,0)</f>
        <v>#N/A</v>
      </c>
      <c r="D1433" s="2"/>
      <c r="E1433" s="72"/>
    </row>
    <row r="1434" spans="1:5" ht="14.4">
      <c r="A1434" s="2"/>
      <c r="B1434" s="2"/>
      <c r="C1434" s="2" t="e">
        <f>VLOOKUP($A1434,Sheet1!$A$2:$B$1048,2,0)</f>
        <v>#N/A</v>
      </c>
      <c r="D1434" s="2"/>
      <c r="E1434" s="72"/>
    </row>
    <row r="1435" spans="1:5" ht="14.4">
      <c r="A1435" s="2"/>
      <c r="B1435" s="2"/>
      <c r="C1435" s="2" t="e">
        <f>VLOOKUP($A1435,Sheet1!$A$2:$B$1048,2,0)</f>
        <v>#N/A</v>
      </c>
      <c r="D1435" s="2"/>
      <c r="E1435" s="72"/>
    </row>
    <row r="1436" spans="1:5" ht="14.4">
      <c r="A1436" s="2"/>
      <c r="B1436" s="2"/>
      <c r="C1436" s="2" t="e">
        <f>VLOOKUP($A1436,Sheet1!$A$2:$B$1048,2,0)</f>
        <v>#N/A</v>
      </c>
      <c r="D1436" s="2"/>
      <c r="E1436" s="72"/>
    </row>
    <row r="1437" spans="1:5" ht="14.4">
      <c r="A1437" s="2"/>
      <c r="B1437" s="2"/>
      <c r="C1437" s="2" t="e">
        <f>VLOOKUP($A1437,Sheet1!$A$2:$B$1048,2,0)</f>
        <v>#N/A</v>
      </c>
      <c r="D1437" s="2"/>
      <c r="E1437" s="72"/>
    </row>
    <row r="1438" spans="1:5" ht="14.4">
      <c r="A1438" s="2"/>
      <c r="B1438" s="2"/>
      <c r="C1438" s="2" t="e">
        <f>VLOOKUP($A1438,Sheet1!$A$2:$B$1048,2,0)</f>
        <v>#N/A</v>
      </c>
      <c r="D1438" s="2"/>
      <c r="E1438" s="72"/>
    </row>
    <row r="1439" spans="1:5" ht="14.4">
      <c r="A1439" s="2"/>
      <c r="B1439" s="2"/>
      <c r="C1439" s="2" t="e">
        <f>VLOOKUP($A1439,Sheet1!$A$2:$B$1048,2,0)</f>
        <v>#N/A</v>
      </c>
      <c r="D1439" s="2"/>
      <c r="E1439" s="72"/>
    </row>
    <row r="1440" spans="1:5" ht="14.4">
      <c r="A1440" s="2"/>
      <c r="B1440" s="2"/>
      <c r="C1440" s="2" t="e">
        <f>VLOOKUP($A1440,Sheet1!$A$2:$B$1048,2,0)</f>
        <v>#N/A</v>
      </c>
      <c r="D1440" s="2"/>
      <c r="E1440" s="72"/>
    </row>
    <row r="1441" spans="1:5" ht="14.4">
      <c r="A1441" s="2"/>
      <c r="B1441" s="2"/>
      <c r="C1441" s="2" t="e">
        <f>VLOOKUP($A1441,Sheet1!$A$2:$B$1048,2,0)</f>
        <v>#N/A</v>
      </c>
      <c r="D1441" s="2"/>
      <c r="E1441" s="72"/>
    </row>
    <row r="1442" spans="1:5" ht="14.4">
      <c r="A1442" s="2"/>
      <c r="B1442" s="2"/>
      <c r="C1442" s="2" t="e">
        <f>VLOOKUP($A1442,Sheet1!$A$2:$B$1048,2,0)</f>
        <v>#N/A</v>
      </c>
      <c r="D1442" s="2"/>
      <c r="E1442" s="72"/>
    </row>
    <row r="1443" spans="1:5" ht="14.4">
      <c r="A1443" s="2"/>
      <c r="B1443" s="2"/>
      <c r="C1443" s="2" t="e">
        <f>VLOOKUP($A1443,Sheet1!$A$2:$B$1048,2,0)</f>
        <v>#N/A</v>
      </c>
      <c r="D1443" s="2"/>
      <c r="E1443" s="72"/>
    </row>
    <row r="1444" spans="1:5" ht="14.4">
      <c r="A1444" s="2"/>
      <c r="B1444" s="2"/>
      <c r="C1444" s="2" t="e">
        <f>VLOOKUP($A1444,Sheet1!$A$2:$B$1048,2,0)</f>
        <v>#N/A</v>
      </c>
      <c r="D1444" s="2"/>
      <c r="E1444" s="72"/>
    </row>
    <row r="1445" spans="1:5" ht="14.4">
      <c r="A1445" s="2"/>
      <c r="B1445" s="2"/>
      <c r="C1445" s="2" t="e">
        <f>VLOOKUP($A1445,Sheet1!$A$2:$B$1048,2,0)</f>
        <v>#N/A</v>
      </c>
      <c r="D1445" s="2"/>
      <c r="E1445" s="72"/>
    </row>
    <row r="1446" spans="1:5" ht="14.4">
      <c r="A1446" s="2"/>
      <c r="B1446" s="2"/>
      <c r="C1446" s="2" t="e">
        <f>VLOOKUP($A1446,Sheet1!$A$2:$B$1048,2,0)</f>
        <v>#N/A</v>
      </c>
      <c r="D1446" s="2"/>
      <c r="E1446" s="72"/>
    </row>
    <row r="1447" spans="1:5" ht="14.4">
      <c r="A1447" s="2"/>
      <c r="B1447" s="2"/>
      <c r="C1447" s="2" t="e">
        <f>VLOOKUP($A1447,Sheet1!$A$2:$B$1048,2,0)</f>
        <v>#N/A</v>
      </c>
      <c r="D1447" s="2"/>
      <c r="E1447" s="72"/>
    </row>
    <row r="1448" spans="1:5" ht="14.4">
      <c r="A1448" s="2"/>
      <c r="B1448" s="2"/>
      <c r="C1448" s="2" t="e">
        <f>VLOOKUP($A1448,Sheet1!$A$2:$B$1048,2,0)</f>
        <v>#N/A</v>
      </c>
      <c r="D1448" s="2"/>
      <c r="E1448" s="72"/>
    </row>
    <row r="1449" spans="1:5" ht="14.4">
      <c r="A1449" s="2"/>
      <c r="B1449" s="2"/>
      <c r="C1449" s="2" t="e">
        <f>VLOOKUP($A1449,Sheet1!$A$2:$B$1048,2,0)</f>
        <v>#N/A</v>
      </c>
      <c r="D1449" s="2"/>
      <c r="E1449" s="72"/>
    </row>
    <row r="1450" spans="1:5" ht="14.4">
      <c r="A1450" s="2"/>
      <c r="B1450" s="2"/>
      <c r="C1450" s="2" t="e">
        <f>VLOOKUP($A1450,Sheet1!$A$2:$B$1048,2,0)</f>
        <v>#N/A</v>
      </c>
      <c r="D1450" s="2"/>
      <c r="E1450" s="72"/>
    </row>
    <row r="1451" spans="1:5" ht="14.4">
      <c r="A1451" s="2"/>
      <c r="B1451" s="2"/>
      <c r="C1451" s="2" t="e">
        <f>VLOOKUP($A1451,Sheet1!$A$2:$B$1048,2,0)</f>
        <v>#N/A</v>
      </c>
      <c r="D1451" s="2"/>
      <c r="E1451" s="72"/>
    </row>
    <row r="1452" spans="1:5" ht="14.4">
      <c r="A1452" s="2"/>
      <c r="B1452" s="2"/>
      <c r="C1452" s="2" t="e">
        <f>VLOOKUP($A1452,Sheet1!$A$2:$B$1048,2,0)</f>
        <v>#N/A</v>
      </c>
      <c r="D1452" s="2"/>
      <c r="E1452" s="72"/>
    </row>
    <row r="1453" spans="1:5" ht="14.4">
      <c r="A1453" s="2"/>
      <c r="B1453" s="2"/>
      <c r="C1453" s="2" t="e">
        <f>VLOOKUP($A1453,Sheet1!$A$2:$B$1048,2,0)</f>
        <v>#N/A</v>
      </c>
      <c r="D1453" s="2"/>
      <c r="E1453" s="72"/>
    </row>
    <row r="1454" spans="1:5" ht="14.4">
      <c r="A1454" s="2"/>
      <c r="B1454" s="2"/>
      <c r="C1454" s="2" t="e">
        <f>VLOOKUP($A1454,Sheet1!$A$2:$B$1048,2,0)</f>
        <v>#N/A</v>
      </c>
      <c r="D1454" s="2"/>
      <c r="E1454" s="72"/>
    </row>
    <row r="1455" spans="1:5" ht="14.4">
      <c r="A1455" s="2"/>
      <c r="B1455" s="2"/>
      <c r="C1455" s="2" t="e">
        <f>VLOOKUP($A1455,Sheet1!$A$2:$B$1048,2,0)</f>
        <v>#N/A</v>
      </c>
      <c r="D1455" s="2"/>
      <c r="E1455" s="72"/>
    </row>
    <row r="1456" spans="1:5" ht="14.4">
      <c r="A1456" s="2"/>
      <c r="B1456" s="2"/>
      <c r="C1456" s="2" t="e">
        <f>VLOOKUP($A1456,Sheet1!$A$2:$B$1048,2,0)</f>
        <v>#N/A</v>
      </c>
      <c r="D1456" s="2"/>
      <c r="E1456" s="72"/>
    </row>
    <row r="1457" spans="1:5" ht="14.4">
      <c r="A1457" s="2"/>
      <c r="B1457" s="2"/>
      <c r="C1457" s="2" t="e">
        <f>VLOOKUP($A1457,Sheet1!$A$2:$B$1048,2,0)</f>
        <v>#N/A</v>
      </c>
      <c r="D1457" s="2"/>
      <c r="E1457" s="72"/>
    </row>
    <row r="1458" spans="1:5" ht="14.4">
      <c r="A1458" s="2"/>
      <c r="B1458" s="2"/>
      <c r="C1458" s="2" t="e">
        <f>VLOOKUP($A1458,Sheet1!$A$2:$B$1048,2,0)</f>
        <v>#N/A</v>
      </c>
      <c r="D1458" s="2"/>
      <c r="E1458" s="72"/>
    </row>
    <row r="1459" spans="1:5" ht="14.4">
      <c r="A1459" s="2"/>
      <c r="B1459" s="2"/>
      <c r="C1459" s="2" t="e">
        <f>VLOOKUP($A1459,Sheet1!$A$2:$B$1048,2,0)</f>
        <v>#N/A</v>
      </c>
      <c r="D1459" s="2"/>
      <c r="E1459" s="72"/>
    </row>
    <row r="1460" spans="1:5" ht="14.4">
      <c r="A1460" s="2"/>
      <c r="B1460" s="2"/>
      <c r="C1460" s="2" t="e">
        <f>VLOOKUP($A1460,Sheet1!$A$2:$B$1048,2,0)</f>
        <v>#N/A</v>
      </c>
      <c r="D1460" s="2"/>
      <c r="E1460" s="72"/>
    </row>
    <row r="1461" spans="1:5" ht="14.4">
      <c r="A1461" s="2"/>
      <c r="B1461" s="2"/>
      <c r="C1461" s="2" t="e">
        <f>VLOOKUP($A1461,Sheet1!$A$2:$B$1048,2,0)</f>
        <v>#N/A</v>
      </c>
      <c r="D1461" s="2"/>
      <c r="E1461" s="72"/>
    </row>
    <row r="1462" spans="1:5" ht="14.4">
      <c r="A1462" s="2"/>
      <c r="B1462" s="2"/>
      <c r="C1462" s="2" t="e">
        <f>VLOOKUP($A1462,Sheet1!$A$2:$B$1048,2,0)</f>
        <v>#N/A</v>
      </c>
      <c r="D1462" s="2"/>
      <c r="E1462" s="72"/>
    </row>
    <row r="1463" spans="1:5" ht="14.4">
      <c r="A1463" s="2"/>
      <c r="B1463" s="2"/>
      <c r="C1463" s="2" t="e">
        <f>VLOOKUP($A1463,Sheet1!$A$2:$B$1048,2,0)</f>
        <v>#N/A</v>
      </c>
      <c r="D1463" s="2"/>
      <c r="E1463" s="72"/>
    </row>
    <row r="1464" spans="1:5" ht="14.4">
      <c r="A1464" s="2"/>
      <c r="B1464" s="2"/>
      <c r="C1464" s="2" t="e">
        <f>VLOOKUP($A1464,Sheet1!$A$2:$B$1048,2,0)</f>
        <v>#N/A</v>
      </c>
      <c r="D1464" s="2"/>
      <c r="E1464" s="72"/>
    </row>
    <row r="1465" spans="1:5" ht="14.4">
      <c r="A1465" s="2"/>
      <c r="B1465" s="2"/>
      <c r="C1465" s="2" t="e">
        <f>VLOOKUP($A1465,Sheet1!$A$2:$B$1048,2,0)</f>
        <v>#N/A</v>
      </c>
      <c r="D1465" s="2"/>
      <c r="E1465" s="72"/>
    </row>
    <row r="1466" spans="1:5" ht="14.4">
      <c r="A1466" s="2"/>
      <c r="B1466" s="2"/>
      <c r="C1466" s="2" t="e">
        <f>VLOOKUP($A1466,Sheet1!$A$2:$B$1048,2,0)</f>
        <v>#N/A</v>
      </c>
      <c r="D1466" s="2"/>
      <c r="E1466" s="72"/>
    </row>
    <row r="1467" spans="1:5" ht="14.4">
      <c r="A1467" s="2"/>
      <c r="B1467" s="2"/>
      <c r="C1467" s="2" t="e">
        <f>VLOOKUP($A1467,Sheet1!$A$2:$B$1048,2,0)</f>
        <v>#N/A</v>
      </c>
      <c r="D1467" s="2"/>
      <c r="E1467" s="72"/>
    </row>
    <row r="1468" spans="1:5" ht="14.4">
      <c r="A1468" s="2"/>
      <c r="B1468" s="2"/>
      <c r="C1468" s="2" t="e">
        <f>VLOOKUP($A1468,Sheet1!$A$2:$B$1048,2,0)</f>
        <v>#N/A</v>
      </c>
      <c r="D1468" s="2"/>
      <c r="E1468" s="72"/>
    </row>
    <row r="1469" spans="1:5" ht="14.4">
      <c r="A1469" s="2"/>
      <c r="B1469" s="2"/>
      <c r="C1469" s="2" t="e">
        <f>VLOOKUP($A1469,Sheet1!$A$2:$B$1048,2,0)</f>
        <v>#N/A</v>
      </c>
      <c r="D1469" s="2"/>
      <c r="E1469" s="72"/>
    </row>
    <row r="1470" spans="1:5" ht="14.4">
      <c r="A1470" s="2"/>
      <c r="B1470" s="2"/>
      <c r="C1470" s="2" t="e">
        <f>VLOOKUP($A1470,Sheet1!$A$2:$B$1048,2,0)</f>
        <v>#N/A</v>
      </c>
      <c r="D1470" s="2"/>
      <c r="E1470" s="72"/>
    </row>
    <row r="1471" spans="1:5" ht="14.4">
      <c r="A1471" s="2"/>
      <c r="B1471" s="2"/>
      <c r="C1471" s="2" t="e">
        <f>VLOOKUP($A1471,Sheet1!$A$2:$B$1048,2,0)</f>
        <v>#N/A</v>
      </c>
      <c r="D1471" s="2"/>
      <c r="E1471" s="72"/>
    </row>
    <row r="1472" spans="1:5" ht="14.4">
      <c r="A1472" s="2"/>
      <c r="B1472" s="2"/>
      <c r="C1472" s="2" t="e">
        <f>VLOOKUP($A1472,Sheet1!$A$2:$B$1048,2,0)</f>
        <v>#N/A</v>
      </c>
      <c r="D1472" s="2"/>
      <c r="E1472" s="72"/>
    </row>
    <row r="1473" spans="1:5" ht="14.4">
      <c r="A1473" s="2"/>
      <c r="B1473" s="2"/>
      <c r="C1473" s="2" t="e">
        <f>VLOOKUP($A1473,Sheet1!$A$2:$B$1048,2,0)</f>
        <v>#N/A</v>
      </c>
      <c r="D1473" s="2"/>
      <c r="E1473" s="72"/>
    </row>
    <row r="1474" spans="1:5" ht="14.4">
      <c r="A1474" s="2"/>
      <c r="B1474" s="2"/>
      <c r="C1474" s="2" t="e">
        <f>VLOOKUP($A1474,Sheet1!$A$2:$B$1048,2,0)</f>
        <v>#N/A</v>
      </c>
      <c r="D1474" s="2"/>
      <c r="E1474" s="72"/>
    </row>
    <row r="1475" spans="1:5" ht="14.4">
      <c r="A1475" s="2"/>
      <c r="B1475" s="2"/>
      <c r="C1475" s="2" t="e">
        <f>VLOOKUP($A1475,Sheet1!$A$2:$B$1048,2,0)</f>
        <v>#N/A</v>
      </c>
      <c r="D1475" s="2"/>
      <c r="E1475" s="72"/>
    </row>
    <row r="1476" spans="1:5" ht="14.4">
      <c r="A1476" s="2"/>
      <c r="B1476" s="2"/>
      <c r="C1476" s="2" t="e">
        <f>VLOOKUP($A1476,Sheet1!$A$2:$B$1048,2,0)</f>
        <v>#N/A</v>
      </c>
      <c r="D1476" s="2"/>
      <c r="E1476" s="72"/>
    </row>
    <row r="1477" spans="1:5" ht="14.4">
      <c r="A1477" s="2"/>
      <c r="B1477" s="2"/>
      <c r="C1477" s="2" t="e">
        <f>VLOOKUP($A1477,Sheet1!$A$2:$B$1048,2,0)</f>
        <v>#N/A</v>
      </c>
      <c r="D1477" s="2"/>
      <c r="E1477" s="72"/>
    </row>
    <row r="1478" spans="1:5" ht="14.4">
      <c r="A1478" s="2"/>
      <c r="B1478" s="2"/>
      <c r="C1478" s="2" t="e">
        <f>VLOOKUP($A1478,Sheet1!$A$2:$B$1048,2,0)</f>
        <v>#N/A</v>
      </c>
      <c r="D1478" s="2"/>
      <c r="E1478" s="72"/>
    </row>
    <row r="1479" spans="1:5" ht="14.4">
      <c r="A1479" s="2"/>
      <c r="B1479" s="2"/>
      <c r="C1479" s="2" t="e">
        <f>VLOOKUP($A1479,Sheet1!$A$2:$B$1048,2,0)</f>
        <v>#N/A</v>
      </c>
      <c r="D1479" s="2"/>
      <c r="E1479" s="72"/>
    </row>
    <row r="1480" spans="1:5" ht="14.4">
      <c r="A1480" s="2"/>
      <c r="B1480" s="2"/>
      <c r="C1480" s="2" t="e">
        <f>VLOOKUP($A1480,Sheet1!$A$2:$B$1048,2,0)</f>
        <v>#N/A</v>
      </c>
      <c r="D1480" s="2"/>
      <c r="E1480" s="72"/>
    </row>
    <row r="1481" spans="1:5" ht="14.4">
      <c r="A1481" s="2"/>
      <c r="B1481" s="2"/>
      <c r="C1481" s="2" t="e">
        <f>VLOOKUP($A1481,Sheet1!$A$2:$B$1048,2,0)</f>
        <v>#N/A</v>
      </c>
      <c r="D1481" s="2"/>
      <c r="E1481" s="72"/>
    </row>
    <row r="1482" spans="1:5" ht="14.4">
      <c r="A1482" s="2"/>
      <c r="B1482" s="2"/>
      <c r="C1482" s="2" t="e">
        <f>VLOOKUP($A1482,Sheet1!$A$2:$B$1048,2,0)</f>
        <v>#N/A</v>
      </c>
      <c r="D1482" s="2"/>
      <c r="E1482" s="72"/>
    </row>
    <row r="1483" spans="1:5" ht="14.4">
      <c r="A1483" s="2"/>
      <c r="B1483" s="2"/>
      <c r="C1483" s="2" t="e">
        <f>VLOOKUP($A1483,Sheet1!$A$2:$B$1048,2,0)</f>
        <v>#N/A</v>
      </c>
      <c r="D1483" s="2"/>
      <c r="E1483" s="72"/>
    </row>
    <row r="1484" spans="1:5" ht="14.4">
      <c r="A1484" s="2"/>
      <c r="B1484" s="2"/>
      <c r="C1484" s="2" t="e">
        <f>VLOOKUP($A1484,Sheet1!$A$2:$B$1048,2,0)</f>
        <v>#N/A</v>
      </c>
      <c r="D1484" s="2"/>
      <c r="E1484" s="72"/>
    </row>
    <row r="1485" spans="1:5" ht="14.4">
      <c r="A1485" s="2"/>
      <c r="B1485" s="2"/>
      <c r="C1485" s="2" t="e">
        <f>VLOOKUP($A1485,Sheet1!$A$2:$B$1048,2,0)</f>
        <v>#N/A</v>
      </c>
      <c r="D1485" s="2"/>
      <c r="E1485" s="72"/>
    </row>
    <row r="1486" spans="1:5" ht="14.4">
      <c r="A1486" s="2"/>
      <c r="B1486" s="2"/>
      <c r="C1486" s="2" t="e">
        <f>VLOOKUP($A1486,Sheet1!$A$2:$B$1048,2,0)</f>
        <v>#N/A</v>
      </c>
      <c r="D1486" s="2"/>
      <c r="E1486" s="72"/>
    </row>
    <row r="1487" spans="1:5" ht="14.4">
      <c r="A1487" s="2"/>
      <c r="B1487" s="2"/>
      <c r="C1487" s="2" t="e">
        <f>VLOOKUP($A1487,Sheet1!$A$2:$B$1048,2,0)</f>
        <v>#N/A</v>
      </c>
      <c r="D1487" s="2"/>
      <c r="E1487" s="72"/>
    </row>
    <row r="1488" spans="1:5" ht="14.4">
      <c r="A1488" s="2"/>
      <c r="B1488" s="2"/>
      <c r="C1488" s="2" t="e">
        <f>VLOOKUP($A1488,Sheet1!$A$2:$B$1048,2,0)</f>
        <v>#N/A</v>
      </c>
      <c r="D1488" s="2"/>
      <c r="E1488" s="72"/>
    </row>
    <row r="1489" spans="1:5" ht="14.4">
      <c r="A1489" s="2"/>
      <c r="B1489" s="2"/>
      <c r="C1489" s="2" t="e">
        <f>VLOOKUP($A1489,Sheet1!$A$2:$B$1048,2,0)</f>
        <v>#N/A</v>
      </c>
      <c r="D1489" s="2"/>
      <c r="E1489" s="72"/>
    </row>
    <row r="1490" spans="1:5" ht="14.4">
      <c r="A1490" s="2"/>
      <c r="B1490" s="2"/>
      <c r="C1490" s="2" t="e">
        <f>VLOOKUP($A1490,Sheet1!$A$2:$B$1048,2,0)</f>
        <v>#N/A</v>
      </c>
      <c r="D1490" s="2"/>
      <c r="E1490" s="72"/>
    </row>
    <row r="1491" spans="1:5" ht="14.4">
      <c r="A1491" s="2"/>
      <c r="B1491" s="2"/>
      <c r="C1491" s="2" t="e">
        <f>VLOOKUP($A1491,Sheet1!$A$2:$B$1048,2,0)</f>
        <v>#N/A</v>
      </c>
      <c r="D1491" s="2"/>
      <c r="E1491" s="72"/>
    </row>
    <row r="1492" spans="1:5" ht="14.4">
      <c r="A1492" s="2"/>
      <c r="B1492" s="2"/>
      <c r="C1492" s="2" t="e">
        <f>VLOOKUP($A1492,Sheet1!$A$2:$B$1048,2,0)</f>
        <v>#N/A</v>
      </c>
      <c r="D1492" s="2"/>
      <c r="E1492" s="72"/>
    </row>
    <row r="1493" spans="1:5" ht="14.4">
      <c r="A1493" s="2"/>
      <c r="B1493" s="2"/>
      <c r="C1493" s="2" t="e">
        <f>VLOOKUP($A1493,Sheet1!$A$2:$B$1048,2,0)</f>
        <v>#N/A</v>
      </c>
      <c r="D1493" s="2"/>
      <c r="E1493" s="72"/>
    </row>
    <row r="1494" spans="1:5" ht="14.4">
      <c r="A1494" s="2"/>
      <c r="B1494" s="2"/>
      <c r="C1494" s="2" t="e">
        <f>VLOOKUP($A1494,Sheet1!$A$2:$B$1048,2,0)</f>
        <v>#N/A</v>
      </c>
      <c r="D1494" s="2"/>
      <c r="E1494" s="72"/>
    </row>
    <row r="1495" spans="1:5" ht="14.4">
      <c r="A1495" s="2"/>
      <c r="B1495" s="2"/>
      <c r="C1495" s="2" t="e">
        <f>VLOOKUP($A1495,Sheet1!$A$2:$B$1048,2,0)</f>
        <v>#N/A</v>
      </c>
      <c r="D1495" s="2"/>
      <c r="E1495" s="72"/>
    </row>
    <row r="1496" spans="1:5" ht="14.4">
      <c r="A1496" s="2"/>
      <c r="B1496" s="2"/>
      <c r="C1496" s="2" t="e">
        <f>VLOOKUP($A1496,Sheet1!$A$2:$B$1048,2,0)</f>
        <v>#N/A</v>
      </c>
      <c r="D1496" s="2"/>
      <c r="E1496" s="72"/>
    </row>
    <row r="1497" spans="1:5" ht="14.4">
      <c r="A1497" s="2"/>
      <c r="B1497" s="2"/>
      <c r="C1497" s="2" t="e">
        <f>VLOOKUP($A1497,Sheet1!$A$2:$B$1048,2,0)</f>
        <v>#N/A</v>
      </c>
      <c r="D1497" s="2"/>
      <c r="E1497" s="72"/>
    </row>
    <row r="1498" spans="1:5" ht="14.4">
      <c r="A1498" s="2"/>
      <c r="B1498" s="2"/>
      <c r="C1498" s="2" t="e">
        <f>VLOOKUP($A1498,Sheet1!$A$2:$B$1048,2,0)</f>
        <v>#N/A</v>
      </c>
      <c r="D1498" s="2"/>
      <c r="E1498" s="72"/>
    </row>
    <row r="1499" spans="1:5" ht="14.4">
      <c r="A1499" s="2"/>
      <c r="B1499" s="2"/>
      <c r="C1499" s="2" t="e">
        <f>VLOOKUP($A1499,Sheet1!$A$2:$B$1048,2,0)</f>
        <v>#N/A</v>
      </c>
      <c r="D1499" s="2"/>
      <c r="E1499" s="72"/>
    </row>
    <row r="1500" spans="1:5" ht="14.4">
      <c r="A1500" s="2"/>
      <c r="B1500" s="2"/>
      <c r="C1500" s="2" t="e">
        <f>VLOOKUP($A1500,Sheet1!$A$2:$B$1048,2,0)</f>
        <v>#N/A</v>
      </c>
      <c r="D1500" s="2"/>
      <c r="E1500" s="72"/>
    </row>
    <row r="1501" spans="1:5" ht="14.4">
      <c r="A1501" s="2"/>
      <c r="B1501" s="2"/>
      <c r="C1501" s="2" t="e">
        <f>VLOOKUP($A1501,Sheet1!$A$2:$B$1048,2,0)</f>
        <v>#N/A</v>
      </c>
      <c r="D1501" s="2"/>
      <c r="E1501" s="72"/>
    </row>
    <row r="1502" spans="1:5" ht="14.4">
      <c r="A1502" s="2"/>
      <c r="B1502" s="2"/>
      <c r="C1502" s="2" t="e">
        <f>VLOOKUP($A1502,Sheet1!$A$2:$B$1048,2,0)</f>
        <v>#N/A</v>
      </c>
      <c r="D1502" s="2"/>
      <c r="E1502" s="72"/>
    </row>
    <row r="1503" spans="1:5" ht="14.4">
      <c r="A1503" s="2"/>
      <c r="B1503" s="2"/>
      <c r="C1503" s="2" t="e">
        <f>VLOOKUP($A1503,Sheet1!$A$2:$B$1048,2,0)</f>
        <v>#N/A</v>
      </c>
      <c r="D1503" s="2"/>
      <c r="E1503" s="72"/>
    </row>
    <row r="1504" spans="1:5" ht="14.4">
      <c r="A1504" s="2"/>
      <c r="B1504" s="2"/>
      <c r="C1504" s="2" t="e">
        <f>VLOOKUP($A1504,Sheet1!$A$2:$B$1048,2,0)</f>
        <v>#N/A</v>
      </c>
      <c r="D1504" s="2"/>
      <c r="E1504" s="72"/>
    </row>
    <row r="1505" spans="1:5" ht="14.4">
      <c r="A1505" s="2"/>
      <c r="B1505" s="2"/>
      <c r="C1505" s="2" t="e">
        <f>VLOOKUP($A1505,Sheet1!$A$2:$B$1048,2,0)</f>
        <v>#N/A</v>
      </c>
      <c r="D1505" s="2"/>
      <c r="E1505" s="72"/>
    </row>
    <row r="1506" spans="1:5" ht="14.4">
      <c r="A1506" s="2"/>
      <c r="B1506" s="2"/>
      <c r="C1506" s="2" t="e">
        <f>VLOOKUP($A1506,Sheet1!$A$2:$B$1048,2,0)</f>
        <v>#N/A</v>
      </c>
      <c r="D1506" s="2"/>
      <c r="E1506" s="72"/>
    </row>
    <row r="1507" spans="1:5" ht="14.4">
      <c r="A1507" s="2"/>
      <c r="B1507" s="2"/>
      <c r="C1507" s="2" t="e">
        <f>VLOOKUP($A1507,Sheet1!$A$2:$B$1048,2,0)</f>
        <v>#N/A</v>
      </c>
      <c r="D1507" s="2"/>
      <c r="E1507" s="72"/>
    </row>
    <row r="1508" spans="1:5" ht="14.4">
      <c r="A1508" s="2"/>
      <c r="B1508" s="2"/>
      <c r="C1508" s="2" t="e">
        <f>VLOOKUP($A1508,Sheet1!$A$2:$B$1048,2,0)</f>
        <v>#N/A</v>
      </c>
      <c r="D1508" s="2"/>
      <c r="E1508" s="72"/>
    </row>
    <row r="1509" spans="1:5" ht="14.4">
      <c r="A1509" s="2"/>
      <c r="B1509" s="2"/>
      <c r="C1509" s="2" t="e">
        <f>VLOOKUP($A1509,Sheet1!$A$2:$B$1048,2,0)</f>
        <v>#N/A</v>
      </c>
      <c r="D1509" s="2"/>
      <c r="E1509" s="72"/>
    </row>
    <row r="1510" spans="1:5" ht="14.4">
      <c r="A1510" s="2"/>
      <c r="B1510" s="2"/>
      <c r="C1510" s="2" t="e">
        <f>VLOOKUP($A1510,Sheet1!$A$2:$B$1048,2,0)</f>
        <v>#N/A</v>
      </c>
      <c r="D1510" s="2"/>
      <c r="E1510" s="72"/>
    </row>
    <row r="1511" spans="1:5" ht="14.4">
      <c r="A1511" s="2"/>
      <c r="B1511" s="2"/>
      <c r="C1511" s="2" t="e">
        <f>VLOOKUP($A1511,Sheet1!$A$2:$B$1048,2,0)</f>
        <v>#N/A</v>
      </c>
      <c r="D1511" s="2"/>
      <c r="E1511" s="72"/>
    </row>
    <row r="1512" spans="1:5" ht="14.4">
      <c r="A1512" s="2"/>
      <c r="B1512" s="2"/>
      <c r="C1512" s="2" t="e">
        <f>VLOOKUP($A1512,Sheet1!$A$2:$B$1048,2,0)</f>
        <v>#N/A</v>
      </c>
      <c r="D1512" s="2"/>
      <c r="E1512" s="72"/>
    </row>
    <row r="1513" spans="1:5" ht="14.4">
      <c r="A1513" s="2"/>
      <c r="B1513" s="2"/>
      <c r="C1513" s="2" t="e">
        <f>VLOOKUP($A1513,Sheet1!$A$2:$B$1048,2,0)</f>
        <v>#N/A</v>
      </c>
      <c r="D1513" s="2"/>
      <c r="E1513" s="72"/>
    </row>
    <row r="1514" spans="1:5" ht="14.4">
      <c r="A1514" s="2"/>
      <c r="B1514" s="2"/>
      <c r="C1514" s="2" t="e">
        <f>VLOOKUP($A1514,Sheet1!$A$2:$B$1048,2,0)</f>
        <v>#N/A</v>
      </c>
      <c r="D1514" s="2"/>
      <c r="E1514" s="72"/>
    </row>
    <row r="1515" spans="1:5" ht="14.4">
      <c r="A1515" s="2"/>
      <c r="B1515" s="2"/>
      <c r="C1515" s="2" t="e">
        <f>VLOOKUP($A1515,Sheet1!$A$2:$B$1048,2,0)</f>
        <v>#N/A</v>
      </c>
      <c r="D1515" s="2"/>
      <c r="E1515" s="72"/>
    </row>
    <row r="1516" spans="1:5" ht="14.4">
      <c r="A1516" s="2"/>
      <c r="B1516" s="2"/>
      <c r="C1516" s="2" t="e">
        <f>VLOOKUP($A1516,Sheet1!$A$2:$B$1048,2,0)</f>
        <v>#N/A</v>
      </c>
      <c r="D1516" s="2"/>
      <c r="E1516" s="72"/>
    </row>
    <row r="1517" spans="1:5" ht="14.4">
      <c r="A1517" s="2"/>
      <c r="B1517" s="2"/>
      <c r="C1517" s="2" t="e">
        <f>VLOOKUP($A1517,Sheet1!$A$2:$B$1048,2,0)</f>
        <v>#N/A</v>
      </c>
      <c r="D1517" s="2"/>
      <c r="E1517" s="72"/>
    </row>
    <row r="1518" spans="1:5" ht="14.4">
      <c r="A1518" s="2"/>
      <c r="B1518" s="2"/>
      <c r="C1518" s="2" t="e">
        <f>VLOOKUP($A1518,Sheet1!$A$2:$B$1048,2,0)</f>
        <v>#N/A</v>
      </c>
      <c r="D1518" s="2"/>
      <c r="E1518" s="72"/>
    </row>
    <row r="1519" spans="1:5" ht="14.4">
      <c r="A1519" s="2"/>
      <c r="B1519" s="2"/>
      <c r="C1519" s="2" t="e">
        <f>VLOOKUP($A1519,Sheet1!$A$2:$B$1048,2,0)</f>
        <v>#N/A</v>
      </c>
      <c r="D1519" s="2"/>
      <c r="E1519" s="72"/>
    </row>
    <row r="1520" spans="1:5" ht="14.4">
      <c r="A1520" s="2"/>
      <c r="B1520" s="2"/>
      <c r="C1520" s="2" t="e">
        <f>VLOOKUP($A1520,Sheet1!$A$2:$B$1048,2,0)</f>
        <v>#N/A</v>
      </c>
      <c r="D1520" s="2"/>
      <c r="E1520" s="72"/>
    </row>
    <row r="1521" spans="1:5" ht="14.4">
      <c r="A1521" s="2"/>
      <c r="B1521" s="2"/>
      <c r="C1521" s="2" t="e">
        <f>VLOOKUP($A1521,Sheet1!$A$2:$B$1048,2,0)</f>
        <v>#N/A</v>
      </c>
      <c r="D1521" s="2"/>
      <c r="E1521" s="72"/>
    </row>
    <row r="1522" spans="1:5" ht="14.4">
      <c r="A1522" s="2"/>
      <c r="B1522" s="2"/>
      <c r="C1522" s="2" t="e">
        <f>VLOOKUP($A1522,Sheet1!$A$2:$B$1048,2,0)</f>
        <v>#N/A</v>
      </c>
      <c r="D1522" s="2"/>
      <c r="E1522" s="72"/>
    </row>
    <row r="1523" spans="1:5" ht="14.4">
      <c r="A1523" s="2"/>
      <c r="B1523" s="2"/>
      <c r="C1523" s="2" t="e">
        <f>VLOOKUP($A1523,Sheet1!$A$2:$B$1048,2,0)</f>
        <v>#N/A</v>
      </c>
      <c r="D1523" s="2"/>
      <c r="E1523" s="72"/>
    </row>
    <row r="1524" spans="1:5" ht="14.4">
      <c r="A1524" s="2"/>
      <c r="B1524" s="2"/>
      <c r="C1524" s="2" t="e">
        <f>VLOOKUP($A1524,Sheet1!$A$2:$B$1048,2,0)</f>
        <v>#N/A</v>
      </c>
      <c r="D1524" s="2"/>
      <c r="E1524" s="72"/>
    </row>
    <row r="1525" spans="1:5" ht="14.4">
      <c r="A1525" s="2"/>
      <c r="B1525" s="2"/>
      <c r="C1525" s="2" t="e">
        <f>VLOOKUP($A1525,Sheet1!$A$2:$B$1048,2,0)</f>
        <v>#N/A</v>
      </c>
      <c r="D1525" s="2"/>
      <c r="E1525" s="72"/>
    </row>
    <row r="1526" spans="1:5" ht="14.4">
      <c r="A1526" s="2"/>
      <c r="B1526" s="2"/>
      <c r="C1526" s="2" t="e">
        <f>VLOOKUP($A1526,Sheet1!$A$2:$B$1048,2,0)</f>
        <v>#N/A</v>
      </c>
      <c r="D1526" s="2"/>
      <c r="E1526" s="72"/>
    </row>
    <row r="1527" spans="1:5" ht="14.4">
      <c r="A1527" s="2"/>
      <c r="B1527" s="2"/>
      <c r="C1527" s="2" t="e">
        <f>VLOOKUP($A1527,Sheet1!$A$2:$B$1048,2,0)</f>
        <v>#N/A</v>
      </c>
      <c r="D1527" s="2"/>
      <c r="E1527" s="72"/>
    </row>
    <row r="1528" spans="1:5" ht="14.4">
      <c r="A1528" s="2"/>
      <c r="B1528" s="2"/>
      <c r="C1528" s="2" t="e">
        <f>VLOOKUP($A1528,Sheet1!$A$2:$B$1048,2,0)</f>
        <v>#N/A</v>
      </c>
      <c r="D1528" s="2"/>
      <c r="E1528" s="72"/>
    </row>
    <row r="1529" spans="1:5" ht="14.4">
      <c r="A1529" s="2"/>
      <c r="B1529" s="2"/>
      <c r="C1529" s="2" t="e">
        <f>VLOOKUP($A1529,Sheet1!$A$2:$B$1048,2,0)</f>
        <v>#N/A</v>
      </c>
      <c r="D1529" s="2"/>
      <c r="E1529" s="72"/>
    </row>
    <row r="1530" spans="1:5" ht="14.4">
      <c r="A1530" s="2"/>
      <c r="B1530" s="2"/>
      <c r="C1530" s="2" t="e">
        <f>VLOOKUP($A1530,Sheet1!$A$2:$B$1048,2,0)</f>
        <v>#N/A</v>
      </c>
      <c r="D1530" s="2"/>
      <c r="E1530" s="72"/>
    </row>
    <row r="1531" spans="1:5" ht="14.4">
      <c r="A1531" s="2"/>
      <c r="B1531" s="2"/>
      <c r="C1531" s="2" t="e">
        <f>VLOOKUP($A1531,Sheet1!$A$2:$B$1048,2,0)</f>
        <v>#N/A</v>
      </c>
      <c r="D1531" s="2"/>
      <c r="E1531" s="72"/>
    </row>
    <row r="1532" spans="1:5" ht="14.4">
      <c r="A1532" s="2"/>
      <c r="B1532" s="2"/>
      <c r="C1532" s="2" t="e">
        <f>VLOOKUP($A1532,Sheet1!$A$2:$B$1048,2,0)</f>
        <v>#N/A</v>
      </c>
      <c r="D1532" s="2"/>
      <c r="E1532" s="72"/>
    </row>
    <row r="1533" spans="1:5" ht="14.4">
      <c r="A1533" s="2"/>
      <c r="B1533" s="2"/>
      <c r="C1533" s="2" t="e">
        <f>VLOOKUP($A1533,Sheet1!$A$2:$B$1048,2,0)</f>
        <v>#N/A</v>
      </c>
      <c r="D1533" s="2"/>
      <c r="E1533" s="72"/>
    </row>
    <row r="1534" spans="1:5" ht="14.4">
      <c r="A1534" s="2"/>
      <c r="B1534" s="2"/>
      <c r="C1534" s="2" t="e">
        <f>VLOOKUP($A1534,Sheet1!$A$2:$B$1048,2,0)</f>
        <v>#N/A</v>
      </c>
      <c r="D1534" s="2"/>
      <c r="E1534" s="72"/>
    </row>
    <row r="1535" spans="1:5" ht="14.4">
      <c r="A1535" s="2"/>
      <c r="B1535" s="2"/>
      <c r="C1535" s="2" t="e">
        <f>VLOOKUP($A1535,Sheet1!$A$2:$B$1048,2,0)</f>
        <v>#N/A</v>
      </c>
      <c r="D1535" s="2"/>
      <c r="E1535" s="72"/>
    </row>
    <row r="1536" spans="1:5" ht="14.4">
      <c r="A1536" s="2"/>
      <c r="B1536" s="2"/>
      <c r="C1536" s="2" t="e">
        <f>VLOOKUP($A1536,Sheet1!$A$2:$B$1048,2,0)</f>
        <v>#N/A</v>
      </c>
      <c r="D1536" s="2"/>
      <c r="E1536" s="72"/>
    </row>
    <row r="1537" spans="1:5" ht="14.4">
      <c r="A1537" s="2"/>
      <c r="B1537" s="2"/>
      <c r="C1537" s="2" t="e">
        <f>VLOOKUP($A1537,Sheet1!$A$2:$B$1048,2,0)</f>
        <v>#N/A</v>
      </c>
      <c r="D1537" s="2"/>
      <c r="E1537" s="72"/>
    </row>
    <row r="1538" spans="1:5" ht="14.4">
      <c r="A1538" s="2"/>
      <c r="B1538" s="2"/>
      <c r="C1538" s="2" t="e">
        <f>VLOOKUP($A1538,Sheet1!$A$2:$B$1048,2,0)</f>
        <v>#N/A</v>
      </c>
      <c r="D1538" s="2"/>
      <c r="E1538" s="72"/>
    </row>
    <row r="1539" spans="1:5" ht="14.4">
      <c r="A1539" s="2"/>
      <c r="B1539" s="2"/>
      <c r="C1539" s="2" t="e">
        <f>VLOOKUP($A1539,Sheet1!$A$2:$B$1048,2,0)</f>
        <v>#N/A</v>
      </c>
      <c r="D1539" s="2"/>
      <c r="E1539" s="72"/>
    </row>
    <row r="1540" spans="1:5" ht="14.4">
      <c r="A1540" s="2"/>
      <c r="B1540" s="2"/>
      <c r="C1540" s="2" t="e">
        <f>VLOOKUP($A1540,Sheet1!$A$2:$B$1048,2,0)</f>
        <v>#N/A</v>
      </c>
      <c r="D1540" s="2"/>
      <c r="E1540" s="72"/>
    </row>
    <row r="1541" spans="1:5" ht="14.4">
      <c r="A1541" s="2"/>
      <c r="B1541" s="2"/>
      <c r="C1541" s="2" t="e">
        <f>VLOOKUP($A1541,Sheet1!$A$2:$B$1048,2,0)</f>
        <v>#N/A</v>
      </c>
      <c r="D1541" s="2"/>
      <c r="E1541" s="72"/>
    </row>
    <row r="1542" spans="1:5" ht="14.4">
      <c r="A1542" s="2"/>
      <c r="B1542" s="2"/>
      <c r="C1542" s="2" t="e">
        <f>VLOOKUP($A1542,Sheet1!$A$2:$B$1048,2,0)</f>
        <v>#N/A</v>
      </c>
      <c r="D1542" s="2"/>
      <c r="E1542" s="72"/>
    </row>
    <row r="1543" spans="1:5" ht="14.4">
      <c r="A1543" s="2"/>
      <c r="B1543" s="2"/>
      <c r="C1543" s="2" t="e">
        <f>VLOOKUP($A1543,Sheet1!$A$2:$B$1048,2,0)</f>
        <v>#N/A</v>
      </c>
      <c r="D1543" s="2"/>
      <c r="E1543" s="72"/>
    </row>
    <row r="1544" spans="1:5" ht="14.4">
      <c r="A1544" s="2"/>
      <c r="B1544" s="2"/>
      <c r="C1544" s="2" t="e">
        <f>VLOOKUP($A1544,Sheet1!$A$2:$B$1048,2,0)</f>
        <v>#N/A</v>
      </c>
      <c r="D1544" s="2"/>
      <c r="E1544" s="72"/>
    </row>
    <row r="1545" spans="1:5" ht="14.4">
      <c r="A1545" s="2"/>
      <c r="B1545" s="2"/>
      <c r="C1545" s="2" t="e">
        <f>VLOOKUP($A1545,Sheet1!$A$2:$B$1048,2,0)</f>
        <v>#N/A</v>
      </c>
      <c r="D1545" s="2"/>
      <c r="E1545" s="72"/>
    </row>
    <row r="1546" spans="1:5" ht="14.4">
      <c r="A1546" s="2"/>
      <c r="B1546" s="2"/>
      <c r="C1546" s="2" t="e">
        <f>VLOOKUP($A1546,Sheet1!$A$2:$B$1048,2,0)</f>
        <v>#N/A</v>
      </c>
      <c r="D1546" s="2"/>
      <c r="E1546" s="72"/>
    </row>
    <row r="1547" spans="1:5" ht="14.4">
      <c r="A1547" s="2"/>
      <c r="B1547" s="2"/>
      <c r="C1547" s="2" t="e">
        <f>VLOOKUP($A1547,Sheet1!$A$2:$B$1048,2,0)</f>
        <v>#N/A</v>
      </c>
      <c r="D1547" s="2"/>
      <c r="E1547" s="72"/>
    </row>
    <row r="1548" spans="1:5" ht="14.4">
      <c r="A1548" s="2"/>
      <c r="B1548" s="2"/>
      <c r="C1548" s="2" t="e">
        <f>VLOOKUP($A1548,Sheet1!$A$2:$B$1048,2,0)</f>
        <v>#N/A</v>
      </c>
      <c r="D1548" s="2"/>
      <c r="E1548" s="72"/>
    </row>
    <row r="1549" spans="1:5" ht="14.4">
      <c r="A1549" s="2"/>
      <c r="B1549" s="2"/>
      <c r="C1549" s="2" t="e">
        <f>VLOOKUP($A1549,Sheet1!$A$2:$B$1048,2,0)</f>
        <v>#N/A</v>
      </c>
      <c r="D1549" s="2"/>
      <c r="E1549" s="72"/>
    </row>
    <row r="1550" spans="1:5" ht="14.4">
      <c r="A1550" s="2"/>
      <c r="B1550" s="2"/>
      <c r="C1550" s="2" t="e">
        <f>VLOOKUP($A1550,Sheet1!$A$2:$B$1048,2,0)</f>
        <v>#N/A</v>
      </c>
      <c r="D1550" s="2"/>
      <c r="E1550" s="72"/>
    </row>
    <row r="1551" spans="1:5" ht="14.4">
      <c r="A1551" s="2"/>
      <c r="B1551" s="2"/>
      <c r="C1551" s="2" t="e">
        <f>VLOOKUP($A1551,Sheet1!$A$2:$B$1048,2,0)</f>
        <v>#N/A</v>
      </c>
      <c r="D1551" s="2"/>
      <c r="E1551" s="72"/>
    </row>
    <row r="1552" spans="1:5" ht="14.4">
      <c r="A1552" s="2"/>
      <c r="B1552" s="2"/>
      <c r="C1552" s="2" t="e">
        <f>VLOOKUP($A1552,Sheet1!$A$2:$B$1048,2,0)</f>
        <v>#N/A</v>
      </c>
      <c r="D1552" s="2"/>
      <c r="E1552" s="72"/>
    </row>
    <row r="1553" spans="1:5" ht="14.4">
      <c r="A1553" s="2"/>
      <c r="B1553" s="2"/>
      <c r="C1553" s="2" t="e">
        <f>VLOOKUP($A1553,Sheet1!$A$2:$B$1048,2,0)</f>
        <v>#N/A</v>
      </c>
      <c r="D1553" s="2"/>
      <c r="E1553" s="72"/>
    </row>
    <row r="1554" spans="1:5" ht="14.4">
      <c r="A1554" s="2"/>
      <c r="B1554" s="2"/>
      <c r="C1554" s="2" t="e">
        <f>VLOOKUP($A1554,Sheet1!$A$2:$B$1048,2,0)</f>
        <v>#N/A</v>
      </c>
      <c r="D1554" s="2"/>
      <c r="E1554" s="72"/>
    </row>
    <row r="1555" spans="1:5" ht="14.4">
      <c r="A1555" s="2"/>
      <c r="B1555" s="2"/>
      <c r="C1555" s="2" t="e">
        <f>VLOOKUP($A1555,Sheet1!$A$2:$B$1048,2,0)</f>
        <v>#N/A</v>
      </c>
      <c r="D1555" s="2"/>
      <c r="E1555" s="72"/>
    </row>
    <row r="1556" spans="1:5" ht="14.4">
      <c r="A1556" s="2"/>
      <c r="B1556" s="2"/>
      <c r="C1556" s="2" t="e">
        <f>VLOOKUP($A1556,Sheet1!$A$2:$B$1048,2,0)</f>
        <v>#N/A</v>
      </c>
      <c r="D1556" s="2"/>
      <c r="E1556" s="72"/>
    </row>
    <row r="1557" spans="1:5" ht="14.4">
      <c r="A1557" s="2"/>
      <c r="B1557" s="2"/>
      <c r="C1557" s="2" t="e">
        <f>VLOOKUP($A1557,Sheet1!$A$2:$B$1048,2,0)</f>
        <v>#N/A</v>
      </c>
      <c r="D1557" s="2"/>
      <c r="E1557" s="72"/>
    </row>
    <row r="1558" spans="1:5" ht="14.4">
      <c r="A1558" s="2"/>
      <c r="B1558" s="2"/>
      <c r="C1558" s="2" t="e">
        <f>VLOOKUP($A1558,Sheet1!$A$2:$B$1048,2,0)</f>
        <v>#N/A</v>
      </c>
      <c r="D1558" s="2"/>
      <c r="E1558" s="72"/>
    </row>
    <row r="1559" spans="1:5" ht="14.4">
      <c r="A1559" s="2"/>
      <c r="B1559" s="2"/>
      <c r="C1559" s="2" t="e">
        <f>VLOOKUP($A1559,Sheet1!$A$2:$B$1048,2,0)</f>
        <v>#N/A</v>
      </c>
      <c r="D1559" s="2"/>
      <c r="E1559" s="72"/>
    </row>
    <row r="1560" spans="1:5" ht="14.4">
      <c r="A1560" s="2"/>
      <c r="B1560" s="2"/>
      <c r="C1560" s="2" t="e">
        <f>VLOOKUP($A1560,Sheet1!$A$2:$B$1048,2,0)</f>
        <v>#N/A</v>
      </c>
      <c r="D1560" s="2"/>
      <c r="E1560" s="72"/>
    </row>
    <row r="1561" spans="1:5" ht="14.4">
      <c r="A1561" s="2"/>
      <c r="B1561" s="2"/>
      <c r="C1561" s="2" t="e">
        <f>VLOOKUP($A1561,Sheet1!$A$2:$B$1048,2,0)</f>
        <v>#N/A</v>
      </c>
      <c r="D1561" s="2"/>
      <c r="E1561" s="72"/>
    </row>
    <row r="1562" spans="1:5" ht="14.4">
      <c r="A1562" s="2"/>
      <c r="B1562" s="2"/>
      <c r="C1562" s="2" t="e">
        <f>VLOOKUP($A1562,Sheet1!$A$2:$B$1048,2,0)</f>
        <v>#N/A</v>
      </c>
      <c r="D1562" s="2"/>
      <c r="E1562" s="72"/>
    </row>
    <row r="1563" spans="1:5" ht="14.4">
      <c r="A1563" s="2"/>
      <c r="B1563" s="2"/>
      <c r="C1563" s="2" t="e">
        <f>VLOOKUP($A1563,Sheet1!$A$2:$B$1048,2,0)</f>
        <v>#N/A</v>
      </c>
      <c r="D1563" s="2"/>
      <c r="E1563" s="72"/>
    </row>
    <row r="1564" spans="1:5" ht="14.4">
      <c r="A1564" s="2"/>
      <c r="B1564" s="2"/>
      <c r="C1564" s="2" t="e">
        <f>VLOOKUP($A1564,Sheet1!$A$2:$B$1048,2,0)</f>
        <v>#N/A</v>
      </c>
      <c r="D1564" s="2"/>
      <c r="E1564" s="72"/>
    </row>
    <row r="1565" spans="1:5" ht="14.4">
      <c r="A1565" s="2"/>
      <c r="B1565" s="2"/>
      <c r="C1565" s="2" t="e">
        <f>VLOOKUP($A1565,Sheet1!$A$2:$B$1048,2,0)</f>
        <v>#N/A</v>
      </c>
      <c r="D1565" s="2"/>
      <c r="E1565" s="72"/>
    </row>
    <row r="1566" spans="1:5" ht="14.4">
      <c r="A1566" s="2"/>
      <c r="B1566" s="2"/>
      <c r="C1566" s="2" t="e">
        <f>VLOOKUP($A1566,Sheet1!$A$2:$B$1048,2,0)</f>
        <v>#N/A</v>
      </c>
      <c r="D1566" s="2"/>
      <c r="E1566" s="72"/>
    </row>
    <row r="1567" spans="1:5" ht="14.4">
      <c r="A1567" s="2"/>
      <c r="B1567" s="2"/>
      <c r="C1567" s="2" t="e">
        <f>VLOOKUP($A1567,Sheet1!$A$2:$B$1048,2,0)</f>
        <v>#N/A</v>
      </c>
      <c r="D1567" s="2"/>
      <c r="E1567" s="72"/>
    </row>
    <row r="1568" spans="1:5" ht="14.4">
      <c r="A1568" s="2"/>
      <c r="B1568" s="2"/>
      <c r="C1568" s="2" t="e">
        <f>VLOOKUP($A1568,Sheet1!$A$2:$B$1048,2,0)</f>
        <v>#N/A</v>
      </c>
      <c r="D1568" s="2"/>
      <c r="E1568" s="72"/>
    </row>
    <row r="1569" spans="1:5" ht="14.4">
      <c r="A1569" s="2"/>
      <c r="B1569" s="2"/>
      <c r="C1569" s="2" t="e">
        <f>VLOOKUP($A1569,Sheet1!$A$2:$B$1048,2,0)</f>
        <v>#N/A</v>
      </c>
      <c r="D1569" s="2"/>
      <c r="E1569" s="72"/>
    </row>
    <row r="1570" spans="1:5" ht="14.4">
      <c r="A1570" s="2"/>
      <c r="B1570" s="2"/>
      <c r="C1570" s="2" t="e">
        <f>VLOOKUP($A1570,Sheet1!$A$2:$B$1048,2,0)</f>
        <v>#N/A</v>
      </c>
      <c r="D1570" s="2"/>
      <c r="E1570" s="72"/>
    </row>
    <row r="1571" spans="1:5" ht="14.4">
      <c r="A1571" s="2"/>
      <c r="B1571" s="2"/>
      <c r="C1571" s="2" t="e">
        <f>VLOOKUP($A1571,Sheet1!$A$2:$B$1048,2,0)</f>
        <v>#N/A</v>
      </c>
      <c r="D1571" s="2"/>
      <c r="E1571" s="72"/>
    </row>
    <row r="1572" spans="1:5" ht="14.4">
      <c r="A1572" s="2"/>
      <c r="B1572" s="2"/>
      <c r="C1572" s="2" t="e">
        <f>VLOOKUP($A1572,Sheet1!$A$2:$B$1048,2,0)</f>
        <v>#N/A</v>
      </c>
      <c r="D1572" s="2"/>
      <c r="E1572" s="72"/>
    </row>
    <row r="1573" spans="1:5" ht="14.4">
      <c r="A1573" s="2"/>
      <c r="B1573" s="2"/>
      <c r="C1573" s="2" t="e">
        <f>VLOOKUP($A1573,Sheet1!$A$2:$B$1048,2,0)</f>
        <v>#N/A</v>
      </c>
      <c r="D1573" s="2"/>
      <c r="E1573" s="72"/>
    </row>
    <row r="1574" spans="1:5" ht="14.4">
      <c r="A1574" s="2"/>
      <c r="B1574" s="2"/>
      <c r="C1574" s="2" t="e">
        <f>VLOOKUP($A1574,Sheet1!$A$2:$B$1048,2,0)</f>
        <v>#N/A</v>
      </c>
      <c r="D1574" s="2"/>
      <c r="E1574" s="72"/>
    </row>
    <row r="1575" spans="1:5" ht="14.4">
      <c r="A1575" s="2"/>
      <c r="B1575" s="2"/>
      <c r="C1575" s="2" t="e">
        <f>VLOOKUP($A1575,Sheet1!$A$2:$B$1048,2,0)</f>
        <v>#N/A</v>
      </c>
      <c r="D1575" s="2"/>
      <c r="E1575" s="72"/>
    </row>
    <row r="1576" spans="1:5" ht="14.4">
      <c r="A1576" s="2"/>
      <c r="B1576" s="2"/>
      <c r="C1576" s="2" t="e">
        <f>VLOOKUP($A1576,Sheet1!$A$2:$B$1048,2,0)</f>
        <v>#N/A</v>
      </c>
      <c r="D1576" s="2"/>
      <c r="E1576" s="72"/>
    </row>
    <row r="1577" spans="1:5" ht="14.4">
      <c r="A1577" s="2"/>
      <c r="B1577" s="2"/>
      <c r="C1577" s="2" t="e">
        <f>VLOOKUP($A1577,Sheet1!$A$2:$B$1048,2,0)</f>
        <v>#N/A</v>
      </c>
      <c r="D1577" s="2"/>
      <c r="E1577" s="72"/>
    </row>
    <row r="1578" spans="1:5" ht="14.4">
      <c r="A1578" s="2"/>
      <c r="B1578" s="2"/>
      <c r="C1578" s="2" t="e">
        <f>VLOOKUP($A1578,Sheet1!$A$2:$B$1048,2,0)</f>
        <v>#N/A</v>
      </c>
      <c r="D1578" s="2"/>
      <c r="E1578" s="72"/>
    </row>
    <row r="1579" spans="1:5" ht="14.4">
      <c r="A1579" s="2"/>
      <c r="B1579" s="2"/>
      <c r="C1579" s="2" t="e">
        <f>VLOOKUP($A1579,Sheet1!$A$2:$B$1048,2,0)</f>
        <v>#N/A</v>
      </c>
      <c r="D1579" s="2"/>
      <c r="E1579" s="72"/>
    </row>
    <row r="1580" spans="1:5" ht="14.4">
      <c r="A1580" s="2"/>
      <c r="B1580" s="2"/>
      <c r="C1580" s="2" t="e">
        <f>VLOOKUP($A1580,Sheet1!$A$2:$B$1048,2,0)</f>
        <v>#N/A</v>
      </c>
      <c r="D1580" s="2"/>
      <c r="E1580" s="72"/>
    </row>
    <row r="1581" spans="1:5" ht="14.4">
      <c r="A1581" s="2"/>
      <c r="B1581" s="2"/>
      <c r="C1581" s="2" t="e">
        <f>VLOOKUP($A1581,Sheet1!$A$2:$B$1048,2,0)</f>
        <v>#N/A</v>
      </c>
      <c r="D1581" s="2"/>
      <c r="E1581" s="72"/>
    </row>
    <row r="1582" spans="1:5" ht="14.4">
      <c r="A1582" s="2"/>
      <c r="B1582" s="2"/>
      <c r="C1582" s="2" t="e">
        <f>VLOOKUP($A1582,Sheet1!$A$2:$B$1048,2,0)</f>
        <v>#N/A</v>
      </c>
      <c r="D1582" s="2"/>
      <c r="E1582" s="72"/>
    </row>
    <row r="1583" spans="1:5" ht="14.4">
      <c r="A1583" s="2"/>
      <c r="B1583" s="2"/>
      <c r="C1583" s="2" t="e">
        <f>VLOOKUP($A1583,Sheet1!$A$2:$B$1048,2,0)</f>
        <v>#N/A</v>
      </c>
      <c r="D1583" s="2"/>
      <c r="E1583" s="72"/>
    </row>
    <row r="1584" spans="1:5" ht="14.4">
      <c r="A1584" s="2"/>
      <c r="B1584" s="2"/>
      <c r="C1584" s="2" t="e">
        <f>VLOOKUP($A1584,Sheet1!$A$2:$B$1048,2,0)</f>
        <v>#N/A</v>
      </c>
      <c r="D1584" s="2"/>
      <c r="E1584" s="72"/>
    </row>
    <row r="1585" spans="1:5" ht="14.4">
      <c r="A1585" s="2"/>
      <c r="B1585" s="2"/>
      <c r="C1585" s="2" t="e">
        <f>VLOOKUP($A1585,Sheet1!$A$2:$B$1048,2,0)</f>
        <v>#N/A</v>
      </c>
      <c r="D1585" s="2"/>
      <c r="E1585" s="72"/>
    </row>
    <row r="1586" spans="1:5" ht="14.4">
      <c r="A1586" s="2"/>
      <c r="B1586" s="2"/>
      <c r="C1586" s="2" t="e">
        <f>VLOOKUP($A1586,Sheet1!$A$2:$B$1048,2,0)</f>
        <v>#N/A</v>
      </c>
      <c r="D1586" s="2"/>
      <c r="E1586" s="72"/>
    </row>
    <row r="1587" spans="1:5" ht="14.4">
      <c r="A1587" s="2"/>
      <c r="B1587" s="2"/>
      <c r="C1587" s="2" t="e">
        <f>VLOOKUP($A1587,Sheet1!$A$2:$B$1048,2,0)</f>
        <v>#N/A</v>
      </c>
      <c r="D1587" s="2"/>
      <c r="E1587" s="72"/>
    </row>
    <row r="1588" spans="1:5" ht="14.4">
      <c r="A1588" s="2"/>
      <c r="B1588" s="2"/>
      <c r="C1588" s="2" t="e">
        <f>VLOOKUP($A1588,Sheet1!$A$2:$B$1048,2,0)</f>
        <v>#N/A</v>
      </c>
      <c r="D1588" s="2"/>
      <c r="E1588" s="72"/>
    </row>
    <row r="1589" spans="1:5" ht="14.4">
      <c r="A1589" s="2"/>
      <c r="B1589" s="2"/>
      <c r="C1589" s="2" t="e">
        <f>VLOOKUP($A1589,Sheet1!$A$2:$B$1048,2,0)</f>
        <v>#N/A</v>
      </c>
      <c r="D1589" s="2"/>
      <c r="E1589" s="72"/>
    </row>
    <row r="1590" spans="1:5" ht="14.4">
      <c r="A1590" s="2"/>
      <c r="B1590" s="2"/>
      <c r="C1590" s="2" t="e">
        <f>VLOOKUP($A1590,Sheet1!$A$2:$B$1048,2,0)</f>
        <v>#N/A</v>
      </c>
      <c r="D1590" s="2"/>
      <c r="E1590" s="72"/>
    </row>
    <row r="1591" spans="1:5" ht="14.4">
      <c r="A1591" s="2"/>
      <c r="B1591" s="2"/>
      <c r="C1591" s="2" t="e">
        <f>VLOOKUP($A1591,Sheet1!$A$2:$B$1048,2,0)</f>
        <v>#N/A</v>
      </c>
      <c r="D1591" s="2"/>
      <c r="E1591" s="72"/>
    </row>
    <row r="1592" spans="1:5" ht="14.4">
      <c r="A1592" s="2"/>
      <c r="B1592" s="2"/>
      <c r="C1592" s="2" t="e">
        <f>VLOOKUP($A1592,Sheet1!$A$2:$B$1048,2,0)</f>
        <v>#N/A</v>
      </c>
      <c r="D1592" s="2"/>
      <c r="E1592" s="72"/>
    </row>
    <row r="1593" spans="1:5" ht="14.4">
      <c r="A1593" s="2"/>
      <c r="B1593" s="2"/>
      <c r="C1593" s="2" t="e">
        <f>VLOOKUP($A1593,Sheet1!$A$2:$B$1048,2,0)</f>
        <v>#N/A</v>
      </c>
      <c r="D1593" s="2"/>
      <c r="E1593" s="72"/>
    </row>
    <row r="1594" spans="1:5" ht="14.4">
      <c r="A1594" s="2"/>
      <c r="B1594" s="2"/>
      <c r="C1594" s="2" t="e">
        <f>VLOOKUP($A1594,Sheet1!$A$2:$B$1048,2,0)</f>
        <v>#N/A</v>
      </c>
      <c r="D1594" s="2"/>
      <c r="E1594" s="72"/>
    </row>
    <row r="1595" spans="1:5" ht="14.4">
      <c r="A1595" s="2"/>
      <c r="B1595" s="2"/>
      <c r="C1595" s="2" t="e">
        <f>VLOOKUP($A1595,Sheet1!$A$2:$B$1048,2,0)</f>
        <v>#N/A</v>
      </c>
      <c r="D1595" s="2"/>
      <c r="E1595" s="72"/>
    </row>
    <row r="1596" spans="1:5" ht="14.4">
      <c r="A1596" s="2"/>
      <c r="B1596" s="2"/>
      <c r="C1596" s="2" t="e">
        <f>VLOOKUP($A1596,Sheet1!$A$2:$B$1048,2,0)</f>
        <v>#N/A</v>
      </c>
      <c r="D1596" s="2"/>
      <c r="E1596" s="72"/>
    </row>
    <row r="1597" spans="1:5" ht="14.4">
      <c r="A1597" s="2"/>
      <c r="B1597" s="2"/>
      <c r="C1597" s="2" t="e">
        <f>VLOOKUP($A1597,Sheet1!$A$2:$B$1048,2,0)</f>
        <v>#N/A</v>
      </c>
      <c r="D1597" s="2"/>
      <c r="E1597" s="72"/>
    </row>
    <row r="1598" spans="1:5" ht="14.4">
      <c r="A1598" s="2"/>
      <c r="B1598" s="2"/>
      <c r="C1598" s="2" t="e">
        <f>VLOOKUP($A1598,Sheet1!$A$2:$B$1048,2,0)</f>
        <v>#N/A</v>
      </c>
      <c r="D1598" s="2"/>
      <c r="E1598" s="72"/>
    </row>
    <row r="1599" spans="1:5" ht="14.4">
      <c r="A1599" s="2"/>
      <c r="B1599" s="2"/>
      <c r="C1599" s="2" t="e">
        <f>VLOOKUP($A1599,Sheet1!$A$2:$B$1048,2,0)</f>
        <v>#N/A</v>
      </c>
      <c r="D1599" s="2"/>
      <c r="E1599" s="72"/>
    </row>
    <row r="1600" spans="1:5" ht="14.4">
      <c r="A1600" s="2"/>
      <c r="B1600" s="2"/>
      <c r="C1600" s="2" t="e">
        <f>VLOOKUP($A1600,Sheet1!$A$2:$B$1048,2,0)</f>
        <v>#N/A</v>
      </c>
      <c r="D1600" s="2"/>
      <c r="E1600" s="72"/>
    </row>
    <row r="1601" spans="1:5" ht="14.4">
      <c r="A1601" s="2"/>
      <c r="B1601" s="2"/>
      <c r="C1601" s="2" t="e">
        <f>VLOOKUP($A1601,Sheet1!$A$2:$B$1048,2,0)</f>
        <v>#N/A</v>
      </c>
      <c r="D1601" s="2"/>
      <c r="E1601" s="72"/>
    </row>
    <row r="1602" spans="1:5" ht="14.4">
      <c r="A1602" s="2"/>
      <c r="B1602" s="2"/>
      <c r="C1602" s="2" t="e">
        <f>VLOOKUP($A1602,Sheet1!$A$2:$B$1048,2,0)</f>
        <v>#N/A</v>
      </c>
      <c r="D1602" s="2"/>
      <c r="E1602" s="72"/>
    </row>
    <row r="1603" spans="1:5" ht="14.4">
      <c r="A1603" s="2"/>
      <c r="B1603" s="2"/>
      <c r="C1603" s="2" t="e">
        <f>VLOOKUP($A1603,Sheet1!$A$2:$B$1048,2,0)</f>
        <v>#N/A</v>
      </c>
      <c r="D1603" s="2"/>
      <c r="E1603" s="72"/>
    </row>
    <row r="1604" spans="1:5" ht="14.4">
      <c r="A1604" s="2"/>
      <c r="B1604" s="2"/>
      <c r="C1604" s="2" t="e">
        <f>VLOOKUP($A1604,Sheet1!$A$2:$B$1048,2,0)</f>
        <v>#N/A</v>
      </c>
      <c r="D1604" s="2"/>
      <c r="E1604" s="72"/>
    </row>
    <row r="1605" spans="1:5" ht="14.4">
      <c r="A1605" s="2"/>
      <c r="B1605" s="2"/>
      <c r="C1605" s="2" t="e">
        <f>VLOOKUP($A1605,Sheet1!$A$2:$B$1048,2,0)</f>
        <v>#N/A</v>
      </c>
      <c r="D1605" s="2"/>
      <c r="E1605" s="72"/>
    </row>
    <row r="1606" spans="1:5" ht="14.4">
      <c r="A1606" s="2"/>
      <c r="B1606" s="2"/>
      <c r="C1606" s="2" t="e">
        <f>VLOOKUP($A1606,Sheet1!$A$2:$B$1048,2,0)</f>
        <v>#N/A</v>
      </c>
      <c r="D1606" s="2"/>
      <c r="E1606" s="72"/>
    </row>
    <row r="1607" spans="1:5" ht="14.4">
      <c r="A1607" s="2"/>
      <c r="B1607" s="2"/>
      <c r="C1607" s="2" t="e">
        <f>VLOOKUP($A1607,Sheet1!$A$2:$B$1048,2,0)</f>
        <v>#N/A</v>
      </c>
      <c r="D1607" s="2"/>
      <c r="E1607" s="72"/>
    </row>
    <row r="1608" spans="1:5" ht="14.4">
      <c r="A1608" s="2"/>
      <c r="B1608" s="2"/>
      <c r="C1608" s="2" t="e">
        <f>VLOOKUP($A1608,Sheet1!$A$2:$B$1048,2,0)</f>
        <v>#N/A</v>
      </c>
      <c r="D1608" s="2"/>
      <c r="E1608" s="72"/>
    </row>
    <row r="1609" spans="1:5" ht="14.4">
      <c r="A1609" s="2"/>
      <c r="B1609" s="2"/>
      <c r="C1609" s="2" t="e">
        <f>VLOOKUP($A1609,Sheet1!$A$2:$B$1048,2,0)</f>
        <v>#N/A</v>
      </c>
      <c r="D1609" s="2"/>
      <c r="E1609" s="72"/>
    </row>
    <row r="1610" spans="1:5" ht="14.4">
      <c r="A1610" s="2"/>
      <c r="B1610" s="2"/>
      <c r="C1610" s="2" t="e">
        <f>VLOOKUP($A1610,Sheet1!$A$2:$B$1048,2,0)</f>
        <v>#N/A</v>
      </c>
      <c r="D1610" s="2"/>
      <c r="E1610" s="72"/>
    </row>
    <row r="1611" spans="1:5" ht="14.4">
      <c r="A1611" s="2"/>
      <c r="B1611" s="2"/>
      <c r="C1611" s="2" t="e">
        <f>VLOOKUP($A1611,Sheet1!$A$2:$B$1048,2,0)</f>
        <v>#N/A</v>
      </c>
      <c r="D1611" s="2"/>
      <c r="E1611" s="72"/>
    </row>
    <row r="1612" spans="1:5" ht="14.4">
      <c r="A1612" s="2"/>
      <c r="B1612" s="2"/>
      <c r="C1612" s="2" t="e">
        <f>VLOOKUP($A1612,Sheet1!$A$2:$B$1048,2,0)</f>
        <v>#N/A</v>
      </c>
      <c r="D1612" s="2"/>
      <c r="E1612" s="72"/>
    </row>
    <row r="1613" spans="1:5" ht="14.4">
      <c r="A1613" s="2"/>
      <c r="B1613" s="2"/>
      <c r="C1613" s="2" t="e">
        <f>VLOOKUP($A1613,Sheet1!$A$2:$B$1048,2,0)</f>
        <v>#N/A</v>
      </c>
      <c r="D1613" s="2"/>
      <c r="E1613" s="72"/>
    </row>
    <row r="1614" spans="1:5" ht="14.4">
      <c r="A1614" s="2"/>
      <c r="B1614" s="2"/>
      <c r="C1614" s="2" t="e">
        <f>VLOOKUP($A1614,Sheet1!$A$2:$B$1048,2,0)</f>
        <v>#N/A</v>
      </c>
      <c r="D1614" s="2"/>
      <c r="E1614" s="72"/>
    </row>
    <row r="1615" spans="1:5" ht="14.4">
      <c r="A1615" s="2"/>
      <c r="B1615" s="2"/>
      <c r="C1615" s="2" t="e">
        <f>VLOOKUP($A1615,Sheet1!$A$2:$B$1048,2,0)</f>
        <v>#N/A</v>
      </c>
      <c r="D1615" s="2"/>
      <c r="E1615" s="72"/>
    </row>
    <row r="1616" spans="1:5" ht="14.4">
      <c r="A1616" s="2"/>
      <c r="B1616" s="2"/>
      <c r="C1616" s="2" t="e">
        <f>VLOOKUP($A1616,Sheet1!$A$2:$B$1048,2,0)</f>
        <v>#N/A</v>
      </c>
      <c r="D1616" s="2"/>
      <c r="E1616" s="72"/>
    </row>
    <row r="1617" spans="1:5" ht="14.4">
      <c r="A1617" s="2"/>
      <c r="B1617" s="2"/>
      <c r="C1617" s="2" t="e">
        <f>VLOOKUP($A1617,Sheet1!$A$2:$B$1048,2,0)</f>
        <v>#N/A</v>
      </c>
      <c r="D1617" s="2"/>
      <c r="E1617" s="72"/>
    </row>
    <row r="1618" spans="1:5" ht="14.4">
      <c r="A1618" s="2"/>
      <c r="B1618" s="2"/>
      <c r="C1618" s="2" t="e">
        <f>VLOOKUP($A1618,Sheet1!$A$2:$B$1048,2,0)</f>
        <v>#N/A</v>
      </c>
      <c r="D1618" s="2"/>
      <c r="E1618" s="72"/>
    </row>
    <row r="1619" spans="1:5" ht="14.4">
      <c r="A1619" s="2"/>
      <c r="B1619" s="2"/>
      <c r="C1619" s="2" t="e">
        <f>VLOOKUP($A1619,Sheet1!$A$2:$B$1048,2,0)</f>
        <v>#N/A</v>
      </c>
      <c r="D1619" s="2"/>
      <c r="E1619" s="72"/>
    </row>
    <row r="1620" spans="1:5" ht="14.4">
      <c r="A1620" s="2"/>
      <c r="B1620" s="2"/>
      <c r="C1620" s="2" t="e">
        <f>VLOOKUP($A1620,Sheet1!$A$2:$B$1048,2,0)</f>
        <v>#N/A</v>
      </c>
      <c r="D1620" s="2"/>
      <c r="E1620" s="72"/>
    </row>
    <row r="1621" spans="1:5" ht="14.4">
      <c r="A1621" s="2"/>
      <c r="B1621" s="2"/>
      <c r="C1621" s="2" t="e">
        <f>VLOOKUP($A1621,Sheet1!$A$2:$B$1048,2,0)</f>
        <v>#N/A</v>
      </c>
      <c r="D1621" s="2"/>
      <c r="E1621" s="72"/>
    </row>
    <row r="1622" spans="1:5" ht="14.4">
      <c r="A1622" s="2"/>
      <c r="B1622" s="2"/>
      <c r="C1622" s="2" t="e">
        <f>VLOOKUP($A1622,Sheet1!$A$2:$B$1048,2,0)</f>
        <v>#N/A</v>
      </c>
      <c r="D1622" s="2"/>
      <c r="E1622" s="72"/>
    </row>
    <row r="1623" spans="1:5" ht="14.4">
      <c r="A1623" s="2"/>
      <c r="B1623" s="2"/>
      <c r="C1623" s="2" t="e">
        <f>VLOOKUP($A1623,Sheet1!$A$2:$B$1048,2,0)</f>
        <v>#N/A</v>
      </c>
      <c r="D1623" s="2"/>
      <c r="E1623" s="72"/>
    </row>
    <row r="1624" spans="1:5" ht="14.4">
      <c r="A1624" s="2"/>
      <c r="B1624" s="2"/>
      <c r="C1624" s="2" t="e">
        <f>VLOOKUP($A1624,Sheet1!$A$2:$B$1048,2,0)</f>
        <v>#N/A</v>
      </c>
      <c r="D1624" s="2"/>
      <c r="E1624" s="72"/>
    </row>
    <row r="1625" spans="1:5" ht="14.4">
      <c r="A1625" s="2"/>
      <c r="B1625" s="2"/>
      <c r="C1625" s="2" t="e">
        <f>VLOOKUP($A1625,Sheet1!$A$2:$B$1048,2,0)</f>
        <v>#N/A</v>
      </c>
      <c r="D1625" s="2"/>
      <c r="E1625" s="72"/>
    </row>
    <row r="1626" spans="1:5" ht="14.4">
      <c r="A1626" s="2"/>
      <c r="B1626" s="2"/>
      <c r="C1626" s="2" t="e">
        <f>VLOOKUP($A1626,Sheet1!$A$2:$B$1048,2,0)</f>
        <v>#N/A</v>
      </c>
      <c r="D1626" s="2"/>
      <c r="E1626" s="72"/>
    </row>
    <row r="1627" spans="1:5" ht="14.4">
      <c r="A1627" s="2"/>
      <c r="B1627" s="2"/>
      <c r="C1627" s="2" t="e">
        <f>VLOOKUP($A1627,Sheet1!$A$2:$B$1048,2,0)</f>
        <v>#N/A</v>
      </c>
      <c r="D1627" s="2"/>
      <c r="E1627" s="72"/>
    </row>
    <row r="1628" spans="1:5" ht="14.4">
      <c r="A1628" s="2"/>
      <c r="B1628" s="2"/>
      <c r="C1628" s="2" t="e">
        <f>VLOOKUP($A1628,Sheet1!$A$2:$B$1048,2,0)</f>
        <v>#N/A</v>
      </c>
      <c r="D1628" s="2"/>
      <c r="E1628" s="72"/>
    </row>
    <row r="1629" spans="1:5" ht="14.4">
      <c r="A1629" s="2"/>
      <c r="B1629" s="2"/>
      <c r="C1629" s="2" t="e">
        <f>VLOOKUP($A1629,Sheet1!$A$2:$B$1048,2,0)</f>
        <v>#N/A</v>
      </c>
      <c r="D1629" s="2"/>
      <c r="E1629" s="72"/>
    </row>
    <row r="1630" spans="1:5" ht="14.4">
      <c r="A1630" s="2"/>
      <c r="B1630" s="2"/>
      <c r="C1630" s="2" t="e">
        <f>VLOOKUP($A1630,Sheet1!$A$2:$B$1048,2,0)</f>
        <v>#N/A</v>
      </c>
      <c r="D1630" s="2"/>
      <c r="E1630" s="72"/>
    </row>
    <row r="1631" spans="1:5" ht="14.4">
      <c r="A1631" s="2"/>
      <c r="B1631" s="2"/>
      <c r="C1631" s="2" t="e">
        <f>VLOOKUP($A1631,Sheet1!$A$2:$B$1048,2,0)</f>
        <v>#N/A</v>
      </c>
      <c r="D1631" s="2"/>
      <c r="E1631" s="72"/>
    </row>
    <row r="1632" spans="1:5" ht="14.4">
      <c r="A1632" s="2"/>
      <c r="B1632" s="2"/>
      <c r="C1632" s="2" t="e">
        <f>VLOOKUP($A1632,Sheet1!$A$2:$B$1048,2,0)</f>
        <v>#N/A</v>
      </c>
      <c r="D1632" s="2"/>
      <c r="E1632" s="72"/>
    </row>
    <row r="1633" spans="1:5" ht="14.4">
      <c r="A1633" s="2"/>
      <c r="B1633" s="2"/>
      <c r="C1633" s="2" t="e">
        <f>VLOOKUP($A1633,Sheet1!$A$2:$B$1048,2,0)</f>
        <v>#N/A</v>
      </c>
      <c r="D1633" s="2"/>
      <c r="E1633" s="72"/>
    </row>
    <row r="1634" spans="1:5" ht="14.4">
      <c r="A1634" s="2"/>
      <c r="B1634" s="2"/>
      <c r="C1634" s="2" t="e">
        <f>VLOOKUP($A1634,Sheet1!$A$2:$B$1048,2,0)</f>
        <v>#N/A</v>
      </c>
      <c r="D1634" s="2"/>
      <c r="E1634" s="72"/>
    </row>
    <row r="1635" spans="1:5" ht="14.4">
      <c r="A1635" s="2"/>
      <c r="B1635" s="2"/>
      <c r="C1635" s="2" t="e">
        <f>VLOOKUP($A1635,Sheet1!$A$2:$B$1048,2,0)</f>
        <v>#N/A</v>
      </c>
      <c r="D1635" s="2"/>
      <c r="E1635" s="72"/>
    </row>
    <row r="1636" spans="1:5" ht="14.4">
      <c r="A1636" s="2"/>
      <c r="B1636" s="2"/>
      <c r="C1636" s="2" t="e">
        <f>VLOOKUP($A1636,Sheet1!$A$2:$B$1048,2,0)</f>
        <v>#N/A</v>
      </c>
      <c r="D1636" s="2"/>
      <c r="E1636" s="72"/>
    </row>
    <row r="1637" spans="1:5" ht="14.4">
      <c r="A1637" s="2"/>
      <c r="B1637" s="2"/>
      <c r="C1637" s="2" t="e">
        <f>VLOOKUP($A1637,Sheet1!$A$2:$B$1048,2,0)</f>
        <v>#N/A</v>
      </c>
      <c r="D1637" s="2"/>
      <c r="E1637" s="72"/>
    </row>
    <row r="1638" spans="1:5" ht="14.4">
      <c r="A1638" s="2"/>
      <c r="B1638" s="2"/>
      <c r="C1638" s="2" t="e">
        <f>VLOOKUP($A1638,Sheet1!$A$2:$B$1048,2,0)</f>
        <v>#N/A</v>
      </c>
      <c r="D1638" s="2"/>
      <c r="E1638" s="72"/>
    </row>
    <row r="1639" spans="1:5" ht="14.4">
      <c r="A1639" s="2"/>
      <c r="B1639" s="2"/>
      <c r="C1639" s="2" t="e">
        <f>VLOOKUP($A1639,Sheet1!$A$2:$B$1048,2,0)</f>
        <v>#N/A</v>
      </c>
      <c r="D1639" s="2"/>
      <c r="E1639" s="72"/>
    </row>
    <row r="1640" spans="1:5" ht="14.4">
      <c r="A1640" s="2"/>
      <c r="B1640" s="2"/>
      <c r="C1640" s="2" t="e">
        <f>VLOOKUP($A1640,Sheet1!$A$2:$B$1048,2,0)</f>
        <v>#N/A</v>
      </c>
      <c r="D1640" s="2"/>
      <c r="E1640" s="72"/>
    </row>
    <row r="1641" spans="1:5" ht="14.4">
      <c r="A1641" s="2"/>
      <c r="B1641" s="2"/>
      <c r="C1641" s="2" t="e">
        <f>VLOOKUP($A1641,Sheet1!$A$2:$B$1048,2,0)</f>
        <v>#N/A</v>
      </c>
      <c r="D1641" s="2"/>
      <c r="E1641" s="72"/>
    </row>
    <row r="1642" spans="1:5" ht="14.4">
      <c r="A1642" s="2"/>
      <c r="B1642" s="2"/>
      <c r="C1642" s="2" t="e">
        <f>VLOOKUP($A1642,Sheet1!$A$2:$B$1048,2,0)</f>
        <v>#N/A</v>
      </c>
      <c r="D1642" s="2"/>
      <c r="E1642" s="72"/>
    </row>
    <row r="1643" spans="1:5" ht="14.4">
      <c r="A1643" s="2"/>
      <c r="B1643" s="2"/>
      <c r="C1643" s="2" t="e">
        <f>VLOOKUP($A1643,Sheet1!$A$2:$B$1048,2,0)</f>
        <v>#N/A</v>
      </c>
      <c r="D1643" s="2"/>
      <c r="E1643" s="72"/>
    </row>
    <row r="1644" spans="1:5" ht="14.4">
      <c r="A1644" s="2"/>
      <c r="B1644" s="2"/>
      <c r="C1644" s="2" t="e">
        <f>VLOOKUP($A1644,Sheet1!$A$2:$B$1048,2,0)</f>
        <v>#N/A</v>
      </c>
      <c r="D1644" s="2"/>
      <c r="E1644" s="72"/>
    </row>
    <row r="1645" spans="1:5" ht="14.4">
      <c r="A1645" s="2"/>
      <c r="B1645" s="2"/>
      <c r="C1645" s="2" t="e">
        <f>VLOOKUP($A1645,Sheet1!$A$2:$B$1048,2,0)</f>
        <v>#N/A</v>
      </c>
      <c r="D1645" s="2"/>
      <c r="E1645" s="72"/>
    </row>
    <row r="1646" spans="1:5" ht="14.4">
      <c r="A1646" s="2"/>
      <c r="B1646" s="2"/>
      <c r="C1646" s="2" t="e">
        <f>VLOOKUP($A1646,Sheet1!$A$2:$B$1048,2,0)</f>
        <v>#N/A</v>
      </c>
      <c r="D1646" s="2"/>
      <c r="E1646" s="72"/>
    </row>
    <row r="1647" spans="1:5" ht="14.4">
      <c r="A1647" s="2"/>
      <c r="B1647" s="2"/>
      <c r="C1647" s="2" t="e">
        <f>VLOOKUP($A1647,Sheet1!$A$2:$B$1048,2,0)</f>
        <v>#N/A</v>
      </c>
      <c r="D1647" s="2"/>
      <c r="E1647" s="72"/>
    </row>
    <row r="1648" spans="1:5" ht="14.4">
      <c r="A1648" s="2"/>
      <c r="B1648" s="2"/>
      <c r="C1648" s="2" t="e">
        <f>VLOOKUP($A1648,Sheet1!$A$2:$B$1048,2,0)</f>
        <v>#N/A</v>
      </c>
      <c r="D1648" s="2"/>
      <c r="E1648" s="72"/>
    </row>
    <row r="1649" spans="1:5" ht="14.4">
      <c r="A1649" s="2"/>
      <c r="B1649" s="2"/>
      <c r="C1649" s="2" t="e">
        <f>VLOOKUP($A1649,Sheet1!$A$2:$B$1048,2,0)</f>
        <v>#N/A</v>
      </c>
      <c r="D1649" s="2"/>
      <c r="E1649" s="72"/>
    </row>
    <row r="1650" spans="1:5" ht="14.4">
      <c r="A1650" s="2"/>
      <c r="B1650" s="2"/>
      <c r="C1650" s="2" t="e">
        <f>VLOOKUP($A1650,Sheet1!$A$2:$B$1048,2,0)</f>
        <v>#N/A</v>
      </c>
      <c r="D1650" s="2"/>
      <c r="E1650" s="72"/>
    </row>
    <row r="1651" spans="1:5" ht="14.4">
      <c r="A1651" s="2"/>
      <c r="B1651" s="2"/>
      <c r="C1651" s="2" t="e">
        <f>VLOOKUP($A1651,Sheet1!$A$2:$B$1048,2,0)</f>
        <v>#N/A</v>
      </c>
      <c r="D1651" s="2"/>
      <c r="E1651" s="72"/>
    </row>
    <row r="1652" spans="1:5" ht="14.4">
      <c r="A1652" s="2"/>
      <c r="B1652" s="2"/>
      <c r="C1652" s="2" t="e">
        <f>VLOOKUP($A1652,Sheet1!$A$2:$B$1048,2,0)</f>
        <v>#N/A</v>
      </c>
      <c r="D1652" s="2"/>
      <c r="E1652" s="72"/>
    </row>
    <row r="1653" spans="1:5" ht="14.4">
      <c r="A1653" s="2"/>
      <c r="B1653" s="2"/>
      <c r="C1653" s="2" t="e">
        <f>VLOOKUP($A1653,Sheet1!$A$2:$B$1048,2,0)</f>
        <v>#N/A</v>
      </c>
      <c r="D1653" s="2"/>
      <c r="E1653" s="72"/>
    </row>
    <row r="1654" spans="1:5" ht="14.4">
      <c r="A1654" s="2"/>
      <c r="B1654" s="2"/>
      <c r="C1654" s="2" t="e">
        <f>VLOOKUP($A1654,Sheet1!$A$2:$B$1048,2,0)</f>
        <v>#N/A</v>
      </c>
      <c r="D1654" s="2"/>
      <c r="E1654" s="72"/>
    </row>
    <row r="1655" spans="1:5" ht="14.4">
      <c r="A1655" s="2"/>
      <c r="B1655" s="2"/>
      <c r="C1655" s="2" t="e">
        <f>VLOOKUP($A1655,Sheet1!$A$2:$B$1048,2,0)</f>
        <v>#N/A</v>
      </c>
      <c r="D1655" s="2"/>
      <c r="E1655" s="72"/>
    </row>
    <row r="1656" spans="1:5" ht="14.4">
      <c r="A1656" s="2"/>
      <c r="B1656" s="2"/>
      <c r="C1656" s="2" t="e">
        <f>VLOOKUP($A1656,Sheet1!$A$2:$B$1048,2,0)</f>
        <v>#N/A</v>
      </c>
      <c r="D1656" s="2"/>
      <c r="E1656" s="72"/>
    </row>
    <row r="1657" spans="1:5" ht="14.4">
      <c r="A1657" s="2"/>
      <c r="B1657" s="2"/>
      <c r="C1657" s="2" t="e">
        <f>VLOOKUP($A1657,Sheet1!$A$2:$B$1048,2,0)</f>
        <v>#N/A</v>
      </c>
      <c r="D1657" s="2"/>
      <c r="E1657" s="72"/>
    </row>
    <row r="1658" spans="1:5" ht="14.4">
      <c r="A1658" s="2"/>
      <c r="B1658" s="2"/>
      <c r="C1658" s="2" t="e">
        <f>VLOOKUP($A1658,Sheet1!$A$2:$B$1048,2,0)</f>
        <v>#N/A</v>
      </c>
      <c r="D1658" s="2"/>
      <c r="E1658" s="72"/>
    </row>
    <row r="1659" spans="1:5" ht="14.4">
      <c r="A1659" s="2"/>
      <c r="B1659" s="2"/>
      <c r="C1659" s="2" t="e">
        <f>VLOOKUP($A1659,Sheet1!$A$2:$B$1048,2,0)</f>
        <v>#N/A</v>
      </c>
      <c r="D1659" s="2"/>
      <c r="E1659" s="72"/>
    </row>
    <row r="1660" spans="1:5" ht="14.4">
      <c r="A1660" s="2"/>
      <c r="B1660" s="2"/>
      <c r="C1660" s="2" t="e">
        <f>VLOOKUP($A1660,Sheet1!$A$2:$B$1048,2,0)</f>
        <v>#N/A</v>
      </c>
      <c r="D1660" s="2"/>
      <c r="E1660" s="72"/>
    </row>
    <row r="1661" spans="1:5" ht="14.4">
      <c r="A1661" s="2"/>
      <c r="B1661" s="2"/>
      <c r="C1661" s="2" t="e">
        <f>VLOOKUP($A1661,Sheet1!$A$2:$B$1048,2,0)</f>
        <v>#N/A</v>
      </c>
      <c r="D1661" s="2"/>
      <c r="E1661" s="72"/>
    </row>
    <row r="1662" spans="1:5" ht="14.4">
      <c r="A1662" s="2"/>
      <c r="B1662" s="2"/>
      <c r="C1662" s="2" t="e">
        <f>VLOOKUP($A1662,Sheet1!$A$2:$B$1048,2,0)</f>
        <v>#N/A</v>
      </c>
      <c r="D1662" s="2"/>
      <c r="E1662" s="72"/>
    </row>
    <row r="1663" spans="1:5" ht="14.4">
      <c r="A1663" s="2"/>
      <c r="B1663" s="2"/>
      <c r="C1663" s="2" t="e">
        <f>VLOOKUP($A1663,Sheet1!$A$2:$B$1048,2,0)</f>
        <v>#N/A</v>
      </c>
      <c r="D1663" s="2"/>
      <c r="E1663" s="72"/>
    </row>
    <row r="1664" spans="1:5" ht="14.4">
      <c r="A1664" s="2"/>
      <c r="B1664" s="2"/>
      <c r="C1664" s="2" t="e">
        <f>VLOOKUP($A1664,Sheet1!$A$2:$B$1048,2,0)</f>
        <v>#N/A</v>
      </c>
      <c r="D1664" s="2"/>
      <c r="E1664" s="72"/>
    </row>
    <row r="1665" spans="1:5" ht="14.4">
      <c r="A1665" s="2"/>
      <c r="B1665" s="2"/>
      <c r="C1665" s="2" t="e">
        <f>VLOOKUP($A1665,Sheet1!$A$2:$B$1048,2,0)</f>
        <v>#N/A</v>
      </c>
      <c r="D1665" s="2"/>
      <c r="E1665" s="72"/>
    </row>
    <row r="1666" spans="1:5" ht="14.4">
      <c r="A1666" s="2"/>
      <c r="B1666" s="2"/>
      <c r="C1666" s="2" t="e">
        <f>VLOOKUP($A1666,Sheet1!$A$2:$B$1048,2,0)</f>
        <v>#N/A</v>
      </c>
      <c r="D1666" s="2"/>
      <c r="E1666" s="72"/>
    </row>
    <row r="1667" spans="1:5" ht="14.4">
      <c r="A1667" s="2"/>
      <c r="B1667" s="2"/>
      <c r="C1667" s="2" t="e">
        <f>VLOOKUP($A1667,Sheet1!$A$2:$B$1048,2,0)</f>
        <v>#N/A</v>
      </c>
      <c r="D1667" s="2"/>
      <c r="E1667" s="72"/>
    </row>
    <row r="1668" spans="1:5" ht="14.4">
      <c r="A1668" s="2"/>
      <c r="B1668" s="2"/>
      <c r="C1668" s="2" t="e">
        <f>VLOOKUP($A1668,Sheet1!$A$2:$B$1048,2,0)</f>
        <v>#N/A</v>
      </c>
      <c r="D1668" s="2"/>
      <c r="E1668" s="72"/>
    </row>
    <row r="1669" spans="1:5" ht="14.4">
      <c r="A1669" s="2"/>
      <c r="B1669" s="2"/>
      <c r="C1669" s="2" t="e">
        <f>VLOOKUP($A1669,Sheet1!$A$2:$B$1048,2,0)</f>
        <v>#N/A</v>
      </c>
      <c r="D1669" s="2"/>
      <c r="E1669" s="72"/>
    </row>
    <row r="1670" spans="1:5" ht="14.4">
      <c r="A1670" s="2"/>
      <c r="B1670" s="2"/>
      <c r="C1670" s="2" t="e">
        <f>VLOOKUP($A1670,Sheet1!$A$2:$B$1048,2,0)</f>
        <v>#N/A</v>
      </c>
      <c r="D1670" s="2"/>
      <c r="E1670" s="72"/>
    </row>
    <row r="1671" spans="1:5" ht="14.4">
      <c r="A1671" s="2"/>
      <c r="B1671" s="2"/>
      <c r="C1671" s="2" t="e">
        <f>VLOOKUP($A1671,Sheet1!$A$2:$B$1048,2,0)</f>
        <v>#N/A</v>
      </c>
      <c r="D1671" s="2"/>
      <c r="E1671" s="72"/>
    </row>
    <row r="1672" spans="1:5" ht="14.4">
      <c r="A1672" s="2"/>
      <c r="B1672" s="2"/>
      <c r="C1672" s="2" t="e">
        <f>VLOOKUP($A1672,Sheet1!$A$2:$B$1048,2,0)</f>
        <v>#N/A</v>
      </c>
      <c r="D1672" s="2"/>
      <c r="E1672" s="72"/>
    </row>
    <row r="1673" spans="1:5" ht="14.4">
      <c r="A1673" s="2"/>
      <c r="B1673" s="2"/>
      <c r="C1673" s="2" t="e">
        <f>VLOOKUP($A1673,Sheet1!$A$2:$B$1048,2,0)</f>
        <v>#N/A</v>
      </c>
      <c r="D1673" s="2"/>
      <c r="E1673" s="72"/>
    </row>
    <row r="1674" spans="1:5" ht="14.4">
      <c r="A1674" s="2"/>
      <c r="B1674" s="2"/>
      <c r="C1674" s="2" t="e">
        <f>VLOOKUP($A1674,Sheet1!$A$2:$B$1048,2,0)</f>
        <v>#N/A</v>
      </c>
      <c r="D1674" s="2"/>
      <c r="E1674" s="72"/>
    </row>
    <row r="1675" spans="1:5" ht="14.4">
      <c r="A1675" s="2"/>
      <c r="B1675" s="2"/>
      <c r="C1675" s="2" t="e">
        <f>VLOOKUP($A1675,Sheet1!$A$2:$B$1048,2,0)</f>
        <v>#N/A</v>
      </c>
      <c r="D1675" s="2"/>
      <c r="E1675" s="72"/>
    </row>
    <row r="1676" spans="1:5" ht="14.4">
      <c r="A1676" s="2"/>
      <c r="B1676" s="2"/>
      <c r="C1676" s="2" t="e">
        <f>VLOOKUP($A1676,Sheet1!$A$2:$B$1048,2,0)</f>
        <v>#N/A</v>
      </c>
      <c r="D1676" s="2"/>
      <c r="E1676" s="72"/>
    </row>
    <row r="1677" spans="1:5" ht="14.4">
      <c r="A1677" s="2"/>
      <c r="B1677" s="2"/>
      <c r="C1677" s="2" t="e">
        <f>VLOOKUP($A1677,Sheet1!$A$2:$B$1048,2,0)</f>
        <v>#N/A</v>
      </c>
      <c r="D1677" s="2"/>
      <c r="E1677" s="72"/>
    </row>
    <row r="1678" spans="1:5" ht="14.4">
      <c r="A1678" s="2"/>
      <c r="B1678" s="2"/>
      <c r="C1678" s="2" t="e">
        <f>VLOOKUP($A1678,Sheet1!$A$2:$B$1048,2,0)</f>
        <v>#N/A</v>
      </c>
      <c r="D1678" s="2"/>
      <c r="E1678" s="72"/>
    </row>
    <row r="1679" spans="1:5" ht="14.4">
      <c r="A1679" s="2"/>
      <c r="B1679" s="2"/>
      <c r="C1679" s="2" t="e">
        <f>VLOOKUP($A1679,Sheet1!$A$2:$B$1048,2,0)</f>
        <v>#N/A</v>
      </c>
      <c r="D1679" s="2"/>
      <c r="E1679" s="72"/>
    </row>
    <row r="1680" spans="1:5" ht="14.4">
      <c r="A1680" s="2"/>
      <c r="B1680" s="2"/>
      <c r="C1680" s="2" t="e">
        <f>VLOOKUP($A1680,Sheet1!$A$2:$B$1048,2,0)</f>
        <v>#N/A</v>
      </c>
      <c r="D1680" s="2"/>
      <c r="E1680" s="72"/>
    </row>
    <row r="1681" spans="1:5" ht="14.4">
      <c r="A1681" s="2"/>
      <c r="B1681" s="2"/>
      <c r="C1681" s="2" t="e">
        <f>VLOOKUP($A1681,Sheet1!$A$2:$B$1048,2,0)</f>
        <v>#N/A</v>
      </c>
      <c r="D1681" s="2"/>
      <c r="E1681" s="72"/>
    </row>
    <row r="1682" spans="1:5" ht="14.4">
      <c r="A1682" s="2"/>
      <c r="B1682" s="2"/>
      <c r="C1682" s="2" t="e">
        <f>VLOOKUP($A1682,Sheet1!$A$2:$B$1048,2,0)</f>
        <v>#N/A</v>
      </c>
      <c r="D1682" s="2"/>
      <c r="E1682" s="72"/>
    </row>
    <row r="1683" spans="1:5" ht="14.4">
      <c r="A1683" s="2"/>
      <c r="B1683" s="2"/>
      <c r="C1683" s="2" t="e">
        <f>VLOOKUP($A1683,Sheet1!$A$2:$B$1048,2,0)</f>
        <v>#N/A</v>
      </c>
      <c r="D1683" s="2"/>
      <c r="E1683" s="72"/>
    </row>
    <row r="1684" spans="1:5" ht="14.4">
      <c r="A1684" s="2"/>
      <c r="B1684" s="2"/>
      <c r="C1684" s="2" t="e">
        <f>VLOOKUP($A1684,Sheet1!$A$2:$B$1048,2,0)</f>
        <v>#N/A</v>
      </c>
      <c r="D1684" s="2"/>
      <c r="E1684" s="72"/>
    </row>
    <row r="1685" spans="1:5" ht="14.4">
      <c r="A1685" s="2"/>
      <c r="B1685" s="2"/>
      <c r="C1685" s="2" t="e">
        <f>VLOOKUP($A1685,Sheet1!$A$2:$B$1048,2,0)</f>
        <v>#N/A</v>
      </c>
      <c r="D1685" s="2"/>
      <c r="E1685" s="72"/>
    </row>
    <row r="1686" spans="1:5" ht="14.4">
      <c r="A1686" s="2"/>
      <c r="B1686" s="2"/>
      <c r="C1686" s="2" t="e">
        <f>VLOOKUP($A1686,Sheet1!$A$2:$B$1048,2,0)</f>
        <v>#N/A</v>
      </c>
      <c r="D1686" s="2"/>
      <c r="E1686" s="72"/>
    </row>
    <row r="1687" spans="1:5" ht="14.4">
      <c r="A1687" s="2"/>
      <c r="B1687" s="2"/>
      <c r="C1687" s="2" t="e">
        <f>VLOOKUP($A1687,Sheet1!$A$2:$B$1048,2,0)</f>
        <v>#N/A</v>
      </c>
      <c r="D1687" s="2"/>
      <c r="E1687" s="72"/>
    </row>
    <row r="1688" spans="1:5" ht="14.4">
      <c r="A1688" s="2"/>
      <c r="B1688" s="2"/>
      <c r="C1688" s="2" t="e">
        <f>VLOOKUP($A1688,Sheet1!$A$2:$B$1048,2,0)</f>
        <v>#N/A</v>
      </c>
      <c r="D1688" s="2"/>
      <c r="E1688" s="72"/>
    </row>
    <row r="1689" spans="1:5" ht="14.4">
      <c r="A1689" s="2"/>
      <c r="B1689" s="2"/>
      <c r="C1689" s="2" t="e">
        <f>VLOOKUP($A1689,Sheet1!$A$2:$B$1048,2,0)</f>
        <v>#N/A</v>
      </c>
      <c r="D1689" s="2"/>
      <c r="E1689" s="72"/>
    </row>
    <row r="1690" spans="1:5" ht="14.4">
      <c r="A1690" s="2"/>
      <c r="B1690" s="2"/>
      <c r="C1690" s="2" t="e">
        <f>VLOOKUP($A1690,Sheet1!$A$2:$B$1048,2,0)</f>
        <v>#N/A</v>
      </c>
      <c r="D1690" s="2"/>
      <c r="E1690" s="72"/>
    </row>
    <row r="1691" spans="1:5" ht="14.4">
      <c r="A1691" s="2"/>
      <c r="B1691" s="2"/>
      <c r="C1691" s="2" t="e">
        <f>VLOOKUP($A1691,Sheet1!$A$2:$B$1048,2,0)</f>
        <v>#N/A</v>
      </c>
      <c r="D1691" s="2"/>
      <c r="E1691" s="72"/>
    </row>
    <row r="1692" spans="1:5" ht="14.4">
      <c r="A1692" s="2"/>
      <c r="B1692" s="2"/>
      <c r="C1692" s="2" t="e">
        <f>VLOOKUP($A1692,Sheet1!$A$2:$B$1048,2,0)</f>
        <v>#N/A</v>
      </c>
      <c r="D1692" s="2"/>
      <c r="E1692" s="72"/>
    </row>
    <row r="1693" spans="1:5" ht="14.4">
      <c r="A1693" s="2"/>
      <c r="B1693" s="2"/>
      <c r="C1693" s="2" t="e">
        <f>VLOOKUP($A1693,Sheet1!$A$2:$B$1048,2,0)</f>
        <v>#N/A</v>
      </c>
      <c r="D1693" s="2"/>
      <c r="E1693" s="72"/>
    </row>
    <row r="1694" spans="1:5" ht="14.4">
      <c r="A1694" s="2"/>
      <c r="B1694" s="2"/>
      <c r="C1694" s="2" t="e">
        <f>VLOOKUP($A1694,Sheet1!$A$2:$B$1048,2,0)</f>
        <v>#N/A</v>
      </c>
      <c r="D1694" s="2"/>
      <c r="E1694" s="72"/>
    </row>
    <row r="1695" spans="1:5" ht="14.4">
      <c r="A1695" s="2"/>
      <c r="B1695" s="2"/>
      <c r="C1695" s="2" t="e">
        <f>VLOOKUP($A1695,Sheet1!$A$2:$B$1048,2,0)</f>
        <v>#N/A</v>
      </c>
      <c r="D1695" s="2"/>
      <c r="E1695" s="72"/>
    </row>
    <row r="1696" spans="1:5" ht="14.4">
      <c r="A1696" s="2"/>
      <c r="B1696" s="2"/>
      <c r="C1696" s="2" t="e">
        <f>VLOOKUP($A1696,Sheet1!$A$2:$B$1048,2,0)</f>
        <v>#N/A</v>
      </c>
      <c r="D1696" s="2"/>
      <c r="E1696" s="72"/>
    </row>
    <row r="1697" spans="1:5" ht="14.4">
      <c r="A1697" s="2"/>
      <c r="B1697" s="2"/>
      <c r="C1697" s="2" t="e">
        <f>VLOOKUP($A1697,Sheet1!$A$2:$B$1048,2,0)</f>
        <v>#N/A</v>
      </c>
      <c r="D1697" s="2"/>
      <c r="E1697" s="72"/>
    </row>
    <row r="1698" spans="1:5" ht="14.4">
      <c r="A1698" s="2"/>
      <c r="B1698" s="2"/>
      <c r="C1698" s="2" t="e">
        <f>VLOOKUP($A1698,Sheet1!$A$2:$B$1048,2,0)</f>
        <v>#N/A</v>
      </c>
      <c r="D1698" s="2"/>
      <c r="E1698" s="72"/>
    </row>
    <row r="1699" spans="1:5" ht="14.4">
      <c r="A1699" s="2"/>
      <c r="B1699" s="2"/>
      <c r="C1699" s="2" t="e">
        <f>VLOOKUP($A1699,Sheet1!$A$2:$B$1048,2,0)</f>
        <v>#N/A</v>
      </c>
      <c r="D1699" s="2"/>
      <c r="E1699" s="72"/>
    </row>
    <row r="1700" spans="1:5" ht="14.4">
      <c r="A1700" s="2"/>
      <c r="B1700" s="2"/>
      <c r="C1700" s="2" t="e">
        <f>VLOOKUP($A1700,Sheet1!$A$2:$B$1048,2,0)</f>
        <v>#N/A</v>
      </c>
      <c r="D1700" s="2"/>
      <c r="E1700" s="72"/>
    </row>
    <row r="1701" spans="1:5" ht="14.4">
      <c r="A1701" s="2"/>
      <c r="B1701" s="2"/>
      <c r="C1701" s="2" t="e">
        <f>VLOOKUP($A1701,Sheet1!$A$2:$B$1048,2,0)</f>
        <v>#N/A</v>
      </c>
      <c r="D1701" s="2"/>
      <c r="E1701" s="72"/>
    </row>
    <row r="1702" spans="1:5" ht="14.4">
      <c r="A1702" s="2"/>
      <c r="B1702" s="2"/>
      <c r="C1702" s="2" t="e">
        <f>VLOOKUP($A1702,Sheet1!$A$2:$B$1048,2,0)</f>
        <v>#N/A</v>
      </c>
      <c r="D1702" s="2"/>
      <c r="E1702" s="72"/>
    </row>
    <row r="1703" spans="1:5" ht="14.4">
      <c r="A1703" s="2"/>
      <c r="B1703" s="2"/>
      <c r="C1703" s="2" t="e">
        <f>VLOOKUP($A1703,Sheet1!$A$2:$B$1048,2,0)</f>
        <v>#N/A</v>
      </c>
      <c r="D1703" s="2"/>
      <c r="E1703" s="72"/>
    </row>
    <row r="1704" spans="1:5" ht="14.4">
      <c r="A1704" s="2"/>
      <c r="B1704" s="2"/>
      <c r="C1704" s="2" t="e">
        <f>VLOOKUP($A1704,Sheet1!$A$2:$B$1048,2,0)</f>
        <v>#N/A</v>
      </c>
      <c r="D1704" s="2"/>
      <c r="E1704" s="72"/>
    </row>
    <row r="1705" spans="1:5" ht="14.4">
      <c r="A1705" s="2"/>
      <c r="B1705" s="2"/>
      <c r="C1705" s="2" t="e">
        <f>VLOOKUP($A1705,Sheet1!$A$2:$B$1048,2,0)</f>
        <v>#N/A</v>
      </c>
      <c r="D1705" s="2"/>
      <c r="E1705" s="72"/>
    </row>
    <row r="1706" spans="1:5" ht="14.4">
      <c r="A1706" s="2"/>
      <c r="B1706" s="2"/>
      <c r="C1706" s="2" t="e">
        <f>VLOOKUP($A1706,Sheet1!$A$2:$B$1048,2,0)</f>
        <v>#N/A</v>
      </c>
      <c r="D1706" s="2"/>
      <c r="E1706" s="72"/>
    </row>
    <row r="1707" spans="1:5" ht="14.4">
      <c r="A1707" s="2"/>
      <c r="B1707" s="2"/>
      <c r="C1707" s="2" t="e">
        <f>VLOOKUP($A1707,Sheet1!$A$2:$B$1048,2,0)</f>
        <v>#N/A</v>
      </c>
      <c r="D1707" s="2"/>
      <c r="E1707" s="72"/>
    </row>
    <row r="1708" spans="1:5" ht="14.4">
      <c r="A1708" s="2"/>
      <c r="B1708" s="2"/>
      <c r="C1708" s="2" t="e">
        <f>VLOOKUP($A1708,Sheet1!$A$2:$B$1048,2,0)</f>
        <v>#N/A</v>
      </c>
      <c r="D1708" s="2"/>
      <c r="E1708" s="72"/>
    </row>
    <row r="1709" spans="1:5" ht="14.4">
      <c r="A1709" s="2"/>
      <c r="B1709" s="2"/>
      <c r="C1709" s="2" t="e">
        <f>VLOOKUP($A1709,Sheet1!$A$2:$B$1048,2,0)</f>
        <v>#N/A</v>
      </c>
      <c r="D1709" s="2"/>
      <c r="E1709" s="72"/>
    </row>
    <row r="1710" spans="1:5" ht="14.4">
      <c r="A1710" s="2"/>
      <c r="B1710" s="2"/>
      <c r="C1710" s="2" t="e">
        <f>VLOOKUP($A1710,Sheet1!$A$2:$B$1048,2,0)</f>
        <v>#N/A</v>
      </c>
      <c r="D1710" s="2"/>
      <c r="E1710" s="72"/>
    </row>
    <row r="1711" spans="1:5" ht="14.4">
      <c r="A1711" s="2"/>
      <c r="B1711" s="2"/>
      <c r="C1711" s="2" t="e">
        <f>VLOOKUP($A1711,Sheet1!$A$2:$B$1048,2,0)</f>
        <v>#N/A</v>
      </c>
      <c r="D1711" s="2"/>
      <c r="E1711" s="72"/>
    </row>
    <row r="1712" spans="1:5" ht="14.4">
      <c r="A1712" s="2"/>
      <c r="B1712" s="2"/>
      <c r="C1712" s="2" t="e">
        <f>VLOOKUP($A1712,Sheet1!$A$2:$B$1048,2,0)</f>
        <v>#N/A</v>
      </c>
      <c r="D1712" s="2"/>
      <c r="E1712" s="72"/>
    </row>
    <row r="1713" spans="1:5" ht="14.4">
      <c r="A1713" s="2"/>
      <c r="B1713" s="2"/>
      <c r="C1713" s="2" t="e">
        <f>VLOOKUP($A1713,Sheet1!$A$2:$B$1048,2,0)</f>
        <v>#N/A</v>
      </c>
      <c r="D1713" s="2"/>
      <c r="E1713" s="72"/>
    </row>
    <row r="1714" spans="1:5" ht="14.4">
      <c r="A1714" s="2"/>
      <c r="B1714" s="2"/>
      <c r="C1714" s="2" t="e">
        <f>VLOOKUP($A1714,Sheet1!$A$2:$B$1048,2,0)</f>
        <v>#N/A</v>
      </c>
      <c r="D1714" s="2"/>
      <c r="E1714" s="72"/>
    </row>
    <row r="1715" spans="1:5" ht="14.4">
      <c r="A1715" s="2"/>
      <c r="B1715" s="2"/>
      <c r="C1715" s="2" t="e">
        <f>VLOOKUP($A1715,Sheet1!$A$2:$B$1048,2,0)</f>
        <v>#N/A</v>
      </c>
      <c r="D1715" s="2"/>
      <c r="E1715" s="72"/>
    </row>
    <row r="1716" spans="1:5" ht="14.4">
      <c r="A1716" s="2"/>
      <c r="B1716" s="2"/>
      <c r="C1716" s="2" t="e">
        <f>VLOOKUP($A1716,Sheet1!$A$2:$B$1048,2,0)</f>
        <v>#N/A</v>
      </c>
      <c r="D1716" s="2"/>
      <c r="E1716" s="72"/>
    </row>
    <row r="1717" spans="1:5" ht="14.4">
      <c r="A1717" s="2"/>
      <c r="B1717" s="2"/>
      <c r="C1717" s="2" t="e">
        <f>VLOOKUP($A1717,Sheet1!$A$2:$B$1048,2,0)</f>
        <v>#N/A</v>
      </c>
      <c r="D1717" s="2"/>
      <c r="E1717" s="72"/>
    </row>
    <row r="1718" spans="1:5" ht="14.4">
      <c r="A1718" s="2"/>
      <c r="B1718" s="2"/>
      <c r="C1718" s="2" t="e">
        <f>VLOOKUP($A1718,Sheet1!$A$2:$B$1048,2,0)</f>
        <v>#N/A</v>
      </c>
      <c r="D1718" s="2"/>
      <c r="E1718" s="72"/>
    </row>
    <row r="1719" spans="1:5" ht="14.4">
      <c r="A1719" s="2"/>
      <c r="B1719" s="2"/>
      <c r="C1719" s="2" t="e">
        <f>VLOOKUP($A1719,Sheet1!$A$2:$B$1048,2,0)</f>
        <v>#N/A</v>
      </c>
      <c r="D1719" s="2"/>
      <c r="E1719" s="72"/>
    </row>
    <row r="1720" spans="1:5" ht="14.4">
      <c r="A1720" s="2"/>
      <c r="B1720" s="2"/>
      <c r="C1720" s="2" t="e">
        <f>VLOOKUP($A1720,Sheet1!$A$2:$B$1048,2,0)</f>
        <v>#N/A</v>
      </c>
      <c r="D1720" s="2"/>
      <c r="E1720" s="72"/>
    </row>
    <row r="1721" spans="1:5" ht="14.4">
      <c r="A1721" s="2"/>
      <c r="B1721" s="2"/>
      <c r="C1721" s="2" t="e">
        <f>VLOOKUP($A1721,Sheet1!$A$2:$B$1048,2,0)</f>
        <v>#N/A</v>
      </c>
      <c r="D1721" s="2"/>
      <c r="E1721" s="72"/>
    </row>
    <row r="1722" spans="1:5" ht="14.4">
      <c r="A1722" s="2"/>
      <c r="B1722" s="2"/>
      <c r="C1722" s="2" t="e">
        <f>VLOOKUP($A1722,Sheet1!$A$2:$B$1048,2,0)</f>
        <v>#N/A</v>
      </c>
      <c r="D1722" s="2"/>
      <c r="E1722" s="72"/>
    </row>
    <row r="1723" spans="1:5" ht="14.4">
      <c r="A1723" s="2"/>
      <c r="B1723" s="2"/>
      <c r="C1723" s="2" t="e">
        <f>VLOOKUP($A1723,Sheet1!$A$2:$B$1048,2,0)</f>
        <v>#N/A</v>
      </c>
      <c r="D1723" s="2"/>
      <c r="E1723" s="72"/>
    </row>
    <row r="1724" spans="1:5" ht="14.4">
      <c r="A1724" s="2"/>
      <c r="B1724" s="2"/>
      <c r="C1724" s="2" t="e">
        <f>VLOOKUP($A1724,Sheet1!$A$2:$B$1048,2,0)</f>
        <v>#N/A</v>
      </c>
      <c r="D1724" s="2"/>
      <c r="E1724" s="72"/>
    </row>
    <row r="1725" spans="1:5" ht="14.4">
      <c r="A1725" s="2"/>
      <c r="B1725" s="2"/>
      <c r="C1725" s="2" t="e">
        <f>VLOOKUP($A1725,Sheet1!$A$2:$B$1048,2,0)</f>
        <v>#N/A</v>
      </c>
      <c r="D1725" s="2"/>
      <c r="E1725" s="72"/>
    </row>
    <row r="1726" spans="1:5" ht="14.4">
      <c r="A1726" s="2"/>
      <c r="B1726" s="2"/>
      <c r="C1726" s="2" t="e">
        <f>VLOOKUP($A1726,Sheet1!$A$2:$B$1048,2,0)</f>
        <v>#N/A</v>
      </c>
      <c r="D1726" s="2"/>
      <c r="E1726" s="72"/>
    </row>
    <row r="1727" spans="1:5" ht="14.4">
      <c r="A1727" s="2"/>
      <c r="B1727" s="2"/>
      <c r="C1727" s="2" t="e">
        <f>VLOOKUP($A1727,Sheet1!$A$2:$B$1048,2,0)</f>
        <v>#N/A</v>
      </c>
      <c r="D1727" s="2"/>
      <c r="E1727" s="72"/>
    </row>
    <row r="1728" spans="1:5" ht="14.4">
      <c r="A1728" s="2"/>
      <c r="B1728" s="2"/>
      <c r="C1728" s="2" t="e">
        <f>VLOOKUP($A1728,Sheet1!$A$2:$B$1048,2,0)</f>
        <v>#N/A</v>
      </c>
      <c r="D1728" s="2"/>
      <c r="E1728" s="72"/>
    </row>
    <row r="1729" spans="1:5" ht="14.4">
      <c r="A1729" s="2"/>
      <c r="B1729" s="2"/>
      <c r="C1729" s="2" t="e">
        <f>VLOOKUP($A1729,Sheet1!$A$2:$B$1048,2,0)</f>
        <v>#N/A</v>
      </c>
      <c r="D1729" s="2"/>
      <c r="E1729" s="72"/>
    </row>
    <row r="1730" spans="1:5" ht="14.4">
      <c r="A1730" s="2"/>
      <c r="B1730" s="2"/>
      <c r="C1730" s="2" t="e">
        <f>VLOOKUP($A1730,Sheet1!$A$2:$B$1048,2,0)</f>
        <v>#N/A</v>
      </c>
      <c r="D1730" s="2"/>
      <c r="E1730" s="72"/>
    </row>
    <row r="1731" spans="1:5" ht="14.4">
      <c r="A1731" s="2"/>
      <c r="B1731" s="2"/>
      <c r="C1731" s="2" t="e">
        <f>VLOOKUP($A1731,Sheet1!$A$2:$B$1048,2,0)</f>
        <v>#N/A</v>
      </c>
      <c r="D1731" s="2"/>
      <c r="E1731" s="72"/>
    </row>
    <row r="1732" spans="1:5" ht="14.4">
      <c r="A1732" s="2"/>
      <c r="B1732" s="2"/>
      <c r="C1732" s="2" t="e">
        <f>VLOOKUP($A1732,Sheet1!$A$2:$B$1048,2,0)</f>
        <v>#N/A</v>
      </c>
      <c r="D1732" s="2"/>
      <c r="E1732" s="72"/>
    </row>
    <row r="1733" spans="1:5" ht="14.4">
      <c r="A1733" s="2"/>
      <c r="B1733" s="2"/>
      <c r="C1733" s="2" t="e">
        <f>VLOOKUP($A1733,Sheet1!$A$2:$B$1048,2,0)</f>
        <v>#N/A</v>
      </c>
      <c r="D1733" s="2"/>
      <c r="E1733" s="72"/>
    </row>
    <row r="1734" spans="1:5" ht="14.4">
      <c r="A1734" s="2"/>
      <c r="B1734" s="2"/>
      <c r="C1734" s="2" t="e">
        <f>VLOOKUP($A1734,Sheet1!$A$2:$B$1048,2,0)</f>
        <v>#N/A</v>
      </c>
      <c r="D1734" s="2"/>
      <c r="E1734" s="72"/>
    </row>
    <row r="1735" spans="1:5" ht="14.4">
      <c r="A1735" s="2"/>
      <c r="B1735" s="2"/>
      <c r="C1735" s="2" t="e">
        <f>VLOOKUP($A1735,Sheet1!$A$2:$B$1048,2,0)</f>
        <v>#N/A</v>
      </c>
      <c r="D1735" s="2"/>
      <c r="E1735" s="72"/>
    </row>
    <row r="1736" spans="1:5" ht="14.4">
      <c r="A1736" s="2"/>
      <c r="B1736" s="2"/>
      <c r="C1736" s="2" t="e">
        <f>VLOOKUP($A1736,Sheet1!$A$2:$B$1048,2,0)</f>
        <v>#N/A</v>
      </c>
      <c r="D1736" s="2"/>
      <c r="E1736" s="72"/>
    </row>
    <row r="1737" spans="1:5" ht="14.4">
      <c r="A1737" s="2"/>
      <c r="B1737" s="2"/>
      <c r="C1737" s="2" t="e">
        <f>VLOOKUP($A1737,Sheet1!$A$2:$B$1048,2,0)</f>
        <v>#N/A</v>
      </c>
      <c r="D1737" s="2"/>
      <c r="E1737" s="72"/>
    </row>
    <row r="1738" spans="1:5" ht="14.4">
      <c r="A1738" s="2"/>
      <c r="B1738" s="2"/>
      <c r="C1738" s="2" t="e">
        <f>VLOOKUP($A1738,Sheet1!$A$2:$B$1048,2,0)</f>
        <v>#N/A</v>
      </c>
      <c r="D1738" s="2"/>
      <c r="E1738" s="72"/>
    </row>
    <row r="1739" spans="1:5" ht="14.4">
      <c r="A1739" s="2"/>
      <c r="B1739" s="2"/>
      <c r="C1739" s="2" t="e">
        <f>VLOOKUP($A1739,Sheet1!$A$2:$B$1048,2,0)</f>
        <v>#N/A</v>
      </c>
      <c r="D1739" s="2"/>
      <c r="E1739" s="72"/>
    </row>
    <row r="1740" spans="1:5" ht="14.4">
      <c r="A1740" s="2"/>
      <c r="B1740" s="2"/>
      <c r="C1740" s="2" t="e">
        <f>VLOOKUP($A1740,Sheet1!$A$2:$B$1048,2,0)</f>
        <v>#N/A</v>
      </c>
      <c r="D1740" s="2"/>
      <c r="E1740" s="72"/>
    </row>
    <row r="1741" spans="1:5" ht="14.4">
      <c r="A1741" s="2"/>
      <c r="B1741" s="2"/>
      <c r="C1741" s="2" t="e">
        <f>VLOOKUP($A1741,Sheet1!$A$2:$B$1048,2,0)</f>
        <v>#N/A</v>
      </c>
      <c r="D1741" s="2"/>
      <c r="E1741" s="72"/>
    </row>
    <row r="1742" spans="1:5" ht="14.4">
      <c r="A1742" s="2"/>
      <c r="B1742" s="2"/>
      <c r="C1742" s="2" t="e">
        <f>VLOOKUP($A1742,Sheet1!$A$2:$B$1048,2,0)</f>
        <v>#N/A</v>
      </c>
      <c r="D1742" s="2"/>
      <c r="E1742" s="72"/>
    </row>
    <row r="1743" spans="1:5" ht="14.4">
      <c r="A1743" s="2"/>
      <c r="B1743" s="2"/>
      <c r="C1743" s="2" t="e">
        <f>VLOOKUP($A1743,Sheet1!$A$2:$B$1048,2,0)</f>
        <v>#N/A</v>
      </c>
      <c r="D1743" s="2"/>
      <c r="E1743" s="72"/>
    </row>
    <row r="1744" spans="1:5" ht="14.4">
      <c r="B1744" s="2"/>
      <c r="C1744" s="2" t="e">
        <f>VLOOKUP($A1744,Sheet1!$A$2:$B$1048,2,0)</f>
        <v>#N/A</v>
      </c>
      <c r="D1744" s="2"/>
      <c r="E1744" s="72"/>
    </row>
    <row r="1745" spans="1:5" ht="14.4">
      <c r="A1745" s="2"/>
      <c r="B1745" s="2"/>
      <c r="C1745" s="2" t="e">
        <f>VLOOKUP($A1745,Sheet1!$A$2:$B$1048,2,0)</f>
        <v>#N/A</v>
      </c>
      <c r="D1745" s="2"/>
      <c r="E1745" s="72"/>
    </row>
    <row r="1746" spans="1:5" ht="14.4">
      <c r="A1746" s="2"/>
      <c r="B1746" s="2"/>
      <c r="C1746" s="2" t="e">
        <f>VLOOKUP($A1746,Sheet1!$A$2:$B$1048,2,0)</f>
        <v>#N/A</v>
      </c>
      <c r="D1746" s="2"/>
      <c r="E1746" s="72"/>
    </row>
    <row r="1747" spans="1:5" ht="14.4">
      <c r="A1747" s="2"/>
      <c r="B1747" s="2"/>
      <c r="C1747" s="2" t="e">
        <f>VLOOKUP($A1747,Sheet1!$A$2:$B$1048,2,0)</f>
        <v>#N/A</v>
      </c>
      <c r="D1747" s="2"/>
      <c r="E1747" s="72"/>
    </row>
    <row r="1748" spans="1:5" ht="14.4">
      <c r="A1748" s="2"/>
      <c r="B1748" s="2"/>
      <c r="C1748" s="2" t="e">
        <f>VLOOKUP($A1748,Sheet1!$A$2:$B$1048,2,0)</f>
        <v>#N/A</v>
      </c>
      <c r="D1748" s="2"/>
      <c r="E1748" s="72"/>
    </row>
    <row r="1749" spans="1:5" ht="14.4">
      <c r="A1749" s="2"/>
      <c r="B1749" s="2"/>
      <c r="C1749" s="2" t="e">
        <f>VLOOKUP($A1749,Sheet1!$A$2:$B$1048,2,0)</f>
        <v>#N/A</v>
      </c>
      <c r="D1749" s="2"/>
      <c r="E1749" s="72"/>
    </row>
    <row r="1750" spans="1:5" ht="14.4">
      <c r="A1750" s="2"/>
      <c r="B1750" s="2"/>
      <c r="C1750" s="2" t="e">
        <f>VLOOKUP($A1750,Sheet1!$A$2:$B$1048,2,0)</f>
        <v>#N/A</v>
      </c>
      <c r="D1750" s="2"/>
      <c r="E1750" s="72"/>
    </row>
    <row r="1751" spans="1:5" ht="14.4">
      <c r="A1751" s="2"/>
      <c r="B1751" s="2"/>
      <c r="C1751" s="2" t="e">
        <f>VLOOKUP($A1751,Sheet1!$A$2:$B$1048,2,0)</f>
        <v>#N/A</v>
      </c>
      <c r="D1751" s="2"/>
      <c r="E1751" s="72"/>
    </row>
    <row r="1752" spans="1:5" ht="14.4">
      <c r="A1752" s="2"/>
      <c r="B1752" s="2"/>
      <c r="C1752" s="2" t="e">
        <f>VLOOKUP($A1752,Sheet1!$A$2:$B$1048,2,0)</f>
        <v>#N/A</v>
      </c>
      <c r="D1752" s="2"/>
      <c r="E1752" s="72"/>
    </row>
    <row r="1753" spans="1:5" ht="14.4">
      <c r="A1753" s="2"/>
      <c r="B1753" s="2"/>
      <c r="C1753" s="2" t="e">
        <f>VLOOKUP($A1753,Sheet1!$A$2:$B$1048,2,0)</f>
        <v>#N/A</v>
      </c>
      <c r="D1753" s="2"/>
      <c r="E1753" s="72"/>
    </row>
    <row r="1754" spans="1:5" ht="14.4">
      <c r="A1754" s="2"/>
      <c r="B1754" s="2"/>
      <c r="C1754" s="2" t="e">
        <f>VLOOKUP($A1754,Sheet1!$A$2:$B$1048,2,0)</f>
        <v>#N/A</v>
      </c>
      <c r="D1754" s="2"/>
      <c r="E1754" s="72"/>
    </row>
    <row r="1755" spans="1:5" ht="14.4">
      <c r="A1755" s="2"/>
      <c r="B1755" s="2"/>
      <c r="C1755" s="2" t="e">
        <f>VLOOKUP($A1755,Sheet1!$A$2:$B$1048,2,0)</f>
        <v>#N/A</v>
      </c>
      <c r="D1755" s="2"/>
      <c r="E1755" s="72"/>
    </row>
    <row r="1756" spans="1:5" ht="14.4">
      <c r="A1756" s="2"/>
      <c r="B1756" s="2"/>
      <c r="C1756" s="2" t="e">
        <f>VLOOKUP($A1756,Sheet1!$A$2:$B$1048,2,0)</f>
        <v>#N/A</v>
      </c>
      <c r="D1756" s="2"/>
      <c r="E1756" s="72"/>
    </row>
    <row r="1757" spans="1:5" ht="14.4">
      <c r="A1757" s="2"/>
      <c r="B1757" s="2"/>
      <c r="C1757" s="2" t="e">
        <f>VLOOKUP($A1757,Sheet1!$A$2:$B$1048,2,0)</f>
        <v>#N/A</v>
      </c>
      <c r="D1757" s="2"/>
      <c r="E1757" s="72"/>
    </row>
    <row r="1758" spans="1:5" ht="14.4">
      <c r="A1758" s="2"/>
      <c r="B1758" s="2"/>
      <c r="C1758" s="2" t="e">
        <f>VLOOKUP($A1758,Sheet1!$A$2:$B$1048,2,0)</f>
        <v>#N/A</v>
      </c>
      <c r="D1758" s="2"/>
      <c r="E1758" s="72"/>
    </row>
    <row r="1759" spans="1:5" ht="14.4">
      <c r="A1759" s="2"/>
      <c r="B1759" s="2"/>
      <c r="C1759" s="2" t="e">
        <f>VLOOKUP($A1759,Sheet1!$A$2:$B$1048,2,0)</f>
        <v>#N/A</v>
      </c>
      <c r="D1759" s="2"/>
      <c r="E1759" s="72"/>
    </row>
    <row r="1760" spans="1:5" ht="14.4">
      <c r="A1760" s="2"/>
      <c r="B1760" s="2"/>
      <c r="C1760" s="2" t="e">
        <f>VLOOKUP($A1760,Sheet1!$A$2:$B$1048,2,0)</f>
        <v>#N/A</v>
      </c>
      <c r="D1760" s="2"/>
      <c r="E1760" s="72"/>
    </row>
    <row r="1761" spans="1:5" ht="14.4">
      <c r="A1761" s="2"/>
      <c r="B1761" s="2"/>
      <c r="C1761" s="2" t="e">
        <f>VLOOKUP($A1761,Sheet1!$A$2:$B$1048,2,0)</f>
        <v>#N/A</v>
      </c>
      <c r="D1761" s="2"/>
      <c r="E1761" s="72"/>
    </row>
    <row r="1762" spans="1:5" ht="14.4">
      <c r="A1762" s="2"/>
      <c r="B1762" s="2"/>
      <c r="C1762" s="2" t="e">
        <f>VLOOKUP($A1762,Sheet1!$A$2:$B$1048,2,0)</f>
        <v>#N/A</v>
      </c>
      <c r="D1762" s="2"/>
      <c r="E1762" s="72"/>
    </row>
    <row r="1763" spans="1:5" ht="14.4">
      <c r="A1763" s="2"/>
      <c r="B1763" s="2"/>
      <c r="C1763" s="2" t="e">
        <f>VLOOKUP($A1763,Sheet1!$A$2:$B$1048,2,0)</f>
        <v>#N/A</v>
      </c>
      <c r="D1763" s="2"/>
      <c r="E1763" s="72"/>
    </row>
    <row r="1764" spans="1:5" ht="14.4">
      <c r="A1764" s="2"/>
      <c r="B1764" s="2"/>
      <c r="C1764" s="2" t="e">
        <f>VLOOKUP($A1764,Sheet1!$A$2:$B$1048,2,0)</f>
        <v>#N/A</v>
      </c>
      <c r="D1764" s="2"/>
      <c r="E1764" s="72"/>
    </row>
    <row r="1765" spans="1:5" ht="14.4">
      <c r="A1765" s="2"/>
      <c r="B1765" s="2"/>
      <c r="C1765" s="2" t="e">
        <f>VLOOKUP($A1765,Sheet1!$A$2:$B$1048,2,0)</f>
        <v>#N/A</v>
      </c>
      <c r="D1765" s="2"/>
      <c r="E1765" s="72"/>
    </row>
    <row r="1766" spans="1:5" ht="14.4">
      <c r="A1766" s="2"/>
      <c r="B1766" s="2"/>
      <c r="C1766" s="2" t="e">
        <f>VLOOKUP($A1766,Sheet1!$A$2:$B$1048,2,0)</f>
        <v>#N/A</v>
      </c>
      <c r="D1766" s="2"/>
      <c r="E1766" s="72"/>
    </row>
    <row r="1767" spans="1:5" ht="14.4">
      <c r="A1767" s="2"/>
      <c r="B1767" s="2"/>
      <c r="C1767" s="2" t="e">
        <f>VLOOKUP($A1767,Sheet1!$A$2:$B$1048,2,0)</f>
        <v>#N/A</v>
      </c>
      <c r="D1767" s="2"/>
      <c r="E1767" s="72"/>
    </row>
    <row r="1768" spans="1:5" ht="14.4">
      <c r="A1768" s="2"/>
      <c r="B1768" s="2"/>
      <c r="C1768" s="2" t="e">
        <f>VLOOKUP($A1768,Sheet1!$A$2:$B$1048,2,0)</f>
        <v>#N/A</v>
      </c>
      <c r="D1768" s="2"/>
      <c r="E1768" s="72"/>
    </row>
    <row r="1769" spans="1:5" ht="14.4">
      <c r="A1769" s="2"/>
      <c r="B1769" s="2"/>
      <c r="C1769" s="2" t="e">
        <f>VLOOKUP($A1769,Sheet1!$A$2:$B$1048,2,0)</f>
        <v>#N/A</v>
      </c>
      <c r="D1769" s="2"/>
      <c r="E1769" s="72"/>
    </row>
    <row r="1770" spans="1:5" ht="14.4">
      <c r="A1770" s="2"/>
      <c r="B1770" s="2"/>
      <c r="C1770" s="2" t="e">
        <f>VLOOKUP($A1770,Sheet1!$A$2:$B$1048,2,0)</f>
        <v>#N/A</v>
      </c>
      <c r="D1770" s="2"/>
      <c r="E1770" s="72"/>
    </row>
    <row r="1771" spans="1:5" ht="14.4">
      <c r="A1771" s="2"/>
      <c r="B1771" s="2"/>
      <c r="C1771" s="2" t="e">
        <f>VLOOKUP($A1771,Sheet1!$A$2:$B$1048,2,0)</f>
        <v>#N/A</v>
      </c>
      <c r="D1771" s="2"/>
      <c r="E1771" s="72"/>
    </row>
    <row r="1772" spans="1:5" ht="14.4">
      <c r="A1772" s="2"/>
      <c r="B1772" s="2"/>
      <c r="C1772" s="2" t="e">
        <f>VLOOKUP($A1772,Sheet1!$A$2:$B$1048,2,0)</f>
        <v>#N/A</v>
      </c>
      <c r="D1772" s="2"/>
      <c r="E1772" s="72"/>
    </row>
    <row r="1773" spans="1:5" ht="14.4">
      <c r="A1773" s="2"/>
      <c r="B1773" s="2"/>
      <c r="C1773" s="2" t="e">
        <f>VLOOKUP($A1773,Sheet1!$A$2:$B$1048,2,0)</f>
        <v>#N/A</v>
      </c>
      <c r="D1773" s="2"/>
      <c r="E1773" s="72"/>
    </row>
    <row r="1774" spans="1:5" ht="14.4">
      <c r="A1774" s="2"/>
      <c r="B1774" s="2"/>
      <c r="C1774" s="2" t="e">
        <f>VLOOKUP($A1774,Sheet1!$A$2:$B$1048,2,0)</f>
        <v>#N/A</v>
      </c>
      <c r="D1774" s="2"/>
      <c r="E1774" s="72"/>
    </row>
    <row r="1775" spans="1:5" ht="14.4">
      <c r="A1775" s="2"/>
      <c r="B1775" s="2"/>
      <c r="C1775" s="2" t="e">
        <f>VLOOKUP($A1775,Sheet1!$A$2:$B$1048,2,0)</f>
        <v>#N/A</v>
      </c>
      <c r="D1775" s="2"/>
      <c r="E1775" s="72"/>
    </row>
    <row r="1776" spans="1:5" ht="14.4">
      <c r="A1776" s="2"/>
      <c r="B1776" s="2"/>
      <c r="C1776" s="2" t="e">
        <f>VLOOKUP($A1776,Sheet1!$A$2:$B$1048,2,0)</f>
        <v>#N/A</v>
      </c>
      <c r="D1776" s="2"/>
      <c r="E1776" s="72"/>
    </row>
    <row r="1777" spans="1:5" ht="14.4">
      <c r="A1777" s="2"/>
      <c r="B1777" s="2"/>
      <c r="C1777" s="2" t="e">
        <f>VLOOKUP($A1777,Sheet1!$A$2:$B$1048,2,0)</f>
        <v>#N/A</v>
      </c>
      <c r="D1777" s="2"/>
      <c r="E1777" s="72"/>
    </row>
    <row r="1778" spans="1:5" ht="14.4">
      <c r="A1778" s="2"/>
      <c r="B1778" s="2"/>
      <c r="C1778" s="2" t="e">
        <f>VLOOKUP($A1778,Sheet1!$A$2:$B$1048,2,0)</f>
        <v>#N/A</v>
      </c>
      <c r="D1778" s="2"/>
      <c r="E1778" s="72"/>
    </row>
    <row r="1779" spans="1:5" ht="14.4">
      <c r="A1779" s="2"/>
      <c r="B1779" s="2"/>
      <c r="C1779" s="2" t="e">
        <f>VLOOKUP($A1779,Sheet1!$A$2:$B$1048,2,0)</f>
        <v>#N/A</v>
      </c>
      <c r="D1779" s="2"/>
      <c r="E1779" s="72"/>
    </row>
    <row r="1780" spans="1:5" ht="14.4">
      <c r="A1780" s="2"/>
      <c r="B1780" s="2"/>
      <c r="C1780" s="2" t="e">
        <f>VLOOKUP($A1780,Sheet1!$A$2:$B$1048,2,0)</f>
        <v>#N/A</v>
      </c>
      <c r="D1780" s="2"/>
      <c r="E1780" s="72"/>
    </row>
    <row r="1781" spans="1:5" ht="14.4">
      <c r="A1781" s="2"/>
      <c r="B1781" s="2"/>
      <c r="C1781" s="2" t="e">
        <f>VLOOKUP($A1781,Sheet1!$A$2:$B$1048,2,0)</f>
        <v>#N/A</v>
      </c>
      <c r="D1781" s="2"/>
      <c r="E1781" s="72"/>
    </row>
    <row r="1782" spans="1:5" ht="14.4">
      <c r="A1782" s="2"/>
      <c r="B1782" s="2"/>
      <c r="C1782" s="2" t="e">
        <f>VLOOKUP($A1782,Sheet1!$A$2:$B$1048,2,0)</f>
        <v>#N/A</v>
      </c>
      <c r="D1782" s="2"/>
      <c r="E1782" s="72"/>
    </row>
    <row r="1783" spans="1:5" ht="14.4">
      <c r="A1783" s="2"/>
      <c r="B1783" s="2"/>
      <c r="C1783" s="2" t="e">
        <f>VLOOKUP($A1783,Sheet1!$A$2:$B$1048,2,0)</f>
        <v>#N/A</v>
      </c>
      <c r="D1783" s="2"/>
      <c r="E1783" s="72"/>
    </row>
    <row r="1784" spans="1:5" ht="14.4">
      <c r="A1784" s="2"/>
      <c r="B1784" s="2"/>
      <c r="C1784" s="2" t="e">
        <f>VLOOKUP($A1784,Sheet1!$A$2:$B$1048,2,0)</f>
        <v>#N/A</v>
      </c>
      <c r="D1784" s="2"/>
      <c r="E1784" s="72"/>
    </row>
    <row r="1785" spans="1:5" ht="14.4">
      <c r="A1785" s="2"/>
      <c r="B1785" s="2"/>
      <c r="C1785" s="2" t="e">
        <f>VLOOKUP($A1785,Sheet1!$A$2:$B$1048,2,0)</f>
        <v>#N/A</v>
      </c>
      <c r="D1785" s="2"/>
      <c r="E1785" s="72"/>
    </row>
    <row r="1786" spans="1:5" ht="14.4">
      <c r="A1786" s="2"/>
      <c r="B1786" s="2"/>
      <c r="C1786" s="2" t="e">
        <f>VLOOKUP($A1786,Sheet1!$A$2:$B$1048,2,0)</f>
        <v>#N/A</v>
      </c>
      <c r="D1786" s="2"/>
      <c r="E1786" s="72"/>
    </row>
    <row r="1787" spans="1:5" ht="14.4">
      <c r="A1787" s="2"/>
      <c r="B1787" s="2"/>
      <c r="C1787" s="2" t="e">
        <f>VLOOKUP($A1787,Sheet1!$A$2:$B$1048,2,0)</f>
        <v>#N/A</v>
      </c>
      <c r="D1787" s="2"/>
      <c r="E1787" s="72"/>
    </row>
    <row r="1788" spans="1:5" ht="14.4">
      <c r="A1788" s="2"/>
      <c r="B1788" s="2"/>
      <c r="C1788" s="2" t="e">
        <f>VLOOKUP($A1788,Sheet1!$A$2:$B$1048,2,0)</f>
        <v>#N/A</v>
      </c>
      <c r="D1788" s="2"/>
      <c r="E1788" s="72"/>
    </row>
    <row r="1789" spans="1:5" ht="14.4">
      <c r="A1789" s="2"/>
      <c r="B1789" s="2"/>
      <c r="C1789" s="2" t="e">
        <f>VLOOKUP($A1789,Sheet1!$A$2:$B$1048,2,0)</f>
        <v>#N/A</v>
      </c>
      <c r="D1789" s="2"/>
      <c r="E1789" s="72"/>
    </row>
    <row r="1790" spans="1:5" ht="14.4">
      <c r="A1790" s="2"/>
      <c r="B1790" s="2"/>
      <c r="C1790" s="2" t="e">
        <f>VLOOKUP($A1790,Sheet1!$A$2:$B$1048,2,0)</f>
        <v>#N/A</v>
      </c>
      <c r="D1790" s="2"/>
      <c r="E1790" s="72"/>
    </row>
    <row r="1791" spans="1:5" ht="14.4">
      <c r="A1791" s="2"/>
      <c r="B1791" s="2"/>
      <c r="C1791" s="2" t="e">
        <f>VLOOKUP($A1791,Sheet1!$A$2:$B$1048,2,0)</f>
        <v>#N/A</v>
      </c>
      <c r="D1791" s="2"/>
      <c r="E1791" s="72"/>
    </row>
    <row r="1792" spans="1:5" ht="14.4">
      <c r="A1792" s="2"/>
      <c r="B1792" s="2"/>
      <c r="C1792" s="2" t="e">
        <f>VLOOKUP($A1792,Sheet1!$A$2:$B$1048,2,0)</f>
        <v>#N/A</v>
      </c>
      <c r="D1792" s="2"/>
      <c r="E1792" s="72"/>
    </row>
    <row r="1793" spans="1:5" ht="14.4">
      <c r="A1793" s="2"/>
      <c r="B1793" s="2"/>
      <c r="C1793" s="2" t="e">
        <f>VLOOKUP($A1793,Sheet1!$A$2:$B$1048,2,0)</f>
        <v>#N/A</v>
      </c>
      <c r="D1793" s="2"/>
      <c r="E1793" s="72"/>
    </row>
    <row r="1794" spans="1:5" ht="14.4">
      <c r="A1794" s="2"/>
      <c r="B1794" s="2"/>
      <c r="C1794" s="2" t="e">
        <f>VLOOKUP($A1794,Sheet1!$A$2:$B$1048,2,0)</f>
        <v>#N/A</v>
      </c>
      <c r="D1794" s="2"/>
      <c r="E1794" s="72"/>
    </row>
    <row r="1795" spans="1:5" ht="14.4">
      <c r="A1795" s="2"/>
      <c r="B1795" s="2"/>
      <c r="C1795" s="2" t="e">
        <f>VLOOKUP($A1795,Sheet1!$A$2:$B$1048,2,0)</f>
        <v>#N/A</v>
      </c>
      <c r="D1795" s="2"/>
      <c r="E1795" s="72"/>
    </row>
    <row r="1796" spans="1:5" ht="14.4">
      <c r="A1796" s="2"/>
      <c r="B1796" s="2"/>
      <c r="C1796" s="2" t="e">
        <f>VLOOKUP($A1796,Sheet1!$A$2:$B$1048,2,0)</f>
        <v>#N/A</v>
      </c>
      <c r="D1796" s="2"/>
      <c r="E1796" s="72"/>
    </row>
    <row r="1797" spans="1:5" ht="14.4">
      <c r="A1797" s="2"/>
      <c r="B1797" s="2"/>
      <c r="C1797" s="2" t="e">
        <f>VLOOKUP($A1797,Sheet1!$A$2:$B$1048,2,0)</f>
        <v>#N/A</v>
      </c>
      <c r="D1797" s="2"/>
      <c r="E1797" s="72"/>
    </row>
    <row r="1798" spans="1:5" ht="14.4">
      <c r="A1798" s="2"/>
      <c r="B1798" s="2"/>
      <c r="C1798" s="2" t="e">
        <f>VLOOKUP($A1798,Sheet1!$A$2:$B$1048,2,0)</f>
        <v>#N/A</v>
      </c>
      <c r="D1798" s="2"/>
      <c r="E1798" s="72"/>
    </row>
    <row r="1799" spans="1:5" ht="14.4">
      <c r="A1799" s="2"/>
      <c r="B1799" s="2"/>
      <c r="C1799" s="2" t="e">
        <f>VLOOKUP($A1799,Sheet1!$A$2:$B$1048,2,0)</f>
        <v>#N/A</v>
      </c>
      <c r="D1799" s="2"/>
      <c r="E1799" s="72"/>
    </row>
    <row r="1800" spans="1:5" ht="14.4">
      <c r="A1800" s="2"/>
      <c r="B1800" s="2"/>
      <c r="C1800" s="2" t="e">
        <f>VLOOKUP($A1800,Sheet1!$A$2:$B$1048,2,0)</f>
        <v>#N/A</v>
      </c>
      <c r="D1800" s="2"/>
      <c r="E1800" s="72"/>
    </row>
    <row r="1801" spans="1:5" ht="14.4">
      <c r="A1801" s="2"/>
      <c r="B1801" s="2"/>
      <c r="C1801" s="2" t="e">
        <f>VLOOKUP($A1801,Sheet1!$A$2:$B$1048,2,0)</f>
        <v>#N/A</v>
      </c>
      <c r="D1801" s="2"/>
      <c r="E1801" s="72"/>
    </row>
    <row r="1802" spans="1:5" ht="14.4">
      <c r="A1802" s="2"/>
      <c r="B1802" s="2"/>
      <c r="C1802" s="2" t="e">
        <f>VLOOKUP($A1802,Sheet1!$A$2:$B$1048,2,0)</f>
        <v>#N/A</v>
      </c>
      <c r="D1802" s="2"/>
      <c r="E1802" s="72"/>
    </row>
    <row r="1803" spans="1:5" ht="14.4">
      <c r="A1803" s="2"/>
      <c r="B1803" s="2"/>
      <c r="C1803" s="2" t="e">
        <f>VLOOKUP($A1803,Sheet1!$A$2:$B$1048,2,0)</f>
        <v>#N/A</v>
      </c>
      <c r="D1803" s="2"/>
      <c r="E1803" s="72"/>
    </row>
    <row r="1804" spans="1:5" ht="14.4">
      <c r="A1804" s="2"/>
      <c r="B1804" s="2"/>
      <c r="C1804" s="2" t="e">
        <f>VLOOKUP($A1804,Sheet1!$A$2:$B$1048,2,0)</f>
        <v>#N/A</v>
      </c>
      <c r="D1804" s="2"/>
      <c r="E1804" s="72"/>
    </row>
    <row r="1805" spans="1:5" ht="14.4">
      <c r="A1805" s="2"/>
      <c r="B1805" s="2"/>
      <c r="C1805" s="2" t="e">
        <f>VLOOKUP($A1805,Sheet1!$A$2:$B$1048,2,0)</f>
        <v>#N/A</v>
      </c>
      <c r="D1805" s="2"/>
      <c r="E1805" s="72"/>
    </row>
    <row r="1806" spans="1:5" ht="14.4">
      <c r="A1806" s="2"/>
      <c r="B1806" s="2"/>
      <c r="C1806" s="2" t="e">
        <f>VLOOKUP($A1806,Sheet1!$A$2:$B$1048,2,0)</f>
        <v>#N/A</v>
      </c>
      <c r="D1806" s="2"/>
      <c r="E1806" s="72"/>
    </row>
    <row r="1807" spans="1:5" ht="14.4">
      <c r="A1807" s="2"/>
      <c r="B1807" s="2"/>
      <c r="C1807" s="2" t="e">
        <f>VLOOKUP($A1807,Sheet1!$A$2:$B$1048,2,0)</f>
        <v>#N/A</v>
      </c>
      <c r="D1807" s="2"/>
      <c r="E1807" s="72"/>
    </row>
    <row r="1808" spans="1:5" ht="14.4">
      <c r="A1808" s="2"/>
      <c r="B1808" s="2"/>
      <c r="C1808" s="2" t="e">
        <f>VLOOKUP($A1808,Sheet1!$A$2:$B$1048,2,0)</f>
        <v>#N/A</v>
      </c>
      <c r="D1808" s="2"/>
      <c r="E1808" s="72"/>
    </row>
    <row r="1809" spans="1:5" ht="14.4">
      <c r="A1809" s="2"/>
      <c r="B1809" s="2"/>
      <c r="C1809" s="2" t="e">
        <f>VLOOKUP($A1809,Sheet1!$A$2:$B$1048,2,0)</f>
        <v>#N/A</v>
      </c>
      <c r="D1809" s="2"/>
      <c r="E1809" s="72"/>
    </row>
    <row r="1810" spans="1:5" ht="14.4">
      <c r="A1810" s="2"/>
      <c r="B1810" s="2"/>
      <c r="C1810" s="2" t="e">
        <f>VLOOKUP($A1810,Sheet1!$A$2:$B$1048,2,0)</f>
        <v>#N/A</v>
      </c>
      <c r="D1810" s="2"/>
      <c r="E1810" s="72"/>
    </row>
    <row r="1811" spans="1:5" ht="14.4">
      <c r="A1811" s="2"/>
      <c r="B1811" s="2"/>
      <c r="C1811" s="2" t="e">
        <f>VLOOKUP($A1811,Sheet1!$A$2:$B$1048,2,0)</f>
        <v>#N/A</v>
      </c>
      <c r="D1811" s="2"/>
      <c r="E1811" s="72"/>
    </row>
    <row r="1812" spans="1:5" ht="14.4">
      <c r="A1812" s="2"/>
      <c r="B1812" s="2"/>
      <c r="C1812" s="2" t="e">
        <f>VLOOKUP($A1812,Sheet1!$A$2:$B$1048,2,0)</f>
        <v>#N/A</v>
      </c>
      <c r="D1812" s="2"/>
      <c r="E1812" s="72"/>
    </row>
    <row r="1813" spans="1:5" ht="14.4">
      <c r="A1813" s="2"/>
      <c r="B1813" s="2"/>
      <c r="C1813" s="2" t="e">
        <f>VLOOKUP($A1813,Sheet1!$A$2:$B$1048,2,0)</f>
        <v>#N/A</v>
      </c>
      <c r="D1813" s="2"/>
      <c r="E1813" s="72"/>
    </row>
    <row r="1814" spans="1:5" ht="14.4">
      <c r="A1814" s="2"/>
      <c r="B1814" s="2"/>
      <c r="C1814" s="2" t="e">
        <f>VLOOKUP($A1814,Sheet1!$A$2:$B$1048,2,0)</f>
        <v>#N/A</v>
      </c>
      <c r="D1814" s="2"/>
      <c r="E1814" s="72"/>
    </row>
    <row r="1815" spans="1:5" ht="14.4">
      <c r="A1815" s="2"/>
      <c r="B1815" s="2"/>
      <c r="C1815" s="2" t="e">
        <f>VLOOKUP($A1815,Sheet1!$A$2:$B$1048,2,0)</f>
        <v>#N/A</v>
      </c>
      <c r="D1815" s="2"/>
      <c r="E1815" s="72"/>
    </row>
    <row r="1816" spans="1:5" ht="14.4">
      <c r="A1816" s="2"/>
      <c r="B1816" s="2"/>
      <c r="C1816" s="2" t="e">
        <f>VLOOKUP($A1816,Sheet1!$A$2:$B$1048,2,0)</f>
        <v>#N/A</v>
      </c>
      <c r="D1816" s="2"/>
      <c r="E1816" s="72"/>
    </row>
    <row r="1817" spans="1:5" ht="14.4">
      <c r="A1817" s="2"/>
      <c r="B1817" s="2"/>
      <c r="C1817" s="2" t="e">
        <f>VLOOKUP($A1817,Sheet1!$A$2:$B$1048,2,0)</f>
        <v>#N/A</v>
      </c>
      <c r="D1817" s="2"/>
      <c r="E1817" s="72"/>
    </row>
    <row r="1818" spans="1:5" ht="14.4">
      <c r="A1818" s="2"/>
      <c r="B1818" s="2"/>
      <c r="C1818" s="2" t="e">
        <f>VLOOKUP($A1818,Sheet1!$A$2:$B$1048,2,0)</f>
        <v>#N/A</v>
      </c>
      <c r="D1818" s="2"/>
      <c r="E1818" s="72"/>
    </row>
    <row r="1819" spans="1:5" ht="14.4">
      <c r="A1819" s="2"/>
      <c r="B1819" s="2"/>
      <c r="C1819" s="2" t="e">
        <f>VLOOKUP($A1819,Sheet1!$A$2:$B$1048,2,0)</f>
        <v>#N/A</v>
      </c>
      <c r="D1819" s="2"/>
      <c r="E1819" s="72"/>
    </row>
    <row r="1820" spans="1:5" ht="14.4">
      <c r="A1820" s="2"/>
      <c r="B1820" s="2"/>
      <c r="C1820" s="2" t="e">
        <f>VLOOKUP($A1820,Sheet1!$A$2:$B$1048,2,0)</f>
        <v>#N/A</v>
      </c>
      <c r="D1820" s="2"/>
      <c r="E1820" s="72"/>
    </row>
    <row r="1821" spans="1:5" ht="14.4">
      <c r="A1821" s="2"/>
      <c r="B1821" s="2"/>
      <c r="C1821" s="2" t="e">
        <f>VLOOKUP($A1821,Sheet1!$A$2:$B$1048,2,0)</f>
        <v>#N/A</v>
      </c>
      <c r="D1821" s="2"/>
      <c r="E1821" s="72"/>
    </row>
    <row r="1822" spans="1:5" ht="14.4">
      <c r="A1822" s="2"/>
      <c r="B1822" s="2"/>
      <c r="C1822" s="2" t="e">
        <f>VLOOKUP($A1822,Sheet1!$A$2:$B$1048,2,0)</f>
        <v>#N/A</v>
      </c>
      <c r="D1822" s="2"/>
      <c r="E1822" s="72"/>
    </row>
    <row r="1823" spans="1:5" ht="14.4">
      <c r="A1823" s="2"/>
      <c r="B1823" s="2"/>
      <c r="C1823" s="2" t="e">
        <f>VLOOKUP($A1823,Sheet1!$A$2:$B$1048,2,0)</f>
        <v>#N/A</v>
      </c>
      <c r="D1823" s="2"/>
      <c r="E1823" s="72"/>
    </row>
    <row r="1824" spans="1:5" ht="14.4">
      <c r="A1824" s="2"/>
      <c r="B1824" s="2"/>
      <c r="C1824" s="2" t="e">
        <f>VLOOKUP($A1824,Sheet1!$A$2:$B$1048,2,0)</f>
        <v>#N/A</v>
      </c>
      <c r="D1824" s="2"/>
      <c r="E1824" s="72"/>
    </row>
    <row r="1825" spans="1:5" ht="14.4">
      <c r="A1825" s="2"/>
      <c r="B1825" s="2"/>
      <c r="C1825" s="2" t="e">
        <f>VLOOKUP($A1825,Sheet1!$A$2:$B$1048,2,0)</f>
        <v>#N/A</v>
      </c>
      <c r="D1825" s="2"/>
      <c r="E1825" s="72"/>
    </row>
    <row r="1826" spans="1:5" ht="14.4">
      <c r="A1826" s="2"/>
      <c r="B1826" s="2"/>
      <c r="C1826" s="2" t="e">
        <f>VLOOKUP($A1826,Sheet1!$A$2:$B$1048,2,0)</f>
        <v>#N/A</v>
      </c>
      <c r="D1826" s="2"/>
      <c r="E1826" s="72"/>
    </row>
    <row r="1827" spans="1:5" ht="14.4">
      <c r="A1827" s="2"/>
      <c r="B1827" s="2"/>
      <c r="C1827" s="2" t="e">
        <f>VLOOKUP($A1827,Sheet1!$A$2:$B$1048,2,0)</f>
        <v>#N/A</v>
      </c>
      <c r="D1827" s="2"/>
      <c r="E1827" s="72"/>
    </row>
    <row r="1828" spans="1:5" ht="14.4">
      <c r="A1828" s="2"/>
      <c r="B1828" s="2"/>
      <c r="C1828" s="2" t="e">
        <f>VLOOKUP($A1828,Sheet1!$A$2:$B$1048,2,0)</f>
        <v>#N/A</v>
      </c>
      <c r="D1828" s="2"/>
      <c r="E1828" s="72"/>
    </row>
    <row r="1829" spans="1:5" ht="14.4">
      <c r="A1829" s="2"/>
      <c r="B1829" s="2"/>
      <c r="C1829" s="2" t="e">
        <f>VLOOKUP($A1829,Sheet1!$A$2:$B$1048,2,0)</f>
        <v>#N/A</v>
      </c>
      <c r="D1829" s="2"/>
      <c r="E1829" s="72"/>
    </row>
    <row r="1830" spans="1:5" ht="14.4">
      <c r="A1830" s="2"/>
      <c r="B1830" s="2"/>
      <c r="C1830" s="2" t="e">
        <f>VLOOKUP($A1830,Sheet1!$A$2:$B$1048,2,0)</f>
        <v>#N/A</v>
      </c>
      <c r="D1830" s="2"/>
      <c r="E1830" s="72"/>
    </row>
    <row r="1831" spans="1:5" ht="14.4">
      <c r="A1831" s="2"/>
      <c r="B1831" s="2"/>
      <c r="C1831" s="2" t="e">
        <f>VLOOKUP($A1831,Sheet1!$A$2:$B$1048,2,0)</f>
        <v>#N/A</v>
      </c>
      <c r="D1831" s="2"/>
      <c r="E1831" s="72"/>
    </row>
    <row r="1832" spans="1:5" ht="14.4">
      <c r="A1832" s="2"/>
      <c r="B1832" s="2"/>
      <c r="C1832" s="2" t="e">
        <f>VLOOKUP($A1832,Sheet1!$A$2:$B$1048,2,0)</f>
        <v>#N/A</v>
      </c>
      <c r="D1832" s="2"/>
      <c r="E1832" s="72"/>
    </row>
    <row r="1833" spans="1:5" ht="14.4">
      <c r="A1833" s="2"/>
      <c r="B1833" s="2"/>
      <c r="C1833" s="2" t="e">
        <f>VLOOKUP($A1833,Sheet1!$A$2:$B$1048,2,0)</f>
        <v>#N/A</v>
      </c>
      <c r="D1833" s="2"/>
      <c r="E1833" s="72"/>
    </row>
    <row r="1834" spans="1:5" ht="14.4">
      <c r="A1834" s="2"/>
      <c r="B1834" s="2"/>
      <c r="C1834" s="2" t="e">
        <f>VLOOKUP($A1834,Sheet1!$A$2:$B$1048,2,0)</f>
        <v>#N/A</v>
      </c>
      <c r="D1834" s="2"/>
      <c r="E1834" s="72"/>
    </row>
    <row r="1835" spans="1:5" ht="14.4">
      <c r="A1835" s="2"/>
      <c r="B1835" s="2"/>
      <c r="C1835" s="2" t="e">
        <f>VLOOKUP($A1835,Sheet1!$A$2:$B$1048,2,0)</f>
        <v>#N/A</v>
      </c>
      <c r="D1835" s="2"/>
      <c r="E1835" s="72"/>
    </row>
    <row r="1836" spans="1:5" ht="14.4">
      <c r="A1836" s="2"/>
      <c r="B1836" s="2"/>
      <c r="C1836" s="2" t="e">
        <f>VLOOKUP($A1836,Sheet1!$A$2:$B$1048,2,0)</f>
        <v>#N/A</v>
      </c>
      <c r="D1836" s="2"/>
      <c r="E1836" s="72"/>
    </row>
    <row r="1837" spans="1:5" ht="14.4">
      <c r="A1837" s="2"/>
      <c r="B1837" s="2"/>
      <c r="C1837" s="2" t="e">
        <f>VLOOKUP($A1837,Sheet1!$A$2:$B$1048,2,0)</f>
        <v>#N/A</v>
      </c>
      <c r="D1837" s="2"/>
      <c r="E1837" s="72"/>
    </row>
    <row r="1838" spans="1:5" ht="14.4">
      <c r="A1838" s="2"/>
      <c r="B1838" s="2"/>
      <c r="C1838" s="2" t="e">
        <f>VLOOKUP($A1838,Sheet1!$A$2:$B$1048,2,0)</f>
        <v>#N/A</v>
      </c>
      <c r="D1838" s="2"/>
      <c r="E1838" s="72"/>
    </row>
    <row r="1839" spans="1:5" ht="14.4">
      <c r="A1839" s="2"/>
      <c r="B1839" s="2"/>
      <c r="C1839" s="2" t="e">
        <f>VLOOKUP($A1839,Sheet1!$A$2:$B$1048,2,0)</f>
        <v>#N/A</v>
      </c>
      <c r="D1839" s="2"/>
      <c r="E1839" s="72"/>
    </row>
    <row r="1840" spans="1:5" ht="14.4">
      <c r="A1840" s="2"/>
      <c r="B1840" s="2"/>
      <c r="C1840" s="2" t="e">
        <f>VLOOKUP($A1840,Sheet1!$A$2:$B$1048,2,0)</f>
        <v>#N/A</v>
      </c>
      <c r="D1840" s="2"/>
      <c r="E1840" s="72"/>
    </row>
    <row r="1841" spans="1:5" ht="14.4">
      <c r="A1841" s="2"/>
      <c r="B1841" s="2"/>
      <c r="C1841" s="2" t="e">
        <f>VLOOKUP($A1841,Sheet1!$A$2:$B$1048,2,0)</f>
        <v>#N/A</v>
      </c>
      <c r="D1841" s="2"/>
      <c r="E1841" s="72"/>
    </row>
    <row r="1842" spans="1:5" ht="14.4">
      <c r="A1842" s="2"/>
      <c r="B1842" s="2"/>
      <c r="C1842" s="2" t="e">
        <f>VLOOKUP($A1842,Sheet1!$A$2:$B$1048,2,0)</f>
        <v>#N/A</v>
      </c>
      <c r="D1842" s="2"/>
      <c r="E1842" s="72"/>
    </row>
    <row r="1843" spans="1:5" ht="14.4">
      <c r="A1843" s="2"/>
      <c r="B1843" s="2"/>
      <c r="C1843" s="2" t="e">
        <f>VLOOKUP($A1843,Sheet1!$A$2:$B$1048,2,0)</f>
        <v>#N/A</v>
      </c>
      <c r="D1843" s="2"/>
      <c r="E1843" s="72"/>
    </row>
    <row r="1844" spans="1:5" ht="14.4">
      <c r="A1844" s="2"/>
      <c r="B1844" s="2"/>
      <c r="C1844" s="2" t="e">
        <f>VLOOKUP($A1844,Sheet1!$A$2:$B$1048,2,0)</f>
        <v>#N/A</v>
      </c>
      <c r="D1844" s="2"/>
      <c r="E1844" s="72"/>
    </row>
    <row r="1845" spans="1:5" ht="14.4">
      <c r="A1845" s="2"/>
      <c r="B1845" s="2"/>
      <c r="C1845" s="2" t="e">
        <f>VLOOKUP($A1845,Sheet1!$A$2:$B$1048,2,0)</f>
        <v>#N/A</v>
      </c>
      <c r="D1845" s="2"/>
      <c r="E1845" s="72"/>
    </row>
    <row r="1846" spans="1:5" ht="14.4">
      <c r="A1846" s="2"/>
      <c r="B1846" s="2"/>
      <c r="C1846" s="2" t="e">
        <f>VLOOKUP($A1846,Sheet1!$A$2:$B$1048,2,0)</f>
        <v>#N/A</v>
      </c>
      <c r="D1846" s="2"/>
      <c r="E1846" s="72"/>
    </row>
    <row r="1847" spans="1:5" ht="14.4">
      <c r="A1847" s="2"/>
      <c r="B1847" s="2"/>
      <c r="C1847" s="2" t="e">
        <f>VLOOKUP($A1847,Sheet1!$A$2:$B$1048,2,0)</f>
        <v>#N/A</v>
      </c>
      <c r="D1847" s="2"/>
      <c r="E1847" s="72"/>
    </row>
    <row r="1848" spans="1:5" ht="14.4">
      <c r="A1848" s="2"/>
      <c r="B1848" s="2"/>
      <c r="C1848" s="2" t="e">
        <f>VLOOKUP($A1848,Sheet1!$A$2:$B$1048,2,0)</f>
        <v>#N/A</v>
      </c>
      <c r="D1848" s="2"/>
      <c r="E1848" s="72"/>
    </row>
    <row r="1849" spans="1:5" ht="14.4">
      <c r="A1849" s="2"/>
      <c r="B1849" s="2"/>
      <c r="C1849" s="2" t="e">
        <f>VLOOKUP($A1849,Sheet1!$A$2:$B$1048,2,0)</f>
        <v>#N/A</v>
      </c>
      <c r="D1849" s="2"/>
      <c r="E1849" s="72"/>
    </row>
    <row r="1850" spans="1:5" ht="14.4">
      <c r="A1850" s="2"/>
      <c r="B1850" s="2"/>
      <c r="C1850" s="2" t="e">
        <f>VLOOKUP($A1850,Sheet1!$A$2:$B$1048,2,0)</f>
        <v>#N/A</v>
      </c>
      <c r="D1850" s="2"/>
      <c r="E1850" s="72"/>
    </row>
    <row r="1851" spans="1:5" ht="14.4">
      <c r="A1851" s="2"/>
      <c r="B1851" s="2"/>
      <c r="C1851" s="2" t="e">
        <f>VLOOKUP($A1851,Sheet1!$A$2:$B$1048,2,0)</f>
        <v>#N/A</v>
      </c>
      <c r="D1851" s="2"/>
      <c r="E1851" s="72"/>
    </row>
    <row r="1852" spans="1:5" ht="14.4">
      <c r="A1852" s="2"/>
      <c r="B1852" s="2"/>
      <c r="C1852" s="2" t="e">
        <f>VLOOKUP($A1852,Sheet1!$A$2:$B$1048,2,0)</f>
        <v>#N/A</v>
      </c>
      <c r="D1852" s="2"/>
      <c r="E1852" s="72"/>
    </row>
    <row r="1853" spans="1:5" ht="14.4">
      <c r="A1853" s="2"/>
      <c r="B1853" s="2"/>
      <c r="C1853" s="2" t="e">
        <f>VLOOKUP($A1853,Sheet1!$A$2:$B$1048,2,0)</f>
        <v>#N/A</v>
      </c>
      <c r="D1853" s="2"/>
      <c r="E1853" s="72"/>
    </row>
    <row r="1854" spans="1:5" ht="14.4">
      <c r="A1854" s="2"/>
      <c r="B1854" s="2"/>
      <c r="C1854" s="2" t="e">
        <f>VLOOKUP($A1854,Sheet1!$A$2:$B$1048,2,0)</f>
        <v>#N/A</v>
      </c>
      <c r="D1854" s="2"/>
      <c r="E1854" s="72"/>
    </row>
    <row r="1855" spans="1:5" ht="14.4">
      <c r="A1855" s="2"/>
      <c r="B1855" s="2"/>
      <c r="C1855" s="2" t="e">
        <f>VLOOKUP($A1855,Sheet1!$A$2:$B$1048,2,0)</f>
        <v>#N/A</v>
      </c>
      <c r="D1855" s="2"/>
      <c r="E1855" s="72"/>
    </row>
    <row r="1856" spans="1:5" ht="14.4">
      <c r="A1856" s="2"/>
      <c r="B1856" s="2"/>
      <c r="C1856" s="2" t="e">
        <f>VLOOKUP($A1856,Sheet1!$A$2:$B$1048,2,0)</f>
        <v>#N/A</v>
      </c>
      <c r="D1856" s="2"/>
      <c r="E1856" s="72"/>
    </row>
    <row r="1857" spans="1:5" ht="14.4">
      <c r="A1857" s="2"/>
      <c r="B1857" s="2"/>
      <c r="C1857" s="2" t="e">
        <f>VLOOKUP($A1857,Sheet1!$A$2:$B$1048,2,0)</f>
        <v>#N/A</v>
      </c>
      <c r="D1857" s="2"/>
      <c r="E1857" s="72"/>
    </row>
    <row r="1858" spans="1:5" ht="14.4">
      <c r="A1858" s="2"/>
      <c r="B1858" s="2"/>
      <c r="C1858" s="2" t="e">
        <f>VLOOKUP($A1858,Sheet1!$A$2:$B$1048,2,0)</f>
        <v>#N/A</v>
      </c>
      <c r="D1858" s="2"/>
      <c r="E1858" s="72"/>
    </row>
    <row r="1859" spans="1:5" ht="14.4">
      <c r="A1859" s="2"/>
      <c r="B1859" s="2"/>
      <c r="C1859" s="2" t="e">
        <f>VLOOKUP($A1859,Sheet1!$A$2:$B$1048,2,0)</f>
        <v>#N/A</v>
      </c>
      <c r="D1859" s="2"/>
      <c r="E1859" s="72"/>
    </row>
    <row r="1860" spans="1:5" ht="14.4">
      <c r="A1860" s="2"/>
      <c r="B1860" s="2"/>
      <c r="C1860" s="2" t="e">
        <f>VLOOKUP($A1860,Sheet1!$A$2:$B$1048,2,0)</f>
        <v>#N/A</v>
      </c>
      <c r="D1860" s="2"/>
      <c r="E1860" s="72"/>
    </row>
    <row r="1861" spans="1:5" ht="14.4">
      <c r="A1861" s="2"/>
      <c r="B1861" s="2"/>
      <c r="C1861" s="2" t="e">
        <f>VLOOKUP($A1861,Sheet1!$A$2:$B$1048,2,0)</f>
        <v>#N/A</v>
      </c>
      <c r="D1861" s="2"/>
      <c r="E1861" s="72"/>
    </row>
    <row r="1862" spans="1:5" ht="14.4">
      <c r="A1862" s="2"/>
      <c r="B1862" s="2"/>
      <c r="C1862" s="2" t="e">
        <f>VLOOKUP($A1862,Sheet1!$A$2:$B$1048,2,0)</f>
        <v>#N/A</v>
      </c>
      <c r="D1862" s="2"/>
      <c r="E1862" s="72"/>
    </row>
    <row r="1863" spans="1:5" ht="14.4">
      <c r="A1863" s="2"/>
      <c r="B1863" s="2"/>
      <c r="C1863" s="2" t="e">
        <f>VLOOKUP($A1863,Sheet1!$A$2:$B$1048,2,0)</f>
        <v>#N/A</v>
      </c>
      <c r="D1863" s="2"/>
      <c r="E1863" s="72"/>
    </row>
    <row r="1864" spans="1:5" ht="14.4">
      <c r="A1864" s="2"/>
      <c r="B1864" s="2"/>
      <c r="C1864" s="2" t="e">
        <f>VLOOKUP($A1864,Sheet1!$A$2:$B$1048,2,0)</f>
        <v>#N/A</v>
      </c>
      <c r="D1864" s="2"/>
      <c r="E1864" s="72"/>
    </row>
    <row r="1865" spans="1:5" ht="14.4">
      <c r="A1865" s="2"/>
      <c r="B1865" s="2"/>
      <c r="C1865" s="2" t="e">
        <f>VLOOKUP($A1865,Sheet1!$A$2:$B$1048,2,0)</f>
        <v>#N/A</v>
      </c>
      <c r="D1865" s="2"/>
      <c r="E1865" s="72"/>
    </row>
    <row r="1866" spans="1:5" ht="14.4">
      <c r="A1866" s="2"/>
      <c r="B1866" s="2"/>
      <c r="C1866" s="2" t="e">
        <f>VLOOKUP($A1866,Sheet1!$A$2:$B$1048,2,0)</f>
        <v>#N/A</v>
      </c>
      <c r="D1866" s="2"/>
      <c r="E1866" s="72"/>
    </row>
    <row r="1867" spans="1:5" ht="14.4">
      <c r="A1867" s="2"/>
      <c r="B1867" s="2"/>
      <c r="C1867" s="2" t="e">
        <f>VLOOKUP($A1867,Sheet1!$A$2:$B$1048,2,0)</f>
        <v>#N/A</v>
      </c>
      <c r="D1867" s="2"/>
      <c r="E1867" s="72"/>
    </row>
    <row r="1868" spans="1:5" ht="14.4">
      <c r="A1868" s="2"/>
      <c r="B1868" s="2"/>
      <c r="C1868" s="2" t="e">
        <f>VLOOKUP($A1868,Sheet1!$A$2:$B$1048,2,0)</f>
        <v>#N/A</v>
      </c>
      <c r="D1868" s="2"/>
      <c r="E1868" s="72"/>
    </row>
    <row r="1869" spans="1:5" ht="14.4">
      <c r="A1869" s="2"/>
      <c r="B1869" s="2"/>
      <c r="C1869" s="2" t="e">
        <f>VLOOKUP($A1869,Sheet1!$A$2:$B$1048,2,0)</f>
        <v>#N/A</v>
      </c>
      <c r="D1869" s="2"/>
      <c r="E1869" s="72"/>
    </row>
    <row r="1870" spans="1:5" ht="14.4">
      <c r="A1870" s="2"/>
      <c r="B1870" s="2"/>
      <c r="C1870" s="2" t="e">
        <f>VLOOKUP($A1870,Sheet1!$A$2:$B$1048,2,0)</f>
        <v>#N/A</v>
      </c>
      <c r="D1870" s="2"/>
      <c r="E1870" s="72"/>
    </row>
    <row r="1871" spans="1:5" ht="14.4">
      <c r="A1871" s="2"/>
      <c r="B1871" s="2"/>
      <c r="C1871" s="2" t="e">
        <f>VLOOKUP($A1871,Sheet1!$A$2:$B$1048,2,0)</f>
        <v>#N/A</v>
      </c>
      <c r="D1871" s="2"/>
      <c r="E1871" s="72"/>
    </row>
    <row r="1872" spans="1:5" ht="14.4">
      <c r="A1872" s="2"/>
      <c r="B1872" s="2"/>
      <c r="C1872" s="2" t="e">
        <f>VLOOKUP($A1872,Sheet1!$A$2:$B$1048,2,0)</f>
        <v>#N/A</v>
      </c>
      <c r="D1872" s="2"/>
      <c r="E1872" s="72"/>
    </row>
    <row r="1873" spans="1:5" ht="14.4">
      <c r="A1873" s="2"/>
      <c r="B1873" s="2"/>
      <c r="C1873" s="2" t="e">
        <f>VLOOKUP($A1873,Sheet1!$A$2:$B$1048,2,0)</f>
        <v>#N/A</v>
      </c>
      <c r="D1873" s="2"/>
      <c r="E1873" s="72"/>
    </row>
    <row r="1874" spans="1:5" ht="14.4">
      <c r="A1874" s="2"/>
      <c r="B1874" s="2"/>
      <c r="C1874" s="2" t="e">
        <f>VLOOKUP($A1874,Sheet1!$A$2:$B$1048,2,0)</f>
        <v>#N/A</v>
      </c>
      <c r="D1874" s="2"/>
      <c r="E1874" s="72"/>
    </row>
    <row r="1875" spans="1:5" ht="14.4">
      <c r="A1875" s="2"/>
      <c r="B1875" s="2"/>
      <c r="C1875" s="2" t="e">
        <f>VLOOKUP($A1875,Sheet1!$A$2:$B$1048,2,0)</f>
        <v>#N/A</v>
      </c>
      <c r="D1875" s="2"/>
      <c r="E1875" s="72"/>
    </row>
    <row r="1876" spans="1:5" ht="14.4">
      <c r="A1876" s="2"/>
      <c r="B1876" s="2"/>
      <c r="C1876" s="2" t="e">
        <f>VLOOKUP($A1876,Sheet1!$A$2:$B$1048,2,0)</f>
        <v>#N/A</v>
      </c>
      <c r="D1876" s="2"/>
      <c r="E1876" s="72"/>
    </row>
    <row r="1877" spans="1:5" ht="14.4">
      <c r="A1877" s="2"/>
      <c r="B1877" s="2"/>
      <c r="C1877" s="2" t="e">
        <f>VLOOKUP($A1877,Sheet1!$A$2:$B$1048,2,0)</f>
        <v>#N/A</v>
      </c>
      <c r="D1877" s="2"/>
      <c r="E1877" s="72"/>
    </row>
    <row r="1878" spans="1:5" ht="14.4">
      <c r="A1878" s="2"/>
      <c r="B1878" s="2"/>
      <c r="C1878" s="2" t="e">
        <f>VLOOKUP($A1878,Sheet1!$A$2:$B$1048,2,0)</f>
        <v>#N/A</v>
      </c>
      <c r="D1878" s="2"/>
      <c r="E1878" s="72"/>
    </row>
    <row r="1879" spans="1:5" ht="14.4">
      <c r="A1879" s="2"/>
      <c r="B1879" s="2"/>
      <c r="C1879" s="2" t="e">
        <f>VLOOKUP($A1879,Sheet1!$A$2:$B$1048,2,0)</f>
        <v>#N/A</v>
      </c>
      <c r="D1879" s="2"/>
      <c r="E1879" s="72"/>
    </row>
    <row r="1880" spans="1:5" ht="14.4">
      <c r="A1880" s="2"/>
      <c r="B1880" s="2"/>
      <c r="C1880" s="2" t="e">
        <f>VLOOKUP($A1880,Sheet1!$A$2:$B$1048,2,0)</f>
        <v>#N/A</v>
      </c>
      <c r="D1880" s="2"/>
      <c r="E1880" s="72"/>
    </row>
    <row r="1881" spans="1:5" ht="14.4">
      <c r="A1881" s="2"/>
      <c r="B1881" s="2"/>
      <c r="C1881" s="2" t="e">
        <f>VLOOKUP($A1881,Sheet1!$A$2:$B$1048,2,0)</f>
        <v>#N/A</v>
      </c>
      <c r="D1881" s="2"/>
      <c r="E1881" s="72"/>
    </row>
    <row r="1882" spans="1:5" ht="14.4">
      <c r="A1882" s="2"/>
      <c r="B1882" s="2"/>
      <c r="C1882" s="2" t="e">
        <f>VLOOKUP($A1882,Sheet1!$A$2:$B$1048,2,0)</f>
        <v>#N/A</v>
      </c>
      <c r="D1882" s="2"/>
      <c r="E1882" s="72"/>
    </row>
    <row r="1883" spans="1:5" ht="14.4">
      <c r="A1883" s="2"/>
      <c r="B1883" s="2"/>
      <c r="C1883" s="2" t="e">
        <f>VLOOKUP($A1883,Sheet1!$A$2:$B$1048,2,0)</f>
        <v>#N/A</v>
      </c>
      <c r="D1883" s="2"/>
      <c r="E1883" s="72"/>
    </row>
    <row r="1884" spans="1:5" ht="14.4">
      <c r="A1884" s="2"/>
      <c r="B1884" s="2"/>
      <c r="C1884" s="2" t="e">
        <f>VLOOKUP($A1884,Sheet1!$A$2:$B$1048,2,0)</f>
        <v>#N/A</v>
      </c>
      <c r="D1884" s="2"/>
      <c r="E1884" s="72"/>
    </row>
    <row r="1885" spans="1:5" ht="14.4">
      <c r="A1885" s="2"/>
      <c r="B1885" s="2"/>
      <c r="C1885" s="2" t="e">
        <f>VLOOKUP($A1885,Sheet1!$A$2:$B$1048,2,0)</f>
        <v>#N/A</v>
      </c>
      <c r="D1885" s="2"/>
      <c r="E1885" s="72"/>
    </row>
    <row r="1886" spans="1:5" ht="14.4">
      <c r="A1886" s="2"/>
      <c r="B1886" s="2"/>
      <c r="C1886" s="2" t="e">
        <f>VLOOKUP($A1886,Sheet1!$A$2:$B$1048,2,0)</f>
        <v>#N/A</v>
      </c>
      <c r="D1886" s="2"/>
      <c r="E1886" s="72"/>
    </row>
    <row r="1887" spans="1:5" ht="14.4">
      <c r="A1887" s="2"/>
      <c r="B1887" s="2"/>
      <c r="C1887" s="2" t="e">
        <f>VLOOKUP($A1887,Sheet1!$A$2:$B$1048,2,0)</f>
        <v>#N/A</v>
      </c>
      <c r="D1887" s="2"/>
      <c r="E1887" s="72"/>
    </row>
    <row r="1888" spans="1:5" ht="14.4">
      <c r="A1888" s="2"/>
      <c r="B1888" s="2"/>
      <c r="C1888" s="2" t="e">
        <f>VLOOKUP($A1888,Sheet1!$A$2:$B$1048,2,0)</f>
        <v>#N/A</v>
      </c>
      <c r="D1888" s="2"/>
      <c r="E1888" s="72"/>
    </row>
    <row r="1889" spans="1:5" ht="14.4">
      <c r="A1889" s="2"/>
      <c r="B1889" s="2"/>
      <c r="C1889" s="2" t="e">
        <f>VLOOKUP($A1889,Sheet1!$A$2:$B$1048,2,0)</f>
        <v>#N/A</v>
      </c>
      <c r="D1889" s="2"/>
      <c r="E1889" s="72"/>
    </row>
    <row r="1890" spans="1:5" ht="14.4">
      <c r="A1890" s="2"/>
      <c r="B1890" s="2"/>
      <c r="C1890" s="2" t="e">
        <f>VLOOKUP($A1890,Sheet1!$A$2:$B$1048,2,0)</f>
        <v>#N/A</v>
      </c>
      <c r="D1890" s="2"/>
      <c r="E1890" s="72"/>
    </row>
    <row r="1891" spans="1:5" ht="14.4">
      <c r="A1891" s="2"/>
      <c r="B1891" s="2"/>
      <c r="C1891" s="2" t="e">
        <f>VLOOKUP($A1891,Sheet1!$A$2:$B$1048,2,0)</f>
        <v>#N/A</v>
      </c>
      <c r="D1891" s="2"/>
      <c r="E1891" s="72"/>
    </row>
    <row r="1892" spans="1:5" ht="14.4">
      <c r="A1892" s="2"/>
      <c r="B1892" s="2"/>
      <c r="C1892" s="2" t="e">
        <f>VLOOKUP($A1892,Sheet1!$A$2:$B$1048,2,0)</f>
        <v>#N/A</v>
      </c>
      <c r="D1892" s="2"/>
      <c r="E1892" s="72"/>
    </row>
    <row r="1893" spans="1:5" ht="14.4">
      <c r="A1893" s="2"/>
      <c r="B1893" s="2"/>
      <c r="C1893" s="2" t="e">
        <f>VLOOKUP($A1893,Sheet1!$A$2:$B$1048,2,0)</f>
        <v>#N/A</v>
      </c>
      <c r="D1893" s="2"/>
      <c r="E1893" s="72"/>
    </row>
    <row r="1894" spans="1:5" ht="14.4">
      <c r="A1894" s="2"/>
      <c r="B1894" s="2"/>
      <c r="C1894" s="2" t="e">
        <f>VLOOKUP($A1894,Sheet1!$A$2:$B$1048,2,0)</f>
        <v>#N/A</v>
      </c>
      <c r="D1894" s="2"/>
      <c r="E1894" s="72"/>
    </row>
    <row r="1895" spans="1:5" ht="14.4">
      <c r="A1895" s="2"/>
      <c r="B1895" s="2"/>
      <c r="C1895" s="2" t="e">
        <f>VLOOKUP($A1895,Sheet1!$A$2:$B$1048,2,0)</f>
        <v>#N/A</v>
      </c>
      <c r="D1895" s="2"/>
      <c r="E1895" s="72"/>
    </row>
    <row r="1896" spans="1:5" ht="14.4">
      <c r="A1896" s="2"/>
      <c r="B1896" s="2"/>
      <c r="C1896" s="2" t="e">
        <f>VLOOKUP($A1896,Sheet1!$A$2:$B$1048,2,0)</f>
        <v>#N/A</v>
      </c>
      <c r="D1896" s="2"/>
      <c r="E1896" s="72"/>
    </row>
    <row r="1897" spans="1:5" ht="14.4">
      <c r="A1897" s="2"/>
      <c r="B1897" s="2"/>
      <c r="C1897" s="2" t="e">
        <f>VLOOKUP($A1897,Sheet1!$A$2:$B$1048,2,0)</f>
        <v>#N/A</v>
      </c>
      <c r="D1897" s="2"/>
      <c r="E1897" s="72"/>
    </row>
    <row r="1898" spans="1:5" ht="14.4">
      <c r="A1898" s="2"/>
      <c r="B1898" s="2"/>
      <c r="C1898" s="2" t="e">
        <f>VLOOKUP($A1898,Sheet1!$A$2:$B$1048,2,0)</f>
        <v>#N/A</v>
      </c>
      <c r="D1898" s="2"/>
      <c r="E1898" s="72"/>
    </row>
    <row r="1899" spans="1:5" ht="14.4">
      <c r="A1899" s="2"/>
      <c r="B1899" s="2"/>
      <c r="C1899" s="2" t="e">
        <f>VLOOKUP($A1899,Sheet1!$A$2:$B$1048,2,0)</f>
        <v>#N/A</v>
      </c>
      <c r="D1899" s="2"/>
      <c r="E1899" s="72"/>
    </row>
    <row r="1900" spans="1:5" ht="14.4">
      <c r="A1900" s="2"/>
      <c r="B1900" s="2"/>
      <c r="C1900" s="2" t="e">
        <f>VLOOKUP($A1900,Sheet1!$A$2:$B$1048,2,0)</f>
        <v>#N/A</v>
      </c>
      <c r="D1900" s="2"/>
      <c r="E1900" s="72"/>
    </row>
    <row r="1901" spans="1:5" ht="14.4">
      <c r="A1901" s="2"/>
      <c r="B1901" s="2"/>
      <c r="C1901" s="2" t="e">
        <f>VLOOKUP($A1901,Sheet1!$A$2:$B$1048,2,0)</f>
        <v>#N/A</v>
      </c>
      <c r="D1901" s="2"/>
      <c r="E1901" s="72"/>
    </row>
    <row r="1902" spans="1:5" ht="14.4">
      <c r="A1902" s="2"/>
      <c r="B1902" s="2"/>
      <c r="C1902" s="2" t="e">
        <f>VLOOKUP($A1902,Sheet1!$A$2:$B$1048,2,0)</f>
        <v>#N/A</v>
      </c>
      <c r="D1902" s="2"/>
      <c r="E1902" s="72"/>
    </row>
    <row r="1903" spans="1:5" ht="14.4">
      <c r="A1903" s="2"/>
      <c r="B1903" s="2"/>
      <c r="C1903" s="2" t="e">
        <f>VLOOKUP($A1903,Sheet1!$A$2:$B$1048,2,0)</f>
        <v>#N/A</v>
      </c>
      <c r="D1903" s="2"/>
      <c r="E1903" s="72"/>
    </row>
    <row r="1904" spans="1:5" ht="14.4">
      <c r="A1904" s="2"/>
      <c r="B1904" s="2"/>
      <c r="C1904" s="2" t="e">
        <f>VLOOKUP($A1904,Sheet1!$A$2:$B$1048,2,0)</f>
        <v>#N/A</v>
      </c>
      <c r="D1904" s="2"/>
      <c r="E1904" s="72"/>
    </row>
    <row r="1905" spans="1:5" ht="14.4">
      <c r="A1905" s="2"/>
      <c r="B1905" s="2"/>
      <c r="C1905" s="2" t="e">
        <f>VLOOKUP($A1905,Sheet1!$A$2:$B$1048,2,0)</f>
        <v>#N/A</v>
      </c>
      <c r="D1905" s="2"/>
      <c r="E1905" s="72"/>
    </row>
    <row r="1906" spans="1:5" ht="14.4">
      <c r="A1906" s="2"/>
      <c r="B1906" s="2"/>
      <c r="C1906" s="2" t="e">
        <f>VLOOKUP($A1906,Sheet1!$A$2:$B$1048,2,0)</f>
        <v>#N/A</v>
      </c>
      <c r="D1906" s="2"/>
      <c r="E1906" s="72"/>
    </row>
    <row r="1907" spans="1:5" ht="14.4">
      <c r="A1907" s="2"/>
      <c r="B1907" s="2"/>
      <c r="C1907" s="2" t="e">
        <f>VLOOKUP($A1907,Sheet1!$A$2:$B$1048,2,0)</f>
        <v>#N/A</v>
      </c>
      <c r="D1907" s="2"/>
      <c r="E1907" s="72"/>
    </row>
    <row r="1908" spans="1:5" ht="14.4">
      <c r="A1908" s="2"/>
      <c r="B1908" s="2"/>
      <c r="C1908" s="2" t="e">
        <f>VLOOKUP($A1908,Sheet1!$A$2:$B$1048,2,0)</f>
        <v>#N/A</v>
      </c>
      <c r="D1908" s="2"/>
      <c r="E1908" s="72"/>
    </row>
    <row r="1909" spans="1:5" ht="14.4">
      <c r="A1909" s="2"/>
      <c r="B1909" s="2"/>
      <c r="C1909" s="2" t="e">
        <f>VLOOKUP($A1909,Sheet1!$A$2:$B$1048,2,0)</f>
        <v>#N/A</v>
      </c>
      <c r="D1909" s="2"/>
      <c r="E1909" s="72"/>
    </row>
    <row r="1910" spans="1:5" ht="14.4">
      <c r="A1910" s="2"/>
      <c r="B1910" s="2"/>
      <c r="C1910" s="2" t="e">
        <f>VLOOKUP($A1910,Sheet1!$A$2:$B$1048,2,0)</f>
        <v>#N/A</v>
      </c>
      <c r="D1910" s="2"/>
      <c r="E1910" s="72"/>
    </row>
    <row r="1911" spans="1:5" ht="14.4">
      <c r="A1911" s="2"/>
      <c r="B1911" s="2"/>
      <c r="C1911" s="2" t="e">
        <f>VLOOKUP($A1911,Sheet1!$A$2:$B$1048,2,0)</f>
        <v>#N/A</v>
      </c>
      <c r="D1911" s="2"/>
      <c r="E1911" s="72"/>
    </row>
    <row r="1912" spans="1:5" ht="14.4">
      <c r="A1912" s="2"/>
      <c r="B1912" s="2"/>
      <c r="C1912" s="2" t="e">
        <f>VLOOKUP($A1912,Sheet1!$A$2:$B$1048,2,0)</f>
        <v>#N/A</v>
      </c>
      <c r="D1912" s="2"/>
      <c r="E1912" s="72"/>
    </row>
    <row r="1913" spans="1:5" ht="14.4">
      <c r="A1913" s="2"/>
      <c r="B1913" s="2"/>
      <c r="C1913" s="2" t="e">
        <f>VLOOKUP($A1913,Sheet1!$A$2:$B$1048,2,0)</f>
        <v>#N/A</v>
      </c>
      <c r="D1913" s="2"/>
      <c r="E1913" s="72"/>
    </row>
    <row r="1914" spans="1:5" ht="14.4">
      <c r="A1914" s="2"/>
      <c r="B1914" s="2"/>
      <c r="C1914" s="2" t="e">
        <f>VLOOKUP($A1914,Sheet1!$A$2:$B$1048,2,0)</f>
        <v>#N/A</v>
      </c>
      <c r="D1914" s="2"/>
      <c r="E1914" s="72"/>
    </row>
    <row r="1915" spans="1:5" ht="14.4">
      <c r="A1915" s="2"/>
      <c r="B1915" s="2"/>
      <c r="C1915" s="2" t="e">
        <f>VLOOKUP($A1915,Sheet1!$A$2:$B$1048,2,0)</f>
        <v>#N/A</v>
      </c>
      <c r="D1915" s="2"/>
      <c r="E1915" s="72"/>
    </row>
    <row r="1916" spans="1:5" ht="14.4">
      <c r="A1916" s="2"/>
      <c r="B1916" s="2"/>
      <c r="C1916" s="2" t="e">
        <f>VLOOKUP($A1916,Sheet1!$A$2:$B$1048,2,0)</f>
        <v>#N/A</v>
      </c>
      <c r="D1916" s="2"/>
      <c r="E1916" s="72"/>
    </row>
    <row r="1917" spans="1:5" ht="14.4">
      <c r="A1917" s="2"/>
      <c r="B1917" s="2"/>
      <c r="C1917" s="2" t="e">
        <f>VLOOKUP($A1917,Sheet1!$A$2:$B$1048,2,0)</f>
        <v>#N/A</v>
      </c>
      <c r="D1917" s="2"/>
      <c r="E1917" s="72"/>
    </row>
    <row r="1918" spans="1:5" ht="14.4">
      <c r="A1918" s="2"/>
      <c r="B1918" s="2"/>
      <c r="C1918" s="2" t="e">
        <f>VLOOKUP($A1918,Sheet1!$A$2:$B$1048,2,0)</f>
        <v>#N/A</v>
      </c>
      <c r="D1918" s="2"/>
      <c r="E1918" s="72"/>
    </row>
    <row r="1919" spans="1:5" ht="14.4">
      <c r="A1919" s="2"/>
      <c r="B1919" s="2"/>
      <c r="C1919" s="2" t="e">
        <f>VLOOKUP($A1919,Sheet1!$A$2:$B$1048,2,0)</f>
        <v>#N/A</v>
      </c>
      <c r="D1919" s="2"/>
      <c r="E1919" s="72"/>
    </row>
    <row r="1920" spans="1:5" ht="14.4">
      <c r="A1920" s="2"/>
      <c r="B1920" s="2"/>
      <c r="C1920" s="2" t="e">
        <f>VLOOKUP($A1920,Sheet1!$A$2:$B$1048,2,0)</f>
        <v>#N/A</v>
      </c>
      <c r="D1920" s="2"/>
      <c r="E1920" s="72"/>
    </row>
    <row r="1921" spans="1:5" ht="14.4">
      <c r="A1921" s="2"/>
      <c r="B1921" s="2"/>
      <c r="C1921" s="2" t="e">
        <f>VLOOKUP($A1921,Sheet1!$A$2:$B$1048,2,0)</f>
        <v>#N/A</v>
      </c>
      <c r="D1921" s="2"/>
      <c r="E1921" s="72"/>
    </row>
    <row r="1922" spans="1:5" ht="14.4">
      <c r="A1922" s="2"/>
      <c r="B1922" s="2"/>
      <c r="C1922" s="2" t="e">
        <f>VLOOKUP($A1922,Sheet1!$A$2:$B$1048,2,0)</f>
        <v>#N/A</v>
      </c>
      <c r="D1922" s="2"/>
      <c r="E1922" s="72"/>
    </row>
    <row r="1923" spans="1:5" ht="14.4">
      <c r="A1923" s="2"/>
      <c r="B1923" s="2"/>
      <c r="C1923" s="2" t="e">
        <f>VLOOKUP($A1923,Sheet1!$A$2:$B$1048,2,0)</f>
        <v>#N/A</v>
      </c>
      <c r="D1923" s="2"/>
      <c r="E1923" s="72"/>
    </row>
    <row r="1924" spans="1:5" ht="14.4">
      <c r="A1924" s="2"/>
      <c r="B1924" s="2"/>
      <c r="C1924" s="2" t="e">
        <f>VLOOKUP($A1924,Sheet1!$A$2:$B$1048,2,0)</f>
        <v>#N/A</v>
      </c>
      <c r="D1924" s="2"/>
      <c r="E1924" s="72"/>
    </row>
    <row r="1925" spans="1:5" ht="14.4">
      <c r="A1925" s="2"/>
      <c r="B1925" s="2"/>
      <c r="C1925" s="2" t="e">
        <f>VLOOKUP($A1925,Sheet1!$A$2:$B$1048,2,0)</f>
        <v>#N/A</v>
      </c>
      <c r="D1925" s="2"/>
      <c r="E1925" s="72"/>
    </row>
    <row r="1926" spans="1:5" ht="14.4">
      <c r="A1926" s="2"/>
      <c r="B1926" s="2"/>
      <c r="C1926" s="2" t="e">
        <f>VLOOKUP($A1926,Sheet1!$A$2:$B$1048,2,0)</f>
        <v>#N/A</v>
      </c>
      <c r="D1926" s="2"/>
      <c r="E1926" s="72"/>
    </row>
    <row r="1927" spans="1:5" ht="14.4">
      <c r="A1927" s="2"/>
      <c r="B1927" s="2"/>
      <c r="C1927" s="2" t="e">
        <f>VLOOKUP($A1927,Sheet1!$A$2:$B$1048,2,0)</f>
        <v>#N/A</v>
      </c>
      <c r="D1927" s="2"/>
      <c r="E1927" s="72"/>
    </row>
    <row r="1928" spans="1:5" ht="14.4">
      <c r="A1928" s="2"/>
      <c r="B1928" s="2"/>
      <c r="C1928" s="2" t="e">
        <f>VLOOKUP($A1928,Sheet1!$A$2:$B$1048,2,0)</f>
        <v>#N/A</v>
      </c>
      <c r="D1928" s="2"/>
      <c r="E1928" s="72"/>
    </row>
    <row r="1929" spans="1:5" ht="14.4">
      <c r="A1929" s="2"/>
      <c r="B1929" s="2"/>
      <c r="C1929" s="2" t="e">
        <f>VLOOKUP($A1929,Sheet1!$A$2:$B$1048,2,0)</f>
        <v>#N/A</v>
      </c>
      <c r="D1929" s="2"/>
      <c r="E1929" s="72"/>
    </row>
    <row r="1930" spans="1:5" ht="14.4">
      <c r="A1930" s="2"/>
      <c r="B1930" s="2"/>
      <c r="C1930" s="2" t="e">
        <f>VLOOKUP($A1930,Sheet1!$A$2:$B$1048,2,0)</f>
        <v>#N/A</v>
      </c>
      <c r="D1930" s="2"/>
      <c r="E1930" s="72"/>
    </row>
    <row r="1931" spans="1:5" ht="14.4">
      <c r="A1931" s="2"/>
      <c r="B1931" s="2"/>
      <c r="C1931" s="2" t="e">
        <f>VLOOKUP($A1931,Sheet1!$A$2:$B$1048,2,0)</f>
        <v>#N/A</v>
      </c>
      <c r="D1931" s="2"/>
      <c r="E1931" s="72"/>
    </row>
    <row r="1932" spans="1:5" ht="14.4">
      <c r="A1932" s="2"/>
      <c r="B1932" s="2"/>
      <c r="C1932" s="2" t="e">
        <f>VLOOKUP($A1932,Sheet1!$A$2:$B$1048,2,0)</f>
        <v>#N/A</v>
      </c>
      <c r="D1932" s="2"/>
      <c r="E1932" s="72"/>
    </row>
    <row r="1933" spans="1:5" ht="14.4">
      <c r="A1933" s="2"/>
      <c r="B1933" s="2"/>
      <c r="C1933" s="2" t="e">
        <f>VLOOKUP($A1933,Sheet1!$A$2:$B$1048,2,0)</f>
        <v>#N/A</v>
      </c>
      <c r="D1933" s="2"/>
      <c r="E1933" s="72"/>
    </row>
    <row r="1934" spans="1:5" ht="14.4">
      <c r="A1934" s="2"/>
      <c r="B1934" s="2"/>
      <c r="C1934" s="2" t="e">
        <f>VLOOKUP($A1934,Sheet1!$A$2:$B$1048,2,0)</f>
        <v>#N/A</v>
      </c>
      <c r="D1934" s="2"/>
      <c r="E1934" s="72"/>
    </row>
    <row r="1935" spans="1:5" ht="14.4">
      <c r="A1935" s="2"/>
      <c r="B1935" s="2"/>
      <c r="C1935" s="2" t="e">
        <f>VLOOKUP($A1935,Sheet1!$A$2:$B$1048,2,0)</f>
        <v>#N/A</v>
      </c>
      <c r="D1935" s="2"/>
      <c r="E1935" s="72"/>
    </row>
    <row r="1936" spans="1:5" ht="14.4">
      <c r="A1936" s="2"/>
      <c r="B1936" s="2"/>
      <c r="C1936" s="2" t="e">
        <f>VLOOKUP($A1936,Sheet1!$A$2:$B$1048,2,0)</f>
        <v>#N/A</v>
      </c>
      <c r="D1936" s="2"/>
      <c r="E1936" s="72"/>
    </row>
    <row r="1937" spans="1:5" ht="14.4">
      <c r="A1937" s="2"/>
      <c r="B1937" s="2"/>
      <c r="C1937" s="2" t="e">
        <f>VLOOKUP($A1937,Sheet1!$A$2:$B$1048,2,0)</f>
        <v>#N/A</v>
      </c>
      <c r="D1937" s="2"/>
      <c r="E1937" s="72"/>
    </row>
    <row r="1938" spans="1:5" ht="14.4">
      <c r="A1938" s="2"/>
      <c r="B1938" s="2"/>
      <c r="C1938" s="2" t="e">
        <f>VLOOKUP($A1938,Sheet1!$A$2:$B$1048,2,0)</f>
        <v>#N/A</v>
      </c>
      <c r="D1938" s="2"/>
      <c r="E1938" s="72"/>
    </row>
    <row r="1939" spans="1:5" ht="14.4">
      <c r="A1939" s="2"/>
      <c r="B1939" s="2"/>
      <c r="C1939" s="2" t="e">
        <f>VLOOKUP($A1939,Sheet1!$A$2:$B$1048,2,0)</f>
        <v>#N/A</v>
      </c>
      <c r="D1939" s="2"/>
      <c r="E1939" s="72"/>
    </row>
    <row r="1940" spans="1:5" ht="14.4">
      <c r="A1940" s="2"/>
      <c r="B1940" s="2"/>
      <c r="C1940" s="2" t="e">
        <f>VLOOKUP($A1940,Sheet1!$A$2:$B$1048,2,0)</f>
        <v>#N/A</v>
      </c>
      <c r="D1940" s="2"/>
      <c r="E1940" s="72"/>
    </row>
    <row r="1941" spans="1:5" ht="14.4">
      <c r="A1941" s="2"/>
      <c r="B1941" s="2"/>
      <c r="C1941" s="2" t="e">
        <f>VLOOKUP($A1941,Sheet1!$A$2:$B$1048,2,0)</f>
        <v>#N/A</v>
      </c>
      <c r="D1941" s="2"/>
      <c r="E1941" s="72"/>
    </row>
    <row r="1942" spans="1:5" ht="14.4">
      <c r="A1942" s="2"/>
      <c r="B1942" s="2"/>
      <c r="C1942" s="2" t="e">
        <f>VLOOKUP($A1942,Sheet1!$A$2:$B$1048,2,0)</f>
        <v>#N/A</v>
      </c>
      <c r="D1942" s="2"/>
      <c r="E1942" s="72"/>
    </row>
    <row r="1943" spans="1:5" ht="14.4">
      <c r="A1943" s="2"/>
      <c r="B1943" s="2"/>
      <c r="C1943" s="2" t="e">
        <f>VLOOKUP($A1943,Sheet1!$A$2:$B$1048,2,0)</f>
        <v>#N/A</v>
      </c>
      <c r="D1943" s="2"/>
      <c r="E1943" s="72"/>
    </row>
    <row r="1944" spans="1:5" ht="14.4">
      <c r="A1944" s="2"/>
      <c r="B1944" s="2"/>
      <c r="C1944" s="2" t="e">
        <f>VLOOKUP($A1944,Sheet1!$A$2:$B$1048,2,0)</f>
        <v>#N/A</v>
      </c>
      <c r="D1944" s="2"/>
      <c r="E1944" s="72"/>
    </row>
    <row r="1945" spans="1:5" ht="14.4">
      <c r="A1945" s="2"/>
      <c r="B1945" s="2"/>
      <c r="C1945" s="2" t="e">
        <f>VLOOKUP($A1945,Sheet1!$A$2:$B$1048,2,0)</f>
        <v>#N/A</v>
      </c>
      <c r="D1945" s="2"/>
      <c r="E1945" s="72"/>
    </row>
    <row r="1946" spans="1:5" ht="14.4">
      <c r="A1946" s="2"/>
      <c r="B1946" s="2"/>
      <c r="C1946" s="2" t="e">
        <f>VLOOKUP($A1946,Sheet1!$A$2:$B$1048,2,0)</f>
        <v>#N/A</v>
      </c>
      <c r="D1946" s="2"/>
      <c r="E1946" s="72"/>
    </row>
    <row r="1947" spans="1:5" ht="14.4">
      <c r="A1947" s="2"/>
      <c r="B1947" s="2"/>
      <c r="C1947" s="2" t="e">
        <f>VLOOKUP($A1947,Sheet1!$A$2:$B$1048,2,0)</f>
        <v>#N/A</v>
      </c>
      <c r="D1947" s="2"/>
      <c r="E1947" s="72"/>
    </row>
    <row r="1948" spans="1:5" ht="14.4">
      <c r="A1948" s="2"/>
      <c r="B1948" s="2"/>
      <c r="C1948" s="2" t="e">
        <f>VLOOKUP($A1948,Sheet1!$A$2:$B$1048,2,0)</f>
        <v>#N/A</v>
      </c>
      <c r="D1948" s="2"/>
      <c r="E1948" s="72"/>
    </row>
    <row r="1949" spans="1:5" ht="14.4">
      <c r="A1949" s="2"/>
      <c r="B1949" s="2"/>
      <c r="C1949" s="2" t="e">
        <f>VLOOKUP($A1949,Sheet1!$A$2:$B$1048,2,0)</f>
        <v>#N/A</v>
      </c>
      <c r="D1949" s="2"/>
      <c r="E1949" s="72"/>
    </row>
    <row r="1950" spans="1:5" ht="14.4">
      <c r="A1950" s="2"/>
      <c r="B1950" s="2"/>
      <c r="C1950" s="2" t="e">
        <f>VLOOKUP($A1950,Sheet1!$A$2:$B$1048,2,0)</f>
        <v>#N/A</v>
      </c>
      <c r="D1950" s="2"/>
      <c r="E1950" s="72"/>
    </row>
    <row r="1951" spans="1:5" ht="14.4">
      <c r="A1951" s="2"/>
      <c r="B1951" s="2"/>
      <c r="C1951" s="2" t="e">
        <f>VLOOKUP($A1951,Sheet1!$A$2:$B$1048,2,0)</f>
        <v>#N/A</v>
      </c>
      <c r="D1951" s="2"/>
      <c r="E1951" s="72"/>
    </row>
    <row r="1952" spans="1:5" ht="14.4">
      <c r="A1952" s="2"/>
      <c r="B1952" s="2"/>
      <c r="C1952" s="2" t="e">
        <f>VLOOKUP($A1952,Sheet1!$A$2:$B$1048,2,0)</f>
        <v>#N/A</v>
      </c>
      <c r="D1952" s="2"/>
      <c r="E1952" s="72"/>
    </row>
    <row r="1953" spans="1:5" ht="14.4">
      <c r="A1953" s="2"/>
      <c r="B1953" s="2"/>
      <c r="C1953" s="2" t="e">
        <f>VLOOKUP($A1953,Sheet1!$A$2:$B$1048,2,0)</f>
        <v>#N/A</v>
      </c>
      <c r="D1953" s="2"/>
      <c r="E1953" s="72"/>
    </row>
    <row r="1954" spans="1:5" ht="14.4">
      <c r="A1954" s="2"/>
      <c r="B1954" s="2"/>
      <c r="C1954" s="2" t="e">
        <f>VLOOKUP($A1954,Sheet1!$A$2:$B$1048,2,0)</f>
        <v>#N/A</v>
      </c>
      <c r="D1954" s="2"/>
      <c r="E1954" s="72"/>
    </row>
    <row r="1955" spans="1:5" ht="14.4">
      <c r="A1955" s="2"/>
      <c r="B1955" s="2"/>
      <c r="C1955" s="2" t="e">
        <f>VLOOKUP($A1955,Sheet1!$A$2:$B$1048,2,0)</f>
        <v>#N/A</v>
      </c>
      <c r="D1955" s="2"/>
      <c r="E1955" s="72"/>
    </row>
    <row r="1956" spans="1:5" ht="14.4">
      <c r="A1956" s="2"/>
      <c r="B1956" s="2"/>
      <c r="C1956" s="2" t="e">
        <f>VLOOKUP($A1956,Sheet1!$A$2:$B$1048,2,0)</f>
        <v>#N/A</v>
      </c>
      <c r="D1956" s="2"/>
      <c r="E1956" s="72"/>
    </row>
    <row r="1957" spans="1:5" ht="14.4">
      <c r="A1957" s="2"/>
      <c r="B1957" s="2"/>
      <c r="C1957" s="2" t="e">
        <f>VLOOKUP($A1957,Sheet1!$A$2:$B$1048,2,0)</f>
        <v>#N/A</v>
      </c>
      <c r="D1957" s="2"/>
      <c r="E1957" s="72"/>
    </row>
    <row r="1958" spans="1:5" ht="14.4">
      <c r="A1958" s="2"/>
      <c r="B1958" s="2"/>
      <c r="C1958" s="2" t="e">
        <f>VLOOKUP($A1958,Sheet1!$A$2:$B$1048,2,0)</f>
        <v>#N/A</v>
      </c>
      <c r="D1958" s="2"/>
      <c r="E1958" s="72"/>
    </row>
    <row r="1959" spans="1:5" ht="14.4">
      <c r="A1959" s="2"/>
      <c r="B1959" s="2"/>
      <c r="C1959" s="2" t="e">
        <f>VLOOKUP($A1959,Sheet1!$A$2:$B$1048,2,0)</f>
        <v>#N/A</v>
      </c>
      <c r="D1959" s="2"/>
      <c r="E1959" s="72"/>
    </row>
    <row r="1960" spans="1:5" ht="14.4">
      <c r="A1960" s="2"/>
      <c r="B1960" s="2"/>
      <c r="C1960" s="2" t="e">
        <f>VLOOKUP($A1960,Sheet1!$A$2:$B$1048,2,0)</f>
        <v>#N/A</v>
      </c>
      <c r="D1960" s="2"/>
      <c r="E1960" s="72"/>
    </row>
    <row r="1961" spans="1:5" ht="14.4">
      <c r="A1961" s="2"/>
      <c r="B1961" s="2"/>
      <c r="C1961" s="2" t="e">
        <f>VLOOKUP($A1961,Sheet1!$A$2:$B$1048,2,0)</f>
        <v>#N/A</v>
      </c>
      <c r="D1961" s="2"/>
      <c r="E1961" s="72"/>
    </row>
    <row r="1962" spans="1:5" ht="14.4">
      <c r="A1962" s="2"/>
      <c r="B1962" s="2"/>
      <c r="C1962" s="2" t="e">
        <f>VLOOKUP($A1962,Sheet1!$A$2:$B$1048,2,0)</f>
        <v>#N/A</v>
      </c>
      <c r="D1962" s="2"/>
      <c r="E1962" s="72"/>
    </row>
    <row r="1963" spans="1:5" ht="14.4">
      <c r="A1963" s="2"/>
      <c r="B1963" s="2"/>
      <c r="C1963" s="2" t="e">
        <f>VLOOKUP($A1963,Sheet1!$A$2:$B$1048,2,0)</f>
        <v>#N/A</v>
      </c>
      <c r="D1963" s="2"/>
      <c r="E1963" s="72"/>
    </row>
    <row r="1964" spans="1:5" ht="14.4">
      <c r="A1964" s="2"/>
      <c r="B1964" s="2"/>
      <c r="C1964" s="2" t="e">
        <f>VLOOKUP($A1964,Sheet1!$A$2:$B$1048,2,0)</f>
        <v>#N/A</v>
      </c>
      <c r="D1964" s="2"/>
      <c r="E1964" s="72"/>
    </row>
    <row r="1965" spans="1:5" ht="14.4">
      <c r="A1965" s="2"/>
      <c r="B1965" s="2"/>
      <c r="C1965" s="2" t="e">
        <f>VLOOKUP($A1965,Sheet1!$A$2:$B$1048,2,0)</f>
        <v>#N/A</v>
      </c>
      <c r="D1965" s="2"/>
      <c r="E1965" s="72"/>
    </row>
    <row r="1966" spans="1:5" ht="14.4">
      <c r="A1966" s="2"/>
      <c r="B1966" s="2"/>
      <c r="C1966" s="2" t="e">
        <f>VLOOKUP($A1966,Sheet1!$A$2:$B$1048,2,0)</f>
        <v>#N/A</v>
      </c>
      <c r="D1966" s="2"/>
      <c r="E1966" s="72"/>
    </row>
    <row r="1967" spans="1:5" ht="14.4">
      <c r="A1967" s="2"/>
      <c r="B1967" s="2"/>
      <c r="C1967" s="2" t="e">
        <f>VLOOKUP($A1967,Sheet1!$A$2:$B$1048,2,0)</f>
        <v>#N/A</v>
      </c>
      <c r="D1967" s="2"/>
      <c r="E1967" s="72"/>
    </row>
    <row r="1968" spans="1:5" ht="14.4">
      <c r="A1968" s="2"/>
      <c r="B1968" s="2"/>
      <c r="C1968" s="2" t="e">
        <f>VLOOKUP($A1968,Sheet1!$A$2:$B$1048,2,0)</f>
        <v>#N/A</v>
      </c>
      <c r="D1968" s="2"/>
      <c r="E1968" s="72"/>
    </row>
    <row r="1969" spans="1:5" ht="14.4">
      <c r="A1969" s="2"/>
      <c r="B1969" s="2"/>
      <c r="C1969" s="2" t="e">
        <f>VLOOKUP($A1969,Sheet1!$A$2:$B$1048,2,0)</f>
        <v>#N/A</v>
      </c>
      <c r="D1969" s="2"/>
      <c r="E1969" s="72"/>
    </row>
    <row r="1970" spans="1:5" ht="14.4">
      <c r="A1970" s="2"/>
      <c r="B1970" s="2"/>
      <c r="C1970" s="2" t="e">
        <f>VLOOKUP($A1970,Sheet1!$A$2:$B$1048,2,0)</f>
        <v>#N/A</v>
      </c>
      <c r="D1970" s="2"/>
      <c r="E1970" s="72"/>
    </row>
    <row r="1971" spans="1:5" ht="14.4">
      <c r="A1971" s="2"/>
      <c r="B1971" s="2"/>
      <c r="C1971" s="2" t="e">
        <f>VLOOKUP($A1971,Sheet1!$A$2:$B$1048,2,0)</f>
        <v>#N/A</v>
      </c>
      <c r="D1971" s="2"/>
      <c r="E1971" s="72"/>
    </row>
    <row r="1972" spans="1:5" ht="14.4">
      <c r="A1972" s="2"/>
      <c r="B1972" s="2"/>
      <c r="C1972" s="2" t="e">
        <f>VLOOKUP($A1972,Sheet1!$A$2:$B$1048,2,0)</f>
        <v>#N/A</v>
      </c>
      <c r="D1972" s="2"/>
      <c r="E1972" s="72"/>
    </row>
    <row r="1973" spans="1:5" ht="14.4">
      <c r="A1973" s="2"/>
      <c r="B1973" s="2"/>
      <c r="C1973" s="2" t="e">
        <f>VLOOKUP($A1973,Sheet1!$A$2:$B$1048,2,0)</f>
        <v>#N/A</v>
      </c>
      <c r="D1973" s="2"/>
      <c r="E1973" s="72"/>
    </row>
    <row r="1974" spans="1:5" ht="14.4">
      <c r="A1974" s="2"/>
      <c r="B1974" s="2"/>
      <c r="C1974" s="2" t="e">
        <f>VLOOKUP($A1974,Sheet1!$A$2:$B$1048,2,0)</f>
        <v>#N/A</v>
      </c>
      <c r="D1974" s="2"/>
      <c r="E1974" s="72"/>
    </row>
    <row r="1975" spans="1:5" ht="14.4">
      <c r="A1975" s="2"/>
      <c r="B1975" s="2"/>
      <c r="C1975" s="2" t="e">
        <f>VLOOKUP($A1975,Sheet1!$A$2:$B$1048,2,0)</f>
        <v>#N/A</v>
      </c>
      <c r="D1975" s="2"/>
      <c r="E1975" s="72"/>
    </row>
    <row r="1976" spans="1:5" ht="14.4">
      <c r="A1976" s="2"/>
      <c r="B1976" s="2"/>
      <c r="C1976" s="2" t="e">
        <f>VLOOKUP($A1976,Sheet1!$A$2:$B$1048,2,0)</f>
        <v>#N/A</v>
      </c>
      <c r="D1976" s="2"/>
      <c r="E1976" s="72"/>
    </row>
    <row r="1977" spans="1:5" ht="14.4">
      <c r="A1977" s="2"/>
      <c r="B1977" s="2"/>
      <c r="C1977" s="2" t="e">
        <f>VLOOKUP($A1977,Sheet1!$A$2:$B$1048,2,0)</f>
        <v>#N/A</v>
      </c>
      <c r="D1977" s="2"/>
      <c r="E1977" s="72"/>
    </row>
    <row r="1978" spans="1:5" ht="14.4">
      <c r="A1978" s="2"/>
      <c r="B1978" s="2"/>
      <c r="C1978" s="2" t="e">
        <f>VLOOKUP($A1978,Sheet1!$A$2:$B$1048,2,0)</f>
        <v>#N/A</v>
      </c>
      <c r="D1978" s="2"/>
      <c r="E1978" s="72"/>
    </row>
    <row r="1979" spans="1:5" ht="14.4">
      <c r="A1979" s="2"/>
      <c r="B1979" s="2"/>
      <c r="C1979" s="2" t="e">
        <f>VLOOKUP($A1979,Sheet1!$A$2:$B$1048,2,0)</f>
        <v>#N/A</v>
      </c>
      <c r="D1979" s="2"/>
      <c r="E1979" s="72"/>
    </row>
    <row r="1980" spans="1:5" ht="14.4">
      <c r="A1980" s="2"/>
      <c r="B1980" s="2"/>
      <c r="C1980" s="2" t="e">
        <f>VLOOKUP($A1980,Sheet1!$A$2:$B$1048,2,0)</f>
        <v>#N/A</v>
      </c>
      <c r="D1980" s="2"/>
      <c r="E1980" s="72"/>
    </row>
    <row r="1981" spans="1:5" ht="14.4">
      <c r="A1981" s="2"/>
      <c r="B1981" s="2"/>
      <c r="C1981" s="2" t="e">
        <f>VLOOKUP($A1981,Sheet1!$A$2:$B$1048,2,0)</f>
        <v>#N/A</v>
      </c>
      <c r="D1981" s="2"/>
      <c r="E1981" s="72"/>
    </row>
    <row r="1982" spans="1:5" ht="14.4">
      <c r="A1982" s="2"/>
      <c r="B1982" s="2"/>
      <c r="C1982" s="2" t="e">
        <f>VLOOKUP($A1982,Sheet1!$A$2:$B$1048,2,0)</f>
        <v>#N/A</v>
      </c>
      <c r="D1982" s="2"/>
      <c r="E1982" s="72"/>
    </row>
    <row r="1983" spans="1:5" ht="14.4">
      <c r="A1983" s="2"/>
      <c r="B1983" s="2"/>
      <c r="C1983" s="2" t="e">
        <f>VLOOKUP($A1983,Sheet1!$A$2:$B$1048,2,0)</f>
        <v>#N/A</v>
      </c>
      <c r="D1983" s="2"/>
      <c r="E1983" s="72"/>
    </row>
    <row r="1984" spans="1:5" ht="14.4">
      <c r="A1984" s="2"/>
      <c r="B1984" s="2"/>
      <c r="C1984" s="2" t="e">
        <f>VLOOKUP($A1984,Sheet1!$A$2:$B$1048,2,0)</f>
        <v>#N/A</v>
      </c>
      <c r="D1984" s="2"/>
      <c r="E1984" s="72"/>
    </row>
    <row r="1985" spans="1:5" ht="14.4">
      <c r="A1985" s="2"/>
      <c r="B1985" s="2"/>
      <c r="C1985" s="2" t="e">
        <f>VLOOKUP($A1985,Sheet1!$A$2:$B$1048,2,0)</f>
        <v>#N/A</v>
      </c>
      <c r="D1985" s="2"/>
      <c r="E1985" s="72"/>
    </row>
    <row r="1986" spans="1:5" ht="14.4">
      <c r="A1986" s="2"/>
      <c r="B1986" s="2"/>
      <c r="C1986" s="2" t="e">
        <f>VLOOKUP($A1986,Sheet1!$A$2:$B$1048,2,0)</f>
        <v>#N/A</v>
      </c>
      <c r="D1986" s="2"/>
      <c r="E1986" s="72"/>
    </row>
    <row r="1987" spans="1:5" ht="14.4">
      <c r="A1987" s="2"/>
      <c r="B1987" s="2"/>
      <c r="C1987" s="2" t="e">
        <f>VLOOKUP($A1987,Sheet1!$A$2:$B$1048,2,0)</f>
        <v>#N/A</v>
      </c>
      <c r="D1987" s="2"/>
      <c r="E1987" s="72"/>
    </row>
    <row r="1988" spans="1:5" ht="14.4">
      <c r="A1988" s="2"/>
      <c r="B1988" s="2"/>
      <c r="C1988" s="2" t="e">
        <f>VLOOKUP($A1988,Sheet1!$A$2:$B$1048,2,0)</f>
        <v>#N/A</v>
      </c>
      <c r="D1988" s="2"/>
      <c r="E1988" s="72"/>
    </row>
    <row r="1989" spans="1:5" ht="14.4">
      <c r="A1989" s="2"/>
      <c r="B1989" s="2"/>
      <c r="C1989" s="2" t="e">
        <f>VLOOKUP($A1989,Sheet1!$A$2:$B$1048,2,0)</f>
        <v>#N/A</v>
      </c>
      <c r="D1989" s="2"/>
      <c r="E1989" s="72"/>
    </row>
    <row r="1990" spans="1:5" ht="14.4">
      <c r="A1990" s="2"/>
      <c r="B1990" s="2"/>
      <c r="C1990" s="2" t="e">
        <f>VLOOKUP($A1990,Sheet1!$A$2:$B$1048,2,0)</f>
        <v>#N/A</v>
      </c>
      <c r="D1990" s="2"/>
      <c r="E1990" s="72"/>
    </row>
    <row r="1991" spans="1:5" ht="14.4">
      <c r="A1991" s="2"/>
      <c r="B1991" s="2"/>
      <c r="C1991" s="2" t="e">
        <f>VLOOKUP($A1991,Sheet1!$A$2:$B$1048,2,0)</f>
        <v>#N/A</v>
      </c>
      <c r="D1991" s="2"/>
      <c r="E1991" s="72"/>
    </row>
    <row r="1992" spans="1:5" ht="14.4">
      <c r="A1992" s="2"/>
      <c r="B1992" s="2"/>
      <c r="C1992" s="2" t="e">
        <f>VLOOKUP($A1992,Sheet1!$A$2:$B$1048,2,0)</f>
        <v>#N/A</v>
      </c>
      <c r="D1992" s="2"/>
      <c r="E1992" s="72"/>
    </row>
    <row r="1993" spans="1:5" ht="14.4">
      <c r="A1993" s="2"/>
      <c r="B1993" s="2"/>
      <c r="C1993" s="2" t="e">
        <f>VLOOKUP($A1993,Sheet1!$A$2:$B$1048,2,0)</f>
        <v>#N/A</v>
      </c>
      <c r="D1993" s="2"/>
      <c r="E1993" s="72"/>
    </row>
    <row r="1994" spans="1:5" ht="14.4">
      <c r="A1994" s="2"/>
      <c r="B1994" s="2"/>
      <c r="C1994" s="2" t="e">
        <f>VLOOKUP($A1994,Sheet1!$A$2:$B$1048,2,0)</f>
        <v>#N/A</v>
      </c>
      <c r="D1994" s="2"/>
      <c r="E1994" s="72"/>
    </row>
    <row r="1995" spans="1:5" ht="14.4">
      <c r="A1995" s="2"/>
      <c r="B1995" s="2"/>
      <c r="C1995" s="2" t="e">
        <f>VLOOKUP($A1995,Sheet1!$A$2:$B$1048,2,0)</f>
        <v>#N/A</v>
      </c>
      <c r="D1995" s="2"/>
      <c r="E1995" s="72"/>
    </row>
    <row r="1996" spans="1:5" ht="14.4">
      <c r="A1996" s="2"/>
      <c r="B1996" s="2"/>
      <c r="C1996" s="2" t="e">
        <f>VLOOKUP($A1996,Sheet1!$A$2:$B$1048,2,0)</f>
        <v>#N/A</v>
      </c>
      <c r="D1996" s="2"/>
      <c r="E1996" s="72"/>
    </row>
    <row r="1997" spans="1:5" ht="14.4">
      <c r="A1997" s="2"/>
      <c r="B1997" s="2"/>
      <c r="C1997" s="2" t="e">
        <f>VLOOKUP($A1997,Sheet1!$A$2:$B$1048,2,0)</f>
        <v>#N/A</v>
      </c>
      <c r="D1997" s="2"/>
      <c r="E1997" s="72"/>
    </row>
    <row r="1998" spans="1:5" ht="14.4">
      <c r="A1998" s="2"/>
      <c r="B1998" s="2"/>
      <c r="C1998" s="2" t="e">
        <f>VLOOKUP($A1998,Sheet1!$A$2:$B$1048,2,0)</f>
        <v>#N/A</v>
      </c>
      <c r="D1998" s="2"/>
      <c r="E1998" s="72"/>
    </row>
    <row r="1999" spans="1:5" ht="14.4">
      <c r="A1999" s="2"/>
      <c r="B1999" s="2"/>
      <c r="C1999" s="2" t="e">
        <f>VLOOKUP($A1999,Sheet1!$A$2:$B$1048,2,0)</f>
        <v>#N/A</v>
      </c>
      <c r="D1999" s="2"/>
      <c r="E1999" s="72"/>
    </row>
    <row r="2000" spans="1:5" ht="14.4">
      <c r="A2000" s="2"/>
      <c r="B2000" s="2"/>
      <c r="C2000" s="2" t="e">
        <f>VLOOKUP($A2000,Sheet1!$A$2:$B$1048,2,0)</f>
        <v>#N/A</v>
      </c>
      <c r="D2000" s="2"/>
      <c r="E2000" s="72"/>
    </row>
    <row r="2001" spans="1:5" ht="14.4">
      <c r="A2001" s="2"/>
      <c r="B2001" s="2"/>
      <c r="C2001" s="2" t="e">
        <f>VLOOKUP($A2001,Sheet1!$A$2:$B$1048,2,0)</f>
        <v>#N/A</v>
      </c>
      <c r="D2001" s="2"/>
      <c r="E2001" s="72"/>
    </row>
    <row r="2002" spans="1:5" ht="14.4">
      <c r="A2002" s="2"/>
      <c r="B2002" s="2"/>
      <c r="C2002" s="2" t="e">
        <f>VLOOKUP($A2002,Sheet1!$A$2:$B$1048,2,0)</f>
        <v>#N/A</v>
      </c>
      <c r="D2002" s="2"/>
      <c r="E2002" s="72"/>
    </row>
    <row r="2003" spans="1:5" ht="14.4">
      <c r="A2003" s="2"/>
      <c r="B2003" s="2"/>
      <c r="C2003" s="2" t="e">
        <f>VLOOKUP($A2003,Sheet1!$A$2:$B$1048,2,0)</f>
        <v>#N/A</v>
      </c>
      <c r="D2003" s="2"/>
      <c r="E2003" s="72"/>
    </row>
    <row r="2004" spans="1:5" ht="14.4">
      <c r="A2004" s="2"/>
      <c r="B2004" s="2"/>
      <c r="C2004" s="2" t="e">
        <f>VLOOKUP($A2004,Sheet1!$A$2:$B$1048,2,0)</f>
        <v>#N/A</v>
      </c>
      <c r="D2004" s="2"/>
      <c r="E2004" s="72"/>
    </row>
    <row r="2005" spans="1:5" ht="14.4">
      <c r="A2005" s="2"/>
      <c r="B2005" s="2"/>
      <c r="C2005" s="2" t="e">
        <f>VLOOKUP($A2005,Sheet1!$A$2:$B$1048,2,0)</f>
        <v>#N/A</v>
      </c>
      <c r="D2005" s="2"/>
      <c r="E2005" s="72"/>
    </row>
    <row r="2006" spans="1:5" ht="14.4">
      <c r="A2006" s="2"/>
      <c r="B2006" s="2"/>
      <c r="C2006" s="2" t="e">
        <f>VLOOKUP($A2006,Sheet1!$A$2:$B$1048,2,0)</f>
        <v>#N/A</v>
      </c>
      <c r="D2006" s="2"/>
      <c r="E2006" s="72"/>
    </row>
    <row r="2007" spans="1:5" ht="14.4">
      <c r="A2007" s="2"/>
      <c r="B2007" s="2"/>
      <c r="C2007" s="2" t="e">
        <f>VLOOKUP($A2007,Sheet1!$A$2:$B$1048,2,0)</f>
        <v>#N/A</v>
      </c>
      <c r="D2007" s="2"/>
      <c r="E2007" s="72"/>
    </row>
    <row r="2008" spans="1:5" ht="14.4">
      <c r="A2008" s="2"/>
      <c r="B2008" s="2"/>
      <c r="C2008" s="2" t="e">
        <f>VLOOKUP($A2008,Sheet1!$A$2:$B$1048,2,0)</f>
        <v>#N/A</v>
      </c>
      <c r="D2008" s="2"/>
      <c r="E2008" s="72"/>
    </row>
    <row r="2009" spans="1:5" ht="14.4">
      <c r="A2009" s="2"/>
      <c r="B2009" s="2"/>
      <c r="C2009" s="2" t="e">
        <f>VLOOKUP($A2009,Sheet1!$A$2:$B$1048,2,0)</f>
        <v>#N/A</v>
      </c>
      <c r="D2009" s="2"/>
      <c r="E2009" s="72"/>
    </row>
    <row r="2010" spans="1:5" ht="14.4">
      <c r="A2010" s="2"/>
      <c r="B2010" s="2"/>
      <c r="C2010" s="2" t="e">
        <f>VLOOKUP($A2010,Sheet1!$A$2:$B$1048,2,0)</f>
        <v>#N/A</v>
      </c>
      <c r="D2010" s="2"/>
      <c r="E2010" s="72"/>
    </row>
    <row r="2011" spans="1:5" ht="14.4">
      <c r="A2011" s="2"/>
      <c r="B2011" s="2"/>
      <c r="C2011" s="2" t="e">
        <f>VLOOKUP($A2011,Sheet1!$A$2:$B$1048,2,0)</f>
        <v>#N/A</v>
      </c>
      <c r="D2011" s="2"/>
      <c r="E2011" s="72"/>
    </row>
    <row r="2012" spans="1:5" ht="14.4">
      <c r="A2012" s="2"/>
      <c r="B2012" s="2"/>
      <c r="C2012" s="2" t="e">
        <f>VLOOKUP($A2012,Sheet1!$A$2:$B$1048,2,0)</f>
        <v>#N/A</v>
      </c>
      <c r="D2012" s="2"/>
      <c r="E2012" s="72"/>
    </row>
    <row r="2013" spans="1:5" ht="14.4">
      <c r="A2013" s="2"/>
      <c r="B2013" s="2"/>
      <c r="C2013" s="2" t="e">
        <f>VLOOKUP($A2013,Sheet1!$A$2:$B$1048,2,0)</f>
        <v>#N/A</v>
      </c>
      <c r="D2013" s="2"/>
      <c r="E2013" s="72"/>
    </row>
    <row r="2014" spans="1:5" ht="14.4">
      <c r="A2014" s="2"/>
      <c r="B2014" s="2"/>
      <c r="C2014" s="2" t="e">
        <f>VLOOKUP($A2014,Sheet1!$A$2:$B$1048,2,0)</f>
        <v>#N/A</v>
      </c>
      <c r="D2014" s="2"/>
      <c r="E2014" s="72"/>
    </row>
    <row r="2015" spans="1:5" ht="14.4">
      <c r="A2015" s="2"/>
      <c r="B2015" s="2"/>
      <c r="C2015" s="2" t="e">
        <f>VLOOKUP($A2015,Sheet1!$A$2:$B$1048,2,0)</f>
        <v>#N/A</v>
      </c>
      <c r="D2015" s="2"/>
      <c r="E2015" s="72"/>
    </row>
    <row r="2016" spans="1:5" ht="14.4">
      <c r="A2016" s="2"/>
      <c r="B2016" s="2"/>
      <c r="C2016" s="2" t="e">
        <f>VLOOKUP($A2016,Sheet1!$A$2:$B$1048,2,0)</f>
        <v>#N/A</v>
      </c>
      <c r="D2016" s="2"/>
      <c r="E2016" s="72"/>
    </row>
    <row r="2017" spans="1:5" ht="14.4">
      <c r="A2017" s="2"/>
      <c r="B2017" s="2"/>
      <c r="C2017" s="2" t="e">
        <f>VLOOKUP($A2017,Sheet1!$A$2:$B$1048,2,0)</f>
        <v>#N/A</v>
      </c>
      <c r="D2017" s="2"/>
      <c r="E2017" s="72"/>
    </row>
    <row r="2018" spans="1:5" ht="14.4">
      <c r="A2018" s="2"/>
      <c r="B2018" s="2"/>
      <c r="C2018" s="2" t="e">
        <f>VLOOKUP($A2018,Sheet1!$A$2:$B$1048,2,0)</f>
        <v>#N/A</v>
      </c>
      <c r="D2018" s="2"/>
      <c r="E2018" s="72"/>
    </row>
    <row r="2019" spans="1:5" ht="14.4">
      <c r="A2019" s="2"/>
      <c r="B2019" s="2"/>
      <c r="C2019" s="2" t="e">
        <f>VLOOKUP($A2019,Sheet1!$A$2:$B$1048,2,0)</f>
        <v>#N/A</v>
      </c>
      <c r="D2019" s="2"/>
      <c r="E2019" s="72"/>
    </row>
    <row r="2020" spans="1:5" ht="14.4">
      <c r="A2020" s="2"/>
      <c r="B2020" s="2"/>
      <c r="C2020" s="2" t="e">
        <f>VLOOKUP($A2020,Sheet1!$A$2:$B$1048,2,0)</f>
        <v>#N/A</v>
      </c>
      <c r="D2020" s="2"/>
      <c r="E2020" s="72"/>
    </row>
    <row r="2021" spans="1:5" ht="14.4">
      <c r="A2021" s="2"/>
      <c r="B2021" s="2"/>
      <c r="C2021" s="2" t="e">
        <f>VLOOKUP($A2021,Sheet1!$A$2:$B$1048,2,0)</f>
        <v>#N/A</v>
      </c>
      <c r="D2021" s="2"/>
      <c r="E2021" s="72"/>
    </row>
    <row r="2022" spans="1:5" ht="14.4">
      <c r="A2022" s="2"/>
      <c r="B2022" s="2"/>
      <c r="C2022" s="2" t="e">
        <f>VLOOKUP($A2022,Sheet1!$A$2:$B$1048,2,0)</f>
        <v>#N/A</v>
      </c>
      <c r="D2022" s="2"/>
      <c r="E2022" s="72"/>
    </row>
    <row r="2023" spans="1:5" ht="14.4">
      <c r="A2023" s="2"/>
      <c r="B2023" s="2"/>
      <c r="C2023" s="2" t="e">
        <f>VLOOKUP($A2023,Sheet1!$A$2:$B$1048,2,0)</f>
        <v>#N/A</v>
      </c>
      <c r="D2023" s="2"/>
      <c r="E2023" s="72"/>
    </row>
    <row r="2024" spans="1:5" ht="14.4">
      <c r="A2024" s="2"/>
      <c r="B2024" s="2"/>
      <c r="C2024" s="2" t="e">
        <f>VLOOKUP($A2024,Sheet1!$A$2:$B$1048,2,0)</f>
        <v>#N/A</v>
      </c>
      <c r="D2024" s="2"/>
      <c r="E2024" s="72"/>
    </row>
    <row r="2025" spans="1:5" ht="14.4">
      <c r="A2025" s="2"/>
      <c r="B2025" s="2"/>
      <c r="C2025" s="2" t="e">
        <f>VLOOKUP($A2025,Sheet1!$A$2:$B$1048,2,0)</f>
        <v>#N/A</v>
      </c>
      <c r="D2025" s="2"/>
      <c r="E2025" s="72"/>
    </row>
    <row r="2026" spans="1:5" ht="14.4">
      <c r="A2026" s="2"/>
      <c r="B2026" s="2"/>
      <c r="C2026" s="2" t="e">
        <f>VLOOKUP($A2026,Sheet1!$A$2:$B$1048,2,0)</f>
        <v>#N/A</v>
      </c>
      <c r="D2026" s="2"/>
      <c r="E2026" s="72"/>
    </row>
    <row r="2027" spans="1:5" ht="14.4">
      <c r="A2027" s="2"/>
      <c r="B2027" s="2"/>
      <c r="C2027" s="2" t="e">
        <f>VLOOKUP($A2027,Sheet1!$A$2:$B$1048,2,0)</f>
        <v>#N/A</v>
      </c>
      <c r="D2027" s="2"/>
      <c r="E2027" s="72"/>
    </row>
    <row r="2028" spans="1:5" ht="14.4">
      <c r="A2028" s="2"/>
      <c r="B2028" s="2"/>
      <c r="C2028" s="2" t="e">
        <f>VLOOKUP($A2028,Sheet1!$A$2:$B$1048,2,0)</f>
        <v>#N/A</v>
      </c>
      <c r="D2028" s="2"/>
      <c r="E2028" s="72"/>
    </row>
    <row r="2029" spans="1:5" ht="14.4">
      <c r="A2029" s="2"/>
      <c r="B2029" s="2"/>
      <c r="C2029" s="2" t="e">
        <f>VLOOKUP($A2029,Sheet1!$A$2:$B$1048,2,0)</f>
        <v>#N/A</v>
      </c>
      <c r="D2029" s="2"/>
      <c r="E2029" s="72"/>
    </row>
    <row r="2030" spans="1:5" ht="14.4">
      <c r="A2030" s="2"/>
      <c r="B2030" s="2"/>
      <c r="C2030" s="2" t="e">
        <f>VLOOKUP($A2030,Sheet1!$A$2:$B$1048,2,0)</f>
        <v>#N/A</v>
      </c>
      <c r="D2030" s="2"/>
      <c r="E2030" s="72"/>
    </row>
    <row r="2031" spans="1:5" ht="14.4">
      <c r="A2031" s="2"/>
      <c r="B2031" s="2"/>
      <c r="C2031" s="2" t="e">
        <f>VLOOKUP($A2031,Sheet1!$A$2:$B$1048,2,0)</f>
        <v>#N/A</v>
      </c>
      <c r="D2031" s="2"/>
      <c r="E2031" s="72"/>
    </row>
    <row r="2032" spans="1:5" ht="14.4">
      <c r="A2032" s="2"/>
      <c r="B2032" s="2"/>
      <c r="C2032" s="2" t="e">
        <f>VLOOKUP($A2032,Sheet1!$A$2:$B$1048,2,0)</f>
        <v>#N/A</v>
      </c>
      <c r="D2032" s="2"/>
      <c r="E2032" s="72"/>
    </row>
    <row r="2033" spans="1:5" ht="14.4">
      <c r="A2033" s="2"/>
      <c r="B2033" s="2"/>
      <c r="C2033" s="2" t="e">
        <f>VLOOKUP($A2033,Sheet1!$A$2:$B$1048,2,0)</f>
        <v>#N/A</v>
      </c>
      <c r="D2033" s="2"/>
      <c r="E2033" s="72"/>
    </row>
    <row r="2034" spans="1:5" ht="14.4">
      <c r="A2034" s="2"/>
      <c r="B2034" s="2"/>
      <c r="C2034" s="2" t="e">
        <f>VLOOKUP($A2034,Sheet1!$A$2:$B$1048,2,0)</f>
        <v>#N/A</v>
      </c>
      <c r="D2034" s="2"/>
      <c r="E2034" s="72"/>
    </row>
    <row r="2035" spans="1:5" ht="14.4">
      <c r="A2035" s="2"/>
      <c r="B2035" s="2"/>
      <c r="C2035" s="2" t="e">
        <f>VLOOKUP($A2035,Sheet1!$A$2:$B$1048,2,0)</f>
        <v>#N/A</v>
      </c>
      <c r="D2035" s="2"/>
      <c r="E2035" s="72"/>
    </row>
    <row r="2036" spans="1:5" ht="14.4">
      <c r="A2036" s="2"/>
      <c r="B2036" s="2"/>
      <c r="C2036" s="2" t="e">
        <f>VLOOKUP($A2036,Sheet1!$A$2:$B$1048,2,0)</f>
        <v>#N/A</v>
      </c>
      <c r="D2036" s="2"/>
      <c r="E2036" s="72"/>
    </row>
    <row r="2037" spans="1:5" ht="14.4">
      <c r="A2037" s="2"/>
      <c r="B2037" s="2"/>
      <c r="C2037" s="2" t="e">
        <f>VLOOKUP($A2037,Sheet1!$A$2:$B$1048,2,0)</f>
        <v>#N/A</v>
      </c>
      <c r="D2037" s="2"/>
      <c r="E2037" s="72"/>
    </row>
    <row r="2038" spans="1:5" ht="14.4">
      <c r="A2038" s="2"/>
      <c r="B2038" s="2"/>
      <c r="C2038" s="2" t="e">
        <f>VLOOKUP($A2038,Sheet1!$A$2:$B$1048,2,0)</f>
        <v>#N/A</v>
      </c>
      <c r="D2038" s="2"/>
      <c r="E2038" s="72"/>
    </row>
    <row r="2039" spans="1:5" ht="14.4">
      <c r="A2039" s="2"/>
      <c r="B2039" s="2"/>
      <c r="C2039" s="2" t="e">
        <f>VLOOKUP($A2039,Sheet1!$A$2:$B$1048,2,0)</f>
        <v>#N/A</v>
      </c>
      <c r="D2039" s="2"/>
      <c r="E2039" s="72"/>
    </row>
    <row r="2040" spans="1:5" ht="14.4">
      <c r="A2040" s="2"/>
      <c r="B2040" s="2"/>
      <c r="C2040" s="2" t="e">
        <f>VLOOKUP($A2040,Sheet1!$A$2:$B$1048,2,0)</f>
        <v>#N/A</v>
      </c>
      <c r="D2040" s="2"/>
      <c r="E2040" s="72"/>
    </row>
    <row r="2041" spans="1:5" ht="14.4">
      <c r="A2041" s="2"/>
      <c r="B2041" s="2"/>
      <c r="C2041" s="2" t="e">
        <f>VLOOKUP($A2041,Sheet1!$A$2:$B$1048,2,0)</f>
        <v>#N/A</v>
      </c>
      <c r="D2041" s="2"/>
      <c r="E2041" s="72"/>
    </row>
    <row r="2042" spans="1:5" ht="14.4">
      <c r="A2042" s="2"/>
      <c r="B2042" s="2"/>
      <c r="C2042" s="2" t="e">
        <f>VLOOKUP($A2042,Sheet1!$A$2:$B$1048,2,0)</f>
        <v>#N/A</v>
      </c>
      <c r="D2042" s="2"/>
      <c r="E2042" s="72"/>
    </row>
    <row r="2043" spans="1:5" ht="14.4">
      <c r="A2043" s="2"/>
      <c r="B2043" s="2"/>
      <c r="C2043" s="2" t="e">
        <f>VLOOKUP($A2043,Sheet1!$A$2:$B$1048,2,0)</f>
        <v>#N/A</v>
      </c>
      <c r="D2043" s="2"/>
      <c r="E2043" s="72"/>
    </row>
    <row r="2044" spans="1:5" ht="14.4">
      <c r="A2044" s="2"/>
      <c r="B2044" s="2"/>
      <c r="C2044" s="2" t="e">
        <f>VLOOKUP($A2044,Sheet1!$A$2:$B$1048,2,0)</f>
        <v>#N/A</v>
      </c>
      <c r="D2044" s="2"/>
      <c r="E2044" s="72"/>
    </row>
    <row r="2045" spans="1:5" ht="14.4">
      <c r="A2045" s="2"/>
      <c r="B2045" s="2"/>
      <c r="C2045" s="2" t="e">
        <f>VLOOKUP($A2045,Sheet1!$A$2:$B$1048,2,0)</f>
        <v>#N/A</v>
      </c>
      <c r="D2045" s="2"/>
      <c r="E2045" s="72"/>
    </row>
    <row r="2046" spans="1:5" ht="14.4">
      <c r="A2046" s="2"/>
      <c r="B2046" s="2"/>
      <c r="C2046" s="2" t="e">
        <f>VLOOKUP($A2046,Sheet1!$A$2:$B$1048,2,0)</f>
        <v>#N/A</v>
      </c>
      <c r="D2046" s="2"/>
      <c r="E2046" s="72"/>
    </row>
    <row r="2047" spans="1:5" ht="14.4">
      <c r="A2047" s="2"/>
      <c r="B2047" s="2"/>
      <c r="C2047" s="2" t="e">
        <f>VLOOKUP($A2047,Sheet1!$A$2:$B$1048,2,0)</f>
        <v>#N/A</v>
      </c>
      <c r="D2047" s="2"/>
      <c r="E2047" s="72"/>
    </row>
    <row r="2048" spans="1:5" ht="14.4">
      <c r="A2048" s="2"/>
      <c r="B2048" s="2"/>
      <c r="C2048" s="2" t="e">
        <f>VLOOKUP($A2048,Sheet1!$A$2:$B$1048,2,0)</f>
        <v>#N/A</v>
      </c>
      <c r="D2048" s="2"/>
      <c r="E2048" s="72"/>
    </row>
    <row r="2049" spans="1:5" ht="14.4">
      <c r="A2049" s="2"/>
      <c r="B2049" s="2"/>
      <c r="C2049" s="2" t="e">
        <f>VLOOKUP($A2049,Sheet1!$A$2:$B$1048,2,0)</f>
        <v>#N/A</v>
      </c>
      <c r="D2049" s="2"/>
      <c r="E2049" s="72"/>
    </row>
    <row r="2050" spans="1:5" ht="14.4">
      <c r="A2050" s="2"/>
      <c r="B2050" s="2"/>
      <c r="C2050" s="2" t="e">
        <f>VLOOKUP($A2050,Sheet1!$A$2:$B$1048,2,0)</f>
        <v>#N/A</v>
      </c>
      <c r="D2050" s="2"/>
      <c r="E2050" s="72"/>
    </row>
    <row r="2051" spans="1:5" ht="14.4">
      <c r="A2051" s="2"/>
      <c r="B2051" s="2"/>
      <c r="C2051" s="2" t="e">
        <f>VLOOKUP($A2051,Sheet1!$A$2:$B$1048,2,0)</f>
        <v>#N/A</v>
      </c>
      <c r="D2051" s="2"/>
      <c r="E2051" s="72"/>
    </row>
    <row r="2052" spans="1:5" ht="14.4">
      <c r="A2052" s="2"/>
      <c r="B2052" s="2"/>
      <c r="C2052" s="2" t="e">
        <f>VLOOKUP($A2052,Sheet1!$A$2:$B$1048,2,0)</f>
        <v>#N/A</v>
      </c>
      <c r="D2052" s="2"/>
      <c r="E2052" s="72"/>
    </row>
    <row r="2053" spans="1:5" ht="14.4">
      <c r="A2053" s="2"/>
      <c r="B2053" s="2"/>
      <c r="C2053" s="2" t="e">
        <f>VLOOKUP($A2053,Sheet1!$A$2:$B$1048,2,0)</f>
        <v>#N/A</v>
      </c>
      <c r="D2053" s="2"/>
      <c r="E2053" s="72"/>
    </row>
    <row r="2054" spans="1:5" ht="14.4">
      <c r="A2054" s="2"/>
      <c r="B2054" s="2"/>
      <c r="C2054" s="2" t="e">
        <f>VLOOKUP($A2054,Sheet1!$A$2:$B$1048,2,0)</f>
        <v>#N/A</v>
      </c>
      <c r="D2054" s="2"/>
      <c r="E2054" s="72"/>
    </row>
    <row r="2055" spans="1:5" ht="14.4">
      <c r="A2055" s="2"/>
      <c r="B2055" s="2"/>
      <c r="C2055" s="2" t="e">
        <f>VLOOKUP($A2055,Sheet1!$A$2:$B$1048,2,0)</f>
        <v>#N/A</v>
      </c>
      <c r="D2055" s="2"/>
      <c r="E2055" s="72"/>
    </row>
    <row r="2056" spans="1:5" ht="14.4">
      <c r="A2056" s="2"/>
      <c r="B2056" s="2"/>
      <c r="C2056" s="2" t="e">
        <f>VLOOKUP($A2056,Sheet1!$A$2:$B$1048,2,0)</f>
        <v>#N/A</v>
      </c>
      <c r="D2056" s="2"/>
      <c r="E2056" s="72"/>
    </row>
    <row r="2057" spans="1:5" ht="14.4">
      <c r="A2057" s="2"/>
      <c r="B2057" s="2"/>
      <c r="C2057" s="2" t="e">
        <f>VLOOKUP($A2057,Sheet1!$A$2:$B$1048,2,0)</f>
        <v>#N/A</v>
      </c>
      <c r="D2057" s="2"/>
      <c r="E2057" s="72"/>
    </row>
    <row r="2058" spans="1:5" ht="14.4">
      <c r="A2058" s="2"/>
      <c r="B2058" s="2"/>
      <c r="C2058" s="2" t="e">
        <f>VLOOKUP($A2058,Sheet1!$A$2:$B$1048,2,0)</f>
        <v>#N/A</v>
      </c>
      <c r="D2058" s="2"/>
      <c r="E2058" s="72"/>
    </row>
    <row r="2059" spans="1:5" ht="14.4">
      <c r="A2059" s="2"/>
      <c r="B2059" s="2"/>
      <c r="C2059" s="2" t="e">
        <f>VLOOKUP($A2059,Sheet1!$A$2:$B$1048,2,0)</f>
        <v>#N/A</v>
      </c>
      <c r="D2059" s="2"/>
      <c r="E2059" s="72"/>
    </row>
    <row r="2060" spans="1:5" ht="14.4">
      <c r="A2060" s="2"/>
      <c r="B2060" s="2"/>
      <c r="C2060" s="2" t="e">
        <f>VLOOKUP($A2060,Sheet1!$A$2:$B$1048,2,0)</f>
        <v>#N/A</v>
      </c>
      <c r="D2060" s="2"/>
      <c r="E2060" s="72"/>
    </row>
    <row r="2061" spans="1:5" ht="14.4">
      <c r="A2061" s="2"/>
      <c r="B2061" s="2"/>
      <c r="C2061" s="2" t="e">
        <f>VLOOKUP($A2061,Sheet1!$A$2:$B$1048,2,0)</f>
        <v>#N/A</v>
      </c>
      <c r="D2061" s="2"/>
      <c r="E2061" s="72"/>
    </row>
    <row r="2062" spans="1:5" ht="14.4">
      <c r="A2062" s="2"/>
      <c r="B2062" s="2"/>
      <c r="C2062" s="2" t="e">
        <f>VLOOKUP($A2062,Sheet1!$A$2:$B$1048,2,0)</f>
        <v>#N/A</v>
      </c>
      <c r="D2062" s="2"/>
      <c r="E2062" s="72"/>
    </row>
    <row r="2063" spans="1:5" ht="14.4">
      <c r="A2063" s="2"/>
      <c r="B2063" s="2"/>
      <c r="C2063" s="2" t="e">
        <f>VLOOKUP($A2063,Sheet1!$A$2:$B$1048,2,0)</f>
        <v>#N/A</v>
      </c>
      <c r="D2063" s="2"/>
      <c r="E2063" s="72"/>
    </row>
    <row r="2064" spans="1:5" ht="14.4">
      <c r="A2064" s="2"/>
      <c r="B2064" s="2"/>
      <c r="C2064" s="2" t="e">
        <f>VLOOKUP($A2064,Sheet1!$A$2:$B$1048,2,0)</f>
        <v>#N/A</v>
      </c>
      <c r="D2064" s="2"/>
      <c r="E2064" s="72"/>
    </row>
    <row r="2065" spans="1:5" ht="14.4">
      <c r="A2065" s="2"/>
      <c r="B2065" s="2"/>
      <c r="C2065" s="2" t="e">
        <f>VLOOKUP($A2065,Sheet1!$A$2:$B$1048,2,0)</f>
        <v>#N/A</v>
      </c>
      <c r="D2065" s="2"/>
      <c r="E2065" s="72"/>
    </row>
    <row r="2066" spans="1:5" ht="14.4">
      <c r="A2066" s="2"/>
      <c r="B2066" s="2"/>
      <c r="C2066" s="2" t="e">
        <f>VLOOKUP($A2066,Sheet1!$A$2:$B$1048,2,0)</f>
        <v>#N/A</v>
      </c>
      <c r="D2066" s="2"/>
      <c r="E2066" s="72"/>
    </row>
    <row r="2067" spans="1:5" ht="14.4">
      <c r="A2067" s="2"/>
      <c r="B2067" s="2"/>
      <c r="C2067" s="2" t="e">
        <f>VLOOKUP($A2067,Sheet1!$A$2:$B$1048,2,0)</f>
        <v>#N/A</v>
      </c>
      <c r="D2067" s="2"/>
      <c r="E2067" s="72"/>
    </row>
    <row r="2068" spans="1:5" ht="14.4">
      <c r="A2068" s="2"/>
      <c r="B2068" s="2"/>
      <c r="C2068" s="2" t="e">
        <f>VLOOKUP($A2068,Sheet1!$A$2:$B$1048,2,0)</f>
        <v>#N/A</v>
      </c>
      <c r="D2068" s="2"/>
      <c r="E2068" s="72"/>
    </row>
    <row r="2069" spans="1:5" ht="14.4">
      <c r="A2069" s="2"/>
      <c r="B2069" s="2"/>
      <c r="C2069" s="2" t="e">
        <f>VLOOKUP($A2069,Sheet1!$A$2:$B$1048,2,0)</f>
        <v>#N/A</v>
      </c>
      <c r="D2069" s="2"/>
      <c r="E2069" s="72"/>
    </row>
    <row r="2070" spans="1:5" ht="14.4">
      <c r="A2070" s="2"/>
      <c r="B2070" s="2"/>
      <c r="C2070" s="2" t="e">
        <f>VLOOKUP($A2070,Sheet1!$A$2:$B$1048,2,0)</f>
        <v>#N/A</v>
      </c>
      <c r="D2070" s="2"/>
      <c r="E2070" s="72"/>
    </row>
    <row r="2071" spans="1:5" ht="14.4">
      <c r="A2071" s="2"/>
      <c r="B2071" s="2"/>
      <c r="C2071" s="2" t="e">
        <f>VLOOKUP($A2071,Sheet1!$A$2:$B$1048,2,0)</f>
        <v>#N/A</v>
      </c>
      <c r="D2071" s="2"/>
      <c r="E2071" s="72"/>
    </row>
    <row r="2072" spans="1:5" ht="14.4">
      <c r="A2072" s="2"/>
      <c r="B2072" s="2"/>
      <c r="C2072" s="2" t="e">
        <f>VLOOKUP($A2072,Sheet1!$A$2:$B$1048,2,0)</f>
        <v>#N/A</v>
      </c>
      <c r="D2072" s="2"/>
      <c r="E2072" s="72"/>
    </row>
    <row r="2073" spans="1:5" ht="14.4">
      <c r="A2073" s="2"/>
      <c r="B2073" s="2"/>
      <c r="C2073" s="2" t="e">
        <f>VLOOKUP($A2073,Sheet1!$A$2:$B$1048,2,0)</f>
        <v>#N/A</v>
      </c>
      <c r="D2073" s="2"/>
      <c r="E2073" s="72"/>
    </row>
    <row r="2074" spans="1:5" ht="14.4">
      <c r="A2074" s="2"/>
      <c r="B2074" s="2"/>
      <c r="C2074" s="2" t="e">
        <f>VLOOKUP($A2074,Sheet1!$A$2:$B$1048,2,0)</f>
        <v>#N/A</v>
      </c>
      <c r="D2074" s="2"/>
      <c r="E2074" s="72"/>
    </row>
    <row r="2075" spans="1:5" ht="14.4">
      <c r="A2075" s="2"/>
      <c r="B2075" s="2"/>
      <c r="C2075" s="2" t="e">
        <f>VLOOKUP($A2075,Sheet1!$A$2:$B$1048,2,0)</f>
        <v>#N/A</v>
      </c>
      <c r="D2075" s="2"/>
      <c r="E2075" s="72"/>
    </row>
    <row r="2076" spans="1:5" ht="14.4">
      <c r="A2076" s="2"/>
      <c r="B2076" s="2"/>
      <c r="C2076" s="2" t="e">
        <f>VLOOKUP($A2076,Sheet1!$A$2:$B$1048,2,0)</f>
        <v>#N/A</v>
      </c>
      <c r="D2076" s="2"/>
      <c r="E2076" s="72"/>
    </row>
    <row r="2077" spans="1:5" ht="14.4">
      <c r="A2077" s="2"/>
      <c r="B2077" s="2"/>
      <c r="C2077" s="2" t="e">
        <f>VLOOKUP($A2077,Sheet1!$A$2:$B$1048,2,0)</f>
        <v>#N/A</v>
      </c>
      <c r="D2077" s="2"/>
      <c r="E2077" s="72"/>
    </row>
    <row r="2078" spans="1:5" ht="14.4">
      <c r="A2078" s="2"/>
      <c r="B2078" s="2"/>
      <c r="C2078" s="2" t="e">
        <f>VLOOKUP($A2078,Sheet1!$A$2:$B$1048,2,0)</f>
        <v>#N/A</v>
      </c>
      <c r="D2078" s="2"/>
      <c r="E2078" s="72"/>
    </row>
    <row r="2079" spans="1:5" ht="14.4">
      <c r="A2079" s="2"/>
      <c r="B2079" s="2"/>
      <c r="C2079" s="2" t="e">
        <f>VLOOKUP($A2079,Sheet1!$A$2:$B$1048,2,0)</f>
        <v>#N/A</v>
      </c>
      <c r="D2079" s="2"/>
      <c r="E2079" s="72"/>
    </row>
    <row r="2080" spans="1:5" ht="14.4">
      <c r="A2080" s="2"/>
      <c r="B2080" s="2"/>
      <c r="C2080" s="2" t="e">
        <f>VLOOKUP($A2080,Sheet1!$A$2:$B$1048,2,0)</f>
        <v>#N/A</v>
      </c>
      <c r="D2080" s="2"/>
      <c r="E2080" s="72"/>
    </row>
    <row r="2081" spans="1:5" ht="14.4">
      <c r="A2081" s="2"/>
      <c r="B2081" s="2"/>
      <c r="C2081" s="2" t="e">
        <f>VLOOKUP($A2081,Sheet1!$A$2:$B$1048,2,0)</f>
        <v>#N/A</v>
      </c>
      <c r="D2081" s="2"/>
      <c r="E2081" s="72"/>
    </row>
    <row r="2082" spans="1:5" ht="14.4">
      <c r="A2082" s="2"/>
      <c r="B2082" s="2"/>
      <c r="C2082" s="2" t="e">
        <f>VLOOKUP($A2082,Sheet1!$A$2:$B$1048,2,0)</f>
        <v>#N/A</v>
      </c>
      <c r="D2082" s="2"/>
      <c r="E2082" s="72"/>
    </row>
    <row r="2083" spans="1:5" ht="14.4">
      <c r="A2083" s="2"/>
      <c r="B2083" s="2"/>
      <c r="C2083" s="2" t="e">
        <f>VLOOKUP($A2083,Sheet1!$A$2:$B$1048,2,0)</f>
        <v>#N/A</v>
      </c>
      <c r="D2083" s="2"/>
      <c r="E2083" s="72"/>
    </row>
    <row r="2084" spans="1:5" ht="14.4">
      <c r="A2084" s="2"/>
      <c r="B2084" s="2"/>
      <c r="C2084" s="2" t="e">
        <f>VLOOKUP($A2084,Sheet1!$A$2:$B$1048,2,0)</f>
        <v>#N/A</v>
      </c>
      <c r="D2084" s="2"/>
      <c r="E2084" s="72"/>
    </row>
    <row r="2085" spans="1:5" ht="14.4">
      <c r="A2085" s="2"/>
      <c r="B2085" s="2"/>
      <c r="C2085" s="2" t="e">
        <f>VLOOKUP($A2085,Sheet1!$A$2:$B$1048,2,0)</f>
        <v>#N/A</v>
      </c>
      <c r="D2085" s="2"/>
      <c r="E2085" s="72"/>
    </row>
    <row r="2086" spans="1:5" ht="14.4">
      <c r="A2086" s="2"/>
      <c r="B2086" s="2"/>
      <c r="C2086" s="2" t="e">
        <f>VLOOKUP($A2086,Sheet1!$A$2:$B$1048,2,0)</f>
        <v>#N/A</v>
      </c>
      <c r="D2086" s="2"/>
      <c r="E2086" s="72"/>
    </row>
    <row r="2087" spans="1:5" ht="14.4">
      <c r="A2087" s="2"/>
      <c r="B2087" s="2"/>
      <c r="C2087" s="2" t="e">
        <f>VLOOKUP($A2087,Sheet1!$A$2:$B$1048,2,0)</f>
        <v>#N/A</v>
      </c>
      <c r="D2087" s="2"/>
      <c r="E2087" s="72"/>
    </row>
    <row r="2088" spans="1:5" ht="14.4">
      <c r="A2088" s="2"/>
      <c r="B2088" s="2"/>
      <c r="C2088" s="2" t="e">
        <f>VLOOKUP($A2088,Sheet1!$A$2:$B$1048,2,0)</f>
        <v>#N/A</v>
      </c>
      <c r="D2088" s="2"/>
      <c r="E2088" s="72"/>
    </row>
    <row r="2089" spans="1:5" ht="14.4">
      <c r="A2089" s="2"/>
      <c r="B2089" s="2"/>
      <c r="C2089" s="2" t="e">
        <f>VLOOKUP($A2089,Sheet1!$A$2:$B$1048,2,0)</f>
        <v>#N/A</v>
      </c>
      <c r="D2089" s="2"/>
      <c r="E2089" s="72"/>
    </row>
    <row r="2090" spans="1:5" ht="14.4">
      <c r="A2090" s="2"/>
      <c r="B2090" s="2"/>
      <c r="C2090" s="2" t="e">
        <f>VLOOKUP($A2090,Sheet1!$A$2:$B$1048,2,0)</f>
        <v>#N/A</v>
      </c>
      <c r="D2090" s="2"/>
      <c r="E2090" s="72"/>
    </row>
    <row r="2091" spans="1:5" ht="14.4">
      <c r="A2091" s="2"/>
      <c r="B2091" s="2"/>
      <c r="C2091" s="2" t="e">
        <f>VLOOKUP($A2091,Sheet1!$A$2:$B$1048,2,0)</f>
        <v>#N/A</v>
      </c>
      <c r="D2091" s="2"/>
      <c r="E2091" s="72"/>
    </row>
    <row r="2092" spans="1:5" ht="14.4">
      <c r="A2092" s="2"/>
      <c r="B2092" s="2"/>
      <c r="C2092" s="2" t="e">
        <f>VLOOKUP($A2092,Sheet1!$A$2:$B$1048,2,0)</f>
        <v>#N/A</v>
      </c>
      <c r="D2092" s="2"/>
      <c r="E2092" s="72"/>
    </row>
    <row r="2093" spans="1:5" ht="14.4">
      <c r="A2093" s="2"/>
      <c r="B2093" s="2"/>
      <c r="C2093" s="2" t="e">
        <f>VLOOKUP($A2093,Sheet1!$A$2:$B$1048,2,0)</f>
        <v>#N/A</v>
      </c>
      <c r="D2093" s="2"/>
      <c r="E2093" s="72"/>
    </row>
    <row r="2094" spans="1:5" ht="14.4">
      <c r="A2094" s="2"/>
      <c r="B2094" s="2"/>
      <c r="C2094" s="2" t="e">
        <f>VLOOKUP($A2094,Sheet1!$A$2:$B$1048,2,0)</f>
        <v>#N/A</v>
      </c>
      <c r="D2094" s="2"/>
      <c r="E2094" s="72"/>
    </row>
    <row r="2095" spans="1:5" ht="14.4">
      <c r="A2095" s="2"/>
      <c r="B2095" s="2"/>
      <c r="C2095" s="2" t="e">
        <f>VLOOKUP($A2095,Sheet1!$A$2:$B$1048,2,0)</f>
        <v>#N/A</v>
      </c>
      <c r="D2095" s="2"/>
      <c r="E2095" s="72"/>
    </row>
    <row r="2096" spans="1:5" ht="14.4">
      <c r="A2096" s="2"/>
      <c r="B2096" s="2"/>
      <c r="C2096" s="2" t="e">
        <f>VLOOKUP($A2096,Sheet1!$A$2:$B$1048,2,0)</f>
        <v>#N/A</v>
      </c>
      <c r="D2096" s="2"/>
      <c r="E2096" s="72"/>
    </row>
    <row r="2097" spans="1:5" ht="14.4">
      <c r="A2097" s="2"/>
      <c r="B2097" s="2"/>
      <c r="C2097" s="2" t="e">
        <f>VLOOKUP($A2097,Sheet1!$A$2:$B$1048,2,0)</f>
        <v>#N/A</v>
      </c>
      <c r="D2097" s="2"/>
      <c r="E2097" s="72"/>
    </row>
    <row r="2098" spans="1:5" ht="14.4">
      <c r="A2098" s="2"/>
      <c r="B2098" s="2"/>
      <c r="C2098" s="2" t="e">
        <f>VLOOKUP($A2098,Sheet1!$A$2:$B$1048,2,0)</f>
        <v>#N/A</v>
      </c>
      <c r="D2098" s="2"/>
      <c r="E2098" s="72"/>
    </row>
    <row r="2099" spans="1:5" ht="14.4">
      <c r="A2099" s="2"/>
      <c r="B2099" s="2"/>
      <c r="C2099" s="2" t="e">
        <f>VLOOKUP($A2099,Sheet1!$A$2:$B$1048,2,0)</f>
        <v>#N/A</v>
      </c>
      <c r="D2099" s="2"/>
      <c r="E2099" s="72"/>
    </row>
    <row r="2100" spans="1:5" ht="14.4">
      <c r="A2100" s="2"/>
      <c r="B2100" s="2"/>
      <c r="C2100" s="2" t="e">
        <f>VLOOKUP($A2100,Sheet1!$A$2:$B$1048,2,0)</f>
        <v>#N/A</v>
      </c>
      <c r="D2100" s="2"/>
      <c r="E2100" s="72"/>
    </row>
    <row r="2101" spans="1:5" ht="14.4">
      <c r="A2101" s="2"/>
      <c r="B2101" s="2"/>
      <c r="C2101" s="2" t="e">
        <f>VLOOKUP($A2101,Sheet1!$A$2:$B$1048,2,0)</f>
        <v>#N/A</v>
      </c>
      <c r="D2101" s="2"/>
      <c r="E2101" s="72"/>
    </row>
    <row r="2102" spans="1:5" ht="14.4">
      <c r="A2102" s="2"/>
      <c r="B2102" s="2"/>
      <c r="C2102" s="2" t="e">
        <f>VLOOKUP($A2102,Sheet1!$A$2:$B$1048,2,0)</f>
        <v>#N/A</v>
      </c>
      <c r="D2102" s="2"/>
      <c r="E2102" s="72"/>
    </row>
    <row r="2103" spans="1:5" ht="14.4">
      <c r="A2103" s="2"/>
      <c r="B2103" s="2"/>
      <c r="C2103" s="2" t="e">
        <f>VLOOKUP($A2103,Sheet1!$A$2:$B$1048,2,0)</f>
        <v>#N/A</v>
      </c>
      <c r="D2103" s="2"/>
      <c r="E2103" s="72"/>
    </row>
    <row r="2104" spans="1:5" ht="14.4">
      <c r="A2104" s="2"/>
      <c r="B2104" s="2"/>
      <c r="C2104" s="2" t="e">
        <f>VLOOKUP($A2104,Sheet1!$A$2:$B$1048,2,0)</f>
        <v>#N/A</v>
      </c>
      <c r="D2104" s="2"/>
      <c r="E2104" s="72"/>
    </row>
    <row r="2105" spans="1:5" ht="14.4">
      <c r="A2105" s="2"/>
      <c r="B2105" s="2"/>
      <c r="C2105" s="2" t="e">
        <f>VLOOKUP($A2105,Sheet1!$A$2:$B$1048,2,0)</f>
        <v>#N/A</v>
      </c>
      <c r="D2105" s="2"/>
      <c r="E2105" s="72"/>
    </row>
    <row r="2106" spans="1:5" ht="14.4">
      <c r="A2106" s="2"/>
      <c r="B2106" s="2"/>
      <c r="C2106" s="2" t="e">
        <f>VLOOKUP($A2106,Sheet1!$A$2:$B$1048,2,0)</f>
        <v>#N/A</v>
      </c>
      <c r="D2106" s="2"/>
      <c r="E2106" s="72"/>
    </row>
    <row r="2107" spans="1:5" ht="14.4">
      <c r="A2107" s="2"/>
      <c r="B2107" s="2"/>
      <c r="C2107" s="2" t="e">
        <f>VLOOKUP($A2107,Sheet1!$A$2:$B$1048,2,0)</f>
        <v>#N/A</v>
      </c>
      <c r="D2107" s="2"/>
      <c r="E2107" s="72"/>
    </row>
    <row r="2108" spans="1:5" ht="14.4">
      <c r="A2108" s="2"/>
      <c r="B2108" s="2"/>
      <c r="C2108" s="2" t="e">
        <f>VLOOKUP($A2108,Sheet1!$A$2:$B$1048,2,0)</f>
        <v>#N/A</v>
      </c>
      <c r="D2108" s="2"/>
      <c r="E2108" s="72"/>
    </row>
    <row r="2109" spans="1:5" ht="14.4">
      <c r="A2109" s="2"/>
      <c r="B2109" s="2"/>
      <c r="C2109" s="2" t="e">
        <f>VLOOKUP($A2109,Sheet1!$A$2:$B$1048,2,0)</f>
        <v>#N/A</v>
      </c>
      <c r="D2109" s="2"/>
      <c r="E2109" s="72"/>
    </row>
    <row r="2110" spans="1:5" ht="14.4">
      <c r="A2110" s="2"/>
      <c r="B2110" s="2"/>
      <c r="C2110" s="2" t="e">
        <f>VLOOKUP($A2110,Sheet1!$A$2:$B$1048,2,0)</f>
        <v>#N/A</v>
      </c>
      <c r="D2110" s="2"/>
      <c r="E2110" s="72"/>
    </row>
    <row r="2111" spans="1:5" ht="14.4">
      <c r="A2111" s="2"/>
      <c r="B2111" s="2"/>
      <c r="C2111" s="2" t="e">
        <f>VLOOKUP($A2111,Sheet1!$A$2:$B$1048,2,0)</f>
        <v>#N/A</v>
      </c>
      <c r="D2111" s="2"/>
      <c r="E2111" s="72"/>
    </row>
    <row r="2112" spans="1:5" ht="14.4">
      <c r="A2112" s="2"/>
      <c r="B2112" s="2"/>
      <c r="C2112" s="2" t="e">
        <f>VLOOKUP($A2112,Sheet1!$A$2:$B$1048,2,0)</f>
        <v>#N/A</v>
      </c>
      <c r="D2112" s="2"/>
      <c r="E2112" s="72"/>
    </row>
    <row r="2113" spans="1:5" ht="14.4">
      <c r="A2113" s="2"/>
      <c r="B2113" s="2"/>
      <c r="C2113" s="2" t="e">
        <f>VLOOKUP($A2113,Sheet1!$A$2:$B$1048,2,0)</f>
        <v>#N/A</v>
      </c>
      <c r="D2113" s="2"/>
      <c r="E2113" s="72"/>
    </row>
    <row r="2114" spans="1:5" ht="14.4">
      <c r="A2114" s="2"/>
      <c r="B2114" s="2"/>
      <c r="C2114" s="2" t="e">
        <f>VLOOKUP($A2114,Sheet1!$A$2:$B$1048,2,0)</f>
        <v>#N/A</v>
      </c>
      <c r="D2114" s="2"/>
      <c r="E2114" s="72"/>
    </row>
    <row r="2115" spans="1:5" ht="14.4">
      <c r="A2115" s="2"/>
      <c r="B2115" s="2"/>
      <c r="C2115" s="2" t="e">
        <f>VLOOKUP($A2115,Sheet1!$A$2:$B$1048,2,0)</f>
        <v>#N/A</v>
      </c>
      <c r="D2115" s="2"/>
      <c r="E2115" s="72"/>
    </row>
    <row r="2116" spans="1:5" ht="14.4">
      <c r="A2116" s="2"/>
      <c r="B2116" s="2"/>
      <c r="C2116" s="2" t="e">
        <f>VLOOKUP($A2116,Sheet1!$A$2:$B$1048,2,0)</f>
        <v>#N/A</v>
      </c>
      <c r="D2116" s="2"/>
      <c r="E2116" s="72"/>
    </row>
    <row r="2117" spans="1:5" ht="14.4">
      <c r="A2117" s="2"/>
      <c r="B2117" s="2"/>
      <c r="C2117" s="2" t="e">
        <f>VLOOKUP($A2117,Sheet1!$A$2:$B$1048,2,0)</f>
        <v>#N/A</v>
      </c>
      <c r="D2117" s="2"/>
      <c r="E2117" s="72"/>
    </row>
    <row r="2118" spans="1:5" ht="14.4">
      <c r="A2118" s="2"/>
      <c r="B2118" s="2"/>
      <c r="C2118" s="2" t="e">
        <f>VLOOKUP($A2118,Sheet1!$A$2:$B$1048,2,0)</f>
        <v>#N/A</v>
      </c>
      <c r="D2118" s="2"/>
      <c r="E2118" s="72"/>
    </row>
    <row r="2119" spans="1:5" ht="14.4">
      <c r="A2119" s="2"/>
      <c r="B2119" s="2"/>
      <c r="C2119" s="2" t="e">
        <f>VLOOKUP($A2119,Sheet1!$A$2:$B$1048,2,0)</f>
        <v>#N/A</v>
      </c>
      <c r="D2119" s="2"/>
      <c r="E2119" s="72"/>
    </row>
    <row r="2120" spans="1:5" ht="14.4">
      <c r="A2120" s="2"/>
      <c r="B2120" s="2"/>
      <c r="C2120" s="2" t="e">
        <f>VLOOKUP($A2120,Sheet1!$A$2:$B$1048,2,0)</f>
        <v>#N/A</v>
      </c>
      <c r="D2120" s="2"/>
      <c r="E2120" s="72"/>
    </row>
    <row r="2121" spans="1:5" ht="14.4">
      <c r="A2121" s="2"/>
      <c r="B2121" s="2"/>
      <c r="C2121" s="2" t="e">
        <f>VLOOKUP($A2121,Sheet1!$A$2:$B$1048,2,0)</f>
        <v>#N/A</v>
      </c>
      <c r="D2121" s="2"/>
      <c r="E2121" s="72"/>
    </row>
    <row r="2122" spans="1:5" ht="14.4">
      <c r="A2122" s="2"/>
      <c r="B2122" s="2"/>
      <c r="C2122" s="2" t="e">
        <f>VLOOKUP($A2122,Sheet1!$A$2:$B$1048,2,0)</f>
        <v>#N/A</v>
      </c>
      <c r="D2122" s="2"/>
      <c r="E2122" s="72"/>
    </row>
    <row r="2123" spans="1:5" ht="14.4">
      <c r="A2123" s="2"/>
      <c r="B2123" s="2"/>
      <c r="C2123" s="2" t="e">
        <f>VLOOKUP($A2123,Sheet1!$A$2:$B$1048,2,0)</f>
        <v>#N/A</v>
      </c>
      <c r="D2123" s="2"/>
      <c r="E2123" s="72"/>
    </row>
    <row r="2124" spans="1:5" ht="14.4">
      <c r="A2124" s="2"/>
      <c r="B2124" s="2"/>
      <c r="C2124" s="2" t="e">
        <f>VLOOKUP($A2124,Sheet1!$A$2:$B$1048,2,0)</f>
        <v>#N/A</v>
      </c>
      <c r="D2124" s="2"/>
      <c r="E2124" s="72"/>
    </row>
    <row r="2125" spans="1:5" ht="14.4">
      <c r="A2125" s="2"/>
      <c r="B2125" s="2"/>
      <c r="C2125" s="2" t="e">
        <f>VLOOKUP($A2125,Sheet1!$A$2:$B$1048,2,0)</f>
        <v>#N/A</v>
      </c>
      <c r="D2125" s="2"/>
      <c r="E2125" s="72"/>
    </row>
    <row r="2126" spans="1:5" ht="14.4">
      <c r="A2126" s="2"/>
      <c r="B2126" s="2"/>
      <c r="C2126" s="2" t="e">
        <f>VLOOKUP($A2126,Sheet1!$A$2:$B$1048,2,0)</f>
        <v>#N/A</v>
      </c>
      <c r="D2126" s="2"/>
      <c r="E2126" s="72"/>
    </row>
    <row r="2127" spans="1:5" ht="14.4">
      <c r="A2127" s="2"/>
      <c r="B2127" s="2"/>
      <c r="C2127" s="2" t="e">
        <f>VLOOKUP($A2127,Sheet1!$A$2:$B$1048,2,0)</f>
        <v>#N/A</v>
      </c>
      <c r="D2127" s="2"/>
      <c r="E2127" s="72"/>
    </row>
    <row r="2128" spans="1:5" ht="14.4">
      <c r="A2128" s="2"/>
      <c r="B2128" s="2"/>
      <c r="C2128" s="2" t="e">
        <f>VLOOKUP($A2128,Sheet1!$A$2:$B$1048,2,0)</f>
        <v>#N/A</v>
      </c>
      <c r="D2128" s="2"/>
      <c r="E2128" s="72"/>
    </row>
    <row r="2129" spans="1:5" ht="14.4">
      <c r="A2129" s="2"/>
      <c r="B2129" s="2"/>
      <c r="C2129" s="2" t="e">
        <f>VLOOKUP($A2129,Sheet1!$A$2:$B$1048,2,0)</f>
        <v>#N/A</v>
      </c>
      <c r="D2129" s="2"/>
      <c r="E2129" s="72"/>
    </row>
    <row r="2130" spans="1:5" ht="14.4">
      <c r="A2130" s="2"/>
      <c r="B2130" s="2"/>
      <c r="C2130" s="2" t="e">
        <f>VLOOKUP($A2130,Sheet1!$A$2:$B$1048,2,0)</f>
        <v>#N/A</v>
      </c>
      <c r="D2130" s="2"/>
      <c r="E2130" s="72"/>
    </row>
    <row r="2131" spans="1:5" ht="14.4">
      <c r="A2131" s="2"/>
      <c r="B2131" s="2"/>
      <c r="C2131" s="2" t="e">
        <f>VLOOKUP($A2131,Sheet1!$A$2:$B$1048,2,0)</f>
        <v>#N/A</v>
      </c>
      <c r="D2131" s="2"/>
      <c r="E2131" s="72"/>
    </row>
    <row r="2132" spans="1:5" ht="14.4">
      <c r="A2132" s="2"/>
      <c r="B2132" s="2"/>
      <c r="C2132" s="2" t="e">
        <f>VLOOKUP($A2132,Sheet1!$A$2:$B$1048,2,0)</f>
        <v>#N/A</v>
      </c>
      <c r="D2132" s="2"/>
      <c r="E2132" s="72"/>
    </row>
    <row r="2133" spans="1:5" ht="14.4">
      <c r="A2133" s="2"/>
      <c r="B2133" s="2"/>
      <c r="C2133" s="2" t="e">
        <f>VLOOKUP($A2133,Sheet1!$A$2:$B$1048,2,0)</f>
        <v>#N/A</v>
      </c>
      <c r="D2133" s="2"/>
      <c r="E2133" s="72"/>
    </row>
    <row r="2134" spans="1:5" ht="14.4">
      <c r="A2134" s="2"/>
      <c r="B2134" s="2"/>
      <c r="C2134" s="2" t="e">
        <f>VLOOKUP($A2134,Sheet1!$A$2:$B$1048,2,0)</f>
        <v>#N/A</v>
      </c>
      <c r="D2134" s="2"/>
      <c r="E2134" s="72"/>
    </row>
    <row r="2135" spans="1:5" ht="14.4">
      <c r="A2135" s="2"/>
      <c r="B2135" s="2"/>
      <c r="C2135" s="2" t="e">
        <f>VLOOKUP($A2135,Sheet1!$A$2:$B$1048,2,0)</f>
        <v>#N/A</v>
      </c>
      <c r="D2135" s="2"/>
      <c r="E2135" s="72"/>
    </row>
    <row r="2136" spans="1:5" ht="14.4">
      <c r="A2136" s="2"/>
      <c r="B2136" s="2"/>
      <c r="C2136" s="2" t="e">
        <f>VLOOKUP($A2136,Sheet1!$A$2:$B$1048,2,0)</f>
        <v>#N/A</v>
      </c>
      <c r="D2136" s="2"/>
      <c r="E2136" s="72"/>
    </row>
    <row r="2137" spans="1:5" ht="14.4">
      <c r="A2137" s="2"/>
      <c r="B2137" s="2"/>
      <c r="C2137" s="2" t="e">
        <f>VLOOKUP($A2137,Sheet1!$A$2:$B$1048,2,0)</f>
        <v>#N/A</v>
      </c>
      <c r="D2137" s="2"/>
      <c r="E2137" s="72"/>
    </row>
    <row r="2138" spans="1:5" ht="14.4">
      <c r="A2138" s="2"/>
      <c r="B2138" s="2"/>
      <c r="C2138" s="2" t="e">
        <f>VLOOKUP($A2138,Sheet1!$A$2:$B$1048,2,0)</f>
        <v>#N/A</v>
      </c>
      <c r="D2138" s="2"/>
      <c r="E2138" s="72"/>
    </row>
    <row r="2139" spans="1:5" ht="14.4">
      <c r="A2139" s="2"/>
      <c r="B2139" s="2"/>
      <c r="C2139" s="2" t="e">
        <f>VLOOKUP($A2139,Sheet1!$A$2:$B$1048,2,0)</f>
        <v>#N/A</v>
      </c>
      <c r="D2139" s="2"/>
      <c r="E2139" s="72"/>
    </row>
    <row r="2140" spans="1:5" ht="14.4">
      <c r="A2140" s="2"/>
      <c r="B2140" s="2"/>
      <c r="C2140" s="2" t="e">
        <f>VLOOKUP($A2140,Sheet1!$A$2:$B$1048,2,0)</f>
        <v>#N/A</v>
      </c>
      <c r="D2140" s="2"/>
      <c r="E2140" s="72"/>
    </row>
    <row r="2141" spans="1:5" ht="14.4">
      <c r="A2141" s="2"/>
      <c r="B2141" s="2"/>
      <c r="C2141" s="2" t="e">
        <f>VLOOKUP($A2141,Sheet1!$A$2:$B$1048,2,0)</f>
        <v>#N/A</v>
      </c>
      <c r="D2141" s="2"/>
      <c r="E2141" s="72"/>
    </row>
    <row r="2142" spans="1:5" ht="14.4">
      <c r="A2142" s="2"/>
      <c r="B2142" s="2"/>
      <c r="C2142" s="2" t="e">
        <f>VLOOKUP($A2142,Sheet1!$A$2:$B$1048,2,0)</f>
        <v>#N/A</v>
      </c>
      <c r="D2142" s="2"/>
      <c r="E2142" s="72"/>
    </row>
    <row r="2143" spans="1:5" ht="14.4">
      <c r="A2143" s="81"/>
      <c r="B2143" s="2"/>
      <c r="C2143" s="2" t="e">
        <f>VLOOKUP($A2143,Sheet1!$A$2:$B$1048,2,0)</f>
        <v>#N/A</v>
      </c>
      <c r="D2143" s="2"/>
      <c r="E2143" s="72"/>
    </row>
    <row r="2144" spans="1:5" ht="14.4">
      <c r="A2144" s="2"/>
      <c r="B2144" s="2"/>
      <c r="C2144" s="2" t="e">
        <f>VLOOKUP($A2144,Sheet1!$A$2:$B$1048,2,0)</f>
        <v>#N/A</v>
      </c>
      <c r="D2144" s="2"/>
      <c r="E2144" s="72"/>
    </row>
    <row r="2145" spans="1:5" ht="14.4">
      <c r="A2145" s="2"/>
      <c r="B2145" s="2"/>
      <c r="C2145" s="2" t="e">
        <f>VLOOKUP($A2145,Sheet1!$A$2:$B$1048,2,0)</f>
        <v>#N/A</v>
      </c>
      <c r="D2145" s="2"/>
      <c r="E2145" s="72"/>
    </row>
    <row r="2146" spans="1:5" ht="14.4">
      <c r="A2146" s="2"/>
      <c r="B2146" s="2"/>
      <c r="C2146" s="2" t="e">
        <f>VLOOKUP($A2146,Sheet1!$A$2:$B$1048,2,0)</f>
        <v>#N/A</v>
      </c>
      <c r="D2146" s="2"/>
      <c r="E2146" s="72"/>
    </row>
    <row r="2147" spans="1:5" ht="14.4">
      <c r="A2147" s="2"/>
      <c r="B2147" s="2"/>
      <c r="C2147" s="2" t="e">
        <f>VLOOKUP($A2147,Sheet1!$A$2:$B$1048,2,0)</f>
        <v>#N/A</v>
      </c>
      <c r="D2147" s="2"/>
      <c r="E2147" s="72"/>
    </row>
    <row r="2148" spans="1:5" ht="14.4">
      <c r="A2148" s="2"/>
      <c r="B2148" s="2"/>
      <c r="C2148" s="2" t="e">
        <f>VLOOKUP($A2148,Sheet1!$A$2:$B$1048,2,0)</f>
        <v>#N/A</v>
      </c>
      <c r="D2148" s="2"/>
      <c r="E2148" s="72"/>
    </row>
    <row r="2149" spans="1:5" ht="14.4">
      <c r="A2149" s="2"/>
      <c r="B2149" s="2"/>
      <c r="C2149" s="2" t="e">
        <f>VLOOKUP($A2149,Sheet1!$A$2:$B$1048,2,0)</f>
        <v>#N/A</v>
      </c>
      <c r="D2149" s="2"/>
      <c r="E2149" s="72"/>
    </row>
    <row r="2150" spans="1:5" ht="14.4">
      <c r="A2150" s="2"/>
      <c r="B2150" s="2"/>
      <c r="C2150" s="2" t="e">
        <f>VLOOKUP($A2150,Sheet1!$A$2:$B$1048,2,0)</f>
        <v>#N/A</v>
      </c>
      <c r="D2150" s="2"/>
      <c r="E2150" s="72"/>
    </row>
    <row r="2151" spans="1:5" ht="14.4">
      <c r="A2151" s="2"/>
      <c r="B2151" s="2"/>
      <c r="C2151" s="2" t="e">
        <f>VLOOKUP($A2151,Sheet1!$A$2:$B$1048,2,0)</f>
        <v>#N/A</v>
      </c>
      <c r="D2151" s="2"/>
      <c r="E2151" s="72"/>
    </row>
    <row r="2152" spans="1:5" ht="14.4">
      <c r="A2152" s="2"/>
      <c r="B2152" s="2"/>
      <c r="C2152" s="2" t="e">
        <f>VLOOKUP($A2152,Sheet1!$A$2:$B$1048,2,0)</f>
        <v>#N/A</v>
      </c>
      <c r="D2152" s="2"/>
      <c r="E2152" s="72"/>
    </row>
    <row r="2153" spans="1:5" ht="14.4">
      <c r="A2153" s="2"/>
      <c r="B2153" s="2"/>
      <c r="C2153" s="2" t="e">
        <f>VLOOKUP($A2153,Sheet1!$A$2:$B$1048,2,0)</f>
        <v>#N/A</v>
      </c>
      <c r="D2153" s="2"/>
      <c r="E2153" s="72"/>
    </row>
    <row r="2154" spans="1:5" ht="14.4">
      <c r="A2154" s="2"/>
      <c r="B2154" s="2"/>
      <c r="C2154" s="2" t="e">
        <f>VLOOKUP($A2154,Sheet1!$A$2:$B$1048,2,0)</f>
        <v>#N/A</v>
      </c>
      <c r="D2154" s="2"/>
      <c r="E2154" s="72"/>
    </row>
    <row r="2155" spans="1:5" ht="14.4">
      <c r="A2155" s="2"/>
      <c r="B2155" s="2"/>
      <c r="C2155" s="2" t="e">
        <f>VLOOKUP($A2155,Sheet1!$A$2:$B$1048,2,0)</f>
        <v>#N/A</v>
      </c>
      <c r="D2155" s="2"/>
      <c r="E2155" s="72"/>
    </row>
    <row r="2156" spans="1:5" ht="14.4">
      <c r="A2156" s="2"/>
      <c r="B2156" s="2"/>
      <c r="C2156" s="2" t="e">
        <f>VLOOKUP($A2156,Sheet1!$A$2:$B$1048,2,0)</f>
        <v>#N/A</v>
      </c>
      <c r="D2156" s="2"/>
      <c r="E2156" s="72"/>
    </row>
    <row r="2157" spans="1:5" ht="14.4">
      <c r="A2157" s="2"/>
      <c r="B2157" s="2"/>
      <c r="C2157" s="2" t="e">
        <f>VLOOKUP($A2157,Sheet1!$A$2:$B$1048,2,0)</f>
        <v>#N/A</v>
      </c>
      <c r="D2157" s="2"/>
      <c r="E2157" s="72"/>
    </row>
    <row r="2158" spans="1:5" ht="14.4">
      <c r="A2158" s="2"/>
      <c r="B2158" s="2"/>
      <c r="C2158" s="2" t="e">
        <f>VLOOKUP($A2158,Sheet1!$A$2:$B$1048,2,0)</f>
        <v>#N/A</v>
      </c>
      <c r="D2158" s="2"/>
      <c r="E2158" s="72"/>
    </row>
    <row r="2159" spans="1:5" ht="14.4">
      <c r="A2159" s="2"/>
      <c r="B2159" s="2"/>
      <c r="C2159" s="2" t="e">
        <f>VLOOKUP($A2159,Sheet1!$A$2:$B$1048,2,0)</f>
        <v>#N/A</v>
      </c>
      <c r="D2159" s="2"/>
      <c r="E2159" s="72"/>
    </row>
    <row r="2160" spans="1:5" ht="14.4">
      <c r="A2160" s="2"/>
      <c r="B2160" s="2"/>
      <c r="C2160" s="2" t="e">
        <f>VLOOKUP($A2160,Sheet1!$A$2:$B$1048,2,0)</f>
        <v>#N/A</v>
      </c>
      <c r="D2160" s="2"/>
      <c r="E2160" s="72"/>
    </row>
    <row r="2161" spans="1:5" ht="14.4">
      <c r="A2161" s="2"/>
      <c r="B2161" s="2"/>
      <c r="C2161" s="2" t="e">
        <f>VLOOKUP($A2161,Sheet1!$A$2:$B$1048,2,0)</f>
        <v>#N/A</v>
      </c>
      <c r="D2161" s="2"/>
      <c r="E2161" s="72"/>
    </row>
    <row r="2162" spans="1:5" ht="14.4">
      <c r="A2162" s="2"/>
      <c r="B2162" s="2"/>
      <c r="C2162" s="2" t="e">
        <f>VLOOKUP($A2162,Sheet1!$A$2:$B$1048,2,0)</f>
        <v>#N/A</v>
      </c>
      <c r="D2162" s="2"/>
      <c r="E2162" s="72"/>
    </row>
    <row r="2163" spans="1:5" ht="14.4">
      <c r="A2163" s="2"/>
      <c r="B2163" s="2"/>
      <c r="C2163" s="2" t="e">
        <f>VLOOKUP($A2163,Sheet1!$A$2:$B$1048,2,0)</f>
        <v>#N/A</v>
      </c>
      <c r="D2163" s="2"/>
      <c r="E2163" s="72"/>
    </row>
    <row r="2164" spans="1:5" ht="14.4">
      <c r="A2164" s="2"/>
      <c r="B2164" s="2"/>
      <c r="C2164" s="2" t="e">
        <f>VLOOKUP($A2164,Sheet1!$A$2:$B$1048,2,0)</f>
        <v>#N/A</v>
      </c>
      <c r="D2164" s="2"/>
      <c r="E2164" s="72"/>
    </row>
    <row r="2165" spans="1:5" ht="14.4">
      <c r="A2165" s="2"/>
      <c r="B2165" s="2"/>
      <c r="C2165" s="2" t="e">
        <f>VLOOKUP($A2165,Sheet1!$A$2:$B$1048,2,0)</f>
        <v>#N/A</v>
      </c>
      <c r="D2165" s="2"/>
      <c r="E2165" s="72"/>
    </row>
    <row r="2166" spans="1:5" ht="14.4">
      <c r="A2166" s="2"/>
      <c r="B2166" s="2"/>
      <c r="C2166" s="2" t="e">
        <f>VLOOKUP($A2166,Sheet1!$A$2:$B$1048,2,0)</f>
        <v>#N/A</v>
      </c>
      <c r="D2166" s="2"/>
      <c r="E2166" s="72"/>
    </row>
    <row r="2167" spans="1:5" ht="14.4">
      <c r="A2167" s="2"/>
      <c r="B2167" s="2"/>
      <c r="C2167" s="2" t="e">
        <f>VLOOKUP($A2167,Sheet1!$A$2:$B$1048,2,0)</f>
        <v>#N/A</v>
      </c>
      <c r="D2167" s="2"/>
      <c r="E2167" s="72"/>
    </row>
    <row r="2168" spans="1:5" ht="14.4">
      <c r="A2168" s="2"/>
      <c r="B2168" s="2"/>
      <c r="C2168" s="2" t="e">
        <f>VLOOKUP($A2168,Sheet1!$A$2:$B$1048,2,0)</f>
        <v>#N/A</v>
      </c>
      <c r="D2168" s="2"/>
      <c r="E2168" s="72"/>
    </row>
    <row r="2169" spans="1:5" ht="14.4">
      <c r="A2169" s="2"/>
      <c r="B2169" s="2"/>
      <c r="C2169" s="2" t="e">
        <f>VLOOKUP($A2169,Sheet1!$A$2:$B$1048,2,0)</f>
        <v>#N/A</v>
      </c>
      <c r="D2169" s="2"/>
      <c r="E2169" s="72"/>
    </row>
    <row r="2170" spans="1:5" ht="14.4">
      <c r="A2170" s="2"/>
      <c r="B2170" s="2"/>
      <c r="C2170" s="2" t="e">
        <f>VLOOKUP($A2170,Sheet1!$A$2:$B$1048,2,0)</f>
        <v>#N/A</v>
      </c>
      <c r="D2170" s="2"/>
      <c r="E2170" s="72"/>
    </row>
    <row r="2171" spans="1:5" ht="14.4">
      <c r="A2171" s="2"/>
      <c r="B2171" s="2"/>
      <c r="C2171" s="2" t="e">
        <f>VLOOKUP($A2171,Sheet1!$A$2:$B$1048,2,0)</f>
        <v>#N/A</v>
      </c>
      <c r="D2171" s="2"/>
      <c r="E2171" s="72"/>
    </row>
    <row r="2172" spans="1:5" ht="14.4">
      <c r="A2172" s="2"/>
      <c r="B2172" s="2"/>
      <c r="C2172" s="2" t="e">
        <f>VLOOKUP($A2172,Sheet1!$A$2:$B$1048,2,0)</f>
        <v>#N/A</v>
      </c>
      <c r="D2172" s="2"/>
      <c r="E2172" s="72"/>
    </row>
    <row r="2173" spans="1:5" ht="14.4">
      <c r="A2173" s="2"/>
      <c r="B2173" s="2"/>
      <c r="C2173" s="2" t="e">
        <f>VLOOKUP($A2173,Sheet1!$A$2:$B$1048,2,0)</f>
        <v>#N/A</v>
      </c>
      <c r="D2173" s="2"/>
      <c r="E2173" s="72"/>
    </row>
    <row r="2174" spans="1:5" ht="14.4">
      <c r="A2174" s="2"/>
      <c r="B2174" s="2"/>
      <c r="C2174" s="2" t="e">
        <f>VLOOKUP($A2174,Sheet1!$A$2:$B$1048,2,0)</f>
        <v>#N/A</v>
      </c>
      <c r="D2174" s="2"/>
      <c r="E2174" s="72"/>
    </row>
    <row r="2175" spans="1:5" ht="14.4">
      <c r="A2175" s="2"/>
      <c r="B2175" s="2"/>
      <c r="C2175" s="2" t="e">
        <f>VLOOKUP($A2175,Sheet1!$A$2:$B$1048,2,0)</f>
        <v>#N/A</v>
      </c>
      <c r="D2175" s="2"/>
      <c r="E2175" s="72"/>
    </row>
    <row r="2176" spans="1:5" ht="14.4">
      <c r="A2176" s="2"/>
      <c r="B2176" s="2"/>
      <c r="C2176" s="2" t="e">
        <f>VLOOKUP($A2176,Sheet1!$A$2:$B$1048,2,0)</f>
        <v>#N/A</v>
      </c>
      <c r="D2176" s="2"/>
      <c r="E2176" s="72"/>
    </row>
    <row r="2177" spans="1:5" ht="14.4">
      <c r="A2177" s="2"/>
      <c r="B2177" s="2"/>
      <c r="C2177" s="2" t="e">
        <f>VLOOKUP($A2177,Sheet1!$A$2:$B$1048,2,0)</f>
        <v>#N/A</v>
      </c>
      <c r="D2177" s="2"/>
      <c r="E2177" s="72"/>
    </row>
    <row r="2178" spans="1:5" ht="14.4">
      <c r="A2178" s="2"/>
      <c r="B2178" s="2"/>
      <c r="C2178" s="2" t="e">
        <f>VLOOKUP($A2178,Sheet1!$A$2:$B$1048,2,0)</f>
        <v>#N/A</v>
      </c>
      <c r="D2178" s="2"/>
      <c r="E2178" s="72"/>
    </row>
    <row r="2179" spans="1:5" ht="14.4">
      <c r="A2179" s="2"/>
      <c r="B2179" s="2"/>
      <c r="C2179" s="2" t="e">
        <f>VLOOKUP($A2179,Sheet1!$A$2:$B$1048,2,0)</f>
        <v>#N/A</v>
      </c>
      <c r="D2179" s="2"/>
      <c r="E2179" s="72"/>
    </row>
    <row r="2180" spans="1:5" ht="14.4">
      <c r="A2180" s="2"/>
      <c r="B2180" s="2"/>
      <c r="C2180" s="2" t="e">
        <f>VLOOKUP($A2180,Sheet1!$A$2:$B$1048,2,0)</f>
        <v>#N/A</v>
      </c>
      <c r="D2180" s="2"/>
      <c r="E2180" s="72"/>
    </row>
    <row r="2181" spans="1:5" ht="14.4">
      <c r="A2181" s="2"/>
      <c r="B2181" s="2"/>
      <c r="C2181" s="2" t="e">
        <f>VLOOKUP($A2181,Sheet1!$A$2:$B$1048,2,0)</f>
        <v>#N/A</v>
      </c>
      <c r="D2181" s="2"/>
      <c r="E2181" s="72"/>
    </row>
    <row r="2182" spans="1:5" ht="14.4">
      <c r="A2182" s="2"/>
      <c r="B2182" s="2"/>
      <c r="C2182" s="2" t="e">
        <f>VLOOKUP($A2182,Sheet1!$A$2:$B$1048,2,0)</f>
        <v>#N/A</v>
      </c>
      <c r="D2182" s="2"/>
      <c r="E2182" s="72"/>
    </row>
    <row r="2183" spans="1:5" ht="14.4">
      <c r="A2183" s="2"/>
      <c r="B2183" s="2"/>
      <c r="C2183" s="2" t="e">
        <f>VLOOKUP($A2183,Sheet1!$A$2:$B$1048,2,0)</f>
        <v>#N/A</v>
      </c>
      <c r="D2183" s="2"/>
      <c r="E2183" s="72"/>
    </row>
    <row r="2184" spans="1:5" ht="14.4">
      <c r="A2184" s="2"/>
      <c r="B2184" s="2"/>
      <c r="C2184" s="2" t="e">
        <f>VLOOKUP($A2184,Sheet1!$A$2:$B$1048,2,0)</f>
        <v>#N/A</v>
      </c>
      <c r="D2184" s="2"/>
      <c r="E2184" s="72"/>
    </row>
    <row r="2185" spans="1:5" ht="14.4">
      <c r="A2185" s="2"/>
      <c r="B2185" s="2"/>
      <c r="C2185" s="2" t="e">
        <f>VLOOKUP($A2185,Sheet1!$A$2:$B$1048,2,0)</f>
        <v>#N/A</v>
      </c>
      <c r="D2185" s="2"/>
      <c r="E2185" s="72"/>
    </row>
    <row r="2186" spans="1:5" ht="14.4">
      <c r="A2186" s="2"/>
      <c r="B2186" s="2"/>
      <c r="C2186" s="2" t="e">
        <f>VLOOKUP($A2186,Sheet1!$A$2:$B$1048,2,0)</f>
        <v>#N/A</v>
      </c>
      <c r="D2186" s="2"/>
      <c r="E2186" s="72"/>
    </row>
    <row r="2187" spans="1:5" ht="14.4">
      <c r="A2187" s="2"/>
      <c r="B2187" s="2"/>
      <c r="C2187" s="2" t="e">
        <f>VLOOKUP($A2187,Sheet1!$A$2:$B$1048,2,0)</f>
        <v>#N/A</v>
      </c>
      <c r="D2187" s="2"/>
      <c r="E2187" s="72"/>
    </row>
    <row r="2188" spans="1:5" ht="14.4">
      <c r="A2188" s="2"/>
      <c r="B2188" s="2"/>
      <c r="C2188" s="2" t="e">
        <f>VLOOKUP($A2188,Sheet1!$A$2:$B$1048,2,0)</f>
        <v>#N/A</v>
      </c>
      <c r="D2188" s="2"/>
      <c r="E2188" s="72"/>
    </row>
    <row r="2189" spans="1:5" ht="14.4">
      <c r="A2189" s="2"/>
      <c r="B2189" s="2"/>
      <c r="C2189" s="2" t="e">
        <f>VLOOKUP($A2189,Sheet1!$A$2:$B$1048,2,0)</f>
        <v>#N/A</v>
      </c>
      <c r="D2189" s="2"/>
      <c r="E2189" s="72"/>
    </row>
    <row r="2190" spans="1:5" ht="14.4">
      <c r="B2190" s="2"/>
      <c r="C2190" s="2" t="e">
        <f>VLOOKUP($A2190,Sheet1!$A$2:$B$1048,2,0)</f>
        <v>#N/A</v>
      </c>
      <c r="D2190" s="2"/>
      <c r="E2190" s="72"/>
    </row>
    <row r="2191" spans="1:5" ht="14.4">
      <c r="A2191" s="2"/>
      <c r="B2191" s="2"/>
      <c r="C2191" s="2" t="e">
        <f>VLOOKUP($A2191,Sheet1!$A$2:$B$1048,2,0)</f>
        <v>#N/A</v>
      </c>
      <c r="D2191" s="2"/>
      <c r="E2191" s="72"/>
    </row>
    <row r="2192" spans="1:5" ht="14.4">
      <c r="A2192" s="2"/>
      <c r="B2192" s="2"/>
      <c r="C2192" s="2" t="e">
        <f>VLOOKUP($A2192,Sheet1!$A$2:$B$1048,2,0)</f>
        <v>#N/A</v>
      </c>
      <c r="D2192" s="2"/>
      <c r="E2192" s="72"/>
    </row>
    <row r="2193" spans="1:5" ht="14.4">
      <c r="A2193" s="81"/>
      <c r="B2193" s="2"/>
      <c r="C2193" s="2" t="e">
        <f>VLOOKUP($A2193,Sheet1!$A$2:$B$1048,2,0)</f>
        <v>#N/A</v>
      </c>
      <c r="D2193" s="2"/>
      <c r="E2193" s="72"/>
    </row>
    <row r="2194" spans="1:5" ht="14.4">
      <c r="A2194" s="2"/>
      <c r="B2194" s="2"/>
      <c r="C2194" s="2" t="e">
        <f>VLOOKUP($A2194,Sheet1!$A$2:$B$1048,2,0)</f>
        <v>#N/A</v>
      </c>
      <c r="D2194" s="2"/>
      <c r="E2194" s="72"/>
    </row>
    <row r="2195" spans="1:5" ht="14.4">
      <c r="A2195" s="2"/>
      <c r="B2195" s="2"/>
      <c r="C2195" s="2" t="e">
        <f>VLOOKUP($A2195,Sheet1!$A$2:$B$1048,2,0)</f>
        <v>#N/A</v>
      </c>
      <c r="D2195" s="2"/>
      <c r="E2195" s="72"/>
    </row>
    <row r="2196" spans="1:5" ht="14.4">
      <c r="A2196" s="2"/>
      <c r="B2196" s="2"/>
      <c r="C2196" s="2" t="e">
        <f>VLOOKUP($A2196,Sheet1!$A$2:$B$1048,2,0)</f>
        <v>#N/A</v>
      </c>
      <c r="D2196" s="2"/>
      <c r="E2196" s="72"/>
    </row>
    <row r="2197" spans="1:5" ht="14.4">
      <c r="A2197" s="2"/>
      <c r="B2197" s="2"/>
      <c r="C2197" s="2" t="e">
        <f>VLOOKUP($A2197,Sheet1!$A$2:$B$1048,2,0)</f>
        <v>#N/A</v>
      </c>
      <c r="D2197" s="2"/>
      <c r="E2197" s="72"/>
    </row>
    <row r="2198" spans="1:5" ht="14.4">
      <c r="A2198" s="2"/>
      <c r="B2198" s="2"/>
      <c r="C2198" s="2" t="e">
        <f>VLOOKUP($A2198,Sheet1!$A$2:$B$1048,2,0)</f>
        <v>#N/A</v>
      </c>
      <c r="D2198" s="2"/>
      <c r="E2198" s="72"/>
    </row>
    <row r="2199" spans="1:5" ht="14.4">
      <c r="A2199" s="2"/>
      <c r="B2199" s="2"/>
      <c r="C2199" s="2" t="e">
        <f>VLOOKUP($A2199,Sheet1!$A$2:$B$1048,2,0)</f>
        <v>#N/A</v>
      </c>
      <c r="D2199" s="2"/>
      <c r="E2199" s="72"/>
    </row>
    <row r="2200" spans="1:5" ht="14.4">
      <c r="A2200" s="2"/>
      <c r="B2200" s="2"/>
      <c r="C2200" s="2" t="e">
        <f>VLOOKUP($A2200,Sheet1!$A$2:$B$1048,2,0)</f>
        <v>#N/A</v>
      </c>
      <c r="D2200" s="2"/>
      <c r="E2200" s="72"/>
    </row>
    <row r="2201" spans="1:5" ht="14.4">
      <c r="A2201" s="2"/>
      <c r="B2201" s="2"/>
      <c r="C2201" s="2" t="e">
        <f>VLOOKUP($A2201,Sheet1!$A$2:$B$1048,2,0)</f>
        <v>#N/A</v>
      </c>
      <c r="D2201" s="2"/>
      <c r="E2201" s="72"/>
    </row>
    <row r="2202" spans="1:5" ht="14.4">
      <c r="A2202" s="2"/>
      <c r="B2202" s="2"/>
      <c r="C2202" s="2" t="e">
        <f>VLOOKUP($A2202,Sheet1!$A$2:$B$1048,2,0)</f>
        <v>#N/A</v>
      </c>
      <c r="D2202" s="2"/>
      <c r="E2202" s="72"/>
    </row>
    <row r="2203" spans="1:5" ht="14.4">
      <c r="A2203" s="2"/>
      <c r="B2203" s="2"/>
      <c r="C2203" s="2" t="e">
        <f>VLOOKUP($A2203,Sheet1!$A$2:$B$1048,2,0)</f>
        <v>#N/A</v>
      </c>
      <c r="D2203" s="2"/>
      <c r="E2203" s="72"/>
    </row>
    <row r="2204" spans="1:5" ht="14.4">
      <c r="A2204" s="2"/>
      <c r="B2204" s="2"/>
      <c r="C2204" s="2" t="e">
        <f>VLOOKUP($A2204,Sheet1!$A$2:$B$1048,2,0)</f>
        <v>#N/A</v>
      </c>
      <c r="D2204" s="2"/>
      <c r="E2204" s="72"/>
    </row>
    <row r="2205" spans="1:5" ht="14.4">
      <c r="A2205" s="2"/>
      <c r="B2205" s="2"/>
      <c r="C2205" s="2" t="e">
        <f>VLOOKUP($A2205,Sheet1!$A$2:$B$1048,2,0)</f>
        <v>#N/A</v>
      </c>
      <c r="D2205" s="2"/>
      <c r="E2205" s="72"/>
    </row>
    <row r="2206" spans="1:5" ht="14.4">
      <c r="A2206" s="2"/>
      <c r="B2206" s="2"/>
      <c r="C2206" s="2" t="e">
        <f>VLOOKUP($A2206,Sheet1!$A$2:$B$1048,2,0)</f>
        <v>#N/A</v>
      </c>
      <c r="D2206" s="2"/>
      <c r="E2206" s="72"/>
    </row>
    <row r="2207" spans="1:5" ht="14.4">
      <c r="A2207" s="2"/>
      <c r="B2207" s="2"/>
      <c r="C2207" s="2" t="e">
        <f>VLOOKUP($A2207,Sheet1!$A$2:$B$1048,2,0)</f>
        <v>#N/A</v>
      </c>
      <c r="D2207" s="2"/>
      <c r="E2207" s="72"/>
    </row>
    <row r="2208" spans="1:5" ht="14.4">
      <c r="A2208" s="2"/>
      <c r="B2208" s="2"/>
      <c r="C2208" s="2" t="e">
        <f>VLOOKUP($A2208,Sheet1!$A$2:$B$1048,2,0)</f>
        <v>#N/A</v>
      </c>
      <c r="D2208" s="2"/>
      <c r="E2208" s="72"/>
    </row>
    <row r="2209" spans="1:5" ht="14.4">
      <c r="A2209" s="2"/>
      <c r="B2209" s="2"/>
      <c r="C2209" s="2" t="e">
        <f>VLOOKUP($A2209,Sheet1!$A$2:$B$1048,2,0)</f>
        <v>#N/A</v>
      </c>
      <c r="D2209" s="2"/>
      <c r="E2209" s="72"/>
    </row>
    <row r="2210" spans="1:5" ht="14.4">
      <c r="A2210" s="2"/>
      <c r="B2210" s="2"/>
      <c r="C2210" s="2" t="e">
        <f>VLOOKUP($A2210,Sheet1!$A$2:$B$1048,2,0)</f>
        <v>#N/A</v>
      </c>
      <c r="D2210" s="2"/>
      <c r="E2210" s="72"/>
    </row>
    <row r="2211" spans="1:5" ht="14.4">
      <c r="A2211" s="2"/>
      <c r="B2211" s="2"/>
      <c r="C2211" s="2" t="e">
        <f>VLOOKUP($A2211,Sheet1!$A$2:$B$1048,2,0)</f>
        <v>#N/A</v>
      </c>
      <c r="D2211" s="2"/>
      <c r="E2211" s="72"/>
    </row>
    <row r="2212" spans="1:5" ht="14.4">
      <c r="A2212" s="2"/>
      <c r="B2212" s="2"/>
      <c r="C2212" s="2" t="e">
        <f>VLOOKUP($A2212,Sheet1!$A$2:$B$1048,2,0)</f>
        <v>#N/A</v>
      </c>
      <c r="D2212" s="2"/>
      <c r="E2212" s="72"/>
    </row>
    <row r="2213" spans="1:5" ht="14.4">
      <c r="A2213" s="2"/>
      <c r="B2213" s="2"/>
      <c r="C2213" s="2" t="e">
        <f>VLOOKUP($A2213,Sheet1!$A$2:$B$1048,2,0)</f>
        <v>#N/A</v>
      </c>
      <c r="D2213" s="2"/>
      <c r="E2213" s="72"/>
    </row>
    <row r="2214" spans="1:5" ht="14.4">
      <c r="A2214" s="2"/>
      <c r="B2214" s="2"/>
      <c r="C2214" s="2" t="e">
        <f>VLOOKUP($A2214,Sheet1!$A$2:$B$1048,2,0)</f>
        <v>#N/A</v>
      </c>
      <c r="D2214" s="2"/>
      <c r="E2214" s="72"/>
    </row>
    <row r="2215" spans="1:5" ht="14.4">
      <c r="A2215" s="2"/>
      <c r="B2215" s="2"/>
      <c r="C2215" s="2" t="e">
        <f>VLOOKUP($A2215,Sheet1!$A$2:$B$1048,2,0)</f>
        <v>#N/A</v>
      </c>
      <c r="D2215" s="2"/>
      <c r="E2215" s="72"/>
    </row>
    <row r="2216" spans="1:5" ht="14.4">
      <c r="A2216" s="2"/>
      <c r="B2216" s="2"/>
      <c r="C2216" s="2" t="e">
        <f>VLOOKUP($A2216,Sheet1!$A$2:$B$1048,2,0)</f>
        <v>#N/A</v>
      </c>
      <c r="D2216" s="2"/>
      <c r="E2216" s="72"/>
    </row>
    <row r="2217" spans="1:5" ht="14.4">
      <c r="A2217" s="2"/>
      <c r="B2217" s="2"/>
      <c r="C2217" s="2" t="e">
        <f>VLOOKUP($A2217,Sheet1!$A$2:$B$1048,2,0)</f>
        <v>#N/A</v>
      </c>
      <c r="D2217" s="2"/>
      <c r="E2217" s="72"/>
    </row>
    <row r="2218" spans="1:5" ht="14.4">
      <c r="A2218" s="2"/>
      <c r="B2218" s="2"/>
      <c r="C2218" s="2" t="e">
        <f>VLOOKUP($A2218,Sheet1!$A$2:$B$1048,2,0)</f>
        <v>#N/A</v>
      </c>
      <c r="D2218" s="2"/>
      <c r="E2218" s="72"/>
    </row>
    <row r="2219" spans="1:5" ht="14.4">
      <c r="A2219" s="2"/>
      <c r="B2219" s="2"/>
      <c r="C2219" s="2" t="e">
        <f>VLOOKUP($A2219,Sheet1!$A$2:$B$1048,2,0)</f>
        <v>#N/A</v>
      </c>
      <c r="D2219" s="2"/>
      <c r="E2219" s="72"/>
    </row>
    <row r="2220" spans="1:5" ht="14.4">
      <c r="A2220" s="2"/>
      <c r="B2220" s="2"/>
      <c r="C2220" s="2" t="e">
        <f>VLOOKUP($A2220,Sheet1!$A$2:$B$1048,2,0)</f>
        <v>#N/A</v>
      </c>
      <c r="D2220" s="2"/>
      <c r="E2220" s="72"/>
    </row>
    <row r="2221" spans="1:5" ht="14.4">
      <c r="A2221" s="2"/>
      <c r="B2221" s="2"/>
      <c r="C2221" s="2" t="e">
        <f>VLOOKUP($A2221,Sheet1!$A$2:$B$1048,2,0)</f>
        <v>#N/A</v>
      </c>
      <c r="D2221" s="2"/>
      <c r="E2221" s="72"/>
    </row>
    <row r="2222" spans="1:5" ht="14.4">
      <c r="A2222" s="2"/>
      <c r="B2222" s="2"/>
      <c r="C2222" s="2" t="e">
        <f>VLOOKUP($A2222,Sheet1!$A$2:$B$1048,2,0)</f>
        <v>#N/A</v>
      </c>
      <c r="D2222" s="2"/>
      <c r="E2222" s="72"/>
    </row>
    <row r="2223" spans="1:5" ht="14.4">
      <c r="A2223" s="2"/>
      <c r="B2223" s="2"/>
      <c r="C2223" s="2" t="e">
        <f>VLOOKUP($A2223,Sheet1!$A$2:$B$1048,2,0)</f>
        <v>#N/A</v>
      </c>
      <c r="D2223" s="2"/>
      <c r="E2223" s="72"/>
    </row>
    <row r="2224" spans="1:5" ht="14.4">
      <c r="A2224" s="2"/>
      <c r="B2224" s="2"/>
      <c r="C2224" s="2" t="e">
        <f>VLOOKUP($A2224,Sheet1!$A$2:$B$1048,2,0)</f>
        <v>#N/A</v>
      </c>
      <c r="D2224" s="2"/>
      <c r="E2224" s="72"/>
    </row>
    <row r="2225" spans="1:5" ht="14.4">
      <c r="A2225" s="2"/>
      <c r="B2225" s="2"/>
      <c r="C2225" s="2" t="e">
        <f>VLOOKUP($A2225,Sheet1!$A$2:$B$1048,2,0)</f>
        <v>#N/A</v>
      </c>
      <c r="D2225" s="2"/>
      <c r="E2225" s="72"/>
    </row>
    <row r="2226" spans="1:5" ht="14.4">
      <c r="A2226" s="2"/>
      <c r="B2226" s="2"/>
      <c r="C2226" s="2" t="e">
        <f>VLOOKUP($A2226,Sheet1!$A$2:$B$1048,2,0)</f>
        <v>#N/A</v>
      </c>
      <c r="D2226" s="2"/>
      <c r="E2226" s="72"/>
    </row>
    <row r="2227" spans="1:5" ht="14.4">
      <c r="A2227" s="2"/>
      <c r="B2227" s="2"/>
      <c r="C2227" s="2" t="e">
        <f>VLOOKUP($A2227,Sheet1!$A$2:$B$1048,2,0)</f>
        <v>#N/A</v>
      </c>
      <c r="D2227" s="2"/>
      <c r="E2227" s="72"/>
    </row>
    <row r="2228" spans="1:5" ht="14.4">
      <c r="A2228" s="2"/>
      <c r="B2228" s="2"/>
      <c r="C2228" s="2" t="e">
        <f>VLOOKUP($A2228,Sheet1!$A$2:$B$1048,2,0)</f>
        <v>#N/A</v>
      </c>
      <c r="D2228" s="2"/>
      <c r="E2228" s="72"/>
    </row>
    <row r="2229" spans="1:5" ht="14.4">
      <c r="A2229" s="2"/>
      <c r="B2229" s="2"/>
      <c r="C2229" s="2" t="e">
        <f>VLOOKUP($A2229,Sheet1!$A$2:$B$1048,2,0)</f>
        <v>#N/A</v>
      </c>
      <c r="D2229" s="2"/>
      <c r="E2229" s="72"/>
    </row>
    <row r="2230" spans="1:5" ht="14.4">
      <c r="A2230" s="2"/>
      <c r="B2230" s="2"/>
      <c r="C2230" s="2" t="e">
        <f>VLOOKUP($A2230,Sheet1!$A$2:$B$1048,2,0)</f>
        <v>#N/A</v>
      </c>
      <c r="D2230" s="2"/>
      <c r="E2230" s="72"/>
    </row>
    <row r="2231" spans="1:5" ht="14.4">
      <c r="A2231" s="2"/>
      <c r="B2231" s="2"/>
      <c r="C2231" s="2" t="e">
        <f>VLOOKUP($A2231,Sheet1!$A$2:$B$1048,2,0)</f>
        <v>#N/A</v>
      </c>
      <c r="D2231" s="2"/>
      <c r="E2231" s="72"/>
    </row>
    <row r="2232" spans="1:5" ht="14.4">
      <c r="A2232" s="2"/>
      <c r="B2232" s="2"/>
      <c r="C2232" s="2" t="e">
        <f>VLOOKUP($A2232,Sheet1!$A$2:$B$1048,2,0)</f>
        <v>#N/A</v>
      </c>
      <c r="D2232" s="2"/>
      <c r="E2232" s="72"/>
    </row>
    <row r="2233" spans="1:5" ht="14.4">
      <c r="A2233" s="2"/>
      <c r="B2233" s="2"/>
      <c r="C2233" s="2" t="e">
        <f>VLOOKUP($A2233,Sheet1!$A$2:$B$1048,2,0)</f>
        <v>#N/A</v>
      </c>
      <c r="D2233" s="2"/>
      <c r="E2233" s="72"/>
    </row>
    <row r="2234" spans="1:5" ht="14.4">
      <c r="A2234" s="2"/>
      <c r="B2234" s="2"/>
      <c r="C2234" s="2" t="e">
        <f>VLOOKUP($A2234,Sheet1!$A$2:$B$1048,2,0)</f>
        <v>#N/A</v>
      </c>
      <c r="D2234" s="2"/>
      <c r="E2234" s="72"/>
    </row>
    <row r="2235" spans="1:5" ht="14.4">
      <c r="A2235" s="2"/>
      <c r="B2235" s="2"/>
      <c r="C2235" s="2" t="e">
        <f>VLOOKUP($A2235,Sheet1!$A$2:$B$1048,2,0)</f>
        <v>#N/A</v>
      </c>
      <c r="D2235" s="2"/>
      <c r="E2235" s="72"/>
    </row>
    <row r="2236" spans="1:5" ht="14.4">
      <c r="A2236" s="2"/>
      <c r="B2236" s="2"/>
      <c r="C2236" s="2" t="e">
        <f>VLOOKUP($A2236,Sheet1!$A$2:$B$1048,2,0)</f>
        <v>#N/A</v>
      </c>
      <c r="D2236" s="2"/>
      <c r="E2236" s="72"/>
    </row>
    <row r="2237" spans="1:5" ht="14.4">
      <c r="A2237" s="2"/>
      <c r="B2237" s="2"/>
      <c r="C2237" s="2" t="e">
        <f>VLOOKUP($A2237,Sheet1!$A$2:$B$1048,2,0)</f>
        <v>#N/A</v>
      </c>
      <c r="D2237" s="2"/>
      <c r="E2237" s="72"/>
    </row>
    <row r="2238" spans="1:5" ht="14.4">
      <c r="A2238" s="2"/>
      <c r="B2238" s="2"/>
      <c r="C2238" s="2" t="e">
        <f>VLOOKUP($A2238,Sheet1!$A$2:$B$1048,2,0)</f>
        <v>#N/A</v>
      </c>
      <c r="D2238" s="2"/>
      <c r="E2238" s="72"/>
    </row>
    <row r="2239" spans="1:5" ht="14.4">
      <c r="A2239" s="2"/>
      <c r="B2239" s="2"/>
      <c r="C2239" s="2" t="e">
        <f>VLOOKUP($A2239,Sheet1!$A$2:$B$1048,2,0)</f>
        <v>#N/A</v>
      </c>
      <c r="D2239" s="2"/>
      <c r="E2239" s="72"/>
    </row>
    <row r="2240" spans="1:5" ht="14.4">
      <c r="A2240" s="2"/>
      <c r="B2240" s="2"/>
      <c r="C2240" s="2" t="e">
        <f>VLOOKUP($A2240,Sheet1!$A$2:$B$1048,2,0)</f>
        <v>#N/A</v>
      </c>
      <c r="D2240" s="2"/>
      <c r="E2240" s="72"/>
    </row>
    <row r="2241" spans="1:5" ht="14.4">
      <c r="A2241" s="2"/>
      <c r="B2241" s="2"/>
      <c r="C2241" s="2" t="e">
        <f>VLOOKUP($A2241,Sheet1!$A$2:$B$1048,2,0)</f>
        <v>#N/A</v>
      </c>
      <c r="D2241" s="2"/>
      <c r="E2241" s="72"/>
    </row>
    <row r="2242" spans="1:5" ht="14.4">
      <c r="A2242" s="2"/>
      <c r="B2242" s="2"/>
      <c r="C2242" s="2" t="e">
        <f>VLOOKUP($A2242,Sheet1!$A$2:$B$1048,2,0)</f>
        <v>#N/A</v>
      </c>
      <c r="D2242" s="2"/>
      <c r="E2242" s="72"/>
    </row>
    <row r="2243" spans="1:5" ht="14.4">
      <c r="A2243" s="2"/>
      <c r="B2243" s="2"/>
      <c r="C2243" s="2" t="e">
        <f>VLOOKUP($A2243,Sheet1!$A$2:$B$1048,2,0)</f>
        <v>#N/A</v>
      </c>
      <c r="D2243" s="2"/>
      <c r="E2243" s="72"/>
    </row>
    <row r="2244" spans="1:5" ht="14.4">
      <c r="A2244" s="2"/>
      <c r="B2244" s="2"/>
      <c r="C2244" s="2" t="e">
        <f>VLOOKUP($A2244,Sheet1!$A$2:$B$1048,2,0)</f>
        <v>#N/A</v>
      </c>
      <c r="D2244" s="2"/>
      <c r="E2244" s="72"/>
    </row>
    <row r="2245" spans="1:5" ht="14.4">
      <c r="A2245" s="2"/>
      <c r="B2245" s="2"/>
      <c r="C2245" s="2" t="e">
        <f>VLOOKUP($A2245,Sheet1!$A$2:$B$1048,2,0)</f>
        <v>#N/A</v>
      </c>
      <c r="D2245" s="2"/>
      <c r="E2245" s="72"/>
    </row>
    <row r="2246" spans="1:5" ht="14.4">
      <c r="A2246" s="2"/>
      <c r="B2246" s="2"/>
      <c r="C2246" s="2" t="e">
        <f>VLOOKUP($A2246,Sheet1!$A$2:$B$1048,2,0)</f>
        <v>#N/A</v>
      </c>
      <c r="D2246" s="2"/>
      <c r="E2246" s="72"/>
    </row>
    <row r="2247" spans="1:5" ht="14.4">
      <c r="A2247" s="2"/>
      <c r="B2247" s="2"/>
      <c r="C2247" s="2" t="e">
        <f>VLOOKUP($A2247,Sheet1!$A$2:$B$1048,2,0)</f>
        <v>#N/A</v>
      </c>
      <c r="D2247" s="2"/>
      <c r="E2247" s="72"/>
    </row>
    <row r="2248" spans="1:5" ht="14.4">
      <c r="A2248" s="2"/>
      <c r="B2248" s="2"/>
      <c r="C2248" s="2" t="e">
        <f>VLOOKUP($A2248,Sheet1!$A$2:$B$1048,2,0)</f>
        <v>#N/A</v>
      </c>
      <c r="D2248" s="2"/>
      <c r="E2248" s="72"/>
    </row>
    <row r="2249" spans="1:5" ht="14.4">
      <c r="A2249" s="2"/>
      <c r="B2249" s="2"/>
      <c r="C2249" s="2" t="e">
        <f>VLOOKUP($A2249,Sheet1!$A$2:$B$1048,2,0)</f>
        <v>#N/A</v>
      </c>
      <c r="D2249" s="2"/>
      <c r="E2249" s="72"/>
    </row>
    <row r="2250" spans="1:5" ht="14.4">
      <c r="A2250" s="2"/>
      <c r="B2250" s="2"/>
      <c r="C2250" s="2" t="e">
        <f>VLOOKUP($A2250,Sheet1!$A$2:$B$1048,2,0)</f>
        <v>#N/A</v>
      </c>
      <c r="D2250" s="2"/>
      <c r="E2250" s="72"/>
    </row>
    <row r="2251" spans="1:5" ht="14.4">
      <c r="B2251" s="2"/>
      <c r="C2251" s="2" t="e">
        <f>VLOOKUP($A2251,Sheet1!$A$2:$B$1048,2,0)</f>
        <v>#N/A</v>
      </c>
      <c r="D2251" s="2"/>
      <c r="E2251" s="72"/>
    </row>
    <row r="2252" spans="1:5" ht="14.4">
      <c r="A2252" s="2"/>
      <c r="B2252" s="2"/>
      <c r="C2252" s="2" t="e">
        <f>VLOOKUP($A2252,Sheet1!$A$2:$B$1048,2,0)</f>
        <v>#N/A</v>
      </c>
      <c r="D2252" s="2"/>
      <c r="E2252" s="72"/>
    </row>
    <row r="2253" spans="1:5" ht="14.4">
      <c r="A2253" s="2"/>
      <c r="B2253" s="2"/>
      <c r="C2253" s="2" t="e">
        <f>VLOOKUP($A2253,Sheet1!$A$2:$B$1048,2,0)</f>
        <v>#N/A</v>
      </c>
      <c r="D2253" s="2"/>
      <c r="E2253" s="72"/>
    </row>
    <row r="2254" spans="1:5" ht="14.4">
      <c r="A2254" s="2"/>
      <c r="B2254" s="2"/>
      <c r="C2254" s="2" t="e">
        <f>VLOOKUP($A2254,Sheet1!$A$2:$B$1048,2,0)</f>
        <v>#N/A</v>
      </c>
      <c r="D2254" s="2"/>
      <c r="E2254" s="72"/>
    </row>
    <row r="2255" spans="1:5" ht="14.4">
      <c r="A2255" s="2"/>
      <c r="B2255" s="2"/>
      <c r="C2255" s="2" t="e">
        <f>VLOOKUP($A2255,Sheet1!$A$2:$B$1048,2,0)</f>
        <v>#N/A</v>
      </c>
      <c r="D2255" s="2"/>
      <c r="E2255" s="72"/>
    </row>
    <row r="2256" spans="1:5" ht="14.4">
      <c r="A2256" s="2"/>
      <c r="B2256" s="2"/>
      <c r="C2256" s="2" t="e">
        <f>VLOOKUP($A2256,Sheet1!$A$2:$B$1048,2,0)</f>
        <v>#N/A</v>
      </c>
      <c r="D2256" s="2"/>
      <c r="E2256" s="72"/>
    </row>
    <row r="2257" spans="1:5" ht="14.4">
      <c r="A2257" s="2"/>
      <c r="B2257" s="2"/>
      <c r="C2257" s="2" t="e">
        <f>VLOOKUP($A2257,Sheet1!$A$2:$B$1048,2,0)</f>
        <v>#N/A</v>
      </c>
      <c r="D2257" s="2"/>
      <c r="E2257" s="72"/>
    </row>
    <row r="2258" spans="1:5" ht="14.4">
      <c r="A2258" s="2"/>
      <c r="B2258" s="2"/>
      <c r="C2258" s="2" t="e">
        <f>VLOOKUP($A2258,Sheet1!$A$2:$B$1048,2,0)</f>
        <v>#N/A</v>
      </c>
      <c r="D2258" s="2"/>
      <c r="E2258" s="72"/>
    </row>
    <row r="2259" spans="1:5" ht="14.4">
      <c r="A2259" s="2"/>
      <c r="B2259" s="2"/>
      <c r="C2259" s="2" t="e">
        <f>VLOOKUP($A2259,Sheet1!$A$2:$B$1048,2,0)</f>
        <v>#N/A</v>
      </c>
      <c r="D2259" s="2"/>
      <c r="E2259" s="72"/>
    </row>
    <row r="2260" spans="1:5" ht="14.4">
      <c r="A2260" s="2"/>
      <c r="B2260" s="2"/>
      <c r="C2260" s="2" t="e">
        <f>VLOOKUP($A2260,Sheet1!$A$2:$B$1048,2,0)</f>
        <v>#N/A</v>
      </c>
      <c r="D2260" s="2"/>
      <c r="E2260" s="72"/>
    </row>
    <row r="2261" spans="1:5" ht="14.4">
      <c r="A2261" s="2"/>
      <c r="B2261" s="2"/>
      <c r="C2261" s="2" t="e">
        <f>VLOOKUP($A2261,Sheet1!$A$2:$B$1048,2,0)</f>
        <v>#N/A</v>
      </c>
      <c r="D2261" s="2"/>
      <c r="E2261" s="72"/>
    </row>
    <row r="2262" spans="1:5" ht="14.4">
      <c r="A2262" s="2"/>
      <c r="B2262" s="2"/>
      <c r="C2262" s="2" t="e">
        <f>VLOOKUP($A2262,Sheet1!$A$2:$B$1048,2,0)</f>
        <v>#N/A</v>
      </c>
      <c r="D2262" s="2"/>
      <c r="E2262" s="72"/>
    </row>
    <row r="2263" spans="1:5" ht="14.4">
      <c r="A2263" s="2"/>
      <c r="B2263" s="2"/>
      <c r="C2263" s="2" t="e">
        <f>VLOOKUP($A2263,Sheet1!$A$2:$B$1048,2,0)</f>
        <v>#N/A</v>
      </c>
      <c r="D2263" s="2"/>
      <c r="E2263" s="72"/>
    </row>
    <row r="2264" spans="1:5" ht="14.4">
      <c r="A2264" s="2"/>
      <c r="B2264" s="2"/>
      <c r="C2264" s="2" t="e">
        <f>VLOOKUP($A2264,Sheet1!$A$2:$B$1048,2,0)</f>
        <v>#N/A</v>
      </c>
      <c r="D2264" s="2"/>
      <c r="E2264" s="72"/>
    </row>
    <row r="2265" spans="1:5" ht="14.4">
      <c r="A2265" s="2"/>
      <c r="B2265" s="2"/>
      <c r="C2265" s="2" t="e">
        <f>VLOOKUP($A2265,Sheet1!$A$2:$B$1048,2,0)</f>
        <v>#N/A</v>
      </c>
      <c r="D2265" s="2"/>
      <c r="E2265" s="72"/>
    </row>
    <row r="2266" spans="1:5" ht="14.4">
      <c r="A2266" s="2"/>
      <c r="B2266" s="2"/>
      <c r="C2266" s="2" t="e">
        <f>VLOOKUP($A2266,Sheet1!$A$2:$B$1048,2,0)</f>
        <v>#N/A</v>
      </c>
      <c r="D2266" s="2"/>
      <c r="E2266" s="72"/>
    </row>
    <row r="2267" spans="1:5" ht="14.4">
      <c r="A2267" s="2"/>
      <c r="B2267" s="2"/>
      <c r="C2267" s="2" t="e">
        <f>VLOOKUP($A2267,Sheet1!$A$2:$B$1048,2,0)</f>
        <v>#N/A</v>
      </c>
      <c r="D2267" s="2"/>
      <c r="E2267" s="72"/>
    </row>
    <row r="2268" spans="1:5" ht="14.4">
      <c r="C2268" s="2" t="e">
        <f>VLOOKUP($A2268,Sheet1!$A$2:$B$1048,2,0)</f>
        <v>#N/A</v>
      </c>
      <c r="D2268" s="2"/>
    </row>
    <row r="2269" spans="1:5" ht="14.4">
      <c r="C2269" s="2" t="e">
        <f>VLOOKUP($A2269,Sheet1!$A$2:$B$1048,2,0)</f>
        <v>#N/A</v>
      </c>
      <c r="D2269" s="2"/>
    </row>
    <row r="2270" spans="1:5" ht="14.4">
      <c r="C2270" s="2" t="e">
        <f>VLOOKUP($A2270,Sheet1!$A$2:$B$1048,2,0)</f>
        <v>#N/A</v>
      </c>
      <c r="D2270" s="2"/>
    </row>
    <row r="2271" spans="1:5" ht="14.4">
      <c r="C2271" s="2" t="e">
        <f>VLOOKUP($A2271,Sheet1!$A$2:$B$1048,2,0)</f>
        <v>#N/A</v>
      </c>
      <c r="D2271" s="2"/>
    </row>
    <row r="2272" spans="1:5" ht="14.4">
      <c r="A2272" s="59"/>
      <c r="D2272" s="2"/>
    </row>
    <row r="2273" spans="1:5" ht="14.4">
      <c r="A2273" s="59"/>
      <c r="D2273" s="2"/>
    </row>
    <row r="2274" spans="1:5" ht="14.4">
      <c r="A2274" s="2"/>
      <c r="D2274" s="2"/>
    </row>
    <row r="2275" spans="1:5" ht="14.4">
      <c r="A2275" s="2"/>
      <c r="D2275" s="2"/>
    </row>
    <row r="2276" spans="1:5" ht="14.4">
      <c r="A2276" s="2"/>
      <c r="D2276" s="2"/>
    </row>
    <row r="2277" spans="1:5" ht="18.600000000000001" customHeight="1">
      <c r="A2277" s="2"/>
      <c r="C2277" s="187"/>
      <c r="D2277" s="51"/>
      <c r="E2277" s="190"/>
    </row>
    <row r="2278" spans="1:5" ht="15" customHeight="1">
      <c r="A2278" s="2"/>
      <c r="C2278" s="189"/>
      <c r="D2278" s="37"/>
      <c r="E2278" s="192"/>
    </row>
    <row r="2279" spans="1:5" ht="28.95" customHeight="1">
      <c r="A2279" s="2"/>
      <c r="C2279" s="187"/>
      <c r="D2279" s="51"/>
      <c r="E2279" s="190"/>
    </row>
    <row r="2280" spans="1:5" ht="15" customHeight="1">
      <c r="A2280" s="2"/>
      <c r="C2280" s="189"/>
      <c r="D2280" s="37"/>
      <c r="E2280" s="192"/>
    </row>
    <row r="2281" spans="1:5" ht="28.95" customHeight="1">
      <c r="A2281" s="2"/>
      <c r="C2281" s="187"/>
      <c r="D2281" s="51"/>
      <c r="E2281" s="190"/>
    </row>
    <row r="2282" spans="1:5" ht="14.4" customHeight="1">
      <c r="C2282" s="188"/>
      <c r="D2282" s="41"/>
      <c r="E2282" s="191"/>
    </row>
    <row r="2283" spans="1:5" ht="15" customHeight="1">
      <c r="C2283" s="189"/>
      <c r="D2283" s="53"/>
      <c r="E2283" s="192"/>
    </row>
    <row r="2284" spans="1:5" ht="28.95" customHeight="1">
      <c r="C2284" s="187"/>
      <c r="D2284" s="51"/>
      <c r="E2284" s="190"/>
    </row>
    <row r="2285" spans="1:5" ht="14.4" customHeight="1">
      <c r="C2285" s="188"/>
      <c r="D2285" s="41"/>
      <c r="E2285" s="191"/>
    </row>
    <row r="2286" spans="1:5" ht="15" customHeight="1">
      <c r="C2286" s="189"/>
      <c r="D2286" s="53"/>
      <c r="E2286" s="192"/>
    </row>
    <row r="2287" spans="1:5" ht="28.95" customHeight="1">
      <c r="C2287" s="187"/>
      <c r="D2287" s="51"/>
      <c r="E2287" s="190"/>
    </row>
    <row r="2288" spans="1:5" ht="15" customHeight="1">
      <c r="C2288" s="189"/>
      <c r="D2288" s="37"/>
      <c r="E2288" s="192"/>
    </row>
    <row r="2289" spans="1:5" ht="28.95" customHeight="1">
      <c r="C2289" s="187"/>
      <c r="D2289" s="51"/>
      <c r="E2289" s="190"/>
    </row>
    <row r="2290" spans="1:5" ht="15" customHeight="1">
      <c r="C2290" s="189"/>
      <c r="D2290" s="37"/>
      <c r="E2290" s="192"/>
    </row>
    <row r="2291" spans="1:5" ht="28.95" customHeight="1">
      <c r="C2291" s="187"/>
      <c r="D2291" s="51"/>
      <c r="E2291" s="190"/>
    </row>
    <row r="2292" spans="1:5" ht="15" customHeight="1">
      <c r="A2292" s="81"/>
      <c r="C2292" s="189"/>
      <c r="D2292" s="37"/>
      <c r="E2292" s="192"/>
    </row>
    <row r="2293" spans="1:5" ht="18.600000000000001" customHeight="1">
      <c r="A2293" s="81"/>
      <c r="C2293" s="187"/>
      <c r="D2293" s="51"/>
      <c r="E2293" s="190"/>
    </row>
    <row r="2294" spans="1:5" ht="15" customHeight="1">
      <c r="A2294" s="88"/>
      <c r="C2294" s="189"/>
      <c r="D2294" s="37"/>
      <c r="E2294" s="192"/>
    </row>
    <row r="2295" spans="1:5" ht="28.95" customHeight="1">
      <c r="A2295" s="81"/>
      <c r="C2295" s="187"/>
      <c r="D2295" s="51"/>
      <c r="E2295" s="190"/>
    </row>
    <row r="2296" spans="1:5" ht="15" customHeight="1">
      <c r="A2296" s="81"/>
      <c r="C2296" s="189"/>
      <c r="D2296" s="37"/>
      <c r="E2296" s="192"/>
    </row>
    <row r="2297" spans="1:5" ht="28.95" customHeight="1">
      <c r="A2297" s="81"/>
      <c r="C2297" s="187"/>
      <c r="D2297" s="51"/>
      <c r="E2297" s="190"/>
    </row>
    <row r="2298" spans="1:5" ht="15" customHeight="1">
      <c r="A2298" s="2"/>
      <c r="C2298" s="189"/>
      <c r="D2298" s="37"/>
      <c r="E2298" s="192"/>
    </row>
    <row r="2299" spans="1:5" ht="18.600000000000001" customHeight="1">
      <c r="A2299" s="81"/>
      <c r="C2299" s="187"/>
      <c r="D2299" s="51"/>
      <c r="E2299" s="190"/>
    </row>
    <row r="2300" spans="1:5" ht="15" customHeight="1">
      <c r="A2300" s="2"/>
      <c r="C2300" s="189"/>
      <c r="D2300" s="37"/>
      <c r="E2300" s="192"/>
    </row>
    <row r="2301" spans="1:5" ht="28.95" customHeight="1">
      <c r="A2301" s="2"/>
      <c r="C2301" s="187"/>
      <c r="D2301" s="51"/>
      <c r="E2301" s="190"/>
    </row>
    <row r="2302" spans="1:5" ht="15" customHeight="1">
      <c r="A2302" s="81"/>
      <c r="C2302" s="189"/>
      <c r="D2302" s="37"/>
      <c r="E2302" s="192"/>
    </row>
    <row r="2303" spans="1:5" ht="28.95" customHeight="1">
      <c r="A2303" s="81"/>
      <c r="C2303" s="187"/>
      <c r="D2303" s="51"/>
      <c r="E2303" s="190"/>
    </row>
    <row r="2304" spans="1:5" ht="15" customHeight="1">
      <c r="A2304" s="81"/>
      <c r="C2304" s="189"/>
      <c r="D2304" s="37"/>
      <c r="E2304" s="192"/>
    </row>
    <row r="2305" spans="1:5" ht="28.95" customHeight="1">
      <c r="A2305" s="2"/>
      <c r="C2305" s="187"/>
      <c r="D2305" s="51"/>
      <c r="E2305" s="190"/>
    </row>
    <row r="2306" spans="1:5" ht="14.4" customHeight="1">
      <c r="A2306" s="2"/>
      <c r="C2306" s="188"/>
      <c r="D2306" s="41"/>
      <c r="E2306" s="191"/>
    </row>
    <row r="2307" spans="1:5" ht="15" customHeight="1">
      <c r="A2307" s="81"/>
      <c r="C2307" s="189"/>
      <c r="D2307" s="53"/>
      <c r="E2307" s="192"/>
    </row>
    <row r="2308" spans="1:5" ht="18.600000000000001" customHeight="1">
      <c r="A2308" s="81"/>
      <c r="C2308" s="187"/>
      <c r="D2308" s="51"/>
      <c r="E2308" s="190"/>
    </row>
    <row r="2309" spans="1:5" ht="15" customHeight="1">
      <c r="A2309" s="81"/>
      <c r="C2309" s="189"/>
      <c r="D2309" s="37"/>
      <c r="E2309" s="192"/>
    </row>
    <row r="2310" spans="1:5" ht="28.95" customHeight="1">
      <c r="A2310" s="43"/>
      <c r="C2310" s="187"/>
      <c r="D2310" s="51"/>
      <c r="E2310" s="190"/>
    </row>
    <row r="2311" spans="1:5" ht="15" customHeight="1">
      <c r="A2311" s="43"/>
      <c r="C2311" s="189"/>
      <c r="D2311" s="37"/>
      <c r="E2311" s="192"/>
    </row>
    <row r="2312" spans="1:5" ht="28.95" customHeight="1">
      <c r="A2312" s="43"/>
      <c r="C2312" s="187"/>
      <c r="D2312" s="51"/>
      <c r="E2312" s="190"/>
    </row>
    <row r="2313" spans="1:5" ht="15" customHeight="1">
      <c r="A2313" s="43"/>
      <c r="C2313" s="189"/>
      <c r="D2313" s="37"/>
      <c r="E2313" s="192"/>
    </row>
    <row r="2314" spans="1:5" ht="28.95" customHeight="1">
      <c r="A2314" s="43"/>
      <c r="C2314" s="187"/>
      <c r="D2314" s="51"/>
      <c r="E2314" s="190"/>
    </row>
    <row r="2315" spans="1:5" ht="15" customHeight="1">
      <c r="A2315" s="43"/>
      <c r="C2315" s="189"/>
      <c r="D2315" s="37"/>
      <c r="E2315" s="192"/>
    </row>
    <row r="2316" spans="1:5" ht="18.600000000000001" customHeight="1">
      <c r="A2316" s="43"/>
      <c r="C2316" s="187"/>
      <c r="D2316" s="51"/>
      <c r="E2316" s="190"/>
    </row>
    <row r="2317" spans="1:5" ht="15" customHeight="1">
      <c r="A2317" s="43"/>
      <c r="C2317" s="189"/>
      <c r="D2317" s="37"/>
      <c r="E2317" s="192"/>
    </row>
    <row r="2318" spans="1:5" ht="28.95" customHeight="1">
      <c r="A2318" s="43"/>
      <c r="C2318" s="187"/>
      <c r="D2318" s="51"/>
      <c r="E2318" s="190"/>
    </row>
    <row r="2319" spans="1:5" ht="15" customHeight="1">
      <c r="A2319" s="43"/>
      <c r="C2319" s="189"/>
      <c r="D2319" s="37"/>
      <c r="E2319" s="192"/>
    </row>
    <row r="2320" spans="1:5" ht="18.600000000000001" customHeight="1">
      <c r="A2320" s="43"/>
      <c r="C2320" s="187"/>
      <c r="D2320" s="51"/>
      <c r="E2320" s="190"/>
    </row>
    <row r="2321" spans="1:5" ht="15" customHeight="1">
      <c r="A2321" s="43"/>
      <c r="C2321" s="189"/>
      <c r="D2321" s="37"/>
      <c r="E2321" s="192"/>
    </row>
    <row r="2322" spans="1:5" ht="28.95" customHeight="1">
      <c r="A2322" s="43"/>
      <c r="C2322" s="187"/>
      <c r="D2322" s="51"/>
      <c r="E2322" s="190"/>
    </row>
    <row r="2323" spans="1:5" ht="15" customHeight="1">
      <c r="A2323" s="43"/>
      <c r="C2323" s="189"/>
      <c r="D2323" s="37"/>
      <c r="E2323" s="192"/>
    </row>
    <row r="2324" spans="1:5" ht="28.95" customHeight="1">
      <c r="A2324" s="43"/>
      <c r="C2324" s="187"/>
      <c r="D2324" s="51"/>
      <c r="E2324" s="190"/>
    </row>
    <row r="2325" spans="1:5" ht="15" customHeight="1">
      <c r="A2325" s="43"/>
      <c r="C2325" s="189"/>
      <c r="D2325" s="37"/>
      <c r="E2325" s="192"/>
    </row>
    <row r="2326" spans="1:5" ht="28.95" customHeight="1">
      <c r="A2326" s="43"/>
      <c r="C2326" s="187"/>
      <c r="D2326" s="51"/>
      <c r="E2326" s="190"/>
    </row>
    <row r="2327" spans="1:5" ht="15" customHeight="1">
      <c r="A2327" s="43"/>
      <c r="C2327" s="189"/>
      <c r="D2327" s="37"/>
      <c r="E2327" s="192"/>
    </row>
    <row r="2328" spans="1:5" ht="28.95" customHeight="1">
      <c r="A2328" s="43"/>
      <c r="C2328" s="187"/>
      <c r="D2328" s="51"/>
      <c r="E2328" s="190"/>
    </row>
    <row r="2329" spans="1:5" ht="15" customHeight="1">
      <c r="A2329" s="43"/>
      <c r="C2329" s="189"/>
      <c r="D2329" s="37"/>
      <c r="E2329" s="192"/>
    </row>
    <row r="2330" spans="1:5" ht="28.95" customHeight="1">
      <c r="A2330" s="43"/>
      <c r="C2330" s="187"/>
      <c r="D2330" s="51"/>
      <c r="E2330" s="190"/>
    </row>
    <row r="2331" spans="1:5" ht="15" customHeight="1">
      <c r="A2331" s="43"/>
      <c r="C2331" s="189"/>
      <c r="D2331" s="37"/>
      <c r="E2331" s="192"/>
    </row>
    <row r="2332" spans="1:5" ht="28.95" customHeight="1">
      <c r="A2332" s="43"/>
      <c r="C2332" s="187"/>
      <c r="D2332" s="51"/>
      <c r="E2332" s="190"/>
    </row>
    <row r="2333" spans="1:5" ht="15" customHeight="1">
      <c r="A2333" s="43"/>
      <c r="C2333" s="189"/>
      <c r="D2333" s="37"/>
      <c r="E2333" s="192"/>
    </row>
    <row r="2334" spans="1:5" ht="28.95" customHeight="1">
      <c r="A2334" s="43"/>
      <c r="C2334" s="187"/>
      <c r="D2334" s="51"/>
      <c r="E2334" s="190"/>
    </row>
    <row r="2335" spans="1:5" ht="15" customHeight="1">
      <c r="A2335" s="43"/>
      <c r="C2335" s="189"/>
      <c r="D2335" s="37"/>
      <c r="E2335" s="192"/>
    </row>
    <row r="2336" spans="1:5" ht="28.95" customHeight="1">
      <c r="A2336" s="43"/>
      <c r="C2336" s="187"/>
      <c r="D2336" s="51"/>
      <c r="E2336" s="190"/>
    </row>
    <row r="2337" spans="1:5" ht="15" customHeight="1">
      <c r="A2337" s="43"/>
      <c r="C2337" s="188"/>
      <c r="D2337" s="41"/>
      <c r="E2337" s="191"/>
    </row>
    <row r="2338" spans="1:5" ht="15" customHeight="1">
      <c r="A2338" s="43"/>
      <c r="C2338" s="189"/>
      <c r="D2338" s="53"/>
      <c r="E2338" s="192"/>
    </row>
    <row r="2339" spans="1:5" ht="15" customHeight="1">
      <c r="A2339" s="43"/>
      <c r="C2339" s="187"/>
      <c r="D2339" s="51"/>
      <c r="E2339" s="190"/>
    </row>
    <row r="2340" spans="1:5" ht="15" customHeight="1">
      <c r="A2340" s="43"/>
      <c r="C2340" s="189"/>
      <c r="D2340" s="37"/>
      <c r="E2340" s="192"/>
    </row>
    <row r="2341" spans="1:5" ht="15" customHeight="1">
      <c r="A2341" s="43"/>
      <c r="C2341" s="187"/>
      <c r="D2341" s="51"/>
      <c r="E2341" s="190"/>
    </row>
    <row r="2342" spans="1:5" ht="15" customHeight="1">
      <c r="A2342" s="43"/>
      <c r="C2342" s="188"/>
      <c r="D2342" s="41"/>
      <c r="E2342" s="191"/>
    </row>
    <row r="2343" spans="1:5" ht="15" customHeight="1">
      <c r="A2343" s="43"/>
      <c r="C2343" s="189"/>
      <c r="D2343" s="53"/>
      <c r="E2343" s="192"/>
    </row>
    <row r="2344" spans="1:5" ht="15" customHeight="1">
      <c r="A2344" s="43"/>
      <c r="C2344" s="187"/>
      <c r="D2344" s="51"/>
      <c r="E2344" s="190"/>
    </row>
    <row r="2345" spans="1:5" ht="15" customHeight="1">
      <c r="A2345" s="43"/>
      <c r="C2345" s="188"/>
      <c r="D2345" s="41"/>
      <c r="E2345" s="191"/>
    </row>
    <row r="2346" spans="1:5" ht="15" customHeight="1">
      <c r="A2346" s="43"/>
      <c r="C2346" s="189"/>
      <c r="D2346" s="53"/>
      <c r="E2346" s="192"/>
    </row>
    <row r="2347" spans="1:5" ht="15" customHeight="1">
      <c r="A2347" s="43"/>
      <c r="C2347" s="187"/>
      <c r="D2347" s="51"/>
      <c r="E2347" s="190"/>
    </row>
    <row r="2348" spans="1:5" ht="15" customHeight="1">
      <c r="A2348" s="43"/>
      <c r="C2348" s="188"/>
      <c r="D2348" s="41"/>
      <c r="E2348" s="191"/>
    </row>
    <row r="2349" spans="1:5" ht="15" customHeight="1">
      <c r="A2349" s="43"/>
      <c r="C2349" s="189"/>
      <c r="D2349" s="53"/>
      <c r="E2349" s="192"/>
    </row>
    <row r="2350" spans="1:5" ht="18.600000000000001" customHeight="1">
      <c r="A2350" s="43"/>
      <c r="C2350" s="187"/>
      <c r="D2350" s="51"/>
      <c r="E2350" s="190"/>
    </row>
    <row r="2351" spans="1:5" ht="15" customHeight="1">
      <c r="A2351" s="43"/>
      <c r="C2351" s="189"/>
      <c r="D2351" s="37"/>
      <c r="E2351" s="192"/>
    </row>
    <row r="2352" spans="1:5" ht="15" customHeight="1">
      <c r="A2352" s="43"/>
      <c r="C2352" s="187"/>
      <c r="D2352" s="51"/>
      <c r="E2352" s="190"/>
    </row>
    <row r="2353" spans="1:5" ht="15" customHeight="1">
      <c r="A2353" s="43"/>
      <c r="C2353" s="189"/>
      <c r="D2353" s="37"/>
      <c r="E2353" s="192"/>
    </row>
    <row r="2354" spans="1:5" ht="15" customHeight="1">
      <c r="A2354" s="43"/>
      <c r="C2354" s="187"/>
      <c r="D2354" s="51"/>
      <c r="E2354" s="190"/>
    </row>
    <row r="2355" spans="1:5" ht="15" customHeight="1">
      <c r="A2355" s="43"/>
      <c r="C2355" s="189"/>
      <c r="D2355" s="37"/>
      <c r="E2355" s="192"/>
    </row>
    <row r="2356" spans="1:5" ht="15" customHeight="1">
      <c r="A2356" s="43"/>
      <c r="C2356" s="187"/>
      <c r="D2356" s="51"/>
      <c r="E2356" s="190"/>
    </row>
    <row r="2357" spans="1:5" ht="15" customHeight="1">
      <c r="A2357" s="43"/>
      <c r="C2357" s="189"/>
      <c r="D2357" s="37"/>
      <c r="E2357" s="192"/>
    </row>
    <row r="2358" spans="1:5" ht="15" customHeight="1">
      <c r="A2358" s="43"/>
      <c r="C2358" s="187"/>
      <c r="D2358" s="51"/>
      <c r="E2358" s="190"/>
    </row>
    <row r="2359" spans="1:5" ht="15" customHeight="1">
      <c r="A2359" s="43"/>
      <c r="C2359" s="188"/>
      <c r="D2359" s="41"/>
      <c r="E2359" s="191"/>
    </row>
    <row r="2360" spans="1:5" ht="15" customHeight="1">
      <c r="A2360" s="43"/>
      <c r="C2360" s="189"/>
      <c r="D2360" s="53"/>
      <c r="E2360" s="192"/>
    </row>
    <row r="2361" spans="1:5" ht="18.600000000000001" customHeight="1">
      <c r="A2361" s="89"/>
      <c r="C2361" s="187"/>
      <c r="D2361" s="51"/>
      <c r="E2361" s="190"/>
    </row>
    <row r="2362" spans="1:5" ht="15" customHeight="1">
      <c r="A2362" s="89"/>
      <c r="C2362" s="189"/>
      <c r="D2362" s="37"/>
      <c r="E2362" s="192"/>
    </row>
    <row r="2363" spans="1:5" ht="18.600000000000001" customHeight="1">
      <c r="A2363" s="89"/>
      <c r="C2363" s="187"/>
      <c r="D2363" s="51"/>
      <c r="E2363" s="190"/>
    </row>
    <row r="2364" spans="1:5" ht="15" customHeight="1">
      <c r="A2364" s="89"/>
      <c r="C2364" s="189"/>
      <c r="D2364" s="37"/>
      <c r="E2364" s="192"/>
    </row>
    <row r="2365" spans="1:5" ht="18.600000000000001" customHeight="1">
      <c r="A2365" s="89"/>
      <c r="C2365" s="187"/>
      <c r="D2365" s="51"/>
      <c r="E2365" s="190"/>
    </row>
    <row r="2366" spans="1:5" ht="15" customHeight="1">
      <c r="A2366" s="89"/>
      <c r="C2366" s="189"/>
      <c r="D2366" s="37"/>
      <c r="E2366" s="192"/>
    </row>
    <row r="2367" spans="1:5" ht="15" customHeight="1">
      <c r="A2367" s="89"/>
      <c r="C2367" s="187"/>
      <c r="D2367" s="51"/>
      <c r="E2367" s="190"/>
    </row>
    <row r="2368" spans="1:5" ht="15" customHeight="1">
      <c r="A2368" s="89"/>
      <c r="C2368" s="189"/>
      <c r="D2368" s="37"/>
      <c r="E2368" s="192"/>
    </row>
    <row r="2369" spans="1:5" ht="18.600000000000001" customHeight="1">
      <c r="A2369" s="89"/>
      <c r="C2369" s="187"/>
      <c r="D2369" s="51"/>
      <c r="E2369" s="190"/>
    </row>
    <row r="2370" spans="1:5" ht="15" customHeight="1">
      <c r="A2370" s="89"/>
      <c r="C2370" s="189"/>
      <c r="D2370" s="37"/>
      <c r="E2370" s="192"/>
    </row>
    <row r="2371" spans="1:5" ht="15" customHeight="1">
      <c r="A2371" s="89"/>
      <c r="C2371" s="187"/>
      <c r="D2371" s="51"/>
      <c r="E2371" s="190"/>
    </row>
    <row r="2372" spans="1:5" ht="15" customHeight="1">
      <c r="A2372" s="89"/>
      <c r="C2372" s="188"/>
      <c r="D2372" s="41"/>
      <c r="E2372" s="191"/>
    </row>
    <row r="2373" spans="1:5" ht="15" customHeight="1">
      <c r="A2373" s="89"/>
      <c r="C2373" s="189"/>
      <c r="D2373" s="53"/>
      <c r="E2373" s="192"/>
    </row>
    <row r="2374" spans="1:5" ht="15" customHeight="1">
      <c r="A2374" s="89"/>
      <c r="C2374" s="187"/>
      <c r="D2374" s="51"/>
      <c r="E2374" s="190"/>
    </row>
    <row r="2375" spans="1:5" ht="15" customHeight="1">
      <c r="A2375" s="89"/>
      <c r="C2375" s="188"/>
      <c r="D2375" s="41"/>
      <c r="E2375" s="191"/>
    </row>
    <row r="2376" spans="1:5" ht="15" customHeight="1">
      <c r="A2376" s="89"/>
      <c r="C2376" s="189"/>
      <c r="D2376" s="53"/>
      <c r="E2376" s="192"/>
    </row>
    <row r="2377" spans="1:5" ht="15" customHeight="1">
      <c r="A2377" s="89"/>
      <c r="C2377" s="187"/>
      <c r="D2377" s="51"/>
      <c r="E2377" s="190"/>
    </row>
    <row r="2378" spans="1:5" ht="15" customHeight="1">
      <c r="A2378" s="89"/>
      <c r="C2378" s="189"/>
      <c r="D2378" s="37"/>
      <c r="E2378" s="192"/>
    </row>
    <row r="2379" spans="1:5" ht="15" customHeight="1">
      <c r="A2379" s="43"/>
      <c r="C2379" s="187"/>
      <c r="D2379" s="51"/>
      <c r="E2379" s="190"/>
    </row>
    <row r="2380" spans="1:5" ht="15" customHeight="1">
      <c r="A2380" s="43"/>
      <c r="C2380" s="189"/>
      <c r="D2380" s="37"/>
      <c r="E2380" s="192"/>
    </row>
    <row r="2381" spans="1:5" ht="15" customHeight="1">
      <c r="A2381" s="43"/>
      <c r="C2381" s="187"/>
      <c r="D2381" s="51"/>
      <c r="E2381" s="190"/>
    </row>
    <row r="2382" spans="1:5" ht="15" customHeight="1">
      <c r="A2382" s="43"/>
      <c r="C2382" s="189"/>
      <c r="D2382" s="37"/>
      <c r="E2382" s="192"/>
    </row>
    <row r="2383" spans="1:5" ht="15" customHeight="1">
      <c r="A2383" s="43"/>
      <c r="C2383" s="187"/>
      <c r="D2383" s="51"/>
      <c r="E2383" s="190"/>
    </row>
    <row r="2384" spans="1:5" ht="15" customHeight="1">
      <c r="A2384" s="43"/>
      <c r="C2384" s="189"/>
      <c r="D2384" s="37"/>
      <c r="E2384" s="192"/>
    </row>
    <row r="2385" spans="1:5" ht="18.600000000000001" customHeight="1">
      <c r="A2385" s="43"/>
      <c r="C2385" s="187"/>
      <c r="D2385" s="51"/>
      <c r="E2385" s="190"/>
    </row>
    <row r="2386" spans="1:5" ht="15" customHeight="1">
      <c r="A2386" s="43"/>
      <c r="C2386" s="189"/>
      <c r="D2386" s="37"/>
      <c r="E2386" s="192"/>
    </row>
    <row r="2387" spans="1:5" ht="15" customHeight="1">
      <c r="A2387" s="43"/>
      <c r="C2387" s="187"/>
      <c r="D2387" s="51"/>
      <c r="E2387" s="190"/>
    </row>
    <row r="2388" spans="1:5" ht="15" customHeight="1">
      <c r="A2388" s="43"/>
      <c r="C2388" s="189"/>
      <c r="D2388" s="37"/>
      <c r="E2388" s="192"/>
    </row>
    <row r="2389" spans="1:5" ht="15" customHeight="1">
      <c r="A2389" s="43"/>
      <c r="C2389" s="187"/>
      <c r="D2389" s="51"/>
      <c r="E2389" s="190"/>
    </row>
    <row r="2390" spans="1:5" ht="15" customHeight="1">
      <c r="A2390" s="43"/>
      <c r="C2390" s="188"/>
      <c r="D2390" s="41"/>
      <c r="E2390" s="191"/>
    </row>
    <row r="2391" spans="1:5" ht="15" customHeight="1">
      <c r="A2391" s="43"/>
      <c r="C2391" s="189"/>
      <c r="D2391" s="53"/>
      <c r="E2391" s="192"/>
    </row>
    <row r="2392" spans="1:5" ht="15" customHeight="1">
      <c r="A2392" s="43"/>
      <c r="C2392" s="187"/>
      <c r="D2392" s="51"/>
      <c r="E2392" s="190"/>
    </row>
    <row r="2393" spans="1:5" ht="15" customHeight="1">
      <c r="A2393" s="43"/>
      <c r="C2393" s="189"/>
      <c r="D2393" s="37"/>
      <c r="E2393" s="192"/>
    </row>
    <row r="2394" spans="1:5" ht="15" customHeight="1">
      <c r="A2394" s="43"/>
      <c r="C2394" s="187"/>
      <c r="D2394" s="51"/>
      <c r="E2394" s="190"/>
    </row>
    <row r="2395" spans="1:5" ht="15" customHeight="1">
      <c r="A2395" s="43"/>
      <c r="C2395" s="188"/>
      <c r="D2395" s="41"/>
      <c r="E2395" s="191"/>
    </row>
    <row r="2396" spans="1:5" ht="15" customHeight="1">
      <c r="A2396" s="43"/>
      <c r="C2396" s="189"/>
      <c r="D2396" s="53"/>
      <c r="E2396" s="192"/>
    </row>
    <row r="2397" spans="1:5" ht="15" customHeight="1">
      <c r="A2397" s="43"/>
      <c r="C2397" s="187"/>
      <c r="D2397" s="51"/>
      <c r="E2397" s="190"/>
    </row>
    <row r="2398" spans="1:5" ht="15" customHeight="1">
      <c r="A2398" s="43"/>
      <c r="C2398" s="189"/>
      <c r="D2398" s="37"/>
      <c r="E2398" s="192"/>
    </row>
    <row r="2399" spans="1:5" ht="15" customHeight="1">
      <c r="A2399" s="43"/>
      <c r="C2399" s="187"/>
      <c r="D2399" s="51"/>
      <c r="E2399" s="190"/>
    </row>
    <row r="2400" spans="1:5" ht="15" customHeight="1">
      <c r="A2400" s="43"/>
      <c r="C2400" s="189"/>
      <c r="D2400" s="37"/>
      <c r="E2400" s="192"/>
    </row>
    <row r="2401" spans="1:5" ht="18.600000000000001" customHeight="1">
      <c r="A2401" s="43"/>
      <c r="C2401" s="187"/>
      <c r="D2401" s="51"/>
      <c r="E2401" s="190"/>
    </row>
    <row r="2402" spans="1:5" ht="15" customHeight="1">
      <c r="A2402" s="43"/>
      <c r="C2402" s="189"/>
      <c r="D2402" s="37"/>
      <c r="E2402" s="192"/>
    </row>
    <row r="2403" spans="1:5" ht="15" customHeight="1">
      <c r="A2403" s="43"/>
      <c r="C2403" s="187"/>
      <c r="D2403" s="51"/>
      <c r="E2403" s="190"/>
    </row>
    <row r="2404" spans="1:5" ht="15" customHeight="1">
      <c r="A2404" s="43"/>
      <c r="C2404" s="189"/>
      <c r="D2404" s="37"/>
      <c r="E2404" s="192"/>
    </row>
    <row r="2405" spans="1:5" ht="15" customHeight="1">
      <c r="A2405" s="43"/>
      <c r="C2405" s="187"/>
      <c r="D2405" s="51"/>
      <c r="E2405" s="190"/>
    </row>
    <row r="2406" spans="1:5" ht="15" customHeight="1">
      <c r="A2406" s="43"/>
      <c r="C2406" s="189"/>
      <c r="D2406" s="37"/>
      <c r="E2406" s="192"/>
    </row>
    <row r="2407" spans="1:5" ht="15" customHeight="1">
      <c r="A2407" s="43"/>
      <c r="C2407" s="187"/>
      <c r="D2407" s="51"/>
      <c r="E2407" s="190"/>
    </row>
    <row r="2408" spans="1:5" ht="15" customHeight="1">
      <c r="A2408" s="43"/>
      <c r="C2408" s="189"/>
      <c r="D2408" s="37"/>
      <c r="E2408" s="192"/>
    </row>
    <row r="2409" spans="1:5" ht="15" customHeight="1">
      <c r="C2409" s="187"/>
      <c r="D2409" s="51"/>
      <c r="E2409" s="190"/>
    </row>
    <row r="2410" spans="1:5" ht="14.4" customHeight="1">
      <c r="C2410" s="188"/>
      <c r="D2410" s="41"/>
      <c r="E2410" s="191"/>
    </row>
    <row r="2411" spans="1:5" ht="14.4" customHeight="1">
      <c r="C2411" s="188"/>
      <c r="D2411" s="52"/>
      <c r="E2411" s="191"/>
    </row>
    <row r="2412" spans="1:5" ht="15" customHeight="1">
      <c r="C2412" s="189"/>
      <c r="D2412" s="38"/>
      <c r="E2412" s="192"/>
    </row>
    <row r="2413" spans="1:5" ht="15" customHeight="1">
      <c r="C2413" s="187"/>
      <c r="D2413" s="51"/>
      <c r="E2413" s="190"/>
    </row>
    <row r="2414" spans="1:5" ht="14.4" customHeight="1">
      <c r="C2414" s="188"/>
      <c r="D2414" s="41"/>
      <c r="E2414" s="191"/>
    </row>
    <row r="2415" spans="1:5" ht="15" customHeight="1">
      <c r="C2415" s="189"/>
      <c r="D2415" s="53"/>
      <c r="E2415" s="192"/>
    </row>
    <row r="2416" spans="1:5" ht="15" customHeight="1">
      <c r="C2416" s="187"/>
      <c r="D2416" s="51"/>
      <c r="E2416" s="190"/>
    </row>
    <row r="2417" spans="3:5" ht="15" customHeight="1">
      <c r="C2417" s="189"/>
      <c r="D2417" s="37"/>
      <c r="E2417" s="192"/>
    </row>
    <row r="2418" spans="3:5" ht="15" customHeight="1">
      <c r="C2418" s="187"/>
      <c r="D2418" s="51"/>
      <c r="E2418" s="190"/>
    </row>
    <row r="2419" spans="3:5" ht="15" customHeight="1">
      <c r="C2419" s="189"/>
      <c r="D2419" s="37"/>
      <c r="E2419" s="192"/>
    </row>
    <row r="2420" spans="3:5" ht="15" customHeight="1">
      <c r="C2420" s="187"/>
      <c r="D2420" s="51"/>
      <c r="E2420" s="190"/>
    </row>
    <row r="2421" spans="3:5" ht="15" customHeight="1">
      <c r="C2421" s="189"/>
      <c r="D2421" s="37"/>
      <c r="E2421" s="192"/>
    </row>
    <row r="2422" spans="3:5" ht="18.600000000000001" customHeight="1">
      <c r="C2422" s="187"/>
      <c r="D2422" s="51"/>
      <c r="E2422" s="190"/>
    </row>
    <row r="2423" spans="3:5" ht="15" customHeight="1">
      <c r="C2423" s="189"/>
      <c r="D2423" s="37"/>
      <c r="E2423" s="192"/>
    </row>
    <row r="2424" spans="3:5" ht="15" customHeight="1">
      <c r="C2424" s="187"/>
      <c r="D2424" s="51"/>
      <c r="E2424" s="190"/>
    </row>
    <row r="2425" spans="3:5" ht="15" customHeight="1">
      <c r="C2425" s="189"/>
      <c r="D2425" s="37"/>
      <c r="E2425" s="192"/>
    </row>
    <row r="2426" spans="3:5" ht="15" customHeight="1">
      <c r="C2426" s="187"/>
      <c r="D2426" s="51"/>
      <c r="E2426" s="190"/>
    </row>
    <row r="2427" spans="3:5" ht="14.4" customHeight="1">
      <c r="C2427" s="188"/>
      <c r="D2427" s="41"/>
      <c r="E2427" s="191"/>
    </row>
    <row r="2428" spans="3:5" ht="15" customHeight="1">
      <c r="C2428" s="189"/>
      <c r="D2428" s="53"/>
      <c r="E2428" s="192"/>
    </row>
    <row r="2429" spans="3:5" ht="15" customHeight="1">
      <c r="C2429" s="187"/>
      <c r="D2429" s="51"/>
      <c r="E2429" s="190"/>
    </row>
    <row r="2430" spans="3:5" ht="14.4" customHeight="1">
      <c r="C2430" s="188"/>
      <c r="D2430" s="41"/>
      <c r="E2430" s="191"/>
    </row>
    <row r="2431" spans="3:5" ht="15" customHeight="1">
      <c r="C2431" s="189"/>
      <c r="D2431" s="53"/>
      <c r="E2431" s="192"/>
    </row>
    <row r="2432" spans="3:5" ht="18.600000000000001" customHeight="1">
      <c r="C2432" s="187"/>
      <c r="D2432" s="51"/>
      <c r="E2432" s="190"/>
    </row>
    <row r="2433" spans="3:5" ht="15" customHeight="1">
      <c r="C2433" s="189"/>
      <c r="D2433" s="37"/>
      <c r="E2433" s="192"/>
    </row>
    <row r="2434" spans="3:5" ht="18.600000000000001" customHeight="1">
      <c r="C2434" s="187"/>
      <c r="D2434" s="51"/>
      <c r="E2434" s="190"/>
    </row>
    <row r="2435" spans="3:5" ht="15" customHeight="1">
      <c r="C2435" s="189"/>
      <c r="D2435" s="37"/>
      <c r="E2435" s="192"/>
    </row>
    <row r="2436" spans="3:5" ht="15" customHeight="1">
      <c r="C2436" s="187"/>
      <c r="D2436" s="51"/>
      <c r="E2436" s="190"/>
    </row>
    <row r="2437" spans="3:5" ht="15" customHeight="1">
      <c r="C2437" s="189"/>
      <c r="D2437" s="37"/>
      <c r="E2437" s="192"/>
    </row>
    <row r="2438" spans="3:5" ht="15" customHeight="1">
      <c r="C2438" s="187"/>
      <c r="D2438" s="51"/>
      <c r="E2438" s="190"/>
    </row>
    <row r="2439" spans="3:5" ht="15" customHeight="1">
      <c r="C2439" s="189"/>
      <c r="D2439" s="37"/>
      <c r="E2439" s="192"/>
    </row>
    <row r="2440" spans="3:5" ht="15" customHeight="1">
      <c r="C2440" s="187"/>
      <c r="D2440" s="51"/>
      <c r="E2440" s="190"/>
    </row>
    <row r="2441" spans="3:5" ht="15" customHeight="1">
      <c r="C2441" s="189"/>
      <c r="D2441" s="37"/>
      <c r="E2441" s="192"/>
    </row>
    <row r="2442" spans="3:5" ht="15" customHeight="1">
      <c r="C2442" s="187"/>
      <c r="D2442" s="51"/>
      <c r="E2442" s="190"/>
    </row>
    <row r="2443" spans="3:5" ht="15" customHeight="1">
      <c r="C2443" s="189"/>
      <c r="D2443" s="37"/>
      <c r="E2443" s="192"/>
    </row>
    <row r="2444" spans="3:5" ht="15" customHeight="1">
      <c r="C2444" s="187"/>
      <c r="D2444" s="51"/>
      <c r="E2444" s="190"/>
    </row>
    <row r="2445" spans="3:5" ht="15" customHeight="1">
      <c r="C2445" s="189"/>
      <c r="D2445" s="37"/>
      <c r="E2445" s="192"/>
    </row>
    <row r="2446" spans="3:5" ht="15" customHeight="1">
      <c r="C2446" s="187"/>
      <c r="D2446" s="51"/>
      <c r="E2446" s="190"/>
    </row>
    <row r="2447" spans="3:5" ht="15" customHeight="1">
      <c r="C2447" s="189"/>
      <c r="D2447" s="37"/>
      <c r="E2447" s="192"/>
    </row>
    <row r="2448" spans="3:5" ht="15" customHeight="1">
      <c r="C2448" s="187"/>
      <c r="D2448" s="51"/>
      <c r="E2448" s="190"/>
    </row>
    <row r="2449" spans="3:5" ht="15" customHeight="1">
      <c r="C2449" s="189"/>
      <c r="D2449" s="37"/>
      <c r="E2449" s="192"/>
    </row>
    <row r="2450" spans="3:5" ht="15" customHeight="1">
      <c r="C2450" s="187"/>
      <c r="D2450" s="51"/>
      <c r="E2450" s="190"/>
    </row>
    <row r="2451" spans="3:5" ht="15" customHeight="1">
      <c r="C2451" s="189"/>
      <c r="D2451" s="37"/>
      <c r="E2451" s="192"/>
    </row>
    <row r="2452" spans="3:5" ht="18.600000000000001" customHeight="1">
      <c r="C2452" s="187"/>
      <c r="D2452" s="51"/>
      <c r="E2452" s="190"/>
    </row>
    <row r="2453" spans="3:5" ht="15" customHeight="1">
      <c r="C2453" s="189"/>
      <c r="D2453" s="37"/>
      <c r="E2453" s="192"/>
    </row>
    <row r="2454" spans="3:5" ht="15" customHeight="1">
      <c r="C2454" s="187"/>
      <c r="D2454" s="51"/>
      <c r="E2454" s="190"/>
    </row>
    <row r="2455" spans="3:5" ht="15" customHeight="1">
      <c r="C2455" s="189"/>
      <c r="D2455" s="37"/>
      <c r="E2455" s="192"/>
    </row>
    <row r="2456" spans="3:5" ht="15" customHeight="1">
      <c r="C2456" s="187"/>
      <c r="D2456" s="51"/>
      <c r="E2456" s="190"/>
    </row>
    <row r="2457" spans="3:5" ht="15" customHeight="1">
      <c r="C2457" s="189"/>
      <c r="D2457" s="37"/>
      <c r="E2457" s="192"/>
    </row>
    <row r="2458" spans="3:5" ht="15" customHeight="1">
      <c r="C2458" s="187"/>
      <c r="D2458" s="51"/>
      <c r="E2458" s="190"/>
    </row>
    <row r="2459" spans="3:5" ht="15" customHeight="1">
      <c r="C2459" s="189"/>
      <c r="D2459" s="37"/>
      <c r="E2459" s="192"/>
    </row>
    <row r="2460" spans="3:5" ht="15" customHeight="1">
      <c r="C2460" s="187"/>
      <c r="D2460" s="51"/>
      <c r="E2460" s="190"/>
    </row>
    <row r="2461" spans="3:5" ht="15" customHeight="1">
      <c r="C2461" s="189"/>
      <c r="D2461" s="37"/>
      <c r="E2461" s="192"/>
    </row>
    <row r="2462" spans="3:5" ht="14.4">
      <c r="C2462" s="187"/>
      <c r="D2462" s="51"/>
      <c r="E2462" s="190"/>
    </row>
    <row r="2463" spans="3:5" ht="14.4">
      <c r="C2463" s="188"/>
      <c r="D2463" s="41"/>
      <c r="E2463" s="191"/>
    </row>
    <row r="2464" spans="3:5" ht="14.4">
      <c r="C2464" s="189"/>
      <c r="D2464" s="53"/>
      <c r="E2464" s="192"/>
    </row>
  </sheetData>
  <autoFilter ref="A1:E2271" xr:uid="{00000000-0001-0000-0000-000000000000}">
    <sortState xmlns:xlrd2="http://schemas.microsoft.com/office/spreadsheetml/2017/richdata2" ref="A2:E2271">
      <sortCondition sortBy="cellColor" ref="E2:E2271" dxfId="227"/>
    </sortState>
  </autoFilter>
  <sortState xmlns:xlrd2="http://schemas.microsoft.com/office/spreadsheetml/2017/richdata2" ref="A1:O2271">
    <sortCondition descending="1" ref="J1:J2271"/>
  </sortState>
  <mergeCells count="170">
    <mergeCell ref="C2277:C2278"/>
    <mergeCell ref="E2277:E2278"/>
    <mergeCell ref="C2279:C2280"/>
    <mergeCell ref="E2279:E2280"/>
    <mergeCell ref="C2291:C2292"/>
    <mergeCell ref="E2291:E2292"/>
    <mergeCell ref="C2293:C2294"/>
    <mergeCell ref="E2293:E2294"/>
    <mergeCell ref="C2287:C2288"/>
    <mergeCell ref="E2287:E2288"/>
    <mergeCell ref="C2289:C2290"/>
    <mergeCell ref="E2289:E2290"/>
    <mergeCell ref="C2281:C2283"/>
    <mergeCell ref="E2281:E2283"/>
    <mergeCell ref="C2284:C2286"/>
    <mergeCell ref="E2284:E2286"/>
    <mergeCell ref="C2303:C2304"/>
    <mergeCell ref="E2303:E2304"/>
    <mergeCell ref="C2305:C2307"/>
    <mergeCell ref="E2305:E2307"/>
    <mergeCell ref="C2299:C2300"/>
    <mergeCell ref="E2299:E2300"/>
    <mergeCell ref="C2301:C2302"/>
    <mergeCell ref="E2301:E2302"/>
    <mergeCell ref="C2295:C2296"/>
    <mergeCell ref="E2295:E2296"/>
    <mergeCell ref="C2297:C2298"/>
    <mergeCell ref="E2297:E2298"/>
    <mergeCell ref="C2316:C2317"/>
    <mergeCell ref="E2316:E2317"/>
    <mergeCell ref="C2318:C2319"/>
    <mergeCell ref="E2318:E2319"/>
    <mergeCell ref="C2312:C2313"/>
    <mergeCell ref="E2312:E2313"/>
    <mergeCell ref="C2314:C2315"/>
    <mergeCell ref="E2314:E2315"/>
    <mergeCell ref="C2308:C2309"/>
    <mergeCell ref="E2308:E2309"/>
    <mergeCell ref="C2310:C2311"/>
    <mergeCell ref="E2310:E2311"/>
    <mergeCell ref="C2328:C2329"/>
    <mergeCell ref="E2328:E2329"/>
    <mergeCell ref="C2330:C2331"/>
    <mergeCell ref="E2330:E2331"/>
    <mergeCell ref="C2324:C2325"/>
    <mergeCell ref="E2324:E2325"/>
    <mergeCell ref="C2326:C2327"/>
    <mergeCell ref="E2326:E2327"/>
    <mergeCell ref="C2320:C2321"/>
    <mergeCell ref="E2320:E2321"/>
    <mergeCell ref="C2322:C2323"/>
    <mergeCell ref="E2322:E2323"/>
    <mergeCell ref="C2341:C2343"/>
    <mergeCell ref="E2341:E2343"/>
    <mergeCell ref="C2344:C2346"/>
    <mergeCell ref="E2344:E2346"/>
    <mergeCell ref="C2336:C2338"/>
    <mergeCell ref="E2336:E2338"/>
    <mergeCell ref="C2339:C2340"/>
    <mergeCell ref="E2339:E2340"/>
    <mergeCell ref="C2332:C2333"/>
    <mergeCell ref="E2332:E2333"/>
    <mergeCell ref="C2334:C2335"/>
    <mergeCell ref="E2334:E2335"/>
    <mergeCell ref="C2356:C2357"/>
    <mergeCell ref="E2356:E2357"/>
    <mergeCell ref="C2358:C2360"/>
    <mergeCell ref="E2358:E2360"/>
    <mergeCell ref="C2352:C2353"/>
    <mergeCell ref="E2352:E2353"/>
    <mergeCell ref="C2354:C2355"/>
    <mergeCell ref="E2354:E2355"/>
    <mergeCell ref="C2347:C2349"/>
    <mergeCell ref="E2347:E2349"/>
    <mergeCell ref="C2350:C2351"/>
    <mergeCell ref="E2350:E2351"/>
    <mergeCell ref="C2369:C2370"/>
    <mergeCell ref="E2369:E2370"/>
    <mergeCell ref="C2371:C2373"/>
    <mergeCell ref="E2371:E2373"/>
    <mergeCell ref="C2365:C2366"/>
    <mergeCell ref="E2365:E2366"/>
    <mergeCell ref="C2367:C2368"/>
    <mergeCell ref="E2367:E2368"/>
    <mergeCell ref="C2361:C2362"/>
    <mergeCell ref="E2361:E2362"/>
    <mergeCell ref="C2363:C2364"/>
    <mergeCell ref="E2363:E2364"/>
    <mergeCell ref="C2383:C2384"/>
    <mergeCell ref="E2383:E2384"/>
    <mergeCell ref="C2385:C2386"/>
    <mergeCell ref="E2385:E2386"/>
    <mergeCell ref="C2379:C2380"/>
    <mergeCell ref="E2379:E2380"/>
    <mergeCell ref="C2381:C2382"/>
    <mergeCell ref="E2381:E2382"/>
    <mergeCell ref="C2374:C2376"/>
    <mergeCell ref="E2374:E2376"/>
    <mergeCell ref="C2377:C2378"/>
    <mergeCell ref="E2377:E2378"/>
    <mergeCell ref="C2397:C2398"/>
    <mergeCell ref="E2397:E2398"/>
    <mergeCell ref="C2399:C2400"/>
    <mergeCell ref="E2399:E2400"/>
    <mergeCell ref="C2392:C2393"/>
    <mergeCell ref="E2392:E2393"/>
    <mergeCell ref="C2394:C2396"/>
    <mergeCell ref="E2394:E2396"/>
    <mergeCell ref="C2387:C2388"/>
    <mergeCell ref="E2387:E2388"/>
    <mergeCell ref="C2389:C2391"/>
    <mergeCell ref="E2389:E2391"/>
    <mergeCell ref="C2409:C2412"/>
    <mergeCell ref="E2409:E2412"/>
    <mergeCell ref="C2413:C2415"/>
    <mergeCell ref="E2413:E2415"/>
    <mergeCell ref="C2405:C2406"/>
    <mergeCell ref="E2405:E2406"/>
    <mergeCell ref="C2407:C2408"/>
    <mergeCell ref="E2407:E2408"/>
    <mergeCell ref="C2401:C2402"/>
    <mergeCell ref="E2401:E2402"/>
    <mergeCell ref="C2403:C2404"/>
    <mergeCell ref="E2403:E2404"/>
    <mergeCell ref="C2424:C2425"/>
    <mergeCell ref="E2424:E2425"/>
    <mergeCell ref="C2426:C2428"/>
    <mergeCell ref="E2426:E2428"/>
    <mergeCell ref="C2420:C2421"/>
    <mergeCell ref="E2420:E2421"/>
    <mergeCell ref="C2422:C2423"/>
    <mergeCell ref="E2422:E2423"/>
    <mergeCell ref="C2416:C2417"/>
    <mergeCell ref="E2416:E2417"/>
    <mergeCell ref="C2418:C2419"/>
    <mergeCell ref="E2418:E2419"/>
    <mergeCell ref="C2438:C2439"/>
    <mergeCell ref="E2438:E2439"/>
    <mergeCell ref="C2440:C2441"/>
    <mergeCell ref="E2440:E2441"/>
    <mergeCell ref="C2434:C2435"/>
    <mergeCell ref="E2434:E2435"/>
    <mergeCell ref="C2436:C2437"/>
    <mergeCell ref="E2436:E2437"/>
    <mergeCell ref="C2429:C2431"/>
    <mergeCell ref="E2429:E2431"/>
    <mergeCell ref="C2432:C2433"/>
    <mergeCell ref="E2432:E2433"/>
    <mergeCell ref="C2450:C2451"/>
    <mergeCell ref="E2450:E2451"/>
    <mergeCell ref="C2452:C2453"/>
    <mergeCell ref="E2452:E2453"/>
    <mergeCell ref="C2446:C2447"/>
    <mergeCell ref="E2446:E2447"/>
    <mergeCell ref="C2448:C2449"/>
    <mergeCell ref="E2448:E2449"/>
    <mergeCell ref="C2442:C2443"/>
    <mergeCell ref="E2442:E2443"/>
    <mergeCell ref="C2444:C2445"/>
    <mergeCell ref="E2444:E2445"/>
    <mergeCell ref="C2462:C2464"/>
    <mergeCell ref="E2462:E2464"/>
    <mergeCell ref="C2458:C2459"/>
    <mergeCell ref="E2458:E2459"/>
    <mergeCell ref="C2460:C2461"/>
    <mergeCell ref="E2460:E2461"/>
    <mergeCell ref="C2454:C2455"/>
    <mergeCell ref="E2454:E2455"/>
    <mergeCell ref="C2456:C2457"/>
    <mergeCell ref="E2456:E2457"/>
  </mergeCells>
  <phoneticPr fontId="25" type="noConversion"/>
  <conditionalFormatting sqref="A2310:A1048576 A1:A2273">
    <cfRule type="duplicateValues" dxfId="38" priority="23"/>
    <cfRule type="duplicateValues" dxfId="37" priority="24"/>
    <cfRule type="duplicateValues" dxfId="36" priority="25"/>
  </conditionalFormatting>
  <conditionalFormatting sqref="A2310:A1048576 A1:A2273">
    <cfRule type="duplicateValues" dxfId="35" priority="22"/>
  </conditionalFormatting>
  <conditionalFormatting sqref="A2269:A2271">
    <cfRule type="duplicateValues" dxfId="34" priority="70"/>
  </conditionalFormatting>
  <conditionalFormatting sqref="A2327:A1048576 A1:A2273">
    <cfRule type="duplicateValues" dxfId="33" priority="75"/>
  </conditionalFormatting>
  <conditionalFormatting sqref="A2327:A1048576 A2:A2271">
    <cfRule type="duplicateValues" dxfId="32" priority="73"/>
  </conditionalFormatting>
  <conditionalFormatting sqref="A2327:A1048576 A2268:A2271">
    <cfRule type="duplicateValues" dxfId="31" priority="71"/>
  </conditionalFormatting>
  <conditionalFormatting sqref="A2327:A1048576 A2:A2273">
    <cfRule type="duplicateValues" dxfId="30" priority="74"/>
  </conditionalFormatting>
  <conditionalFormatting sqref="A2327:A1048576">
    <cfRule type="duplicateValues" dxfId="29" priority="72"/>
  </conditionalFormatting>
  <conditionalFormatting sqref="D2465:D1048576 D1:D2276">
    <cfRule type="cellIs" dxfId="28" priority="63" operator="equal">
      <formula>"Submit 2"</formula>
    </cfRule>
    <cfRule type="cellIs" dxfId="27" priority="64" operator="equal">
      <formula>"Review 1"</formula>
    </cfRule>
  </conditionalFormatting>
  <conditionalFormatting sqref="D1246:E2268 D2:E2 D7:E8 D17:E24 D27:E27 D29:E31 D36:E38 D783:E951 D953:E994 D996:E1244 D511:E524 D10:E14 D526:E781 D41:E104 D315:E441 D443:E478 D480:E509 D106:E109 D113:E113 D115:E115 D119:E119 D121:E122 D124:E138 D141:E146 D150:E176 D178:E313 D3:D6 D9 D15:D16 D25:D26 D28 D32:D35 D39:D40 D105 D110:D112 D114 D116:D118 D120 D123 D139:D140 D147:D149 D177 D314 D442 D479 D510 D525 D782 D952 D995 D1245 D2269:D2276">
    <cfRule type="containsText" dxfId="26" priority="66" operator="containsText" text="Accepted">
      <formula>NOT(ISERROR(SEARCH("Accepted",D2)))</formula>
    </cfRule>
  </conditionalFormatting>
  <conditionalFormatting sqref="D1246:E2268 D2:E2 D7:E8 D17:E24 D27:E27 D29:E31 D36:E38 D783:E951 D953:E994 D996:E1244 D511:E524 D10:E14 D526:E781 D41:E104 D315:E441 D443:E478 D480:E509 D106:E109 D113:E113 D115:E115 D119:E119 D121:E122 D124:E138 D141:E146 D150:E176 D178:E313 D3:D6 D9 D15:D16 D25:D26 D28 D32:D35 D39:D40 D105 D110:D112 D114 D116:D118 D120 D123 D139:D140 D147:D149 D177 D314 D442 D479 D510 D525 D782 D952 D995 D1245 D2269:D2276">
    <cfRule type="containsText" dxfId="25" priority="65" operator="containsText" text="Rejected">
      <formula>NOT(ISERROR(SEARCH("Rejected",D2)))</formula>
    </cfRule>
  </conditionalFormatting>
  <conditionalFormatting sqref="E2 E7:E8 E1246:E2268 E10:E14 E17:E24 E27 E29:E31 E36:E38 E783:E951 E953:E994 E996:E1244 E526:E781 E443:E478 E315:E441 E41:E104 E480:E509 E511:E524 E106:E109 E113 E115 E119 E121:E122 E124:E138 E141:E146 E150:E176 E178:E313">
    <cfRule type="cellIs" dxfId="24" priority="33" operator="equal">
      <formula>"Hold"</formula>
    </cfRule>
    <cfRule type="cellIs" dxfId="23" priority="34" operator="equal">
      <formula>"Not OK"</formula>
    </cfRule>
    <cfRule type="cellIs" dxfId="22" priority="35" operator="equal">
      <formula>"OK"</formula>
    </cfRule>
  </conditionalFormatting>
  <conditionalFormatting sqref="H2:N2 J3:J16">
    <cfRule type="cellIs" dxfId="21" priority="67" operator="equal">
      <formula>"Hold"</formula>
    </cfRule>
    <cfRule type="cellIs" dxfId="20" priority="68" operator="equal">
      <formula>"Not OK"</formula>
    </cfRule>
    <cfRule type="cellIs" dxfId="19" priority="69" operator="equal">
      <formula>"OK"</formula>
    </cfRule>
  </conditionalFormatting>
  <conditionalFormatting sqref="A2292:A2309">
    <cfRule type="duplicateValues" dxfId="18" priority="19"/>
  </conditionalFormatting>
  <conditionalFormatting sqref="A2292:A2309">
    <cfRule type="duplicateValues" dxfId="17" priority="20"/>
  </conditionalFormatting>
  <conditionalFormatting sqref="A2292:A2309">
    <cfRule type="duplicateValues" dxfId="16" priority="21"/>
  </conditionalFormatting>
  <conditionalFormatting sqref="A2292:A2309">
    <cfRule type="duplicateValues" dxfId="15" priority="17"/>
    <cfRule type="duplicateValues" dxfId="14" priority="18"/>
  </conditionalFormatting>
  <conditionalFormatting sqref="A2292:A2309">
    <cfRule type="duplicateValues" dxfId="13" priority="16"/>
  </conditionalFormatting>
  <conditionalFormatting sqref="A2292:A2309">
    <cfRule type="duplicateValues" dxfId="12" priority="15"/>
  </conditionalFormatting>
  <conditionalFormatting sqref="A2292:A2309">
    <cfRule type="duplicateValues" dxfId="11" priority="14"/>
  </conditionalFormatting>
  <conditionalFormatting sqref="A2292:A1048576 A1:A2273">
    <cfRule type="duplicateValues" dxfId="10" priority="13"/>
  </conditionalFormatting>
  <conditionalFormatting sqref="A2274:A2281">
    <cfRule type="duplicateValues" dxfId="9" priority="12"/>
  </conditionalFormatting>
  <conditionalFormatting sqref="A1:A1048576">
    <cfRule type="duplicateValues" dxfId="8" priority="1"/>
    <cfRule type="duplicateValues" dxfId="7" priority="11"/>
  </conditionalFormatting>
  <conditionalFormatting sqref="E811">
    <cfRule type="cellIs" dxfId="6" priority="8" operator="equal">
      <formula>"Hold"</formula>
    </cfRule>
    <cfRule type="cellIs" dxfId="5" priority="9" operator="equal">
      <formula>"Not OK"</formula>
    </cfRule>
    <cfRule type="cellIs" dxfId="4" priority="10" operator="equal">
      <formula>"OK"</formula>
    </cfRule>
  </conditionalFormatting>
  <dataValidations count="2">
    <dataValidation type="list" allowBlank="1" showInputMessage="1" showErrorMessage="1" sqref="D2:D2276 H7:I7" xr:uid="{776508BE-DB47-44D0-8026-A7723633BC06}">
      <formula1>$H$4:$O$4</formula1>
    </dataValidation>
    <dataValidation type="list" allowBlank="1" showInputMessage="1" showErrorMessage="1" sqref="H2:N2 J3:J16" xr:uid="{96FD0619-544A-4FCD-B1D1-09BA86E66854}">
      <formula1>$F$2:$M$2</formula1>
    </dataValidation>
  </dataValidations>
  <hyperlinks>
    <hyperlink ref="A33" r:id="rId1" xr:uid="{FE1AA67C-7BF6-41FB-AFAD-93C1F60264C5}"/>
    <hyperlink ref="A5" r:id="rId2" xr:uid="{59E641FE-6926-4DBB-A332-63FC3096DC61}"/>
    <hyperlink ref="A17" r:id="rId3" xr:uid="{515344C0-0316-4632-BC39-AE81D315327B}"/>
    <hyperlink ref="A22" r:id="rId4" xr:uid="{847A8C01-83DB-4345-9A30-D7ABE45F9037}"/>
    <hyperlink ref="A9" r:id="rId5" xr:uid="{04589E88-A321-45A4-BFE9-DC05B068ED7C}"/>
    <hyperlink ref="A59" r:id="rId6" xr:uid="{1F3C90CC-5D2A-458F-B4CB-7E9E54899937}"/>
    <hyperlink ref="A34" r:id="rId7" xr:uid="{EFA27EF4-38B3-439F-A249-42683CDBAFB6}"/>
    <hyperlink ref="A27" r:id="rId8" xr:uid="{E7C226F0-1FF4-4F2B-97A5-D380800D04ED}"/>
    <hyperlink ref="A23" r:id="rId9" xr:uid="{2082ACC7-C622-46CA-ADD5-856C4EC32927}"/>
    <hyperlink ref="A68" r:id="rId10" xr:uid="{48772840-C756-4C38-ADC4-72E6620D5949}"/>
    <hyperlink ref="A19" r:id="rId11" xr:uid="{7F54D04A-68CF-4EF2-B33B-CB7D9E94DF42}"/>
    <hyperlink ref="A60" r:id="rId12" xr:uid="{C80AF187-5DF8-41C7-9EAE-FFA535011209}"/>
    <hyperlink ref="A7" r:id="rId13" xr:uid="{4B8A37DA-05D1-439F-A68B-D80D8296527A}"/>
    <hyperlink ref="A28" r:id="rId14" xr:uid="{C831F7AA-F224-42CC-B770-A839CC004700}"/>
    <hyperlink ref="A72" r:id="rId15" xr:uid="{DD59F310-98FB-407E-92B6-182D99F45AC1}"/>
    <hyperlink ref="A61" r:id="rId16" xr:uid="{53C4ED36-ACA7-4B58-83BD-A65FD39A5B38}"/>
    <hyperlink ref="A63" r:id="rId17" xr:uid="{673797E3-D16A-4C00-B4A1-5ABDBB3308C4}"/>
    <hyperlink ref="A64" r:id="rId18" xr:uid="{2A2DB6BE-DE87-43DC-8EF6-32E4E1CBF39E}"/>
    <hyperlink ref="A2" r:id="rId19" xr:uid="{BD185C77-34D9-4EF4-9D45-36AC46DF4940}"/>
    <hyperlink ref="A62" r:id="rId20" xr:uid="{FCC40A17-30A6-4CB9-B1E5-0C49ECB44C72}"/>
    <hyperlink ref="A29" r:id="rId21" xr:uid="{4BDD0636-B405-4A3D-983D-53B47C034342}"/>
    <hyperlink ref="A69" r:id="rId22" xr:uid="{360041A7-210F-488C-9E94-970DB6BDA406}"/>
    <hyperlink ref="A46" r:id="rId23" xr:uid="{92172BA1-480C-4E8F-B6AB-8DBB400D2951}"/>
    <hyperlink ref="A73" r:id="rId24" xr:uid="{794D0920-45DF-405D-A2A9-C9AC99E11F4D}"/>
    <hyperlink ref="A24" r:id="rId25" xr:uid="{7CBB14FA-9F6F-449B-9AE6-C7BE75D8682B}"/>
    <hyperlink ref="A92" r:id="rId26" xr:uid="{13DE1BDB-E5BC-4872-A03D-B1058C344E62}"/>
    <hyperlink ref="A65" r:id="rId27" xr:uid="{F79243CC-343F-414A-A056-A14B67DAFFE5}"/>
    <hyperlink ref="A10" r:id="rId28" xr:uid="{B6B4A9D4-16D5-4936-8934-42BE976C27DA}"/>
    <hyperlink ref="A20" r:id="rId29" xr:uid="{99693CAE-B0C9-4A11-A903-DC8EA10FE258}"/>
    <hyperlink ref="A70" r:id="rId30" xr:uid="{4A631FE2-CACB-4BB8-8B6D-0C6990C0AC05}"/>
    <hyperlink ref="A25" r:id="rId31" xr:uid="{F752BBF2-2734-4F03-B986-A70E12A61F63}"/>
    <hyperlink ref="A18" r:id="rId32" xr:uid="{F5064970-0B6A-4B70-97F6-9DBA4CB05334}"/>
    <hyperlink ref="A66" r:id="rId33" xr:uid="{C89A92D8-6876-47E9-917B-D9EC195C21D4}"/>
    <hyperlink ref="A67" r:id="rId34" xr:uid="{08CC748B-CAAF-448F-8CFE-5A2A126736B2}"/>
    <hyperlink ref="A94" r:id="rId35" xr:uid="{02D46944-FE52-481C-A7DF-DBD608E3EB2C}"/>
    <hyperlink ref="A8" r:id="rId36" xr:uid="{9F568285-7975-4F29-AD62-B28272D56FE5}"/>
    <hyperlink ref="A58" r:id="rId37" xr:uid="{BFF375D2-B8B8-4598-A97A-DB79F9B33690}"/>
    <hyperlink ref="A26" r:id="rId38" xr:uid="{7D4A073F-1DA2-4B36-B05A-60461B4A6512}"/>
    <hyperlink ref="A47" r:id="rId39" xr:uid="{99A07AA6-BA82-4CA6-A497-740F62E61D13}"/>
    <hyperlink ref="A71" r:id="rId40" xr:uid="{247832C3-0F69-4FFE-8274-A84392F48C58}"/>
    <hyperlink ref="A12" r:id="rId41" xr:uid="{2F1148B3-BFC6-40DF-9067-A38179677729}"/>
    <hyperlink ref="A35" r:id="rId42" xr:uid="{80650B92-E978-4D13-8E5A-056AB011FB3D}"/>
    <hyperlink ref="A95" r:id="rId43" xr:uid="{60FBB8D1-16CE-4B29-B113-463CFC88D8FB}"/>
    <hyperlink ref="A13" r:id="rId44" xr:uid="{D2DD00EE-3486-45F7-8534-C41ADDDC255C}"/>
    <hyperlink ref="A96" r:id="rId45" xr:uid="{FB4CA22D-669E-496D-8FB0-1C8A6523A055}"/>
    <hyperlink ref="A30" r:id="rId46" xr:uid="{69C0ED68-017D-4F4D-B0E4-052DB3291A65}"/>
    <hyperlink ref="A97" r:id="rId47" xr:uid="{0CDF8FD8-0D68-413B-9821-1C8961E5CDB8}"/>
    <hyperlink ref="A31" r:id="rId48" xr:uid="{3044396B-AA48-438D-B96C-60137FB68D52}"/>
    <hyperlink ref="A75" r:id="rId49" xr:uid="{8026B749-7917-4A93-80C0-4DBC4384FB8A}"/>
    <hyperlink ref="A49" r:id="rId50" xr:uid="{57078CA9-C665-4042-B6DF-5BDDB0E20E6F}"/>
    <hyperlink ref="A98" r:id="rId51" xr:uid="{A4014C3F-8F19-447B-B52E-F983FF85EBE8}"/>
    <hyperlink ref="A99" r:id="rId52" xr:uid="{F0406E56-1877-446C-BAC3-EFC81FC9AA4A}"/>
    <hyperlink ref="A76" r:id="rId53" xr:uid="{C3E9B054-AE17-45A0-A348-1974192E6AD2}"/>
    <hyperlink ref="A100" r:id="rId54" xr:uid="{D1EA949A-47DA-4DD4-80B5-27878E86F393}"/>
    <hyperlink ref="A101" r:id="rId55" xr:uid="{302C182A-B040-440E-BB72-6CA6AC73FDE8}"/>
    <hyperlink ref="A102" r:id="rId56" xr:uid="{752E2E90-442A-43AE-A1C1-3B33C3872D04}"/>
    <hyperlink ref="A32" r:id="rId57" xr:uid="{FF4FF8FC-5C90-4D12-B012-6AAEDA09B2D9}"/>
    <hyperlink ref="A103" r:id="rId58" xr:uid="{96C7490F-28E4-4E6E-9E38-DA895C09403C}"/>
    <hyperlink ref="A77" r:id="rId59" xr:uid="{90F0CD88-6915-4DF7-A434-EC57E7A3A782}"/>
    <hyperlink ref="A104" r:id="rId60" xr:uid="{C3486742-9C32-4A2B-A93D-8B5029E5C322}"/>
    <hyperlink ref="A105" r:id="rId61" xr:uid="{0E15BACA-B533-4317-91B5-8F1FB908B248}"/>
    <hyperlink ref="A16" r:id="rId62" xr:uid="{E3A91F10-5BFA-4F02-85C9-BF6EC7340039}"/>
    <hyperlink ref="A39" r:id="rId63" xr:uid="{24B16E6C-C584-4C1A-A653-25F23D3BF8D4}"/>
    <hyperlink ref="A56" r:id="rId64" xr:uid="{1C2E8D47-D468-4FDD-9A88-DE66A13D2B67}"/>
    <hyperlink ref="A141" r:id="rId65" xr:uid="{587F95DA-EA82-4803-82F8-AAAED245E537}"/>
    <hyperlink ref="A142" r:id="rId66" xr:uid="{9E4EE88B-6F1C-4F30-AAD5-60570F7712E9}"/>
    <hyperlink ref="A143" r:id="rId67" xr:uid="{5962FEC4-B003-4ED2-BC6D-8372F9218E0C}"/>
    <hyperlink ref="A144" r:id="rId68" xr:uid="{34ABEFA2-D71F-4665-ACB6-B0927D113EB5}"/>
    <hyperlink ref="A90" r:id="rId69" xr:uid="{2D5A04A0-ED49-4B08-A9F4-3ED4616F486A}"/>
    <hyperlink ref="A57" r:id="rId70" xr:uid="{0D6FA7E3-4EC6-4EC0-9848-142EA2EE027D}"/>
    <hyperlink ref="A145" r:id="rId71" xr:uid="{83C944F1-511C-4BF1-A04D-1171C746A23F}"/>
    <hyperlink ref="A55" r:id="rId72" xr:uid="{AB0262CD-6F83-4B36-BDCD-527B078F2080}"/>
    <hyperlink ref="A91" r:id="rId73" xr:uid="{F7191E86-5CB5-4D0E-AF5F-AA4BC2795C4E}"/>
    <hyperlink ref="A40" r:id="rId74" xr:uid="{3C5AA0B4-9611-43A1-957E-58348A24CA19}"/>
    <hyperlink ref="A146" r:id="rId75" xr:uid="{B46CEF98-2B0F-437B-AD8C-6E17609CA4A7}"/>
    <hyperlink ref="A147" r:id="rId76" xr:uid="{D129F17C-F6AA-48DE-89DC-B5254703F7DB}"/>
    <hyperlink ref="A86" r:id="rId77" xr:uid="{28E84393-38D0-4C2E-A425-AAAB3520681D}"/>
    <hyperlink ref="A148" r:id="rId78" xr:uid="{F31A85BE-C658-4DA8-9306-B0C25956B260}"/>
    <hyperlink ref="A149" r:id="rId79" xr:uid="{B94DB40E-14AF-432C-91E3-07F036E1F5B4}"/>
    <hyperlink ref="A150" r:id="rId80" xr:uid="{037B7D82-9F6F-4A4E-B1EC-6F0333743983}"/>
    <hyperlink ref="A151" r:id="rId81" xr:uid="{6D37BEC5-1FA5-4770-9E2C-0C17851FE0E2}"/>
    <hyperlink ref="A152" r:id="rId82" xr:uid="{7C384897-1CAD-4045-ACC2-516B8BE1C281}"/>
    <hyperlink ref="A153" r:id="rId83" xr:uid="{81FA0FCB-5A5B-4F54-953C-6B3EBA416BDC}"/>
    <hyperlink ref="A154" r:id="rId84" xr:uid="{E2BB3ACB-F888-42DF-A4A0-126072CD2E79}"/>
    <hyperlink ref="A155" r:id="rId85" xr:uid="{9E802EFF-889B-435A-BAAE-C64DFEB86DDA}"/>
    <hyperlink ref="A156" r:id="rId86" xr:uid="{6CB3AD0C-6FEF-44D2-BAAB-E5C0CF8F5EA4}"/>
    <hyperlink ref="A157" r:id="rId87" xr:uid="{04BD403C-F814-4087-8C42-96DAA5CA7851}"/>
    <hyperlink ref="A158" r:id="rId88" xr:uid="{68713EEE-B38E-482F-A542-E6544F0F2E59}"/>
    <hyperlink ref="A159" r:id="rId89" xr:uid="{25926694-7B1C-487B-909E-C7D4625B0980}"/>
    <hyperlink ref="A41" r:id="rId90" xr:uid="{B11C0C99-43A3-41DF-9CAB-5DFE5EA7DA68}"/>
    <hyperlink ref="A21" r:id="rId91" xr:uid="{6E0AD6DC-F681-420F-9A97-462E17918F16}"/>
    <hyperlink ref="A160" r:id="rId92" xr:uid="{3A651524-61A1-4C8B-B5C4-1467FEE06F69}"/>
    <hyperlink ref="A11" r:id="rId93" xr:uid="{12A29010-82E2-4681-A9F9-492B627A9DEE}"/>
    <hyperlink ref="A161" r:id="rId94" xr:uid="{427679D9-D988-43D9-B030-F99DCF18330B}"/>
    <hyperlink ref="A162" r:id="rId95" xr:uid="{E91EB583-660A-4721-9DE9-8285CC90521D}"/>
    <hyperlink ref="A163" r:id="rId96" xr:uid="{6DCBFE26-CC1B-466C-8D6A-84954DBB034E}"/>
    <hyperlink ref="A164" r:id="rId97" xr:uid="{5425B4EB-A817-4886-9247-BFA4D228FD4E}"/>
    <hyperlink ref="A165" r:id="rId98" xr:uid="{464AEB84-00D8-4F5C-B9CC-2F11F7678125}"/>
    <hyperlink ref="A166" r:id="rId99" xr:uid="{62A99E04-738B-428B-A108-DD1E55779D41}"/>
    <hyperlink ref="A167" r:id="rId100" xr:uid="{DFF405B8-DBAC-4C5D-9B45-115FB47A1051}"/>
    <hyperlink ref="A87" r:id="rId101" xr:uid="{F2E52E9F-1BA1-4B97-AF6F-3EFC076EE562}"/>
    <hyperlink ref="A168" r:id="rId102" xr:uid="{79B107CE-366F-4320-9560-0D25CB591220}"/>
    <hyperlink ref="A42" r:id="rId103" xr:uid="{7C1D6C05-C2F1-4D89-83AA-8D28689C5107}"/>
    <hyperlink ref="A171" r:id="rId104" xr:uid="{C0112625-E260-4051-B3DB-6F43D9AA3116}"/>
    <hyperlink ref="A172" r:id="rId105" xr:uid="{9FD06472-7105-4201-8A16-A2154B8CD9CD}"/>
    <hyperlink ref="A173" r:id="rId106" xr:uid="{A8C7678E-4A89-4EAE-BF36-3278227F0CC3}"/>
    <hyperlink ref="A174" r:id="rId107" xr:uid="{1672042F-88BF-4402-8D3B-99AE0F5A4D36}"/>
    <hyperlink ref="A175" r:id="rId108" xr:uid="{D88B4708-2943-403B-A7E7-2103C61C0DC5}"/>
    <hyperlink ref="A43" r:id="rId109" xr:uid="{A9874256-A28E-4F2F-98FE-00039E4B5D51}"/>
    <hyperlink ref="A176" r:id="rId110" xr:uid="{24BB77F2-B545-4F4C-AB1F-B70F1C692CE0}"/>
    <hyperlink ref="A44" r:id="rId111" xr:uid="{4A0AF013-FF32-4100-8626-EA8AB119A483}"/>
    <hyperlink ref="A177" r:id="rId112" xr:uid="{72A9467E-3530-41FE-8133-A0778D735C09}"/>
    <hyperlink ref="A84" r:id="rId113" xr:uid="{A741D7EF-7A76-454D-9ABE-B46FFB22F74C}"/>
    <hyperlink ref="A178" r:id="rId114" xr:uid="{4E1098D0-81D0-4E12-B16A-79EFB656176B}"/>
    <hyperlink ref="A179" r:id="rId115" xr:uid="{01F90EA6-5F83-404F-8DA8-E8D91447D50F}"/>
    <hyperlink ref="A45" r:id="rId116" xr:uid="{462E302C-E114-4E0C-9E35-F1D61B818749}"/>
    <hyperlink ref="A180" r:id="rId117" xr:uid="{62E32B4C-0286-42C0-9ADF-1AD91336F2EC}"/>
    <hyperlink ref="A50" r:id="rId118" xr:uid="{39CC7B58-801E-4039-9BC2-B0100C9C3FAC}"/>
    <hyperlink ref="A4" r:id="rId119" xr:uid="{6E4B2CD7-D9EA-4E48-99DE-5BCD95F37DDD}"/>
  </hyperlinks>
  <pageMargins left="0.7" right="0.7" top="0.75" bottom="0.75" header="0.3" footer="0.3"/>
  <pageSetup orientation="portrait"/>
  <drawing r:id="rId12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876E-37D8-4F9E-9EF3-5B0122A9C034}">
  <dimension ref="A2:B1048"/>
  <sheetViews>
    <sheetView workbookViewId="0">
      <selection activeCell="K11" sqref="K11"/>
    </sheetView>
  </sheetViews>
  <sheetFormatPr defaultRowHeight="14.4"/>
  <cols>
    <col min="1" max="1" width="42" bestFit="1" customWidth="1"/>
    <col min="2" max="2" width="13.44140625" bestFit="1" customWidth="1"/>
  </cols>
  <sheetData>
    <row r="2" spans="1:2">
      <c r="A2" s="2" t="s">
        <v>1845</v>
      </c>
      <c r="B2" s="2" t="s">
        <v>2814</v>
      </c>
    </row>
    <row r="3" spans="1:2">
      <c r="A3" s="2" t="s">
        <v>998</v>
      </c>
      <c r="B3" s="2" t="s">
        <v>2814</v>
      </c>
    </row>
    <row r="4" spans="1:2">
      <c r="A4" s="2" t="s">
        <v>1847</v>
      </c>
      <c r="B4" s="2" t="s">
        <v>2814</v>
      </c>
    </row>
    <row r="5" spans="1:2">
      <c r="A5" s="2" t="s">
        <v>1849</v>
      </c>
      <c r="B5" s="2" t="s">
        <v>2814</v>
      </c>
    </row>
    <row r="6" spans="1:2">
      <c r="A6" s="2" t="s">
        <v>1851</v>
      </c>
      <c r="B6" s="2" t="s">
        <v>2814</v>
      </c>
    </row>
    <row r="7" spans="1:2">
      <c r="A7" s="2" t="s">
        <v>1853</v>
      </c>
      <c r="B7" s="2" t="s">
        <v>2814</v>
      </c>
    </row>
    <row r="8" spans="1:2">
      <c r="A8" s="2" t="s">
        <v>1427</v>
      </c>
      <c r="B8" s="2" t="s">
        <v>1769</v>
      </c>
    </row>
    <row r="9" spans="1:2">
      <c r="A9" s="2" t="s">
        <v>1855</v>
      </c>
      <c r="B9" s="2" t="s">
        <v>2814</v>
      </c>
    </row>
    <row r="10" spans="1:2">
      <c r="A10" s="2" t="s">
        <v>1857</v>
      </c>
      <c r="B10" s="2" t="s">
        <v>2814</v>
      </c>
    </row>
    <row r="11" spans="1:2">
      <c r="A11" s="2" t="s">
        <v>1859</v>
      </c>
      <c r="B11" s="2" t="s">
        <v>2814</v>
      </c>
    </row>
    <row r="12" spans="1:2">
      <c r="A12" s="2" t="s">
        <v>1861</v>
      </c>
      <c r="B12" s="2" t="s">
        <v>2814</v>
      </c>
    </row>
    <row r="13" spans="1:2">
      <c r="A13" s="2" t="s">
        <v>1863</v>
      </c>
      <c r="B13" s="2" t="s">
        <v>2814</v>
      </c>
    </row>
    <row r="14" spans="1:2">
      <c r="A14" s="2" t="s">
        <v>1865</v>
      </c>
      <c r="B14" s="2" t="s">
        <v>2814</v>
      </c>
    </row>
    <row r="15" spans="1:2">
      <c r="A15" s="2" t="s">
        <v>801</v>
      </c>
      <c r="B15" s="2" t="s">
        <v>2814</v>
      </c>
    </row>
    <row r="16" spans="1:2">
      <c r="A16" s="2" t="s">
        <v>1867</v>
      </c>
      <c r="B16" s="2" t="s">
        <v>2814</v>
      </c>
    </row>
    <row r="17" spans="1:2">
      <c r="A17" s="2" t="s">
        <v>1869</v>
      </c>
      <c r="B17" s="2" t="s">
        <v>2814</v>
      </c>
    </row>
    <row r="18" spans="1:2">
      <c r="A18" s="2" t="s">
        <v>795</v>
      </c>
      <c r="B18" s="2" t="s">
        <v>2815</v>
      </c>
    </row>
    <row r="19" spans="1:2">
      <c r="A19" s="2" t="s">
        <v>1871</v>
      </c>
      <c r="B19" s="2" t="s">
        <v>2814</v>
      </c>
    </row>
    <row r="20" spans="1:2">
      <c r="A20" s="2" t="s">
        <v>1429</v>
      </c>
      <c r="B20" s="2" t="s">
        <v>1769</v>
      </c>
    </row>
    <row r="21" spans="1:2">
      <c r="A21" s="2" t="s">
        <v>1873</v>
      </c>
      <c r="B21" s="2" t="s">
        <v>2814</v>
      </c>
    </row>
    <row r="22" spans="1:2">
      <c r="A22" s="2" t="s">
        <v>1002</v>
      </c>
      <c r="B22" s="2" t="s">
        <v>2816</v>
      </c>
    </row>
    <row r="23" spans="1:2">
      <c r="A23" s="2" t="s">
        <v>529</v>
      </c>
      <c r="B23" s="2" t="s">
        <v>2814</v>
      </c>
    </row>
    <row r="24" spans="1:2">
      <c r="A24" s="2" t="s">
        <v>994</v>
      </c>
      <c r="B24" s="2" t="s">
        <v>2814</v>
      </c>
    </row>
    <row r="25" spans="1:2">
      <c r="A25" s="2" t="s">
        <v>1875</v>
      </c>
      <c r="B25" s="2" t="s">
        <v>2814</v>
      </c>
    </row>
    <row r="26" spans="1:2">
      <c r="A26" s="2" t="s">
        <v>1877</v>
      </c>
      <c r="B26" s="2" t="s">
        <v>2814</v>
      </c>
    </row>
    <row r="27" spans="1:2">
      <c r="A27" s="2" t="s">
        <v>1879</v>
      </c>
      <c r="B27" s="2" t="s">
        <v>2814</v>
      </c>
    </row>
    <row r="28" spans="1:2">
      <c r="A28" s="2" t="s">
        <v>1881</v>
      </c>
      <c r="B28" s="2" t="s">
        <v>2814</v>
      </c>
    </row>
    <row r="29" spans="1:2">
      <c r="A29" s="2" t="s">
        <v>1883</v>
      </c>
      <c r="B29" s="2" t="s">
        <v>2814</v>
      </c>
    </row>
    <row r="30" spans="1:2">
      <c r="A30" s="2" t="s">
        <v>1004</v>
      </c>
      <c r="B30" s="2" t="s">
        <v>2816</v>
      </c>
    </row>
    <row r="31" spans="1:2">
      <c r="A31" s="2" t="s">
        <v>1006</v>
      </c>
      <c r="B31" s="2" t="s">
        <v>2816</v>
      </c>
    </row>
    <row r="32" spans="1:2">
      <c r="A32" s="2" t="s">
        <v>576</v>
      </c>
      <c r="B32" s="2" t="s">
        <v>2816</v>
      </c>
    </row>
    <row r="33" spans="1:2">
      <c r="A33" s="2" t="s">
        <v>603</v>
      </c>
      <c r="B33" s="2" t="s">
        <v>2816</v>
      </c>
    </row>
    <row r="34" spans="1:2">
      <c r="A34" s="2" t="s">
        <v>475</v>
      </c>
      <c r="B34" s="2" t="s">
        <v>2816</v>
      </c>
    </row>
    <row r="35" spans="1:2">
      <c r="A35" s="2" t="s">
        <v>1008</v>
      </c>
      <c r="B35" s="2" t="s">
        <v>2816</v>
      </c>
    </row>
    <row r="36" spans="1:2">
      <c r="A36" s="2" t="s">
        <v>737</v>
      </c>
      <c r="B36" s="2" t="s">
        <v>2816</v>
      </c>
    </row>
    <row r="37" spans="1:2">
      <c r="A37" s="2" t="s">
        <v>822</v>
      </c>
      <c r="B37" s="2" t="s">
        <v>2816</v>
      </c>
    </row>
    <row r="38" spans="1:2">
      <c r="A38" s="2" t="s">
        <v>1010</v>
      </c>
      <c r="B38" s="2" t="s">
        <v>2816</v>
      </c>
    </row>
    <row r="39" spans="1:2">
      <c r="A39" s="2" t="s">
        <v>857</v>
      </c>
      <c r="B39" s="2" t="s">
        <v>2816</v>
      </c>
    </row>
    <row r="40" spans="1:2">
      <c r="A40" s="2" t="s">
        <v>372</v>
      </c>
      <c r="B40" s="2" t="s">
        <v>2816</v>
      </c>
    </row>
    <row r="41" spans="1:2">
      <c r="A41" s="2" t="s">
        <v>1012</v>
      </c>
      <c r="B41" s="2" t="s">
        <v>2816</v>
      </c>
    </row>
    <row r="42" spans="1:2">
      <c r="A42" s="2" t="s">
        <v>339</v>
      </c>
      <c r="B42" s="2" t="s">
        <v>2816</v>
      </c>
    </row>
    <row r="43" spans="1:2">
      <c r="A43" s="2" t="s">
        <v>1014</v>
      </c>
      <c r="B43" s="2" t="s">
        <v>2816</v>
      </c>
    </row>
    <row r="44" spans="1:2">
      <c r="A44" s="2" t="s">
        <v>877</v>
      </c>
      <c r="B44" s="2" t="s">
        <v>2816</v>
      </c>
    </row>
    <row r="45" spans="1:2">
      <c r="A45" s="2" t="s">
        <v>467</v>
      </c>
      <c r="B45" s="2" t="s">
        <v>2816</v>
      </c>
    </row>
    <row r="46" spans="1:2">
      <c r="A46" s="2" t="s">
        <v>880</v>
      </c>
      <c r="B46" s="2" t="s">
        <v>2816</v>
      </c>
    </row>
    <row r="47" spans="1:2">
      <c r="A47" s="2" t="s">
        <v>318</v>
      </c>
      <c r="B47" s="2" t="s">
        <v>2816</v>
      </c>
    </row>
    <row r="48" spans="1:2">
      <c r="A48" s="2" t="s">
        <v>860</v>
      </c>
      <c r="B48" s="2" t="s">
        <v>2816</v>
      </c>
    </row>
    <row r="49" spans="1:2">
      <c r="A49" s="2" t="s">
        <v>723</v>
      </c>
      <c r="B49" s="2" t="s">
        <v>2816</v>
      </c>
    </row>
    <row r="50" spans="1:2">
      <c r="A50" s="2" t="s">
        <v>517</v>
      </c>
      <c r="B50" s="2" t="s">
        <v>2816</v>
      </c>
    </row>
    <row r="51" spans="1:2">
      <c r="A51" s="2" t="s">
        <v>510</v>
      </c>
      <c r="B51" s="2" t="s">
        <v>2816</v>
      </c>
    </row>
    <row r="52" spans="1:2">
      <c r="A52" s="2" t="s">
        <v>1016</v>
      </c>
      <c r="B52" s="2" t="s">
        <v>2816</v>
      </c>
    </row>
    <row r="53" spans="1:2">
      <c r="A53" s="2" t="s">
        <v>1018</v>
      </c>
      <c r="B53" s="2" t="s">
        <v>2816</v>
      </c>
    </row>
    <row r="54" spans="1:2">
      <c r="A54" s="2" t="s">
        <v>825</v>
      </c>
      <c r="B54" s="2" t="s">
        <v>2816</v>
      </c>
    </row>
    <row r="55" spans="1:2">
      <c r="A55" s="2" t="s">
        <v>358</v>
      </c>
      <c r="B55" s="2" t="s">
        <v>2816</v>
      </c>
    </row>
    <row r="56" spans="1:2">
      <c r="A56" s="2" t="s">
        <v>1020</v>
      </c>
      <c r="B56" s="2" t="s">
        <v>2816</v>
      </c>
    </row>
    <row r="57" spans="1:2">
      <c r="A57" s="2" t="s">
        <v>882</v>
      </c>
      <c r="B57" s="2" t="s">
        <v>2816</v>
      </c>
    </row>
    <row r="58" spans="1:2">
      <c r="A58" s="2" t="s">
        <v>1022</v>
      </c>
      <c r="B58" s="2" t="s">
        <v>2816</v>
      </c>
    </row>
    <row r="59" spans="1:2">
      <c r="A59" s="2" t="s">
        <v>249</v>
      </c>
      <c r="B59" s="2" t="s">
        <v>2816</v>
      </c>
    </row>
    <row r="60" spans="1:2">
      <c r="A60" s="2" t="s">
        <v>562</v>
      </c>
      <c r="B60" s="2" t="s">
        <v>2816</v>
      </c>
    </row>
    <row r="61" spans="1:2">
      <c r="A61" s="2" t="s">
        <v>1885</v>
      </c>
      <c r="B61" s="2" t="s">
        <v>2814</v>
      </c>
    </row>
    <row r="62" spans="1:2">
      <c r="A62" s="2" t="s">
        <v>1887</v>
      </c>
      <c r="B62" s="2" t="s">
        <v>2814</v>
      </c>
    </row>
    <row r="63" spans="1:2">
      <c r="A63" s="2" t="s">
        <v>1889</v>
      </c>
      <c r="B63" s="2" t="s">
        <v>2814</v>
      </c>
    </row>
    <row r="64" spans="1:2">
      <c r="A64" s="2" t="s">
        <v>1891</v>
      </c>
      <c r="B64" s="2" t="s">
        <v>2814</v>
      </c>
    </row>
    <row r="65" spans="1:2">
      <c r="A65" s="2" t="s">
        <v>1893</v>
      </c>
      <c r="B65" s="2" t="s">
        <v>2814</v>
      </c>
    </row>
    <row r="66" spans="1:2">
      <c r="A66" s="2" t="s">
        <v>1895</v>
      </c>
      <c r="B66" s="2" t="s">
        <v>2814</v>
      </c>
    </row>
    <row r="67" spans="1:2">
      <c r="A67" s="2" t="s">
        <v>1897</v>
      </c>
      <c r="B67" s="2" t="s">
        <v>2814</v>
      </c>
    </row>
    <row r="68" spans="1:2">
      <c r="A68" s="2" t="s">
        <v>1899</v>
      </c>
      <c r="B68" s="2" t="s">
        <v>2814</v>
      </c>
    </row>
    <row r="69" spans="1:2">
      <c r="A69" s="2" t="s">
        <v>1901</v>
      </c>
      <c r="B69" s="2" t="s">
        <v>2814</v>
      </c>
    </row>
    <row r="70" spans="1:2">
      <c r="A70" s="2" t="s">
        <v>1903</v>
      </c>
      <c r="B70" s="2" t="s">
        <v>2814</v>
      </c>
    </row>
    <row r="71" spans="1:2">
      <c r="A71" s="2" t="s">
        <v>974</v>
      </c>
      <c r="B71" s="2" t="s">
        <v>2814</v>
      </c>
    </row>
    <row r="72" spans="1:2">
      <c r="A72" s="2" t="s">
        <v>1905</v>
      </c>
      <c r="B72" s="2" t="s">
        <v>2814</v>
      </c>
    </row>
    <row r="73" spans="1:2">
      <c r="A73" s="2" t="s">
        <v>1907</v>
      </c>
      <c r="B73" s="2" t="s">
        <v>2814</v>
      </c>
    </row>
    <row r="74" spans="1:2">
      <c r="A74" s="2" t="s">
        <v>580</v>
      </c>
      <c r="B74" s="2" t="s">
        <v>2814</v>
      </c>
    </row>
    <row r="75" spans="1:2">
      <c r="A75" s="2" t="s">
        <v>1909</v>
      </c>
      <c r="B75" s="2" t="s">
        <v>2814</v>
      </c>
    </row>
    <row r="76" spans="1:2">
      <c r="A76" s="2" t="s">
        <v>1911</v>
      </c>
      <c r="B76" s="2" t="s">
        <v>2814</v>
      </c>
    </row>
    <row r="77" spans="1:2">
      <c r="A77" s="2" t="s">
        <v>1024</v>
      </c>
      <c r="B77" s="2" t="s">
        <v>2816</v>
      </c>
    </row>
    <row r="78" spans="1:2">
      <c r="A78" s="2" t="s">
        <v>885</v>
      </c>
      <c r="B78" s="2" t="s">
        <v>2816</v>
      </c>
    </row>
    <row r="79" spans="1:2">
      <c r="A79" s="2" t="s">
        <v>1026</v>
      </c>
      <c r="B79" s="2" t="s">
        <v>2816</v>
      </c>
    </row>
    <row r="80" spans="1:2">
      <c r="A80" s="2" t="s">
        <v>1028</v>
      </c>
      <c r="B80" s="2" t="s">
        <v>2816</v>
      </c>
    </row>
    <row r="81" spans="1:2">
      <c r="A81" s="2" t="s">
        <v>1030</v>
      </c>
      <c r="B81" s="2" t="s">
        <v>2816</v>
      </c>
    </row>
    <row r="82" spans="1:2">
      <c r="A82" s="2" t="s">
        <v>1032</v>
      </c>
      <c r="B82" s="2" t="s">
        <v>2816</v>
      </c>
    </row>
    <row r="83" spans="1:2">
      <c r="A83" s="2" t="s">
        <v>1034</v>
      </c>
      <c r="B83" s="2" t="s">
        <v>2816</v>
      </c>
    </row>
    <row r="84" spans="1:2">
      <c r="A84" s="2" t="s">
        <v>626</v>
      </c>
      <c r="B84" s="2" t="s">
        <v>2816</v>
      </c>
    </row>
    <row r="85" spans="1:2">
      <c r="A85" s="2" t="s">
        <v>729</v>
      </c>
      <c r="B85" s="2" t="s">
        <v>2816</v>
      </c>
    </row>
    <row r="86" spans="1:2">
      <c r="A86" s="2" t="s">
        <v>888</v>
      </c>
      <c r="B86" s="2" t="s">
        <v>2816</v>
      </c>
    </row>
    <row r="87" spans="1:2">
      <c r="A87" s="2" t="s">
        <v>1036</v>
      </c>
      <c r="B87" s="2" t="s">
        <v>2816</v>
      </c>
    </row>
    <row r="88" spans="1:2">
      <c r="A88" s="2" t="s">
        <v>286</v>
      </c>
      <c r="B88" s="2" t="s">
        <v>2816</v>
      </c>
    </row>
    <row r="89" spans="1:2">
      <c r="A89" s="2" t="s">
        <v>313</v>
      </c>
      <c r="B89" s="2" t="s">
        <v>2816</v>
      </c>
    </row>
    <row r="90" spans="1:2">
      <c r="A90" s="2" t="s">
        <v>324</v>
      </c>
      <c r="B90" s="2" t="s">
        <v>2816</v>
      </c>
    </row>
    <row r="91" spans="1:2">
      <c r="A91" s="2" t="s">
        <v>1038</v>
      </c>
      <c r="B91" s="2" t="s">
        <v>2816</v>
      </c>
    </row>
    <row r="92" spans="1:2">
      <c r="A92" s="2" t="s">
        <v>1040</v>
      </c>
      <c r="B92" s="2" t="s">
        <v>2816</v>
      </c>
    </row>
    <row r="93" spans="1:2">
      <c r="A93" s="2" t="s">
        <v>891</v>
      </c>
      <c r="B93" s="2" t="s">
        <v>2816</v>
      </c>
    </row>
    <row r="94" spans="1:2">
      <c r="A94" s="2" t="s">
        <v>1042</v>
      </c>
      <c r="B94" s="2" t="s">
        <v>2816</v>
      </c>
    </row>
    <row r="95" spans="1:2">
      <c r="A95" s="2" t="s">
        <v>762</v>
      </c>
      <c r="B95" s="2" t="s">
        <v>2816</v>
      </c>
    </row>
    <row r="96" spans="1:2">
      <c r="A96" s="2" t="s">
        <v>1044</v>
      </c>
      <c r="B96" s="2" t="s">
        <v>2816</v>
      </c>
    </row>
    <row r="97" spans="1:2">
      <c r="A97" s="2" t="s">
        <v>351</v>
      </c>
      <c r="B97" s="2" t="s">
        <v>2816</v>
      </c>
    </row>
    <row r="98" spans="1:2">
      <c r="A98" s="2" t="s">
        <v>588</v>
      </c>
      <c r="B98" s="2" t="s">
        <v>2816</v>
      </c>
    </row>
    <row r="99" spans="1:2">
      <c r="A99" s="2" t="s">
        <v>706</v>
      </c>
      <c r="B99" s="2" t="s">
        <v>2816</v>
      </c>
    </row>
    <row r="100" spans="1:2">
      <c r="A100" s="2" t="s">
        <v>536</v>
      </c>
      <c r="B100" s="2" t="s">
        <v>2816</v>
      </c>
    </row>
    <row r="101" spans="1:2">
      <c r="A101" s="2" t="s">
        <v>481</v>
      </c>
      <c r="B101" s="2" t="s">
        <v>2816</v>
      </c>
    </row>
    <row r="102" spans="1:2">
      <c r="A102" s="2" t="s">
        <v>280</v>
      </c>
      <c r="B102" s="2" t="s">
        <v>2816</v>
      </c>
    </row>
    <row r="103" spans="1:2">
      <c r="A103" s="2" t="s">
        <v>534</v>
      </c>
      <c r="B103" s="2" t="s">
        <v>2816</v>
      </c>
    </row>
    <row r="104" spans="1:2">
      <c r="A104" s="2" t="s">
        <v>591</v>
      </c>
      <c r="B104" s="2" t="s">
        <v>2816</v>
      </c>
    </row>
    <row r="105" spans="1:2">
      <c r="A105" s="2" t="s">
        <v>1046</v>
      </c>
      <c r="B105" s="2" t="s">
        <v>2816</v>
      </c>
    </row>
    <row r="106" spans="1:2">
      <c r="A106" s="2" t="s">
        <v>1048</v>
      </c>
      <c r="B106" s="2" t="s">
        <v>2816</v>
      </c>
    </row>
    <row r="107" spans="1:2">
      <c r="A107" s="2" t="s">
        <v>650</v>
      </c>
      <c r="B107" s="2" t="s">
        <v>2816</v>
      </c>
    </row>
    <row r="108" spans="1:2">
      <c r="A108" s="2" t="s">
        <v>610</v>
      </c>
      <c r="B108" s="2" t="s">
        <v>2816</v>
      </c>
    </row>
    <row r="109" spans="1:2">
      <c r="A109" s="2" t="s">
        <v>1050</v>
      </c>
      <c r="B109" s="2" t="s">
        <v>2816</v>
      </c>
    </row>
    <row r="110" spans="1:2">
      <c r="A110" s="2" t="s">
        <v>1052</v>
      </c>
      <c r="B110" s="2" t="s">
        <v>2816</v>
      </c>
    </row>
    <row r="111" spans="1:2">
      <c r="A111" s="2" t="s">
        <v>646</v>
      </c>
      <c r="B111" s="2" t="s">
        <v>2816</v>
      </c>
    </row>
    <row r="112" spans="1:2">
      <c r="A112" s="2" t="s">
        <v>917</v>
      </c>
      <c r="B112" s="2" t="s">
        <v>2816</v>
      </c>
    </row>
    <row r="113" spans="1:2">
      <c r="A113" s="2" t="s">
        <v>757</v>
      </c>
      <c r="B113" s="2" t="s">
        <v>2816</v>
      </c>
    </row>
    <row r="114" spans="1:2">
      <c r="A114" s="2" t="s">
        <v>1054</v>
      </c>
      <c r="B114" s="2" t="s">
        <v>2816</v>
      </c>
    </row>
    <row r="115" spans="1:2">
      <c r="A115" s="2" t="s">
        <v>925</v>
      </c>
      <c r="B115" s="2" t="s">
        <v>2816</v>
      </c>
    </row>
    <row r="116" spans="1:2">
      <c r="A116" s="2" t="s">
        <v>678</v>
      </c>
      <c r="B116" s="2" t="s">
        <v>2816</v>
      </c>
    </row>
    <row r="117" spans="1:2">
      <c r="A117" s="2" t="s">
        <v>920</v>
      </c>
      <c r="B117" s="2" t="s">
        <v>2816</v>
      </c>
    </row>
    <row r="118" spans="1:2">
      <c r="A118" s="2" t="s">
        <v>507</v>
      </c>
      <c r="B118" s="2" t="s">
        <v>2816</v>
      </c>
    </row>
    <row r="119" spans="1:2">
      <c r="A119" s="2" t="s">
        <v>524</v>
      </c>
      <c r="B119" s="2" t="s">
        <v>2816</v>
      </c>
    </row>
    <row r="120" spans="1:2">
      <c r="A120" s="2" t="s">
        <v>1056</v>
      </c>
      <c r="B120" s="2" t="s">
        <v>2816</v>
      </c>
    </row>
    <row r="121" spans="1:2">
      <c r="A121" s="2" t="s">
        <v>923</v>
      </c>
      <c r="B121" s="2" t="s">
        <v>2816</v>
      </c>
    </row>
    <row r="122" spans="1:2">
      <c r="A122" s="2" t="s">
        <v>598</v>
      </c>
      <c r="B122" s="2" t="s">
        <v>2816</v>
      </c>
    </row>
    <row r="123" spans="1:2">
      <c r="A123" s="2" t="s">
        <v>1058</v>
      </c>
      <c r="B123" s="2" t="s">
        <v>2816</v>
      </c>
    </row>
    <row r="124" spans="1:2">
      <c r="A124" s="2" t="s">
        <v>828</v>
      </c>
      <c r="B124" s="2" t="s">
        <v>2816</v>
      </c>
    </row>
    <row r="125" spans="1:2">
      <c r="A125" s="2" t="s">
        <v>1060</v>
      </c>
      <c r="B125" s="2" t="s">
        <v>2816</v>
      </c>
    </row>
    <row r="126" spans="1:2">
      <c r="A126" s="2" t="s">
        <v>929</v>
      </c>
      <c r="B126" s="2" t="s">
        <v>2816</v>
      </c>
    </row>
    <row r="127" spans="1:2">
      <c r="A127" s="2" t="s">
        <v>1062</v>
      </c>
      <c r="B127" s="2" t="s">
        <v>2816</v>
      </c>
    </row>
    <row r="128" spans="1:2">
      <c r="A128" s="2" t="s">
        <v>1913</v>
      </c>
      <c r="B128" s="2" t="s">
        <v>2814</v>
      </c>
    </row>
    <row r="129" spans="1:2">
      <c r="A129" s="2" t="s">
        <v>831</v>
      </c>
      <c r="B129" s="2" t="s">
        <v>2816</v>
      </c>
    </row>
    <row r="130" spans="1:2">
      <c r="A130" s="2" t="s">
        <v>797</v>
      </c>
      <c r="B130" s="2" t="s">
        <v>2816</v>
      </c>
    </row>
    <row r="131" spans="1:2">
      <c r="A131" s="2" t="s">
        <v>1064</v>
      </c>
      <c r="B131" s="2" t="s">
        <v>2816</v>
      </c>
    </row>
    <row r="132" spans="1:2">
      <c r="A132" s="2" t="s">
        <v>931</v>
      </c>
      <c r="B132" s="2" t="s">
        <v>2816</v>
      </c>
    </row>
    <row r="133" spans="1:2">
      <c r="A133" s="2" t="s">
        <v>438</v>
      </c>
      <c r="B133" s="2" t="s">
        <v>2816</v>
      </c>
    </row>
    <row r="134" spans="1:2">
      <c r="A134" s="2" t="s">
        <v>547</v>
      </c>
      <c r="B134" s="2" t="s">
        <v>2816</v>
      </c>
    </row>
    <row r="135" spans="1:2">
      <c r="A135" s="2" t="s">
        <v>1066</v>
      </c>
      <c r="B135" s="2" t="s">
        <v>2816</v>
      </c>
    </row>
    <row r="136" spans="1:2">
      <c r="A136" s="2" t="s">
        <v>934</v>
      </c>
      <c r="B136" s="2" t="s">
        <v>2816</v>
      </c>
    </row>
    <row r="137" spans="1:2">
      <c r="A137" s="2" t="s">
        <v>1068</v>
      </c>
      <c r="B137" s="2" t="s">
        <v>2816</v>
      </c>
    </row>
    <row r="138" spans="1:2">
      <c r="A138" s="2" t="s">
        <v>939</v>
      </c>
      <c r="B138" s="2" t="s">
        <v>2816</v>
      </c>
    </row>
    <row r="139" spans="1:2">
      <c r="A139" s="2" t="s">
        <v>631</v>
      </c>
      <c r="B139" s="2" t="s">
        <v>2816</v>
      </c>
    </row>
    <row r="140" spans="1:2">
      <c r="A140" s="2" t="s">
        <v>550</v>
      </c>
      <c r="B140" s="2" t="s">
        <v>2816</v>
      </c>
    </row>
    <row r="141" spans="1:2">
      <c r="A141" s="2" t="s">
        <v>941</v>
      </c>
      <c r="B141" s="2" t="s">
        <v>2816</v>
      </c>
    </row>
    <row r="142" spans="1:2">
      <c r="A142" s="2" t="s">
        <v>432</v>
      </c>
      <c r="B142" s="2" t="s">
        <v>2816</v>
      </c>
    </row>
    <row r="143" spans="1:2">
      <c r="A143" s="2" t="s">
        <v>1070</v>
      </c>
      <c r="B143" s="2" t="s">
        <v>2816</v>
      </c>
    </row>
    <row r="144" spans="1:2">
      <c r="A144" s="2" t="s">
        <v>943</v>
      </c>
      <c r="B144" s="2" t="s">
        <v>2816</v>
      </c>
    </row>
    <row r="145" spans="1:2">
      <c r="A145" s="2" t="s">
        <v>264</v>
      </c>
      <c r="B145" s="2" t="s">
        <v>2816</v>
      </c>
    </row>
    <row r="146" spans="1:2">
      <c r="A146" s="2" t="s">
        <v>769</v>
      </c>
      <c r="B146" s="2" t="s">
        <v>2816</v>
      </c>
    </row>
    <row r="147" spans="1:2">
      <c r="A147" s="2" t="s">
        <v>893</v>
      </c>
      <c r="B147" s="2" t="s">
        <v>2816</v>
      </c>
    </row>
    <row r="148" spans="1:2">
      <c r="A148" s="2" t="s">
        <v>1072</v>
      </c>
      <c r="B148" s="2" t="s">
        <v>2816</v>
      </c>
    </row>
    <row r="149" spans="1:2">
      <c r="A149" s="2" t="s">
        <v>1074</v>
      </c>
      <c r="B149" s="2" t="s">
        <v>2816</v>
      </c>
    </row>
    <row r="150" spans="1:2">
      <c r="A150" s="2" t="s">
        <v>594</v>
      </c>
      <c r="B150" s="2" t="s">
        <v>2816</v>
      </c>
    </row>
    <row r="151" spans="1:2">
      <c r="A151" s="2" t="s">
        <v>486</v>
      </c>
      <c r="B151" s="2" t="s">
        <v>2816</v>
      </c>
    </row>
    <row r="152" spans="1:2">
      <c r="A152" s="2" t="s">
        <v>1076</v>
      </c>
      <c r="B152" s="2" t="s">
        <v>2816</v>
      </c>
    </row>
    <row r="153" spans="1:2">
      <c r="A153" s="2" t="s">
        <v>1078</v>
      </c>
      <c r="B153" s="2" t="s">
        <v>2816</v>
      </c>
    </row>
    <row r="154" spans="1:2">
      <c r="A154" s="2" t="s">
        <v>1080</v>
      </c>
      <c r="B154" s="2" t="s">
        <v>2816</v>
      </c>
    </row>
    <row r="155" spans="1:2">
      <c r="A155" s="2" t="s">
        <v>1082</v>
      </c>
      <c r="B155" s="2" t="s">
        <v>2816</v>
      </c>
    </row>
    <row r="156" spans="1:2">
      <c r="A156" s="2" t="s">
        <v>464</v>
      </c>
      <c r="B156" s="2" t="s">
        <v>2816</v>
      </c>
    </row>
    <row r="157" spans="1:2">
      <c r="A157" s="2" t="s">
        <v>734</v>
      </c>
      <c r="B157" s="2" t="s">
        <v>2816</v>
      </c>
    </row>
    <row r="158" spans="1:2">
      <c r="A158" s="2" t="s">
        <v>1084</v>
      </c>
      <c r="B158" s="2" t="s">
        <v>2816</v>
      </c>
    </row>
    <row r="159" spans="1:2">
      <c r="A159" s="2" t="s">
        <v>720</v>
      </c>
      <c r="B159" s="2" t="s">
        <v>2816</v>
      </c>
    </row>
    <row r="160" spans="1:2">
      <c r="A160" s="2" t="s">
        <v>1086</v>
      </c>
      <c r="B160" s="2" t="s">
        <v>2816</v>
      </c>
    </row>
    <row r="161" spans="1:2">
      <c r="A161" s="2" t="s">
        <v>1088</v>
      </c>
      <c r="B161" s="2" t="s">
        <v>2816</v>
      </c>
    </row>
    <row r="162" spans="1:2">
      <c r="A162" s="2" t="s">
        <v>1090</v>
      </c>
      <c r="B162" s="2" t="s">
        <v>2816</v>
      </c>
    </row>
    <row r="163" spans="1:2">
      <c r="A163" s="2" t="s">
        <v>896</v>
      </c>
      <c r="B163" s="2" t="s">
        <v>2816</v>
      </c>
    </row>
    <row r="164" spans="1:2">
      <c r="A164" s="2" t="s">
        <v>833</v>
      </c>
      <c r="B164" s="2" t="s">
        <v>2816</v>
      </c>
    </row>
    <row r="165" spans="1:2">
      <c r="A165" s="2" t="s">
        <v>1092</v>
      </c>
      <c r="B165" s="2" t="s">
        <v>2816</v>
      </c>
    </row>
    <row r="166" spans="1:2">
      <c r="A166" s="2" t="s">
        <v>1094</v>
      </c>
      <c r="B166" s="2" t="s">
        <v>2816</v>
      </c>
    </row>
    <row r="167" spans="1:2">
      <c r="A167" s="2" t="s">
        <v>1096</v>
      </c>
      <c r="B167" s="2" t="s">
        <v>2816</v>
      </c>
    </row>
    <row r="168" spans="1:2">
      <c r="A168" s="2" t="s">
        <v>1098</v>
      </c>
      <c r="B168" s="2" t="s">
        <v>2816</v>
      </c>
    </row>
    <row r="169" spans="1:2">
      <c r="A169" s="2" t="s">
        <v>1100</v>
      </c>
      <c r="B169" s="2" t="s">
        <v>2816</v>
      </c>
    </row>
    <row r="170" spans="1:2">
      <c r="A170" s="2" t="s">
        <v>863</v>
      </c>
      <c r="B170" s="2" t="s">
        <v>2816</v>
      </c>
    </row>
    <row r="171" spans="1:2">
      <c r="A171" s="2" t="s">
        <v>899</v>
      </c>
      <c r="B171" s="2" t="s">
        <v>2816</v>
      </c>
    </row>
    <row r="172" spans="1:2">
      <c r="A172" s="2" t="s">
        <v>1102</v>
      </c>
      <c r="B172" s="2" t="s">
        <v>2816</v>
      </c>
    </row>
    <row r="173" spans="1:2">
      <c r="A173" s="2" t="s">
        <v>1104</v>
      </c>
      <c r="B173" s="2" t="s">
        <v>2816</v>
      </c>
    </row>
    <row r="174" spans="1:2">
      <c r="A174" s="2" t="s">
        <v>851</v>
      </c>
      <c r="B174" s="2" t="s">
        <v>2816</v>
      </c>
    </row>
    <row r="175" spans="1:2">
      <c r="A175" s="2" t="s">
        <v>1106</v>
      </c>
      <c r="B175" s="2" t="s">
        <v>2816</v>
      </c>
    </row>
    <row r="176" spans="1:2">
      <c r="A176" s="2" t="s">
        <v>1108</v>
      </c>
      <c r="B176" s="2" t="s">
        <v>2816</v>
      </c>
    </row>
    <row r="177" spans="1:2">
      <c r="A177" s="2" t="s">
        <v>703</v>
      </c>
      <c r="B177" s="2" t="s">
        <v>2816</v>
      </c>
    </row>
    <row r="178" spans="1:2">
      <c r="A178" s="2" t="s">
        <v>848</v>
      </c>
      <c r="B178" s="2" t="s">
        <v>2816</v>
      </c>
    </row>
    <row r="179" spans="1:2">
      <c r="A179" s="2" t="s">
        <v>1110</v>
      </c>
      <c r="B179" s="2" t="s">
        <v>2816</v>
      </c>
    </row>
    <row r="180" spans="1:2">
      <c r="A180" s="2" t="s">
        <v>1112</v>
      </c>
      <c r="B180" s="2" t="s">
        <v>2816</v>
      </c>
    </row>
    <row r="181" spans="1:2">
      <c r="A181" s="2" t="s">
        <v>1114</v>
      </c>
      <c r="B181" s="2" t="s">
        <v>2816</v>
      </c>
    </row>
    <row r="182" spans="1:2">
      <c r="A182" s="2" t="s">
        <v>1116</v>
      </c>
      <c r="B182" s="2" t="s">
        <v>2816</v>
      </c>
    </row>
    <row r="183" spans="1:2">
      <c r="A183" s="2" t="s">
        <v>297</v>
      </c>
      <c r="B183" s="2" t="s">
        <v>2816</v>
      </c>
    </row>
    <row r="184" spans="1:2">
      <c r="A184" s="2" t="s">
        <v>1118</v>
      </c>
      <c r="B184" s="2" t="s">
        <v>2816</v>
      </c>
    </row>
    <row r="185" spans="1:2">
      <c r="A185" s="2" t="s">
        <v>270</v>
      </c>
      <c r="B185" s="2" t="s">
        <v>2816</v>
      </c>
    </row>
    <row r="186" spans="1:2">
      <c r="A186" s="2" t="s">
        <v>1120</v>
      </c>
      <c r="B186" s="2" t="s">
        <v>2816</v>
      </c>
    </row>
    <row r="187" spans="1:2">
      <c r="A187" s="2" t="s">
        <v>1122</v>
      </c>
      <c r="B187" s="2" t="s">
        <v>2816</v>
      </c>
    </row>
    <row r="188" spans="1:2">
      <c r="A188" s="2" t="s">
        <v>1124</v>
      </c>
      <c r="B188" s="2" t="s">
        <v>2816</v>
      </c>
    </row>
    <row r="189" spans="1:2">
      <c r="A189" s="2" t="s">
        <v>954</v>
      </c>
      <c r="B189" s="2" t="s">
        <v>2816</v>
      </c>
    </row>
    <row r="190" spans="1:2">
      <c r="A190" s="2" t="s">
        <v>842</v>
      </c>
      <c r="B190" s="2" t="s">
        <v>2816</v>
      </c>
    </row>
    <row r="191" spans="1:2">
      <c r="A191" s="2" t="s">
        <v>1126</v>
      </c>
      <c r="B191" s="2" t="s">
        <v>2816</v>
      </c>
    </row>
    <row r="192" spans="1:2">
      <c r="A192" s="2" t="s">
        <v>1128</v>
      </c>
      <c r="B192" s="2" t="s">
        <v>2816</v>
      </c>
    </row>
    <row r="193" spans="1:2">
      <c r="A193" s="2" t="s">
        <v>902</v>
      </c>
      <c r="B193" s="2" t="s">
        <v>2816</v>
      </c>
    </row>
    <row r="194" spans="1:2">
      <c r="A194" s="2" t="s">
        <v>1130</v>
      </c>
      <c r="B194" s="2" t="s">
        <v>2816</v>
      </c>
    </row>
    <row r="195" spans="1:2">
      <c r="A195" s="2" t="s">
        <v>1132</v>
      </c>
      <c r="B195" s="2" t="s">
        <v>2816</v>
      </c>
    </row>
    <row r="196" spans="1:2">
      <c r="A196" s="2" t="s">
        <v>586</v>
      </c>
      <c r="B196" s="2" t="s">
        <v>2816</v>
      </c>
    </row>
    <row r="197" spans="1:2">
      <c r="A197" s="2" t="s">
        <v>1134</v>
      </c>
      <c r="B197" s="2" t="s">
        <v>2816</v>
      </c>
    </row>
    <row r="198" spans="1:2">
      <c r="A198" s="2" t="s">
        <v>836</v>
      </c>
      <c r="B198" s="2" t="s">
        <v>2816</v>
      </c>
    </row>
    <row r="199" spans="1:2">
      <c r="A199" s="2" t="s">
        <v>1136</v>
      </c>
      <c r="B199" s="2" t="s">
        <v>2816</v>
      </c>
    </row>
    <row r="200" spans="1:2">
      <c r="A200" s="2" t="s">
        <v>774</v>
      </c>
      <c r="B200" s="2" t="s">
        <v>2816</v>
      </c>
    </row>
    <row r="201" spans="1:2">
      <c r="A201" s="2" t="s">
        <v>904</v>
      </c>
      <c r="B201" s="2" t="s">
        <v>2816</v>
      </c>
    </row>
    <row r="202" spans="1:2">
      <c r="A202" s="2" t="s">
        <v>1138</v>
      </c>
      <c r="B202" s="2" t="s">
        <v>2816</v>
      </c>
    </row>
    <row r="203" spans="1:2">
      <c r="A203" s="2" t="s">
        <v>1140</v>
      </c>
      <c r="B203" s="2" t="s">
        <v>2816</v>
      </c>
    </row>
    <row r="204" spans="1:2">
      <c r="A204" s="2" t="s">
        <v>1142</v>
      </c>
      <c r="B204" s="2" t="s">
        <v>2816</v>
      </c>
    </row>
    <row r="205" spans="1:2">
      <c r="A205" s="2" t="s">
        <v>1144</v>
      </c>
      <c r="B205" s="2" t="s">
        <v>2816</v>
      </c>
    </row>
    <row r="206" spans="1:2">
      <c r="A206" s="2" t="s">
        <v>526</v>
      </c>
      <c r="B206" s="2" t="s">
        <v>2816</v>
      </c>
    </row>
    <row r="207" spans="1:2">
      <c r="A207" s="2" t="s">
        <v>1146</v>
      </c>
      <c r="B207" s="2" t="s">
        <v>2816</v>
      </c>
    </row>
    <row r="208" spans="1:2">
      <c r="A208" s="2" t="s">
        <v>1148</v>
      </c>
      <c r="B208" s="2" t="s">
        <v>2816</v>
      </c>
    </row>
    <row r="209" spans="1:2">
      <c r="A209" s="2" t="s">
        <v>1150</v>
      </c>
      <c r="B209" s="2" t="s">
        <v>2816</v>
      </c>
    </row>
    <row r="210" spans="1:2">
      <c r="A210" s="2" t="s">
        <v>701</v>
      </c>
      <c r="B210" s="2" t="s">
        <v>2816</v>
      </c>
    </row>
    <row r="211" spans="1:2">
      <c r="A211" s="2" t="s">
        <v>1152</v>
      </c>
      <c r="B211" s="2" t="s">
        <v>2816</v>
      </c>
    </row>
    <row r="212" spans="1:2">
      <c r="A212" s="2" t="s">
        <v>1154</v>
      </c>
      <c r="B212" s="2" t="s">
        <v>2816</v>
      </c>
    </row>
    <row r="213" spans="1:2">
      <c r="A213" s="2" t="s">
        <v>1156</v>
      </c>
      <c r="B213" s="2" t="s">
        <v>2816</v>
      </c>
    </row>
    <row r="214" spans="1:2">
      <c r="A214" s="2" t="s">
        <v>1158</v>
      </c>
      <c r="B214" s="2" t="s">
        <v>2816</v>
      </c>
    </row>
    <row r="215" spans="1:2">
      <c r="A215" s="2" t="s">
        <v>1160</v>
      </c>
      <c r="B215" s="2" t="s">
        <v>2816</v>
      </c>
    </row>
    <row r="216" spans="1:2">
      <c r="A216" s="2" t="s">
        <v>557</v>
      </c>
      <c r="B216" s="2" t="s">
        <v>2816</v>
      </c>
    </row>
    <row r="217" spans="1:2">
      <c r="A217" s="2" t="s">
        <v>1162</v>
      </c>
      <c r="B217" s="2" t="s">
        <v>2816</v>
      </c>
    </row>
    <row r="218" spans="1:2">
      <c r="A218" s="2" t="s">
        <v>946</v>
      </c>
      <c r="B218" s="2" t="s">
        <v>2816</v>
      </c>
    </row>
    <row r="219" spans="1:2">
      <c r="A219" s="2" t="s">
        <v>636</v>
      </c>
      <c r="B219" s="2" t="s">
        <v>2816</v>
      </c>
    </row>
    <row r="220" spans="1:2">
      <c r="A220" s="2" t="s">
        <v>1164</v>
      </c>
      <c r="B220" s="2" t="s">
        <v>2816</v>
      </c>
    </row>
    <row r="221" spans="1:2">
      <c r="A221" s="2" t="s">
        <v>817</v>
      </c>
      <c r="B221" s="2" t="s">
        <v>2816</v>
      </c>
    </row>
    <row r="222" spans="1:2">
      <c r="A222" s="2" t="s">
        <v>1166</v>
      </c>
      <c r="B222" s="2" t="s">
        <v>2816</v>
      </c>
    </row>
    <row r="223" spans="1:2">
      <c r="A223" s="2" t="s">
        <v>907</v>
      </c>
      <c r="B223" s="2" t="s">
        <v>2816</v>
      </c>
    </row>
    <row r="224" spans="1:2">
      <c r="A224" s="2" t="s">
        <v>1168</v>
      </c>
      <c r="B224" s="2" t="s">
        <v>2816</v>
      </c>
    </row>
    <row r="225" spans="1:2">
      <c r="A225" s="2" t="s">
        <v>875</v>
      </c>
      <c r="B225" s="2" t="s">
        <v>2816</v>
      </c>
    </row>
    <row r="226" spans="1:2">
      <c r="A226" s="2" t="s">
        <v>1170</v>
      </c>
      <c r="B226" s="2" t="s">
        <v>2816</v>
      </c>
    </row>
    <row r="227" spans="1:2">
      <c r="A227" s="2" t="s">
        <v>1172</v>
      </c>
      <c r="B227" s="2" t="s">
        <v>2816</v>
      </c>
    </row>
    <row r="228" spans="1:2">
      <c r="A228" s="2" t="s">
        <v>1174</v>
      </c>
      <c r="B228" s="2" t="s">
        <v>2816</v>
      </c>
    </row>
    <row r="229" spans="1:2">
      <c r="A229" s="2" t="s">
        <v>1176</v>
      </c>
      <c r="B229" s="2" t="s">
        <v>2816</v>
      </c>
    </row>
    <row r="230" spans="1:2">
      <c r="A230" s="2" t="s">
        <v>1178</v>
      </c>
      <c r="B230" s="2" t="s">
        <v>2816</v>
      </c>
    </row>
    <row r="231" spans="1:2">
      <c r="A231" s="2" t="s">
        <v>1180</v>
      </c>
      <c r="B231" s="2" t="s">
        <v>2816</v>
      </c>
    </row>
    <row r="232" spans="1:2">
      <c r="A232" s="2" t="s">
        <v>1182</v>
      </c>
      <c r="B232" s="2" t="s">
        <v>2816</v>
      </c>
    </row>
    <row r="233" spans="1:2">
      <c r="A233" s="2" t="s">
        <v>538</v>
      </c>
      <c r="B233" s="2" t="s">
        <v>2816</v>
      </c>
    </row>
    <row r="234" spans="1:2">
      <c r="A234" s="2" t="s">
        <v>1914</v>
      </c>
      <c r="B234" s="2" t="s">
        <v>2814</v>
      </c>
    </row>
    <row r="235" spans="1:2">
      <c r="A235" s="2" t="s">
        <v>683</v>
      </c>
      <c r="B235" s="2" t="s">
        <v>2816</v>
      </c>
    </row>
    <row r="236" spans="1:2">
      <c r="A236" s="2" t="s">
        <v>1184</v>
      </c>
      <c r="B236" s="2" t="s">
        <v>2816</v>
      </c>
    </row>
    <row r="237" spans="1:2">
      <c r="A237" s="2" t="s">
        <v>553</v>
      </c>
      <c r="B237" s="2" t="s">
        <v>2816</v>
      </c>
    </row>
    <row r="238" spans="1:2">
      <c r="A238" s="2" t="s">
        <v>1186</v>
      </c>
      <c r="B238" s="2" t="s">
        <v>2816</v>
      </c>
    </row>
    <row r="239" spans="1:2">
      <c r="A239" s="2" t="s">
        <v>606</v>
      </c>
      <c r="B239" s="2" t="s">
        <v>1769</v>
      </c>
    </row>
    <row r="240" spans="1:2">
      <c r="A240" s="2" t="s">
        <v>428</v>
      </c>
      <c r="B240" s="2" t="s">
        <v>2814</v>
      </c>
    </row>
    <row r="241" spans="1:2">
      <c r="A241" s="2" t="s">
        <v>1916</v>
      </c>
      <c r="B241" s="2" t="s">
        <v>2814</v>
      </c>
    </row>
    <row r="242" spans="1:2">
      <c r="A242" s="2" t="s">
        <v>1918</v>
      </c>
      <c r="B242" s="2" t="s">
        <v>2814</v>
      </c>
    </row>
    <row r="243" spans="1:2">
      <c r="A243" s="2" t="s">
        <v>1919</v>
      </c>
      <c r="B243" s="2" t="s">
        <v>2814</v>
      </c>
    </row>
    <row r="244" spans="1:2">
      <c r="A244" s="2" t="s">
        <v>1921</v>
      </c>
      <c r="B244" s="2" t="s">
        <v>2814</v>
      </c>
    </row>
    <row r="245" spans="1:2">
      <c r="A245" s="2" t="s">
        <v>1923</v>
      </c>
      <c r="B245" s="2" t="s">
        <v>2814</v>
      </c>
    </row>
    <row r="246" spans="1:2">
      <c r="A246" s="2" t="s">
        <v>949</v>
      </c>
      <c r="B246" s="2" t="s">
        <v>2816</v>
      </c>
    </row>
    <row r="247" spans="1:2">
      <c r="A247" s="2" t="s">
        <v>805</v>
      </c>
      <c r="B247" s="2" t="s">
        <v>2816</v>
      </c>
    </row>
    <row r="248" spans="1:2">
      <c r="A248" s="2" t="s">
        <v>1925</v>
      </c>
      <c r="B248" s="2" t="s">
        <v>2814</v>
      </c>
    </row>
    <row r="249" spans="1:2">
      <c r="A249" s="2" t="s">
        <v>1927</v>
      </c>
      <c r="B249" s="2" t="s">
        <v>2814</v>
      </c>
    </row>
    <row r="250" spans="1:2">
      <c r="A250" s="2" t="s">
        <v>1929</v>
      </c>
      <c r="B250" s="2" t="s">
        <v>2814</v>
      </c>
    </row>
    <row r="251" spans="1:2">
      <c r="A251" s="2" t="s">
        <v>1188</v>
      </c>
      <c r="B251" s="2" t="s">
        <v>2816</v>
      </c>
    </row>
    <row r="252" spans="1:2">
      <c r="A252" s="2" t="s">
        <v>1190</v>
      </c>
      <c r="B252" s="2" t="s">
        <v>2816</v>
      </c>
    </row>
    <row r="253" spans="1:2">
      <c r="A253" s="2" t="s">
        <v>1192</v>
      </c>
      <c r="B253" s="2" t="s">
        <v>2816</v>
      </c>
    </row>
    <row r="254" spans="1:2">
      <c r="A254" s="2" t="s">
        <v>1194</v>
      </c>
      <c r="B254" s="2" t="s">
        <v>2816</v>
      </c>
    </row>
    <row r="255" spans="1:2">
      <c r="A255" s="2" t="s">
        <v>744</v>
      </c>
      <c r="B255" s="2" t="s">
        <v>2816</v>
      </c>
    </row>
    <row r="256" spans="1:2">
      <c r="A256" s="2" t="s">
        <v>663</v>
      </c>
      <c r="B256" s="2" t="s">
        <v>2816</v>
      </c>
    </row>
    <row r="257" spans="1:2">
      <c r="A257" s="2" t="s">
        <v>1196</v>
      </c>
      <c r="B257" s="2" t="s">
        <v>2816</v>
      </c>
    </row>
    <row r="258" spans="1:2">
      <c r="A258" s="2" t="s">
        <v>1198</v>
      </c>
      <c r="B258" s="2" t="s">
        <v>2816</v>
      </c>
    </row>
    <row r="259" spans="1:2">
      <c r="A259" s="2" t="s">
        <v>1200</v>
      </c>
      <c r="B259" s="2" t="s">
        <v>2816</v>
      </c>
    </row>
    <row r="260" spans="1:2">
      <c r="A260" s="2" t="s">
        <v>1202</v>
      </c>
      <c r="B260" s="2" t="s">
        <v>2816</v>
      </c>
    </row>
    <row r="261" spans="1:2">
      <c r="A261" s="2" t="s">
        <v>1204</v>
      </c>
      <c r="B261" s="2" t="s">
        <v>2816</v>
      </c>
    </row>
    <row r="262" spans="1:2">
      <c r="A262" s="2" t="s">
        <v>1206</v>
      </c>
      <c r="B262" s="2" t="s">
        <v>2816</v>
      </c>
    </row>
    <row r="263" spans="1:2">
      <c r="A263" s="2" t="s">
        <v>1208</v>
      </c>
      <c r="B263" s="2" t="s">
        <v>2816</v>
      </c>
    </row>
    <row r="264" spans="1:2">
      <c r="A264" s="2" t="s">
        <v>1209</v>
      </c>
      <c r="B264" s="2" t="s">
        <v>2816</v>
      </c>
    </row>
    <row r="265" spans="1:2">
      <c r="A265" s="2" t="s">
        <v>1211</v>
      </c>
      <c r="B265" s="2" t="s">
        <v>2816</v>
      </c>
    </row>
    <row r="266" spans="1:2">
      <c r="A266" s="2" t="s">
        <v>1213</v>
      </c>
      <c r="B266" s="2" t="s">
        <v>2816</v>
      </c>
    </row>
    <row r="267" spans="1:2">
      <c r="A267" s="2" t="s">
        <v>1215</v>
      </c>
      <c r="B267" s="2" t="s">
        <v>2816</v>
      </c>
    </row>
    <row r="268" spans="1:2">
      <c r="A268" s="2" t="s">
        <v>1931</v>
      </c>
      <c r="B268" s="2" t="s">
        <v>2814</v>
      </c>
    </row>
    <row r="269" spans="1:2">
      <c r="A269" s="2" t="s">
        <v>1431</v>
      </c>
      <c r="B269" s="2" t="s">
        <v>1769</v>
      </c>
    </row>
    <row r="270" spans="1:2">
      <c r="A270" s="2" t="s">
        <v>1933</v>
      </c>
      <c r="B270" s="2" t="s">
        <v>2814</v>
      </c>
    </row>
    <row r="271" spans="1:2">
      <c r="A271" s="2" t="s">
        <v>1217</v>
      </c>
      <c r="B271" s="2" t="s">
        <v>2816</v>
      </c>
    </row>
    <row r="272" spans="1:2">
      <c r="A272" s="2" t="s">
        <v>1433</v>
      </c>
      <c r="B272" s="2" t="s">
        <v>1769</v>
      </c>
    </row>
    <row r="273" spans="1:2">
      <c r="A273" s="2" t="s">
        <v>1935</v>
      </c>
      <c r="B273" s="2" t="s">
        <v>2814</v>
      </c>
    </row>
    <row r="274" spans="1:2">
      <c r="A274" s="2" t="s">
        <v>1219</v>
      </c>
      <c r="B274" s="2" t="s">
        <v>2816</v>
      </c>
    </row>
    <row r="275" spans="1:2">
      <c r="A275" s="2" t="s">
        <v>1221</v>
      </c>
      <c r="B275" s="2" t="s">
        <v>2816</v>
      </c>
    </row>
    <row r="276" spans="1:2">
      <c r="A276" s="2" t="s">
        <v>1223</v>
      </c>
      <c r="B276" s="2" t="s">
        <v>2816</v>
      </c>
    </row>
    <row r="277" spans="1:2">
      <c r="A277" s="2" t="s">
        <v>1937</v>
      </c>
      <c r="B277" s="2" t="s">
        <v>2814</v>
      </c>
    </row>
    <row r="278" spans="1:2">
      <c r="A278" s="2" t="s">
        <v>1939</v>
      </c>
      <c r="B278" s="2" t="s">
        <v>2814</v>
      </c>
    </row>
    <row r="279" spans="1:2">
      <c r="A279" s="2" t="s">
        <v>1941</v>
      </c>
      <c r="B279" s="2" t="s">
        <v>2814</v>
      </c>
    </row>
    <row r="280" spans="1:2">
      <c r="A280" s="2" t="s">
        <v>741</v>
      </c>
      <c r="B280" s="2" t="s">
        <v>2816</v>
      </c>
    </row>
    <row r="281" spans="1:2">
      <c r="A281" s="2" t="s">
        <v>1225</v>
      </c>
      <c r="B281" s="2" t="s">
        <v>2816</v>
      </c>
    </row>
    <row r="282" spans="1:2">
      <c r="A282" s="2" t="s">
        <v>715</v>
      </c>
      <c r="B282" s="2" t="s">
        <v>2816</v>
      </c>
    </row>
    <row r="283" spans="1:2">
      <c r="A283" s="2" t="s">
        <v>1227</v>
      </c>
      <c r="B283" s="2" t="s">
        <v>2816</v>
      </c>
    </row>
    <row r="284" spans="1:2">
      <c r="A284" s="2" t="s">
        <v>1943</v>
      </c>
      <c r="B284" s="2" t="s">
        <v>2814</v>
      </c>
    </row>
    <row r="285" spans="1:2">
      <c r="A285" s="2" t="s">
        <v>1435</v>
      </c>
      <c r="B285" s="2" t="s">
        <v>1769</v>
      </c>
    </row>
    <row r="286" spans="1:2">
      <c r="A286" s="2" t="s">
        <v>1229</v>
      </c>
      <c r="B286" s="2" t="s">
        <v>2816</v>
      </c>
    </row>
    <row r="287" spans="1:2">
      <c r="A287" s="2" t="s">
        <v>1945</v>
      </c>
      <c r="B287" s="2" t="s">
        <v>2814</v>
      </c>
    </row>
    <row r="288" spans="1:2">
      <c r="A288" s="2" t="s">
        <v>996</v>
      </c>
      <c r="B288" s="2" t="s">
        <v>2814</v>
      </c>
    </row>
    <row r="289" spans="1:2">
      <c r="A289" s="2" t="s">
        <v>1947</v>
      </c>
      <c r="B289" s="2" t="s">
        <v>2814</v>
      </c>
    </row>
    <row r="290" spans="1:2">
      <c r="A290" s="2" t="s">
        <v>1231</v>
      </c>
      <c r="B290" s="2" t="s">
        <v>2816</v>
      </c>
    </row>
    <row r="291" spans="1:2">
      <c r="A291" s="2" t="s">
        <v>1948</v>
      </c>
      <c r="B291" s="2" t="s">
        <v>2814</v>
      </c>
    </row>
    <row r="292" spans="1:2">
      <c r="A292" s="2" t="s">
        <v>1233</v>
      </c>
      <c r="B292" s="2" t="s">
        <v>2816</v>
      </c>
    </row>
    <row r="293" spans="1:2">
      <c r="A293" s="2" t="s">
        <v>1437</v>
      </c>
      <c r="B293" s="2" t="s">
        <v>1769</v>
      </c>
    </row>
    <row r="294" spans="1:2">
      <c r="A294" s="2" t="s">
        <v>748</v>
      </c>
      <c r="B294" s="2" t="s">
        <v>2816</v>
      </c>
    </row>
    <row r="295" spans="1:2">
      <c r="A295" s="2" t="s">
        <v>1235</v>
      </c>
      <c r="B295" s="2" t="s">
        <v>2816</v>
      </c>
    </row>
    <row r="296" spans="1:2">
      <c r="A296" s="2" t="s">
        <v>308</v>
      </c>
      <c r="B296" s="2" t="s">
        <v>2816</v>
      </c>
    </row>
    <row r="297" spans="1:2">
      <c r="A297" s="2" t="s">
        <v>960</v>
      </c>
      <c r="B297" s="2" t="s">
        <v>2814</v>
      </c>
    </row>
    <row r="298" spans="1:2">
      <c r="A298" s="2" t="s">
        <v>909</v>
      </c>
      <c r="B298" s="2" t="s">
        <v>2816</v>
      </c>
    </row>
    <row r="299" spans="1:2">
      <c r="A299" s="2" t="s">
        <v>1237</v>
      </c>
      <c r="B299" s="2" t="s">
        <v>2816</v>
      </c>
    </row>
    <row r="300" spans="1:2">
      <c r="A300" s="2" t="s">
        <v>1239</v>
      </c>
      <c r="B300" s="2" t="s">
        <v>2816</v>
      </c>
    </row>
    <row r="301" spans="1:2">
      <c r="A301" s="2" t="s">
        <v>1439</v>
      </c>
      <c r="B301" s="2" t="s">
        <v>1769</v>
      </c>
    </row>
    <row r="302" spans="1:2">
      <c r="A302" s="2" t="s">
        <v>1241</v>
      </c>
      <c r="B302" s="2" t="s">
        <v>2816</v>
      </c>
    </row>
    <row r="303" spans="1:2">
      <c r="A303" s="2" t="s">
        <v>1243</v>
      </c>
      <c r="B303" s="2" t="s">
        <v>2816</v>
      </c>
    </row>
    <row r="304" spans="1:2">
      <c r="A304" s="2" t="s">
        <v>450</v>
      </c>
      <c r="B304" s="2" t="s">
        <v>2816</v>
      </c>
    </row>
    <row r="305" spans="1:2">
      <c r="A305" s="2" t="s">
        <v>1245</v>
      </c>
      <c r="B305" s="2" t="s">
        <v>2816</v>
      </c>
    </row>
    <row r="306" spans="1:2">
      <c r="A306" s="2" t="s">
        <v>242</v>
      </c>
      <c r="B306" s="2" t="s">
        <v>2814</v>
      </c>
    </row>
    <row r="307" spans="1:2">
      <c r="A307" s="2" t="s">
        <v>911</v>
      </c>
      <c r="B307" s="2" t="s">
        <v>2816</v>
      </c>
    </row>
    <row r="308" spans="1:2">
      <c r="A308" s="2" t="s">
        <v>1441</v>
      </c>
      <c r="B308" s="2" t="s">
        <v>1769</v>
      </c>
    </row>
    <row r="309" spans="1:2">
      <c r="A309" s="2" t="s">
        <v>1950</v>
      </c>
      <c r="B309" s="2" t="s">
        <v>2814</v>
      </c>
    </row>
    <row r="310" spans="1:2">
      <c r="A310" s="2" t="s">
        <v>694</v>
      </c>
      <c r="B310" s="2" t="s">
        <v>2814</v>
      </c>
    </row>
    <row r="311" spans="1:2">
      <c r="A311" s="2" t="s">
        <v>1952</v>
      </c>
      <c r="B311" s="2" t="s">
        <v>2814</v>
      </c>
    </row>
    <row r="312" spans="1:2">
      <c r="A312" s="2" t="s">
        <v>1247</v>
      </c>
      <c r="B312" s="2" t="s">
        <v>2816</v>
      </c>
    </row>
    <row r="313" spans="1:2">
      <c r="A313" s="2" t="s">
        <v>1249</v>
      </c>
      <c r="B313" s="2" t="s">
        <v>2816</v>
      </c>
    </row>
    <row r="314" spans="1:2">
      <c r="A314" s="2" t="s">
        <v>384</v>
      </c>
      <c r="B314" s="2" t="s">
        <v>2815</v>
      </c>
    </row>
    <row r="315" spans="1:2">
      <c r="A315" s="2" t="s">
        <v>1954</v>
      </c>
      <c r="B315" s="2" t="s">
        <v>2814</v>
      </c>
    </row>
    <row r="316" spans="1:2">
      <c r="A316" s="2" t="s">
        <v>927</v>
      </c>
      <c r="B316" s="2" t="s">
        <v>2816</v>
      </c>
    </row>
    <row r="317" spans="1:2">
      <c r="A317" s="2" t="s">
        <v>1251</v>
      </c>
      <c r="B317" s="2" t="s">
        <v>2816</v>
      </c>
    </row>
    <row r="318" spans="1:2">
      <c r="A318" s="2" t="s">
        <v>1253</v>
      </c>
      <c r="B318" s="2" t="s">
        <v>2816</v>
      </c>
    </row>
    <row r="319" spans="1:2">
      <c r="A319" s="2" t="s">
        <v>1956</v>
      </c>
      <c r="B319" s="2" t="s">
        <v>2814</v>
      </c>
    </row>
    <row r="320" spans="1:2">
      <c r="A320" s="2" t="s">
        <v>1255</v>
      </c>
      <c r="B320" s="2" t="s">
        <v>2816</v>
      </c>
    </row>
    <row r="321" spans="1:2">
      <c r="A321" s="2" t="s">
        <v>1257</v>
      </c>
      <c r="B321" s="2" t="s">
        <v>2816</v>
      </c>
    </row>
    <row r="322" spans="1:2">
      <c r="A322" s="2" t="s">
        <v>1958</v>
      </c>
      <c r="B322" s="2" t="s">
        <v>2814</v>
      </c>
    </row>
    <row r="323" spans="1:2">
      <c r="A323" s="2" t="s">
        <v>1443</v>
      </c>
      <c r="B323" s="2" t="s">
        <v>1769</v>
      </c>
    </row>
    <row r="324" spans="1:2">
      <c r="A324" s="2" t="s">
        <v>1960</v>
      </c>
      <c r="B324" s="2" t="s">
        <v>2814</v>
      </c>
    </row>
    <row r="325" spans="1:2">
      <c r="A325" s="2" t="s">
        <v>819</v>
      </c>
      <c r="B325" s="2" t="s">
        <v>2814</v>
      </c>
    </row>
    <row r="326" spans="1:2">
      <c r="A326" s="2" t="s">
        <v>303</v>
      </c>
      <c r="B326" s="2" t="s">
        <v>2814</v>
      </c>
    </row>
    <row r="327" spans="1:2">
      <c r="A327" s="2" t="s">
        <v>1445</v>
      </c>
      <c r="B327" s="2" t="s">
        <v>1769</v>
      </c>
    </row>
    <row r="328" spans="1:2">
      <c r="A328" s="2" t="s">
        <v>1962</v>
      </c>
      <c r="B328" s="2" t="s">
        <v>2814</v>
      </c>
    </row>
    <row r="329" spans="1:2">
      <c r="A329" s="2" t="s">
        <v>1259</v>
      </c>
      <c r="B329" s="2" t="s">
        <v>2816</v>
      </c>
    </row>
    <row r="330" spans="1:2">
      <c r="A330" s="2" t="s">
        <v>1261</v>
      </c>
      <c r="B330" s="2" t="s">
        <v>2816</v>
      </c>
    </row>
    <row r="331" spans="1:2">
      <c r="A331" s="2" t="s">
        <v>1447</v>
      </c>
      <c r="B331" s="2" t="s">
        <v>1769</v>
      </c>
    </row>
    <row r="332" spans="1:2">
      <c r="A332" s="2" t="s">
        <v>1449</v>
      </c>
      <c r="B332" s="2" t="s">
        <v>1769</v>
      </c>
    </row>
    <row r="333" spans="1:2">
      <c r="A333" s="2" t="s">
        <v>1451</v>
      </c>
      <c r="B333" s="2" t="s">
        <v>1769</v>
      </c>
    </row>
    <row r="334" spans="1:2">
      <c r="A334" s="2" t="s">
        <v>1453</v>
      </c>
      <c r="B334" s="2" t="s">
        <v>1769</v>
      </c>
    </row>
    <row r="335" spans="1:2">
      <c r="A335" s="2" t="s">
        <v>1455</v>
      </c>
      <c r="B335" s="2" t="s">
        <v>1769</v>
      </c>
    </row>
    <row r="336" spans="1:2">
      <c r="A336" s="2" t="s">
        <v>1457</v>
      </c>
      <c r="B336" s="2" t="s">
        <v>1769</v>
      </c>
    </row>
    <row r="337" spans="1:2">
      <c r="A337" s="2" t="s">
        <v>1459</v>
      </c>
      <c r="B337" s="2" t="s">
        <v>1769</v>
      </c>
    </row>
    <row r="338" spans="1:2">
      <c r="A338" s="2" t="s">
        <v>1461</v>
      </c>
      <c r="B338" s="2" t="s">
        <v>1769</v>
      </c>
    </row>
    <row r="339" spans="1:2">
      <c r="A339" s="2" t="s">
        <v>1463</v>
      </c>
      <c r="B339" s="2" t="s">
        <v>1769</v>
      </c>
    </row>
    <row r="340" spans="1:2">
      <c r="A340" s="2" t="s">
        <v>1465</v>
      </c>
      <c r="B340" s="2" t="s">
        <v>1769</v>
      </c>
    </row>
    <row r="341" spans="1:2">
      <c r="A341" s="2" t="s">
        <v>1467</v>
      </c>
      <c r="B341" s="2" t="s">
        <v>1769</v>
      </c>
    </row>
    <row r="342" spans="1:2">
      <c r="A342" s="2" t="s">
        <v>1469</v>
      </c>
      <c r="B342" s="2" t="s">
        <v>1769</v>
      </c>
    </row>
    <row r="343" spans="1:2">
      <c r="A343" s="2" t="s">
        <v>1471</v>
      </c>
      <c r="B343" s="2" t="s">
        <v>1769</v>
      </c>
    </row>
    <row r="344" spans="1:2">
      <c r="A344" s="2" t="s">
        <v>1473</v>
      </c>
      <c r="B344" s="2" t="s">
        <v>1769</v>
      </c>
    </row>
    <row r="345" spans="1:2">
      <c r="A345" s="2" t="s">
        <v>1964</v>
      </c>
      <c r="B345" s="2" t="s">
        <v>2814</v>
      </c>
    </row>
    <row r="346" spans="1:2">
      <c r="A346" s="2" t="s">
        <v>1263</v>
      </c>
      <c r="B346" s="2" t="s">
        <v>2816</v>
      </c>
    </row>
    <row r="347" spans="1:2">
      <c r="A347" s="2" t="s">
        <v>1966</v>
      </c>
      <c r="B347" s="2" t="s">
        <v>2814</v>
      </c>
    </row>
    <row r="348" spans="1:2">
      <c r="A348" s="2" t="s">
        <v>1265</v>
      </c>
      <c r="B348" s="2" t="s">
        <v>2816</v>
      </c>
    </row>
    <row r="349" spans="1:2">
      <c r="A349" s="2" t="s">
        <v>845</v>
      </c>
      <c r="B349" s="2" t="s">
        <v>2816</v>
      </c>
    </row>
    <row r="350" spans="1:2">
      <c r="A350" s="2" t="s">
        <v>1267</v>
      </c>
      <c r="B350" s="2" t="s">
        <v>2816</v>
      </c>
    </row>
    <row r="351" spans="1:2">
      <c r="A351" s="2" t="s">
        <v>1269</v>
      </c>
      <c r="B351" s="2" t="s">
        <v>2816</v>
      </c>
    </row>
    <row r="352" spans="1:2">
      <c r="A352" s="2" t="s">
        <v>1271</v>
      </c>
      <c r="B352" s="2" t="s">
        <v>2816</v>
      </c>
    </row>
    <row r="353" spans="1:2">
      <c r="A353" s="2" t="s">
        <v>1273</v>
      </c>
      <c r="B353" s="2" t="s">
        <v>2816</v>
      </c>
    </row>
    <row r="354" spans="1:2">
      <c r="A354" s="2" t="s">
        <v>1275</v>
      </c>
      <c r="B354" s="2" t="s">
        <v>2816</v>
      </c>
    </row>
    <row r="355" spans="1:2">
      <c r="A355" s="2" t="s">
        <v>1277</v>
      </c>
      <c r="B355" s="2" t="s">
        <v>2816</v>
      </c>
    </row>
    <row r="356" spans="1:2">
      <c r="A356" s="2" t="s">
        <v>1279</v>
      </c>
      <c r="B356" s="2" t="s">
        <v>2816</v>
      </c>
    </row>
    <row r="357" spans="1:2">
      <c r="A357" s="2" t="s">
        <v>1968</v>
      </c>
      <c r="B357" s="2" t="s">
        <v>2814</v>
      </c>
    </row>
    <row r="358" spans="1:2">
      <c r="A358" s="2" t="s">
        <v>1281</v>
      </c>
      <c r="B358" s="2" t="s">
        <v>2816</v>
      </c>
    </row>
    <row r="359" spans="1:2">
      <c r="A359" s="2" t="s">
        <v>1283</v>
      </c>
      <c r="B359" s="2" t="s">
        <v>2816</v>
      </c>
    </row>
    <row r="360" spans="1:2">
      <c r="A360" s="2" t="s">
        <v>1970</v>
      </c>
      <c r="B360" s="2" t="s">
        <v>2814</v>
      </c>
    </row>
    <row r="361" spans="1:2">
      <c r="A361" s="2" t="s">
        <v>1972</v>
      </c>
      <c r="B361" s="2" t="s">
        <v>2814</v>
      </c>
    </row>
    <row r="362" spans="1:2">
      <c r="A362" s="2" t="s">
        <v>1285</v>
      </c>
      <c r="B362" s="2" t="s">
        <v>2816</v>
      </c>
    </row>
    <row r="363" spans="1:2">
      <c r="A363" s="2" t="s">
        <v>726</v>
      </c>
      <c r="B363" s="2" t="s">
        <v>2816</v>
      </c>
    </row>
    <row r="364" spans="1:2">
      <c r="A364" s="2" t="s">
        <v>1287</v>
      </c>
      <c r="B364" s="2" t="s">
        <v>2816</v>
      </c>
    </row>
    <row r="365" spans="1:2">
      <c r="A365" s="2" t="s">
        <v>458</v>
      </c>
      <c r="B365" s="2" t="s">
        <v>2816</v>
      </c>
    </row>
    <row r="366" spans="1:2">
      <c r="A366" s="2" t="s">
        <v>1475</v>
      </c>
      <c r="B366" s="2" t="s">
        <v>1769</v>
      </c>
    </row>
    <row r="367" spans="1:2">
      <c r="A367" s="2" t="s">
        <v>1477</v>
      </c>
      <c r="B367" s="2" t="s">
        <v>1769</v>
      </c>
    </row>
    <row r="368" spans="1:2">
      <c r="A368" s="2" t="s">
        <v>1479</v>
      </c>
      <c r="B368" s="2" t="s">
        <v>1769</v>
      </c>
    </row>
    <row r="369" spans="1:2">
      <c r="A369" s="2" t="s">
        <v>1481</v>
      </c>
      <c r="B369" s="2" t="s">
        <v>1769</v>
      </c>
    </row>
    <row r="370" spans="1:2">
      <c r="A370" s="2" t="s">
        <v>1483</v>
      </c>
      <c r="B370" s="2" t="s">
        <v>1769</v>
      </c>
    </row>
    <row r="371" spans="1:2">
      <c r="A371" s="2" t="s">
        <v>1973</v>
      </c>
      <c r="B371" s="2" t="s">
        <v>2814</v>
      </c>
    </row>
    <row r="372" spans="1:2">
      <c r="A372" s="2" t="s">
        <v>1485</v>
      </c>
      <c r="B372" s="2" t="s">
        <v>1769</v>
      </c>
    </row>
    <row r="373" spans="1:2">
      <c r="A373" s="2" t="s">
        <v>1975</v>
      </c>
      <c r="B373" s="2" t="s">
        <v>2814</v>
      </c>
    </row>
    <row r="374" spans="1:2">
      <c r="A374" s="2" t="s">
        <v>1487</v>
      </c>
      <c r="B374" s="2" t="s">
        <v>1769</v>
      </c>
    </row>
    <row r="375" spans="1:2">
      <c r="A375" s="2" t="s">
        <v>1489</v>
      </c>
      <c r="B375" s="2" t="s">
        <v>1769</v>
      </c>
    </row>
    <row r="376" spans="1:2">
      <c r="A376" s="2" t="s">
        <v>1491</v>
      </c>
      <c r="B376" s="2" t="s">
        <v>1769</v>
      </c>
    </row>
    <row r="377" spans="1:2">
      <c r="A377" s="2" t="s">
        <v>1493</v>
      </c>
      <c r="B377" s="2" t="s">
        <v>1769</v>
      </c>
    </row>
    <row r="378" spans="1:2">
      <c r="A378" s="2" t="s">
        <v>1495</v>
      </c>
      <c r="B378" s="2" t="s">
        <v>1769</v>
      </c>
    </row>
    <row r="379" spans="1:2">
      <c r="A379" s="2" t="s">
        <v>1497</v>
      </c>
      <c r="B379" s="2" t="s">
        <v>1769</v>
      </c>
    </row>
    <row r="380" spans="1:2">
      <c r="A380" s="2" t="s">
        <v>1499</v>
      </c>
      <c r="B380" s="2" t="s">
        <v>1769</v>
      </c>
    </row>
    <row r="381" spans="1:2">
      <c r="A381" s="2" t="s">
        <v>1501</v>
      </c>
      <c r="B381" s="2" t="s">
        <v>1769</v>
      </c>
    </row>
    <row r="382" spans="1:2">
      <c r="A382" s="2" t="s">
        <v>1503</v>
      </c>
      <c r="B382" s="2" t="s">
        <v>1769</v>
      </c>
    </row>
    <row r="383" spans="1:2">
      <c r="A383" s="2" t="s">
        <v>1505</v>
      </c>
      <c r="B383" s="2" t="s">
        <v>1769</v>
      </c>
    </row>
    <row r="384" spans="1:2">
      <c r="A384" s="2" t="s">
        <v>872</v>
      </c>
      <c r="B384" s="2" t="s">
        <v>2814</v>
      </c>
    </row>
    <row r="385" spans="1:2">
      <c r="A385" s="2" t="s">
        <v>1507</v>
      </c>
      <c r="B385" s="2" t="s">
        <v>1769</v>
      </c>
    </row>
    <row r="386" spans="1:2">
      <c r="A386" s="2" t="s">
        <v>1509</v>
      </c>
      <c r="B386" s="2" t="s">
        <v>1769</v>
      </c>
    </row>
    <row r="387" spans="1:2">
      <c r="A387" s="2" t="s">
        <v>1511</v>
      </c>
      <c r="B387" s="2" t="s">
        <v>1769</v>
      </c>
    </row>
    <row r="388" spans="1:2">
      <c r="A388" s="2" t="s">
        <v>1513</v>
      </c>
      <c r="B388" s="2" t="s">
        <v>1769</v>
      </c>
    </row>
    <row r="389" spans="1:2">
      <c r="A389" s="2" t="s">
        <v>1515</v>
      </c>
      <c r="B389" s="2" t="s">
        <v>1769</v>
      </c>
    </row>
    <row r="390" spans="1:2">
      <c r="A390" s="2" t="s">
        <v>1517</v>
      </c>
      <c r="B390" s="2" t="s">
        <v>1769</v>
      </c>
    </row>
    <row r="391" spans="1:2">
      <c r="A391" s="2" t="s">
        <v>1519</v>
      </c>
      <c r="B391" s="2" t="s">
        <v>1769</v>
      </c>
    </row>
    <row r="392" spans="1:2">
      <c r="A392" s="2" t="s">
        <v>1977</v>
      </c>
      <c r="B392" s="2" t="s">
        <v>2814</v>
      </c>
    </row>
    <row r="393" spans="1:2">
      <c r="A393" s="2" t="s">
        <v>1979</v>
      </c>
      <c r="B393" s="2" t="s">
        <v>2814</v>
      </c>
    </row>
    <row r="394" spans="1:2">
      <c r="A394" s="2" t="s">
        <v>1981</v>
      </c>
      <c r="B394" s="2" t="s">
        <v>2814</v>
      </c>
    </row>
    <row r="395" spans="1:2">
      <c r="A395" s="2" t="s">
        <v>1521</v>
      </c>
      <c r="B395" s="2" t="s">
        <v>1769</v>
      </c>
    </row>
    <row r="396" spans="1:2">
      <c r="A396" s="2" t="s">
        <v>2763</v>
      </c>
      <c r="B396" s="2" t="s">
        <v>2815</v>
      </c>
    </row>
    <row r="397" spans="1:2">
      <c r="A397" s="2" t="s">
        <v>1523</v>
      </c>
      <c r="B397" s="2" t="s">
        <v>1769</v>
      </c>
    </row>
    <row r="398" spans="1:2">
      <c r="A398" s="2" t="s">
        <v>1525</v>
      </c>
      <c r="B398" s="2" t="s">
        <v>1769</v>
      </c>
    </row>
    <row r="399" spans="1:2">
      <c r="A399" s="2" t="s">
        <v>1983</v>
      </c>
      <c r="B399" s="2" t="s">
        <v>2814</v>
      </c>
    </row>
    <row r="400" spans="1:2">
      <c r="A400" s="2" t="s">
        <v>1289</v>
      </c>
      <c r="B400" s="2" t="s">
        <v>2816</v>
      </c>
    </row>
    <row r="401" spans="1:2">
      <c r="A401" s="2" t="s">
        <v>1985</v>
      </c>
      <c r="B401" s="2" t="s">
        <v>2814</v>
      </c>
    </row>
    <row r="402" spans="1:2">
      <c r="A402" s="2" t="s">
        <v>1291</v>
      </c>
      <c r="B402" s="2" t="s">
        <v>2816</v>
      </c>
    </row>
    <row r="403" spans="1:2">
      <c r="A403" s="2" t="s">
        <v>1987</v>
      </c>
      <c r="B403" s="2" t="s">
        <v>2814</v>
      </c>
    </row>
    <row r="404" spans="1:2">
      <c r="A404" s="2" t="s">
        <v>1293</v>
      </c>
      <c r="B404" s="2" t="s">
        <v>2816</v>
      </c>
    </row>
    <row r="405" spans="1:2">
      <c r="A405" s="2" t="s">
        <v>1295</v>
      </c>
      <c r="B405" s="2" t="s">
        <v>2816</v>
      </c>
    </row>
    <row r="406" spans="1:2">
      <c r="A406" s="2" t="s">
        <v>1297</v>
      </c>
      <c r="B406" s="2" t="s">
        <v>2816</v>
      </c>
    </row>
    <row r="407" spans="1:2">
      <c r="A407" s="2" t="s">
        <v>1989</v>
      </c>
      <c r="B407" s="2" t="s">
        <v>2814</v>
      </c>
    </row>
    <row r="408" spans="1:2">
      <c r="A408" s="2" t="s">
        <v>1991</v>
      </c>
      <c r="B408" s="2" t="s">
        <v>2814</v>
      </c>
    </row>
    <row r="409" spans="1:2">
      <c r="A409" s="2" t="s">
        <v>1993</v>
      </c>
      <c r="B409" s="2" t="s">
        <v>2814</v>
      </c>
    </row>
    <row r="410" spans="1:2">
      <c r="A410" s="2" t="s">
        <v>1299</v>
      </c>
      <c r="B410" s="2" t="s">
        <v>2816</v>
      </c>
    </row>
    <row r="411" spans="1:2">
      <c r="A411" s="2" t="s">
        <v>1995</v>
      </c>
      <c r="B411" s="2" t="s">
        <v>2814</v>
      </c>
    </row>
    <row r="412" spans="1:2">
      <c r="A412" s="2" t="s">
        <v>1997</v>
      </c>
      <c r="B412" s="2" t="s">
        <v>2814</v>
      </c>
    </row>
    <row r="413" spans="1:2">
      <c r="A413" s="2" t="s">
        <v>1527</v>
      </c>
      <c r="B413" s="2" t="s">
        <v>1769</v>
      </c>
    </row>
    <row r="414" spans="1:2">
      <c r="A414" s="2" t="s">
        <v>1529</v>
      </c>
      <c r="B414" s="2" t="s">
        <v>1769</v>
      </c>
    </row>
    <row r="415" spans="1:2">
      <c r="A415" s="2" t="s">
        <v>1531</v>
      </c>
      <c r="B415" s="2" t="s">
        <v>1769</v>
      </c>
    </row>
    <row r="416" spans="1:2">
      <c r="A416" s="2" t="s">
        <v>1533</v>
      </c>
      <c r="B416" s="2" t="s">
        <v>1769</v>
      </c>
    </row>
    <row r="417" spans="1:2">
      <c r="A417" s="2" t="s">
        <v>1535</v>
      </c>
      <c r="B417" s="2" t="s">
        <v>1769</v>
      </c>
    </row>
    <row r="418" spans="1:2">
      <c r="A418" s="2" t="s">
        <v>1999</v>
      </c>
      <c r="B418" s="2" t="s">
        <v>2814</v>
      </c>
    </row>
    <row r="419" spans="1:2">
      <c r="A419" s="2" t="s">
        <v>2001</v>
      </c>
      <c r="B419" s="2" t="s">
        <v>2814</v>
      </c>
    </row>
    <row r="420" spans="1:2">
      <c r="A420" s="2" t="s">
        <v>2003</v>
      </c>
      <c r="B420" s="2" t="s">
        <v>2814</v>
      </c>
    </row>
    <row r="421" spans="1:2">
      <c r="A421" s="2" t="s">
        <v>2005</v>
      </c>
      <c r="B421" s="2" t="s">
        <v>2814</v>
      </c>
    </row>
    <row r="422" spans="1:2">
      <c r="A422" s="2" t="s">
        <v>496</v>
      </c>
      <c r="B422" s="2" t="s">
        <v>2815</v>
      </c>
    </row>
    <row r="423" spans="1:2">
      <c r="A423" s="2" t="s">
        <v>2748</v>
      </c>
      <c r="B423" s="2" t="s">
        <v>2815</v>
      </c>
    </row>
    <row r="424" spans="1:2">
      <c r="A424" s="2" t="s">
        <v>404</v>
      </c>
      <c r="B424" s="2" t="s">
        <v>2815</v>
      </c>
    </row>
    <row r="425" spans="1:2">
      <c r="A425" s="2" t="s">
        <v>490</v>
      </c>
      <c r="B425" s="2" t="s">
        <v>2815</v>
      </c>
    </row>
    <row r="426" spans="1:2">
      <c r="A426" s="2" t="s">
        <v>986</v>
      </c>
      <c r="B426" s="2" t="s">
        <v>2815</v>
      </c>
    </row>
    <row r="427" spans="1:2">
      <c r="A427" s="2" t="s">
        <v>654</v>
      </c>
      <c r="B427" s="2" t="s">
        <v>2815</v>
      </c>
    </row>
    <row r="428" spans="1:2">
      <c r="A428" s="2" t="s">
        <v>982</v>
      </c>
      <c r="B428" s="2" t="s">
        <v>2815</v>
      </c>
    </row>
    <row r="429" spans="1:2">
      <c r="A429" s="2" t="s">
        <v>658</v>
      </c>
      <c r="B429" s="2" t="s">
        <v>2815</v>
      </c>
    </row>
    <row r="430" spans="1:2">
      <c r="A430" s="2" t="s">
        <v>2750</v>
      </c>
      <c r="B430" s="2" t="s">
        <v>2815</v>
      </c>
    </row>
    <row r="431" spans="1:2">
      <c r="A431" s="2" t="s">
        <v>571</v>
      </c>
      <c r="B431" s="2" t="s">
        <v>2815</v>
      </c>
    </row>
    <row r="432" spans="1:2">
      <c r="A432" s="2" t="s">
        <v>2752</v>
      </c>
      <c r="B432" s="2" t="s">
        <v>2815</v>
      </c>
    </row>
    <row r="433" spans="1:2">
      <c r="A433" s="2" t="s">
        <v>2754</v>
      </c>
      <c r="B433" s="2" t="s">
        <v>2815</v>
      </c>
    </row>
    <row r="434" spans="1:2">
      <c r="A434" s="2" t="s">
        <v>2755</v>
      </c>
      <c r="B434" s="2" t="s">
        <v>2815</v>
      </c>
    </row>
    <row r="435" spans="1:2">
      <c r="A435" s="2" t="s">
        <v>418</v>
      </c>
      <c r="B435" s="2" t="s">
        <v>2815</v>
      </c>
    </row>
    <row r="436" spans="1:2">
      <c r="A436" s="2" t="s">
        <v>984</v>
      </c>
      <c r="B436" s="2" t="s">
        <v>2815</v>
      </c>
    </row>
    <row r="437" spans="1:2">
      <c r="A437" s="2" t="s">
        <v>513</v>
      </c>
      <c r="B437" s="2" t="s">
        <v>2815</v>
      </c>
    </row>
    <row r="438" spans="1:2">
      <c r="A438" s="2" t="s">
        <v>2757</v>
      </c>
      <c r="B438" s="2" t="s">
        <v>2815</v>
      </c>
    </row>
    <row r="439" spans="1:2">
      <c r="A439" s="2" t="s">
        <v>711</v>
      </c>
      <c r="B439" s="2" t="s">
        <v>2815</v>
      </c>
    </row>
    <row r="440" spans="1:2">
      <c r="A440" s="2" t="s">
        <v>784</v>
      </c>
      <c r="B440" s="2" t="s">
        <v>2815</v>
      </c>
    </row>
    <row r="441" spans="1:2">
      <c r="A441" s="2" t="s">
        <v>787</v>
      </c>
      <c r="B441" s="2" t="s">
        <v>2815</v>
      </c>
    </row>
    <row r="442" spans="1:2">
      <c r="A442" s="2" t="s">
        <v>791</v>
      </c>
      <c r="B442" s="2" t="s">
        <v>2815</v>
      </c>
    </row>
    <row r="443" spans="1:2">
      <c r="A443" s="2" t="s">
        <v>256</v>
      </c>
      <c r="B443" s="2" t="s">
        <v>2815</v>
      </c>
    </row>
    <row r="444" spans="1:2">
      <c r="A444" s="2" t="s">
        <v>988</v>
      </c>
      <c r="B444" s="2" t="s">
        <v>2815</v>
      </c>
    </row>
    <row r="445" spans="1:2">
      <c r="A445" s="2" t="s">
        <v>2007</v>
      </c>
      <c r="B445" s="2" t="s">
        <v>2814</v>
      </c>
    </row>
    <row r="446" spans="1:2">
      <c r="A446" s="2" t="s">
        <v>1537</v>
      </c>
      <c r="B446" s="2" t="s">
        <v>1769</v>
      </c>
    </row>
    <row r="447" spans="1:2">
      <c r="A447" s="2" t="s">
        <v>1539</v>
      </c>
      <c r="B447" s="2" t="s">
        <v>1769</v>
      </c>
    </row>
    <row r="448" spans="1:2">
      <c r="A448" s="2" t="s">
        <v>2009</v>
      </c>
      <c r="B448" s="2" t="s">
        <v>2814</v>
      </c>
    </row>
    <row r="449" spans="1:2">
      <c r="A449" s="2" t="s">
        <v>1541</v>
      </c>
      <c r="B449" s="2" t="s">
        <v>1769</v>
      </c>
    </row>
    <row r="450" spans="1:2">
      <c r="A450" s="2" t="s">
        <v>2011</v>
      </c>
      <c r="B450" s="2" t="s">
        <v>2814</v>
      </c>
    </row>
    <row r="451" spans="1:2">
      <c r="A451" s="2" t="s">
        <v>2013</v>
      </c>
      <c r="B451" s="2" t="s">
        <v>2814</v>
      </c>
    </row>
    <row r="452" spans="1:2">
      <c r="A452" s="2" t="s">
        <v>2015</v>
      </c>
      <c r="B452" s="2" t="s">
        <v>2814</v>
      </c>
    </row>
    <row r="453" spans="1:2">
      <c r="A453" s="2" t="s">
        <v>2017</v>
      </c>
      <c r="B453" s="2" t="s">
        <v>2814</v>
      </c>
    </row>
    <row r="454" spans="1:2">
      <c r="A454" s="2" t="s">
        <v>2019</v>
      </c>
      <c r="B454" s="2" t="s">
        <v>2814</v>
      </c>
    </row>
    <row r="455" spans="1:2">
      <c r="A455" s="2" t="s">
        <v>2021</v>
      </c>
      <c r="B455" s="2" t="s">
        <v>2814</v>
      </c>
    </row>
    <row r="456" spans="1:2">
      <c r="A456" s="2" t="s">
        <v>2023</v>
      </c>
      <c r="B456" s="2" t="s">
        <v>2814</v>
      </c>
    </row>
    <row r="457" spans="1:2">
      <c r="A457" s="2" t="s">
        <v>2025</v>
      </c>
      <c r="B457" s="2" t="s">
        <v>2814</v>
      </c>
    </row>
    <row r="458" spans="1:2">
      <c r="A458" s="2" t="s">
        <v>2027</v>
      </c>
      <c r="B458" s="2" t="s">
        <v>2814</v>
      </c>
    </row>
    <row r="459" spans="1:2">
      <c r="A459" s="2" t="s">
        <v>2029</v>
      </c>
      <c r="B459" s="2" t="s">
        <v>2814</v>
      </c>
    </row>
    <row r="460" spans="1:2">
      <c r="A460" s="2" t="s">
        <v>1543</v>
      </c>
      <c r="B460" s="2" t="s">
        <v>1769</v>
      </c>
    </row>
    <row r="461" spans="1:2">
      <c r="A461" s="2" t="s">
        <v>2031</v>
      </c>
      <c r="B461" s="2" t="s">
        <v>2814</v>
      </c>
    </row>
    <row r="462" spans="1:2">
      <c r="A462" s="2" t="s">
        <v>2033</v>
      </c>
      <c r="B462" s="2" t="s">
        <v>2814</v>
      </c>
    </row>
    <row r="463" spans="1:2">
      <c r="A463" s="2" t="s">
        <v>1000</v>
      </c>
      <c r="B463" s="2" t="s">
        <v>2814</v>
      </c>
    </row>
    <row r="464" spans="1:2">
      <c r="A464" s="2" t="s">
        <v>1545</v>
      </c>
      <c r="B464" s="2" t="s">
        <v>1769</v>
      </c>
    </row>
    <row r="465" spans="1:2">
      <c r="A465" s="2" t="s">
        <v>1547</v>
      </c>
      <c r="B465" s="2" t="s">
        <v>1769</v>
      </c>
    </row>
    <row r="466" spans="1:2">
      <c r="A466" s="2" t="s">
        <v>2035</v>
      </c>
      <c r="B466" s="2" t="s">
        <v>2814</v>
      </c>
    </row>
    <row r="467" spans="1:2">
      <c r="A467" s="2" t="s">
        <v>2037</v>
      </c>
      <c r="B467" s="2" t="s">
        <v>2814</v>
      </c>
    </row>
    <row r="468" spans="1:2">
      <c r="A468" s="2" t="s">
        <v>952</v>
      </c>
      <c r="B468" s="2" t="s">
        <v>2816</v>
      </c>
    </row>
    <row r="469" spans="1:2">
      <c r="A469" s="2" t="s">
        <v>2039</v>
      </c>
      <c r="B469" s="2" t="s">
        <v>2814</v>
      </c>
    </row>
    <row r="470" spans="1:2">
      <c r="A470" s="2" t="s">
        <v>2041</v>
      </c>
      <c r="B470" s="2" t="s">
        <v>2814</v>
      </c>
    </row>
    <row r="471" spans="1:2">
      <c r="A471" s="2" t="s">
        <v>2043</v>
      </c>
      <c r="B471" s="2" t="s">
        <v>2814</v>
      </c>
    </row>
    <row r="472" spans="1:2">
      <c r="A472" s="2" t="s">
        <v>2045</v>
      </c>
      <c r="B472" s="2" t="s">
        <v>2814</v>
      </c>
    </row>
    <row r="473" spans="1:2">
      <c r="A473" s="2" t="s">
        <v>2047</v>
      </c>
      <c r="B473" s="2" t="s">
        <v>2814</v>
      </c>
    </row>
    <row r="474" spans="1:2">
      <c r="A474" s="2" t="s">
        <v>2049</v>
      </c>
      <c r="B474" s="2" t="s">
        <v>2814</v>
      </c>
    </row>
    <row r="475" spans="1:2">
      <c r="A475" s="2" t="s">
        <v>1549</v>
      </c>
      <c r="B475" s="2" t="s">
        <v>1769</v>
      </c>
    </row>
    <row r="476" spans="1:2">
      <c r="A476" s="2" t="s">
        <v>2051</v>
      </c>
      <c r="B476" s="2" t="s">
        <v>2814</v>
      </c>
    </row>
    <row r="477" spans="1:2">
      <c r="A477" s="2" t="s">
        <v>718</v>
      </c>
      <c r="B477" s="2" t="s">
        <v>2816</v>
      </c>
    </row>
    <row r="478" spans="1:2">
      <c r="A478" s="2" t="s">
        <v>2053</v>
      </c>
      <c r="B478" s="2" t="s">
        <v>2814</v>
      </c>
    </row>
    <row r="479" spans="1:2">
      <c r="A479" s="2" t="s">
        <v>2055</v>
      </c>
      <c r="B479" s="2" t="s">
        <v>2814</v>
      </c>
    </row>
    <row r="480" spans="1:2">
      <c r="A480" s="2" t="s">
        <v>2057</v>
      </c>
      <c r="B480" s="2" t="s">
        <v>2814</v>
      </c>
    </row>
    <row r="481" spans="1:2">
      <c r="A481" s="2" t="s">
        <v>2059</v>
      </c>
      <c r="B481" s="2" t="s">
        <v>2814</v>
      </c>
    </row>
    <row r="482" spans="1:2">
      <c r="A482" s="2" t="s">
        <v>502</v>
      </c>
      <c r="B482" s="2" t="s">
        <v>2814</v>
      </c>
    </row>
    <row r="483" spans="1:2">
      <c r="A483" s="2" t="s">
        <v>2061</v>
      </c>
      <c r="B483" s="2" t="s">
        <v>2814</v>
      </c>
    </row>
    <row r="484" spans="1:2">
      <c r="A484" s="2" t="s">
        <v>2063</v>
      </c>
      <c r="B484" s="2" t="s">
        <v>2814</v>
      </c>
    </row>
    <row r="485" spans="1:2">
      <c r="A485" s="2" t="s">
        <v>1301</v>
      </c>
      <c r="B485" s="2" t="s">
        <v>2816</v>
      </c>
    </row>
    <row r="486" spans="1:2">
      <c r="A486" s="2" t="s">
        <v>1551</v>
      </c>
      <c r="B486" s="2" t="s">
        <v>1769</v>
      </c>
    </row>
    <row r="487" spans="1:2">
      <c r="A487" s="2" t="s">
        <v>2065</v>
      </c>
      <c r="B487" s="2" t="s">
        <v>2814</v>
      </c>
    </row>
    <row r="488" spans="1:2">
      <c r="A488" s="2" t="s">
        <v>1303</v>
      </c>
      <c r="B488" s="2" t="s">
        <v>2816</v>
      </c>
    </row>
    <row r="489" spans="1:2">
      <c r="A489" s="2" t="s">
        <v>2067</v>
      </c>
      <c r="B489" s="2" t="s">
        <v>2814</v>
      </c>
    </row>
    <row r="490" spans="1:2">
      <c r="A490" s="2" t="s">
        <v>1553</v>
      </c>
      <c r="B490" s="2" t="s">
        <v>1769</v>
      </c>
    </row>
    <row r="491" spans="1:2">
      <c r="A491" s="2" t="s">
        <v>2069</v>
      </c>
      <c r="B491" s="2" t="s">
        <v>2814</v>
      </c>
    </row>
    <row r="492" spans="1:2">
      <c r="A492" s="2" t="s">
        <v>866</v>
      </c>
      <c r="B492" s="2" t="s">
        <v>1769</v>
      </c>
    </row>
    <row r="493" spans="1:2">
      <c r="A493" s="2" t="s">
        <v>2071</v>
      </c>
      <c r="B493" s="2" t="s">
        <v>2814</v>
      </c>
    </row>
    <row r="494" spans="1:2">
      <c r="A494" s="2" t="s">
        <v>2073</v>
      </c>
      <c r="B494" s="2" t="s">
        <v>2814</v>
      </c>
    </row>
    <row r="495" spans="1:2">
      <c r="A495" s="2" t="s">
        <v>2075</v>
      </c>
      <c r="B495" s="2" t="s">
        <v>2814</v>
      </c>
    </row>
    <row r="496" spans="1:2">
      <c r="A496" s="2" t="s">
        <v>1555</v>
      </c>
      <c r="B496" s="2" t="s">
        <v>1769</v>
      </c>
    </row>
    <row r="497" spans="1:2">
      <c r="A497" s="2" t="s">
        <v>2077</v>
      </c>
      <c r="B497" s="2" t="s">
        <v>2814</v>
      </c>
    </row>
    <row r="498" spans="1:2">
      <c r="A498" s="2" t="s">
        <v>2079</v>
      </c>
      <c r="B498" s="2" t="s">
        <v>2814</v>
      </c>
    </row>
    <row r="499" spans="1:2">
      <c r="A499" s="2" t="s">
        <v>291</v>
      </c>
      <c r="B499" s="2" t="s">
        <v>2814</v>
      </c>
    </row>
    <row r="500" spans="1:2">
      <c r="A500" s="2" t="s">
        <v>2081</v>
      </c>
      <c r="B500" s="2" t="s">
        <v>2814</v>
      </c>
    </row>
    <row r="501" spans="1:2">
      <c r="A501" s="2" t="s">
        <v>690</v>
      </c>
      <c r="B501" s="2" t="s">
        <v>2814</v>
      </c>
    </row>
    <row r="502" spans="1:2">
      <c r="A502" s="2" t="s">
        <v>686</v>
      </c>
      <c r="B502" s="2" t="s">
        <v>2814</v>
      </c>
    </row>
    <row r="503" spans="1:2">
      <c r="A503" s="2" t="s">
        <v>2083</v>
      </c>
      <c r="B503" s="2" t="s">
        <v>2814</v>
      </c>
    </row>
    <row r="504" spans="1:2">
      <c r="A504" s="2" t="s">
        <v>1557</v>
      </c>
      <c r="B504" s="2" t="s">
        <v>1769</v>
      </c>
    </row>
    <row r="505" spans="1:2">
      <c r="A505" s="2" t="s">
        <v>2085</v>
      </c>
      <c r="B505" s="2" t="s">
        <v>2814</v>
      </c>
    </row>
    <row r="506" spans="1:2">
      <c r="A506" s="2" t="s">
        <v>2087</v>
      </c>
      <c r="B506" s="2" t="s">
        <v>2814</v>
      </c>
    </row>
    <row r="507" spans="1:2">
      <c r="A507" s="2" t="s">
        <v>2089</v>
      </c>
      <c r="B507" s="2" t="s">
        <v>2814</v>
      </c>
    </row>
    <row r="508" spans="1:2">
      <c r="A508" s="2" t="s">
        <v>2091</v>
      </c>
      <c r="B508" s="2" t="s">
        <v>2814</v>
      </c>
    </row>
    <row r="509" spans="1:2">
      <c r="A509" s="2" t="s">
        <v>542</v>
      </c>
      <c r="B509" s="2" t="s">
        <v>2814</v>
      </c>
    </row>
    <row r="510" spans="1:2">
      <c r="A510" s="2" t="s">
        <v>2093</v>
      </c>
      <c r="B510" s="2" t="s">
        <v>2814</v>
      </c>
    </row>
    <row r="511" spans="1:2">
      <c r="A511" s="2" t="s">
        <v>2095</v>
      </c>
      <c r="B511" s="2" t="s">
        <v>2814</v>
      </c>
    </row>
    <row r="512" spans="1:2">
      <c r="A512" s="2" t="s">
        <v>2097</v>
      </c>
      <c r="B512" s="2" t="s">
        <v>2814</v>
      </c>
    </row>
    <row r="513" spans="1:2">
      <c r="A513" s="2" t="s">
        <v>2099</v>
      </c>
      <c r="B513" s="2" t="s">
        <v>2814</v>
      </c>
    </row>
    <row r="514" spans="1:2">
      <c r="A514" s="2" t="s">
        <v>2101</v>
      </c>
      <c r="B514" s="2" t="s">
        <v>2814</v>
      </c>
    </row>
    <row r="515" spans="1:2">
      <c r="A515" s="2" t="s">
        <v>2103</v>
      </c>
      <c r="B515" s="2" t="s">
        <v>2814</v>
      </c>
    </row>
    <row r="516" spans="1:2">
      <c r="A516" s="2" t="s">
        <v>1559</v>
      </c>
      <c r="B516" s="2" t="s">
        <v>1769</v>
      </c>
    </row>
    <row r="517" spans="1:2">
      <c r="A517" s="2" t="s">
        <v>330</v>
      </c>
      <c r="B517" s="2" t="s">
        <v>1769</v>
      </c>
    </row>
    <row r="518" spans="1:2">
      <c r="A518" s="2" t="s">
        <v>2105</v>
      </c>
      <c r="B518" s="2" t="s">
        <v>2814</v>
      </c>
    </row>
    <row r="519" spans="1:2">
      <c r="A519" s="2" t="s">
        <v>2107</v>
      </c>
      <c r="B519" s="2" t="s">
        <v>2814</v>
      </c>
    </row>
    <row r="520" spans="1:2">
      <c r="A520" s="2" t="s">
        <v>1561</v>
      </c>
      <c r="B520" s="2" t="s">
        <v>1769</v>
      </c>
    </row>
    <row r="521" spans="1:2">
      <c r="A521" s="2" t="s">
        <v>2109</v>
      </c>
      <c r="B521" s="2" t="s">
        <v>2814</v>
      </c>
    </row>
    <row r="522" spans="1:2">
      <c r="A522" s="2" t="s">
        <v>1563</v>
      </c>
      <c r="B522" s="2" t="s">
        <v>1769</v>
      </c>
    </row>
    <row r="523" spans="1:2">
      <c r="A523" s="2" t="s">
        <v>2111</v>
      </c>
      <c r="B523" s="2" t="s">
        <v>2814</v>
      </c>
    </row>
    <row r="524" spans="1:2">
      <c r="A524" s="2" t="s">
        <v>2113</v>
      </c>
      <c r="B524" s="2" t="s">
        <v>2814</v>
      </c>
    </row>
    <row r="525" spans="1:2">
      <c r="A525" s="2" t="s">
        <v>779</v>
      </c>
      <c r="B525" s="2" t="s">
        <v>2814</v>
      </c>
    </row>
    <row r="526" spans="1:2">
      <c r="A526" s="2" t="s">
        <v>1565</v>
      </c>
      <c r="B526" s="2" t="s">
        <v>1769</v>
      </c>
    </row>
    <row r="527" spans="1:2">
      <c r="A527" s="2" t="s">
        <v>2115</v>
      </c>
      <c r="B527" s="2" t="s">
        <v>2814</v>
      </c>
    </row>
    <row r="528" spans="1:2">
      <c r="A528" s="2" t="s">
        <v>2117</v>
      </c>
      <c r="B528" s="2" t="s">
        <v>2814</v>
      </c>
    </row>
    <row r="529" spans="1:2">
      <c r="A529" s="2" t="s">
        <v>2119</v>
      </c>
      <c r="B529" s="2" t="s">
        <v>2814</v>
      </c>
    </row>
    <row r="530" spans="1:2">
      <c r="A530" s="2" t="s">
        <v>2121</v>
      </c>
      <c r="B530" s="2" t="s">
        <v>2814</v>
      </c>
    </row>
    <row r="531" spans="1:2">
      <c r="A531" s="2" t="s">
        <v>2123</v>
      </c>
      <c r="B531" s="2" t="s">
        <v>2814</v>
      </c>
    </row>
    <row r="532" spans="1:2">
      <c r="A532" s="2" t="s">
        <v>2125</v>
      </c>
      <c r="B532" s="2" t="s">
        <v>2814</v>
      </c>
    </row>
    <row r="533" spans="1:2">
      <c r="A533" s="2" t="s">
        <v>1567</v>
      </c>
      <c r="B533" s="2" t="s">
        <v>1769</v>
      </c>
    </row>
    <row r="534" spans="1:2">
      <c r="A534" s="2" t="s">
        <v>1569</v>
      </c>
      <c r="B534" s="2" t="s">
        <v>1769</v>
      </c>
    </row>
    <row r="535" spans="1:2">
      <c r="A535" s="2" t="s">
        <v>391</v>
      </c>
      <c r="B535" s="2" t="s">
        <v>1769</v>
      </c>
    </row>
    <row r="536" spans="1:2">
      <c r="A536" s="2" t="s">
        <v>1571</v>
      </c>
      <c r="B536" s="2" t="s">
        <v>1769</v>
      </c>
    </row>
    <row r="537" spans="1:2">
      <c r="A537" s="2" t="s">
        <v>1573</v>
      </c>
      <c r="B537" s="2" t="s">
        <v>1769</v>
      </c>
    </row>
    <row r="538" spans="1:2">
      <c r="A538" s="2" t="s">
        <v>1575</v>
      </c>
      <c r="B538" s="2" t="s">
        <v>1769</v>
      </c>
    </row>
    <row r="539" spans="1:2">
      <c r="A539" s="2" t="s">
        <v>1577</v>
      </c>
      <c r="B539" s="2" t="s">
        <v>1769</v>
      </c>
    </row>
    <row r="540" spans="1:2">
      <c r="A540" s="2" t="s">
        <v>2127</v>
      </c>
      <c r="B540" s="2" t="s">
        <v>2814</v>
      </c>
    </row>
    <row r="541" spans="1:2">
      <c r="A541" s="2" t="s">
        <v>1579</v>
      </c>
      <c r="B541" s="2" t="s">
        <v>1769</v>
      </c>
    </row>
    <row r="542" spans="1:2">
      <c r="A542" s="2" t="s">
        <v>1581</v>
      </c>
      <c r="B542" s="2" t="s">
        <v>1769</v>
      </c>
    </row>
    <row r="543" spans="1:2">
      <c r="A543" s="2" t="s">
        <v>2129</v>
      </c>
      <c r="B543" s="2" t="s">
        <v>2814</v>
      </c>
    </row>
    <row r="544" spans="1:2">
      <c r="A544" s="2" t="s">
        <v>2131</v>
      </c>
      <c r="B544" s="2" t="s">
        <v>2814</v>
      </c>
    </row>
    <row r="545" spans="1:2">
      <c r="A545" s="2" t="s">
        <v>809</v>
      </c>
      <c r="B545" s="2" t="s">
        <v>2814</v>
      </c>
    </row>
    <row r="546" spans="1:2">
      <c r="A546" s="2" t="s">
        <v>2133</v>
      </c>
      <c r="B546" s="2" t="s">
        <v>2814</v>
      </c>
    </row>
    <row r="547" spans="1:2">
      <c r="A547" s="2" t="s">
        <v>621</v>
      </c>
      <c r="B547" s="2" t="s">
        <v>2816</v>
      </c>
    </row>
    <row r="548" spans="1:2">
      <c r="A548" s="2" t="s">
        <v>1583</v>
      </c>
      <c r="B548" s="2" t="s">
        <v>1769</v>
      </c>
    </row>
    <row r="549" spans="1:2">
      <c r="A549" s="2" t="s">
        <v>1585</v>
      </c>
      <c r="B549" s="2" t="s">
        <v>1769</v>
      </c>
    </row>
    <row r="550" spans="1:2">
      <c r="A550" s="2" t="s">
        <v>1587</v>
      </c>
      <c r="B550" s="2" t="s">
        <v>1769</v>
      </c>
    </row>
    <row r="551" spans="1:2">
      <c r="A551" s="2" t="s">
        <v>2135</v>
      </c>
      <c r="B551" s="2" t="s">
        <v>2814</v>
      </c>
    </row>
    <row r="552" spans="1:2">
      <c r="A552" s="2" t="s">
        <v>1589</v>
      </c>
      <c r="B552" s="2" t="s">
        <v>1769</v>
      </c>
    </row>
    <row r="553" spans="1:2">
      <c r="A553" s="2" t="s">
        <v>1591</v>
      </c>
      <c r="B553" s="2" t="s">
        <v>1769</v>
      </c>
    </row>
    <row r="554" spans="1:2">
      <c r="A554" s="2" t="s">
        <v>1593</v>
      </c>
      <c r="B554" s="2" t="s">
        <v>1769</v>
      </c>
    </row>
    <row r="555" spans="1:2">
      <c r="A555" s="2" t="s">
        <v>2137</v>
      </c>
      <c r="B555" s="2" t="s">
        <v>2814</v>
      </c>
    </row>
    <row r="556" spans="1:2">
      <c r="A556" s="2" t="s">
        <v>991</v>
      </c>
      <c r="B556" s="2" t="s">
        <v>1769</v>
      </c>
    </row>
    <row r="557" spans="1:2">
      <c r="A557" s="2" t="s">
        <v>1595</v>
      </c>
      <c r="B557" s="2" t="s">
        <v>1769</v>
      </c>
    </row>
    <row r="558" spans="1:2">
      <c r="A558" s="2" t="s">
        <v>2139</v>
      </c>
      <c r="B558" s="2" t="s">
        <v>2814</v>
      </c>
    </row>
    <row r="559" spans="1:2">
      <c r="A559" s="2" t="s">
        <v>2141</v>
      </c>
      <c r="B559" s="2" t="s">
        <v>2814</v>
      </c>
    </row>
    <row r="560" spans="1:2">
      <c r="A560" s="2" t="s">
        <v>2143</v>
      </c>
      <c r="B560" s="2" t="s">
        <v>2814</v>
      </c>
    </row>
    <row r="561" spans="1:2">
      <c r="A561" s="2" t="s">
        <v>2145</v>
      </c>
      <c r="B561" s="2" t="s">
        <v>2814</v>
      </c>
    </row>
    <row r="562" spans="1:2">
      <c r="A562" s="2" t="s">
        <v>2147</v>
      </c>
      <c r="B562" s="2" t="s">
        <v>2814</v>
      </c>
    </row>
    <row r="563" spans="1:2">
      <c r="A563" s="2" t="s">
        <v>965</v>
      </c>
      <c r="B563" s="2" t="s">
        <v>2814</v>
      </c>
    </row>
    <row r="564" spans="1:2">
      <c r="A564" s="2" t="s">
        <v>1597</v>
      </c>
      <c r="B564" s="2" t="s">
        <v>1769</v>
      </c>
    </row>
    <row r="565" spans="1:2">
      <c r="A565" s="2" t="s">
        <v>2149</v>
      </c>
      <c r="B565" s="2" t="s">
        <v>2814</v>
      </c>
    </row>
    <row r="566" spans="1:2">
      <c r="A566" s="2" t="s">
        <v>1599</v>
      </c>
      <c r="B566" s="2" t="s">
        <v>1769</v>
      </c>
    </row>
    <row r="567" spans="1:2">
      <c r="A567" s="2" t="s">
        <v>2151</v>
      </c>
      <c r="B567" s="2" t="s">
        <v>2814</v>
      </c>
    </row>
    <row r="568" spans="1:2">
      <c r="A568" s="2" t="s">
        <v>1601</v>
      </c>
      <c r="B568" s="2" t="s">
        <v>1769</v>
      </c>
    </row>
    <row r="569" spans="1:2">
      <c r="A569" s="2" t="s">
        <v>2153</v>
      </c>
      <c r="B569" s="2" t="s">
        <v>2814</v>
      </c>
    </row>
    <row r="570" spans="1:2">
      <c r="A570" s="2" t="s">
        <v>640</v>
      </c>
      <c r="B570" s="2" t="s">
        <v>2814</v>
      </c>
    </row>
    <row r="571" spans="1:2">
      <c r="A571" s="2" t="s">
        <v>2155</v>
      </c>
      <c r="B571" s="2" t="s">
        <v>2814</v>
      </c>
    </row>
    <row r="572" spans="1:2">
      <c r="A572" s="2" t="s">
        <v>2157</v>
      </c>
      <c r="B572" s="2" t="s">
        <v>2814</v>
      </c>
    </row>
    <row r="573" spans="1:2">
      <c r="A573" s="2" t="s">
        <v>2159</v>
      </c>
      <c r="B573" s="2" t="s">
        <v>2814</v>
      </c>
    </row>
    <row r="574" spans="1:2">
      <c r="A574" s="2" t="s">
        <v>2161</v>
      </c>
      <c r="B574" s="2" t="s">
        <v>2814</v>
      </c>
    </row>
    <row r="575" spans="1:2">
      <c r="A575" s="2" t="s">
        <v>2163</v>
      </c>
      <c r="B575" s="2" t="s">
        <v>2814</v>
      </c>
    </row>
    <row r="576" spans="1:2">
      <c r="A576" s="2" t="s">
        <v>2165</v>
      </c>
      <c r="B576" s="2" t="s">
        <v>2814</v>
      </c>
    </row>
    <row r="577" spans="1:2">
      <c r="A577" s="2" t="s">
        <v>2167</v>
      </c>
      <c r="B577" s="2" t="s">
        <v>2814</v>
      </c>
    </row>
    <row r="578" spans="1:2">
      <c r="A578" s="2" t="s">
        <v>2169</v>
      </c>
      <c r="B578" s="2" t="s">
        <v>2814</v>
      </c>
    </row>
    <row r="579" spans="1:2">
      <c r="A579" s="2" t="s">
        <v>2171</v>
      </c>
      <c r="B579" s="2" t="s">
        <v>2814</v>
      </c>
    </row>
    <row r="580" spans="1:2">
      <c r="A580" s="2" t="s">
        <v>2173</v>
      </c>
      <c r="B580" s="2" t="s">
        <v>2814</v>
      </c>
    </row>
    <row r="581" spans="1:2">
      <c r="A581" s="2" t="s">
        <v>1603</v>
      </c>
      <c r="B581" s="2" t="s">
        <v>1769</v>
      </c>
    </row>
    <row r="582" spans="1:2">
      <c r="A582" s="2" t="s">
        <v>2175</v>
      </c>
      <c r="B582" s="2" t="s">
        <v>2814</v>
      </c>
    </row>
    <row r="583" spans="1:2">
      <c r="A583" s="2" t="s">
        <v>2177</v>
      </c>
      <c r="B583" s="2" t="s">
        <v>2814</v>
      </c>
    </row>
    <row r="584" spans="1:2">
      <c r="A584" s="2" t="s">
        <v>1605</v>
      </c>
      <c r="B584" s="2" t="s">
        <v>1769</v>
      </c>
    </row>
    <row r="585" spans="1:2">
      <c r="A585" s="2" t="s">
        <v>2179</v>
      </c>
      <c r="B585" s="2" t="s">
        <v>2814</v>
      </c>
    </row>
    <row r="586" spans="1:2">
      <c r="A586" s="2" t="s">
        <v>1607</v>
      </c>
      <c r="B586" s="2" t="s">
        <v>1769</v>
      </c>
    </row>
    <row r="587" spans="1:2">
      <c r="A587" s="2" t="s">
        <v>2181</v>
      </c>
      <c r="B587" s="2" t="s">
        <v>2814</v>
      </c>
    </row>
    <row r="588" spans="1:2">
      <c r="A588" s="2" t="s">
        <v>2183</v>
      </c>
      <c r="B588" s="2" t="s">
        <v>2814</v>
      </c>
    </row>
    <row r="589" spans="1:2">
      <c r="A589" s="2" t="s">
        <v>2185</v>
      </c>
      <c r="B589" s="2" t="s">
        <v>2814</v>
      </c>
    </row>
    <row r="590" spans="1:2">
      <c r="A590" s="2" t="s">
        <v>2187</v>
      </c>
      <c r="B590" s="2" t="s">
        <v>2814</v>
      </c>
    </row>
    <row r="591" spans="1:2">
      <c r="A591" s="2" t="s">
        <v>2189</v>
      </c>
      <c r="B591" s="2" t="s">
        <v>2814</v>
      </c>
    </row>
    <row r="592" spans="1:2">
      <c r="A592" s="2" t="s">
        <v>2191</v>
      </c>
      <c r="B592" s="2" t="s">
        <v>2814</v>
      </c>
    </row>
    <row r="593" spans="1:2">
      <c r="A593" s="2" t="s">
        <v>2193</v>
      </c>
      <c r="B593" s="2" t="s">
        <v>2814</v>
      </c>
    </row>
    <row r="594" spans="1:2">
      <c r="A594" s="2" t="s">
        <v>2195</v>
      </c>
      <c r="B594" s="2" t="s">
        <v>2814</v>
      </c>
    </row>
    <row r="595" spans="1:2">
      <c r="A595" s="2" t="s">
        <v>616</v>
      </c>
      <c r="B595" s="2" t="s">
        <v>2814</v>
      </c>
    </row>
    <row r="596" spans="1:2">
      <c r="A596" s="2" t="s">
        <v>1609</v>
      </c>
      <c r="B596" s="2" t="s">
        <v>1769</v>
      </c>
    </row>
    <row r="597" spans="1:2">
      <c r="A597" s="2" t="s">
        <v>2197</v>
      </c>
      <c r="B597" s="2" t="s">
        <v>2814</v>
      </c>
    </row>
    <row r="598" spans="1:2">
      <c r="A598" s="2" t="s">
        <v>1611</v>
      </c>
      <c r="B598" s="2" t="s">
        <v>1769</v>
      </c>
    </row>
    <row r="599" spans="1:2">
      <c r="A599" s="2" t="s">
        <v>2199</v>
      </c>
      <c r="B599" s="2" t="s">
        <v>2814</v>
      </c>
    </row>
    <row r="600" spans="1:2">
      <c r="A600" s="2" t="s">
        <v>2201</v>
      </c>
      <c r="B600" s="2" t="s">
        <v>2814</v>
      </c>
    </row>
    <row r="601" spans="1:2">
      <c r="A601" s="2" t="s">
        <v>1613</v>
      </c>
      <c r="B601" s="2" t="s">
        <v>1769</v>
      </c>
    </row>
    <row r="602" spans="1:2">
      <c r="A602" s="2" t="s">
        <v>2203</v>
      </c>
      <c r="B602" s="2" t="s">
        <v>2814</v>
      </c>
    </row>
    <row r="603" spans="1:2">
      <c r="A603" s="2" t="s">
        <v>2205</v>
      </c>
      <c r="B603" s="2" t="s">
        <v>2814</v>
      </c>
    </row>
    <row r="604" spans="1:2">
      <c r="A604" s="2" t="s">
        <v>1615</v>
      </c>
      <c r="B604" s="2" t="s">
        <v>1769</v>
      </c>
    </row>
    <row r="605" spans="1:2">
      <c r="A605" s="2" t="s">
        <v>1617</v>
      </c>
      <c r="B605" s="2" t="s">
        <v>1769</v>
      </c>
    </row>
    <row r="606" spans="1:2">
      <c r="A606" s="2" t="s">
        <v>2207</v>
      </c>
      <c r="B606" s="2" t="s">
        <v>2814</v>
      </c>
    </row>
    <row r="607" spans="1:2">
      <c r="A607" s="2" t="s">
        <v>2209</v>
      </c>
      <c r="B607" s="2" t="s">
        <v>2814</v>
      </c>
    </row>
    <row r="608" spans="1:2">
      <c r="A608" s="2" t="s">
        <v>2211</v>
      </c>
      <c r="B608" s="2" t="s">
        <v>2814</v>
      </c>
    </row>
    <row r="609" spans="1:2">
      <c r="A609" s="2" t="s">
        <v>2213</v>
      </c>
      <c r="B609" s="2" t="s">
        <v>2814</v>
      </c>
    </row>
    <row r="610" spans="1:2">
      <c r="A610" s="2" t="s">
        <v>2215</v>
      </c>
      <c r="B610" s="2" t="s">
        <v>2814</v>
      </c>
    </row>
    <row r="611" spans="1:2">
      <c r="A611" s="2" t="s">
        <v>2217</v>
      </c>
      <c r="B611" s="2" t="s">
        <v>2814</v>
      </c>
    </row>
    <row r="612" spans="1:2">
      <c r="A612" s="2" t="s">
        <v>1619</v>
      </c>
      <c r="B612" s="2" t="s">
        <v>1769</v>
      </c>
    </row>
    <row r="613" spans="1:2">
      <c r="A613" s="2" t="s">
        <v>2219</v>
      </c>
      <c r="B613" s="2" t="s">
        <v>2814</v>
      </c>
    </row>
    <row r="614" spans="1:2">
      <c r="A614" s="2" t="s">
        <v>2221</v>
      </c>
      <c r="B614" s="2" t="s">
        <v>2814</v>
      </c>
    </row>
    <row r="615" spans="1:2">
      <c r="A615" s="2" t="s">
        <v>1621</v>
      </c>
      <c r="B615" s="2" t="s">
        <v>1769</v>
      </c>
    </row>
    <row r="616" spans="1:2">
      <c r="A616" s="2" t="s">
        <v>1623</v>
      </c>
      <c r="B616" s="2" t="s">
        <v>1769</v>
      </c>
    </row>
    <row r="617" spans="1:2">
      <c r="A617" s="2" t="s">
        <v>2223</v>
      </c>
      <c r="B617" s="2" t="s">
        <v>2814</v>
      </c>
    </row>
    <row r="618" spans="1:2">
      <c r="A618" s="2" t="s">
        <v>1625</v>
      </c>
      <c r="B618" s="2" t="s">
        <v>1769</v>
      </c>
    </row>
    <row r="619" spans="1:2">
      <c r="A619" s="2" t="s">
        <v>1627</v>
      </c>
      <c r="B619" s="2" t="s">
        <v>1769</v>
      </c>
    </row>
    <row r="620" spans="1:2">
      <c r="A620" s="2" t="s">
        <v>869</v>
      </c>
      <c r="B620" s="2" t="s">
        <v>2814</v>
      </c>
    </row>
    <row r="621" spans="1:2">
      <c r="A621" s="2" t="s">
        <v>2225</v>
      </c>
      <c r="B621" s="2" t="s">
        <v>2814</v>
      </c>
    </row>
    <row r="622" spans="1:2">
      <c r="A622" s="2" t="s">
        <v>1629</v>
      </c>
      <c r="B622" s="2" t="s">
        <v>1769</v>
      </c>
    </row>
    <row r="623" spans="1:2">
      <c r="A623" s="2" t="s">
        <v>2227</v>
      </c>
      <c r="B623" s="2" t="s">
        <v>2814</v>
      </c>
    </row>
    <row r="624" spans="1:2">
      <c r="A624" s="2" t="s">
        <v>2229</v>
      </c>
      <c r="B624" s="2" t="s">
        <v>2814</v>
      </c>
    </row>
    <row r="625" spans="1:2">
      <c r="A625" s="81" t="s">
        <v>957</v>
      </c>
      <c r="B625" s="2" t="s">
        <v>1769</v>
      </c>
    </row>
    <row r="626" spans="1:2">
      <c r="A626" s="2" t="s">
        <v>2231</v>
      </c>
      <c r="B626" s="2" t="s">
        <v>2814</v>
      </c>
    </row>
    <row r="627" spans="1:2">
      <c r="A627" s="2" t="s">
        <v>2233</v>
      </c>
      <c r="B627" s="2" t="s">
        <v>2814</v>
      </c>
    </row>
    <row r="628" spans="1:2">
      <c r="A628" s="2" t="s">
        <v>2235</v>
      </c>
      <c r="B628" s="2" t="s">
        <v>2814</v>
      </c>
    </row>
    <row r="629" spans="1:2">
      <c r="A629" s="2" t="s">
        <v>1631</v>
      </c>
      <c r="B629" s="2" t="s">
        <v>1769</v>
      </c>
    </row>
    <row r="630" spans="1:2">
      <c r="A630" s="2" t="s">
        <v>2237</v>
      </c>
      <c r="B630" s="2" t="s">
        <v>2814</v>
      </c>
    </row>
    <row r="631" spans="1:2">
      <c r="A631" s="2" t="s">
        <v>1633</v>
      </c>
      <c r="B631" s="2" t="s">
        <v>1769</v>
      </c>
    </row>
    <row r="632" spans="1:2">
      <c r="A632" s="2" t="s">
        <v>1635</v>
      </c>
      <c r="B632" s="2" t="s">
        <v>1769</v>
      </c>
    </row>
    <row r="633" spans="1:2">
      <c r="A633" s="2" t="s">
        <v>2239</v>
      </c>
      <c r="B633" s="2" t="s">
        <v>2814</v>
      </c>
    </row>
    <row r="634" spans="1:2">
      <c r="A634" s="2" t="s">
        <v>2241</v>
      </c>
      <c r="B634" s="2" t="s">
        <v>2814</v>
      </c>
    </row>
    <row r="635" spans="1:2">
      <c r="A635" s="2" t="s">
        <v>2243</v>
      </c>
      <c r="B635" s="2" t="s">
        <v>2814</v>
      </c>
    </row>
    <row r="636" spans="1:2">
      <c r="A636" s="2" t="s">
        <v>1637</v>
      </c>
      <c r="B636" s="2" t="s">
        <v>1769</v>
      </c>
    </row>
    <row r="637" spans="1:2">
      <c r="A637" s="2" t="s">
        <v>2245</v>
      </c>
      <c r="B637" s="2" t="s">
        <v>2814</v>
      </c>
    </row>
    <row r="638" spans="1:2">
      <c r="A638" s="2" t="s">
        <v>937</v>
      </c>
      <c r="B638" s="2" t="s">
        <v>2816</v>
      </c>
    </row>
    <row r="639" spans="1:2">
      <c r="A639" s="2" t="s">
        <v>1305</v>
      </c>
      <c r="B639" s="2" t="s">
        <v>2816</v>
      </c>
    </row>
    <row r="640" spans="1:2">
      <c r="A640" s="2" t="s">
        <v>2247</v>
      </c>
      <c r="B640" s="2" t="s">
        <v>2814</v>
      </c>
    </row>
    <row r="641" spans="1:2">
      <c r="A641" s="2" t="s">
        <v>2249</v>
      </c>
      <c r="B641" s="2" t="s">
        <v>2814</v>
      </c>
    </row>
    <row r="642" spans="1:2">
      <c r="A642" s="2" t="s">
        <v>2251</v>
      </c>
      <c r="B642" s="2" t="s">
        <v>2814</v>
      </c>
    </row>
    <row r="643" spans="1:2">
      <c r="A643" s="2" t="s">
        <v>2253</v>
      </c>
      <c r="B643" s="2" t="s">
        <v>2814</v>
      </c>
    </row>
    <row r="644" spans="1:2">
      <c r="A644" s="2" t="s">
        <v>2255</v>
      </c>
      <c r="B644" s="2" t="s">
        <v>2814</v>
      </c>
    </row>
    <row r="645" spans="1:2">
      <c r="A645" s="2" t="s">
        <v>2257</v>
      </c>
      <c r="B645" s="2" t="s">
        <v>2814</v>
      </c>
    </row>
    <row r="646" spans="1:2">
      <c r="A646" s="2" t="s">
        <v>2259</v>
      </c>
      <c r="B646" s="2" t="s">
        <v>2814</v>
      </c>
    </row>
    <row r="647" spans="1:2">
      <c r="A647" s="2" t="s">
        <v>2261</v>
      </c>
      <c r="B647" s="2" t="s">
        <v>2814</v>
      </c>
    </row>
    <row r="648" spans="1:2">
      <c r="A648" s="2" t="s">
        <v>2263</v>
      </c>
      <c r="B648" s="2" t="s">
        <v>2814</v>
      </c>
    </row>
    <row r="649" spans="1:2">
      <c r="A649" s="2" t="s">
        <v>2265</v>
      </c>
      <c r="B649" s="2" t="s">
        <v>2814</v>
      </c>
    </row>
    <row r="650" spans="1:2">
      <c r="A650" s="2" t="s">
        <v>2267</v>
      </c>
      <c r="B650" s="2" t="s">
        <v>2814</v>
      </c>
    </row>
    <row r="651" spans="1:2">
      <c r="A651" s="2" t="s">
        <v>2269</v>
      </c>
      <c r="B651" s="2" t="s">
        <v>2814</v>
      </c>
    </row>
    <row r="652" spans="1:2">
      <c r="A652" s="2" t="s">
        <v>2271</v>
      </c>
      <c r="B652" s="2" t="s">
        <v>2814</v>
      </c>
    </row>
    <row r="653" spans="1:2">
      <c r="A653" s="2" t="s">
        <v>2273</v>
      </c>
      <c r="B653" s="2" t="s">
        <v>2814</v>
      </c>
    </row>
    <row r="654" spans="1:2">
      <c r="A654" s="2" t="s">
        <v>2275</v>
      </c>
      <c r="B654" s="2" t="s">
        <v>2814</v>
      </c>
    </row>
    <row r="655" spans="1:2">
      <c r="A655" s="2" t="s">
        <v>2277</v>
      </c>
      <c r="B655" s="2" t="s">
        <v>2814</v>
      </c>
    </row>
    <row r="656" spans="1:2">
      <c r="A656" s="2" t="s">
        <v>2279</v>
      </c>
      <c r="B656" s="2" t="s">
        <v>2814</v>
      </c>
    </row>
    <row r="657" spans="1:2">
      <c r="A657" s="2" t="s">
        <v>2281</v>
      </c>
      <c r="B657" s="2" t="s">
        <v>2814</v>
      </c>
    </row>
    <row r="658" spans="1:2">
      <c r="A658" s="2" t="s">
        <v>2283</v>
      </c>
      <c r="B658" s="2" t="s">
        <v>2814</v>
      </c>
    </row>
    <row r="659" spans="1:2">
      <c r="A659" s="2" t="s">
        <v>2285</v>
      </c>
      <c r="B659" s="2" t="s">
        <v>2814</v>
      </c>
    </row>
    <row r="660" spans="1:2">
      <c r="A660" s="2" t="s">
        <v>2287</v>
      </c>
      <c r="B660" s="2" t="s">
        <v>2814</v>
      </c>
    </row>
    <row r="661" spans="1:2">
      <c r="A661" s="2" t="s">
        <v>2289</v>
      </c>
      <c r="B661" s="2" t="s">
        <v>2814</v>
      </c>
    </row>
    <row r="662" spans="1:2">
      <c r="A662" s="2" t="s">
        <v>967</v>
      </c>
      <c r="B662" s="2" t="s">
        <v>2814</v>
      </c>
    </row>
    <row r="663" spans="1:2">
      <c r="A663" s="2" t="s">
        <v>2291</v>
      </c>
      <c r="B663" s="2" t="s">
        <v>2814</v>
      </c>
    </row>
    <row r="664" spans="1:2">
      <c r="A664" s="2" t="s">
        <v>1639</v>
      </c>
      <c r="B664" s="2" t="s">
        <v>1769</v>
      </c>
    </row>
    <row r="665" spans="1:2">
      <c r="A665" s="2" t="s">
        <v>2293</v>
      </c>
      <c r="B665" s="2" t="s">
        <v>2814</v>
      </c>
    </row>
    <row r="666" spans="1:2">
      <c r="A666" s="2" t="s">
        <v>2295</v>
      </c>
      <c r="B666" s="2" t="s">
        <v>2814</v>
      </c>
    </row>
    <row r="667" spans="1:2">
      <c r="A667" s="2" t="s">
        <v>2297</v>
      </c>
      <c r="B667" s="2" t="s">
        <v>2814</v>
      </c>
    </row>
    <row r="668" spans="1:2">
      <c r="A668" s="2" t="s">
        <v>1641</v>
      </c>
      <c r="B668" s="2" t="s">
        <v>1769</v>
      </c>
    </row>
    <row r="669" spans="1:2">
      <c r="A669" s="2" t="s">
        <v>2299</v>
      </c>
      <c r="B669" s="2" t="s">
        <v>2814</v>
      </c>
    </row>
    <row r="670" spans="1:2">
      <c r="A670" s="2" t="s">
        <v>2301</v>
      </c>
      <c r="B670" s="2" t="s">
        <v>2814</v>
      </c>
    </row>
    <row r="671" spans="1:2">
      <c r="A671" s="2" t="s">
        <v>2303</v>
      </c>
      <c r="B671" s="2" t="s">
        <v>2814</v>
      </c>
    </row>
    <row r="672" spans="1:2">
      <c r="A672" s="2" t="s">
        <v>1643</v>
      </c>
      <c r="B672" s="2" t="s">
        <v>1769</v>
      </c>
    </row>
    <row r="673" spans="1:2">
      <c r="A673" s="2" t="s">
        <v>1307</v>
      </c>
      <c r="B673" s="2" t="s">
        <v>2816</v>
      </c>
    </row>
    <row r="674" spans="1:2">
      <c r="A674" s="2" t="s">
        <v>2305</v>
      </c>
      <c r="B674" s="2" t="s">
        <v>2814</v>
      </c>
    </row>
    <row r="675" spans="1:2">
      <c r="A675" s="2" t="s">
        <v>2307</v>
      </c>
      <c r="B675" s="2" t="s">
        <v>2814</v>
      </c>
    </row>
    <row r="676" spans="1:2">
      <c r="A676" s="2" t="s">
        <v>2309</v>
      </c>
      <c r="B676" s="2" t="s">
        <v>2814</v>
      </c>
    </row>
    <row r="677" spans="1:2">
      <c r="A677" s="2" t="s">
        <v>2311</v>
      </c>
      <c r="B677" s="2" t="s">
        <v>2814</v>
      </c>
    </row>
    <row r="678" spans="1:2">
      <c r="A678" s="2" t="s">
        <v>2313</v>
      </c>
      <c r="B678" s="2" t="s">
        <v>2814</v>
      </c>
    </row>
    <row r="679" spans="1:2">
      <c r="A679" s="2" t="s">
        <v>2315</v>
      </c>
      <c r="B679" s="2" t="s">
        <v>2814</v>
      </c>
    </row>
    <row r="680" spans="1:2">
      <c r="A680" s="2" t="s">
        <v>2317</v>
      </c>
      <c r="B680" s="2" t="s">
        <v>2814</v>
      </c>
    </row>
    <row r="681" spans="1:2">
      <c r="A681" s="2" t="s">
        <v>2319</v>
      </c>
      <c r="B681" s="2" t="s">
        <v>2814</v>
      </c>
    </row>
    <row r="682" spans="1:2">
      <c r="A682" s="2" t="s">
        <v>2321</v>
      </c>
      <c r="B682" s="2" t="s">
        <v>2814</v>
      </c>
    </row>
    <row r="683" spans="1:2">
      <c r="A683" s="2" t="s">
        <v>1645</v>
      </c>
      <c r="B683" s="2" t="s">
        <v>1769</v>
      </c>
    </row>
    <row r="684" spans="1:2">
      <c r="A684" s="2" t="s">
        <v>2323</v>
      </c>
      <c r="B684" s="2" t="s">
        <v>2814</v>
      </c>
    </row>
    <row r="685" spans="1:2">
      <c r="A685" s="2" t="s">
        <v>2325</v>
      </c>
      <c r="B685" s="2" t="s">
        <v>2814</v>
      </c>
    </row>
    <row r="686" spans="1:2">
      <c r="A686" s="2" t="s">
        <v>1647</v>
      </c>
      <c r="B686" s="2" t="s">
        <v>1769</v>
      </c>
    </row>
    <row r="687" spans="1:2">
      <c r="A687" s="2" t="s">
        <v>2327</v>
      </c>
      <c r="B687" s="2" t="s">
        <v>2814</v>
      </c>
    </row>
    <row r="688" spans="1:2">
      <c r="A688" s="2" t="s">
        <v>2329</v>
      </c>
      <c r="B688" s="2" t="s">
        <v>2814</v>
      </c>
    </row>
    <row r="689" spans="1:2">
      <c r="A689" s="2" t="s">
        <v>2331</v>
      </c>
      <c r="B689" s="2" t="s">
        <v>2814</v>
      </c>
    </row>
    <row r="690" spans="1:2">
      <c r="A690" s="2" t="s">
        <v>2333</v>
      </c>
      <c r="B690" s="2" t="s">
        <v>2814</v>
      </c>
    </row>
    <row r="691" spans="1:2">
      <c r="A691" s="2" t="s">
        <v>2335</v>
      </c>
      <c r="B691" s="2" t="s">
        <v>2814</v>
      </c>
    </row>
    <row r="692" spans="1:2">
      <c r="A692" s="2" t="s">
        <v>2337</v>
      </c>
      <c r="B692" s="2" t="s">
        <v>2814</v>
      </c>
    </row>
    <row r="693" spans="1:2">
      <c r="A693" s="2" t="s">
        <v>1649</v>
      </c>
      <c r="B693" s="2" t="s">
        <v>1769</v>
      </c>
    </row>
    <row r="694" spans="1:2">
      <c r="A694" s="2" t="s">
        <v>2339</v>
      </c>
      <c r="B694" s="2" t="s">
        <v>2814</v>
      </c>
    </row>
    <row r="695" spans="1:2">
      <c r="A695" s="2" t="s">
        <v>840</v>
      </c>
      <c r="B695" s="2" t="s">
        <v>2814</v>
      </c>
    </row>
    <row r="696" spans="1:2">
      <c r="A696" s="2" t="s">
        <v>2341</v>
      </c>
      <c r="B696" s="2" t="s">
        <v>2814</v>
      </c>
    </row>
    <row r="697" spans="1:2">
      <c r="A697" s="2" t="s">
        <v>2343</v>
      </c>
      <c r="B697" s="2" t="s">
        <v>2814</v>
      </c>
    </row>
    <row r="698" spans="1:2">
      <c r="A698" s="2" t="s">
        <v>2345</v>
      </c>
      <c r="B698" s="2" t="s">
        <v>2814</v>
      </c>
    </row>
    <row r="699" spans="1:2">
      <c r="A699" s="2" t="s">
        <v>2347</v>
      </c>
      <c r="B699" s="2" t="s">
        <v>2814</v>
      </c>
    </row>
    <row r="700" spans="1:2">
      <c r="A700" s="2" t="s">
        <v>2349</v>
      </c>
      <c r="B700" s="2" t="s">
        <v>2814</v>
      </c>
    </row>
    <row r="701" spans="1:2">
      <c r="A701" s="2" t="s">
        <v>2351</v>
      </c>
      <c r="B701" s="2" t="s">
        <v>2814</v>
      </c>
    </row>
    <row r="702" spans="1:2">
      <c r="A702" s="2" t="s">
        <v>2353</v>
      </c>
      <c r="B702" s="2" t="s">
        <v>2814</v>
      </c>
    </row>
    <row r="703" spans="1:2">
      <c r="A703" s="2" t="s">
        <v>2355</v>
      </c>
      <c r="B703" s="2" t="s">
        <v>2814</v>
      </c>
    </row>
    <row r="704" spans="1:2">
      <c r="A704" s="2" t="s">
        <v>2357</v>
      </c>
      <c r="B704" s="2" t="s">
        <v>2814</v>
      </c>
    </row>
    <row r="705" spans="1:2">
      <c r="A705" s="2" t="s">
        <v>2359</v>
      </c>
      <c r="B705" s="2" t="s">
        <v>2814</v>
      </c>
    </row>
    <row r="706" spans="1:2">
      <c r="A706" s="2" t="s">
        <v>2361</v>
      </c>
      <c r="B706" s="2" t="s">
        <v>2814</v>
      </c>
    </row>
    <row r="707" spans="1:2">
      <c r="A707" s="2" t="s">
        <v>2363</v>
      </c>
      <c r="B707" s="2" t="s">
        <v>2814</v>
      </c>
    </row>
    <row r="708" spans="1:2">
      <c r="A708" s="2" t="s">
        <v>2365</v>
      </c>
      <c r="B708" s="2" t="s">
        <v>2814</v>
      </c>
    </row>
    <row r="709" spans="1:2">
      <c r="A709" s="2" t="s">
        <v>2367</v>
      </c>
      <c r="B709" s="2" t="s">
        <v>2814</v>
      </c>
    </row>
    <row r="710" spans="1:2">
      <c r="A710" s="2" t="s">
        <v>2369</v>
      </c>
      <c r="B710" s="2" t="s">
        <v>2814</v>
      </c>
    </row>
    <row r="711" spans="1:2">
      <c r="A711" s="2" t="s">
        <v>2371</v>
      </c>
      <c r="B711" s="2" t="s">
        <v>2814</v>
      </c>
    </row>
    <row r="712" spans="1:2">
      <c r="A712" s="2" t="s">
        <v>2373</v>
      </c>
      <c r="B712" s="2" t="s">
        <v>2814</v>
      </c>
    </row>
    <row r="713" spans="1:2">
      <c r="A713" s="2" t="s">
        <v>2375</v>
      </c>
      <c r="B713" s="2" t="s">
        <v>2814</v>
      </c>
    </row>
    <row r="714" spans="1:2">
      <c r="A714" s="2" t="s">
        <v>2377</v>
      </c>
      <c r="B714" s="2" t="s">
        <v>2814</v>
      </c>
    </row>
    <row r="715" spans="1:2">
      <c r="A715" s="2" t="s">
        <v>2379</v>
      </c>
      <c r="B715" s="2" t="s">
        <v>2814</v>
      </c>
    </row>
    <row r="716" spans="1:2">
      <c r="A716" s="2" t="s">
        <v>2381</v>
      </c>
      <c r="B716" s="2" t="s">
        <v>2814</v>
      </c>
    </row>
    <row r="717" spans="1:2">
      <c r="A717" s="2" t="s">
        <v>2383</v>
      </c>
      <c r="B717" s="2" t="s">
        <v>2814</v>
      </c>
    </row>
    <row r="718" spans="1:2">
      <c r="A718" s="2" t="s">
        <v>2385</v>
      </c>
      <c r="B718" s="2" t="s">
        <v>2814</v>
      </c>
    </row>
    <row r="719" spans="1:2">
      <c r="A719" s="2" t="s">
        <v>1650</v>
      </c>
      <c r="B719" s="2" t="s">
        <v>1769</v>
      </c>
    </row>
    <row r="720" spans="1:2">
      <c r="A720" s="2" t="s">
        <v>2387</v>
      </c>
      <c r="B720" s="2" t="s">
        <v>2814</v>
      </c>
    </row>
    <row r="721" spans="1:2">
      <c r="A721" s="2" t="s">
        <v>2389</v>
      </c>
      <c r="B721" s="2" t="s">
        <v>2814</v>
      </c>
    </row>
    <row r="722" spans="1:2">
      <c r="A722" s="2" t="s">
        <v>2391</v>
      </c>
      <c r="B722" s="2" t="s">
        <v>2814</v>
      </c>
    </row>
    <row r="723" spans="1:2">
      <c r="A723" s="2" t="s">
        <v>2393</v>
      </c>
      <c r="B723" s="2" t="s">
        <v>2814</v>
      </c>
    </row>
    <row r="724" spans="1:2">
      <c r="A724" s="2" t="s">
        <v>2395</v>
      </c>
      <c r="B724" s="2" t="s">
        <v>2814</v>
      </c>
    </row>
    <row r="725" spans="1:2">
      <c r="A725" s="2" t="s">
        <v>2397</v>
      </c>
      <c r="B725" s="2" t="s">
        <v>2814</v>
      </c>
    </row>
    <row r="726" spans="1:2">
      <c r="A726" s="2" t="s">
        <v>2399</v>
      </c>
      <c r="B726" s="2" t="s">
        <v>2814</v>
      </c>
    </row>
    <row r="727" spans="1:2">
      <c r="A727" s="2" t="s">
        <v>2401</v>
      </c>
      <c r="B727" s="2" t="s">
        <v>2814</v>
      </c>
    </row>
    <row r="728" spans="1:2">
      <c r="A728" s="2" t="s">
        <v>1309</v>
      </c>
      <c r="B728" s="2" t="s">
        <v>2816</v>
      </c>
    </row>
    <row r="729" spans="1:2">
      <c r="A729" s="2" t="s">
        <v>1311</v>
      </c>
      <c r="B729" s="2" t="s">
        <v>2816</v>
      </c>
    </row>
    <row r="730" spans="1:2">
      <c r="A730" s="2" t="s">
        <v>1652</v>
      </c>
      <c r="B730" s="2" t="s">
        <v>1769</v>
      </c>
    </row>
    <row r="731" spans="1:2">
      <c r="A731" s="2" t="s">
        <v>2403</v>
      </c>
      <c r="B731" s="2" t="s">
        <v>2814</v>
      </c>
    </row>
    <row r="732" spans="1:2">
      <c r="A732" s="2" t="s">
        <v>2405</v>
      </c>
      <c r="B732" s="2" t="s">
        <v>2814</v>
      </c>
    </row>
    <row r="733" spans="1:2">
      <c r="A733" s="2" t="s">
        <v>2407</v>
      </c>
      <c r="B733" s="2" t="s">
        <v>2814</v>
      </c>
    </row>
    <row r="734" spans="1:2">
      <c r="A734" s="2" t="s">
        <v>2409</v>
      </c>
      <c r="B734" s="2" t="s">
        <v>2814</v>
      </c>
    </row>
    <row r="735" spans="1:2">
      <c r="A735" s="2" t="s">
        <v>2411</v>
      </c>
      <c r="B735" s="2" t="s">
        <v>2814</v>
      </c>
    </row>
    <row r="736" spans="1:2">
      <c r="A736" s="2" t="s">
        <v>2413</v>
      </c>
      <c r="B736" s="2" t="s">
        <v>2814</v>
      </c>
    </row>
    <row r="737" spans="1:2">
      <c r="A737" s="2" t="s">
        <v>2415</v>
      </c>
      <c r="B737" s="2" t="s">
        <v>2814</v>
      </c>
    </row>
    <row r="738" spans="1:2">
      <c r="A738" s="2" t="s">
        <v>2417</v>
      </c>
      <c r="B738" s="2" t="s">
        <v>2814</v>
      </c>
    </row>
    <row r="739" spans="1:2">
      <c r="A739" s="2" t="s">
        <v>2419</v>
      </c>
      <c r="B739" s="2" t="s">
        <v>2814</v>
      </c>
    </row>
    <row r="740" spans="1:2">
      <c r="A740" s="2" t="s">
        <v>335</v>
      </c>
      <c r="B740" s="2" t="s">
        <v>2816</v>
      </c>
    </row>
    <row r="741" spans="1:2">
      <c r="A741" s="2" t="s">
        <v>2421</v>
      </c>
      <c r="B741" s="2" t="s">
        <v>2814</v>
      </c>
    </row>
    <row r="742" spans="1:2">
      <c r="A742" s="2" t="s">
        <v>2423</v>
      </c>
      <c r="B742" s="2" t="s">
        <v>2814</v>
      </c>
    </row>
    <row r="743" spans="1:2">
      <c r="A743" s="2" t="s">
        <v>2425</v>
      </c>
      <c r="B743" s="2" t="s">
        <v>2814</v>
      </c>
    </row>
    <row r="744" spans="1:2">
      <c r="A744" s="2" t="s">
        <v>2427</v>
      </c>
      <c r="B744" s="2" t="s">
        <v>2814</v>
      </c>
    </row>
    <row r="745" spans="1:2">
      <c r="A745" s="2" t="s">
        <v>2429</v>
      </c>
      <c r="B745" s="2" t="s">
        <v>2814</v>
      </c>
    </row>
    <row r="746" spans="1:2">
      <c r="A746" s="2" t="s">
        <v>2431</v>
      </c>
      <c r="B746" s="2" t="s">
        <v>2814</v>
      </c>
    </row>
    <row r="747" spans="1:2">
      <c r="A747" s="2" t="s">
        <v>2433</v>
      </c>
      <c r="B747" s="2" t="s">
        <v>2814</v>
      </c>
    </row>
    <row r="748" spans="1:2">
      <c r="A748" s="2" t="s">
        <v>2435</v>
      </c>
      <c r="B748" s="2" t="s">
        <v>2814</v>
      </c>
    </row>
    <row r="749" spans="1:2">
      <c r="A749" s="2" t="s">
        <v>2437</v>
      </c>
      <c r="B749" s="2" t="s">
        <v>2814</v>
      </c>
    </row>
    <row r="750" spans="1:2">
      <c r="A750" s="2" t="s">
        <v>2439</v>
      </c>
      <c r="B750" s="2" t="s">
        <v>2814</v>
      </c>
    </row>
    <row r="751" spans="1:2">
      <c r="A751" s="2" t="s">
        <v>2441</v>
      </c>
      <c r="B751" s="2" t="s">
        <v>2814</v>
      </c>
    </row>
    <row r="752" spans="1:2">
      <c r="A752" s="2" t="s">
        <v>2443</v>
      </c>
      <c r="B752" s="2" t="s">
        <v>2814</v>
      </c>
    </row>
    <row r="753" spans="1:2">
      <c r="A753" s="2" t="s">
        <v>2445</v>
      </c>
      <c r="B753" s="2" t="s">
        <v>2814</v>
      </c>
    </row>
    <row r="754" spans="1:2">
      <c r="A754" s="2" t="s">
        <v>378</v>
      </c>
      <c r="B754" s="2" t="s">
        <v>1769</v>
      </c>
    </row>
    <row r="755" spans="1:2">
      <c r="A755" s="2" t="s">
        <v>2447</v>
      </c>
      <c r="B755" s="2" t="s">
        <v>2814</v>
      </c>
    </row>
    <row r="756" spans="1:2">
      <c r="A756" s="2" t="s">
        <v>2449</v>
      </c>
      <c r="B756" s="2" t="s">
        <v>2814</v>
      </c>
    </row>
    <row r="757" spans="1:2">
      <c r="A757" s="2" t="s">
        <v>2451</v>
      </c>
      <c r="B757" s="2" t="s">
        <v>2814</v>
      </c>
    </row>
    <row r="758" spans="1:2">
      <c r="A758" s="2" t="s">
        <v>1654</v>
      </c>
      <c r="B758" s="2" t="s">
        <v>1769</v>
      </c>
    </row>
    <row r="759" spans="1:2">
      <c r="A759" s="2" t="s">
        <v>2453</v>
      </c>
      <c r="B759" s="2" t="s">
        <v>2814</v>
      </c>
    </row>
    <row r="760" spans="1:2">
      <c r="A760" s="2" t="s">
        <v>1656</v>
      </c>
      <c r="B760" s="2" t="s">
        <v>1769</v>
      </c>
    </row>
    <row r="761" spans="1:2">
      <c r="A761" s="2" t="s">
        <v>2455</v>
      </c>
      <c r="B761" s="2" t="s">
        <v>2814</v>
      </c>
    </row>
    <row r="762" spans="1:2">
      <c r="A762" s="2" t="s">
        <v>976</v>
      </c>
      <c r="B762" s="2" t="s">
        <v>2814</v>
      </c>
    </row>
    <row r="763" spans="1:2">
      <c r="A763" s="2" t="s">
        <v>2457</v>
      </c>
      <c r="B763" s="2" t="s">
        <v>2814</v>
      </c>
    </row>
    <row r="764" spans="1:2">
      <c r="A764" s="2" t="s">
        <v>2459</v>
      </c>
      <c r="B764" s="2" t="s">
        <v>2814</v>
      </c>
    </row>
    <row r="765" spans="1:2">
      <c r="A765" s="2" t="s">
        <v>2461</v>
      </c>
      <c r="B765" s="2" t="s">
        <v>2814</v>
      </c>
    </row>
    <row r="766" spans="1:2">
      <c r="A766" s="2" t="s">
        <v>2463</v>
      </c>
      <c r="B766" s="2" t="s">
        <v>2814</v>
      </c>
    </row>
    <row r="767" spans="1:2">
      <c r="A767" s="2" t="s">
        <v>365</v>
      </c>
      <c r="B767" s="2" t="s">
        <v>2814</v>
      </c>
    </row>
    <row r="768" spans="1:2">
      <c r="A768" s="2" t="s">
        <v>1658</v>
      </c>
      <c r="B768" s="2" t="s">
        <v>1769</v>
      </c>
    </row>
    <row r="769" spans="1:2">
      <c r="A769" s="2" t="s">
        <v>2465</v>
      </c>
      <c r="B769" s="2" t="s">
        <v>2814</v>
      </c>
    </row>
    <row r="770" spans="1:2">
      <c r="A770" s="2" t="s">
        <v>1660</v>
      </c>
      <c r="B770" s="2" t="s">
        <v>1769</v>
      </c>
    </row>
    <row r="771" spans="1:2">
      <c r="A771" s="2" t="s">
        <v>2467</v>
      </c>
      <c r="B771" s="2" t="s">
        <v>2814</v>
      </c>
    </row>
    <row r="772" spans="1:2">
      <c r="A772" s="2" t="s">
        <v>1662</v>
      </c>
      <c r="B772" s="2" t="s">
        <v>1769</v>
      </c>
    </row>
    <row r="773" spans="1:2">
      <c r="A773" s="2" t="s">
        <v>1664</v>
      </c>
      <c r="B773" s="2" t="s">
        <v>1769</v>
      </c>
    </row>
    <row r="774" spans="1:2">
      <c r="A774" s="2" t="s">
        <v>1666</v>
      </c>
      <c r="B774" s="2" t="s">
        <v>1769</v>
      </c>
    </row>
    <row r="775" spans="1:2">
      <c r="A775" s="2" t="s">
        <v>1668</v>
      </c>
      <c r="B775" s="2" t="s">
        <v>1769</v>
      </c>
    </row>
    <row r="776" spans="1:2">
      <c r="A776" s="2" t="s">
        <v>397</v>
      </c>
      <c r="B776" s="2" t="s">
        <v>2814</v>
      </c>
    </row>
    <row r="777" spans="1:2">
      <c r="A777" s="2" t="s">
        <v>698</v>
      </c>
      <c r="B777" s="2" t="s">
        <v>2814</v>
      </c>
    </row>
    <row r="778" spans="1:2">
      <c r="A778" s="2" t="s">
        <v>1670</v>
      </c>
      <c r="B778" s="2" t="s">
        <v>1769</v>
      </c>
    </row>
    <row r="779" spans="1:2">
      <c r="A779" s="2" t="s">
        <v>2469</v>
      </c>
      <c r="B779" s="2" t="s">
        <v>2814</v>
      </c>
    </row>
    <row r="780" spans="1:2">
      <c r="A780" s="2" t="s">
        <v>2471</v>
      </c>
      <c r="B780" s="2" t="s">
        <v>2814</v>
      </c>
    </row>
    <row r="781" spans="1:2">
      <c r="A781" s="2" t="s">
        <v>2473</v>
      </c>
      <c r="B781" s="2" t="s">
        <v>2814</v>
      </c>
    </row>
    <row r="782" spans="1:2">
      <c r="A782" s="2" t="s">
        <v>2475</v>
      </c>
      <c r="B782" s="2" t="s">
        <v>2814</v>
      </c>
    </row>
    <row r="783" spans="1:2">
      <c r="A783" s="2" t="s">
        <v>2477</v>
      </c>
      <c r="B783" s="2" t="s">
        <v>2814</v>
      </c>
    </row>
    <row r="784" spans="1:2">
      <c r="A784" s="2" t="s">
        <v>2479</v>
      </c>
      <c r="B784" s="2" t="s">
        <v>2814</v>
      </c>
    </row>
    <row r="785" spans="1:2">
      <c r="A785" s="2" t="s">
        <v>2481</v>
      </c>
      <c r="B785" s="2" t="s">
        <v>2814</v>
      </c>
    </row>
    <row r="786" spans="1:2">
      <c r="A786" s="2" t="s">
        <v>2483</v>
      </c>
      <c r="B786" s="2" t="s">
        <v>2814</v>
      </c>
    </row>
    <row r="787" spans="1:2">
      <c r="A787" s="2" t="s">
        <v>2485</v>
      </c>
      <c r="B787" s="2" t="s">
        <v>2814</v>
      </c>
    </row>
    <row r="788" spans="1:2">
      <c r="A788" s="2" t="s">
        <v>2486</v>
      </c>
      <c r="B788" s="2" t="s">
        <v>2814</v>
      </c>
    </row>
    <row r="789" spans="1:2">
      <c r="A789" s="2" t="s">
        <v>2488</v>
      </c>
      <c r="B789" s="2" t="s">
        <v>2814</v>
      </c>
    </row>
    <row r="790" spans="1:2">
      <c r="A790" s="2" t="s">
        <v>2490</v>
      </c>
      <c r="B790" s="2" t="s">
        <v>2814</v>
      </c>
    </row>
    <row r="791" spans="1:2">
      <c r="A791" s="2" t="s">
        <v>2492</v>
      </c>
      <c r="B791" s="2" t="s">
        <v>2814</v>
      </c>
    </row>
    <row r="792" spans="1:2">
      <c r="A792" s="2" t="s">
        <v>2494</v>
      </c>
      <c r="B792" s="2" t="s">
        <v>2814</v>
      </c>
    </row>
    <row r="793" spans="1:2">
      <c r="A793" s="2" t="s">
        <v>2496</v>
      </c>
      <c r="B793" s="2" t="s">
        <v>2814</v>
      </c>
    </row>
    <row r="794" spans="1:2">
      <c r="A794" s="2" t="s">
        <v>2498</v>
      </c>
      <c r="B794" s="2" t="s">
        <v>2814</v>
      </c>
    </row>
    <row r="795" spans="1:2">
      <c r="A795" s="2" t="s">
        <v>2500</v>
      </c>
      <c r="B795" s="2" t="s">
        <v>2814</v>
      </c>
    </row>
    <row r="796" spans="1:2">
      <c r="A796" s="2" t="s">
        <v>1672</v>
      </c>
      <c r="B796" s="2" t="s">
        <v>1769</v>
      </c>
    </row>
    <row r="797" spans="1:2">
      <c r="A797" s="2" t="s">
        <v>1674</v>
      </c>
      <c r="B797" s="2" t="s">
        <v>1769</v>
      </c>
    </row>
    <row r="798" spans="1:2">
      <c r="A798" s="2" t="s">
        <v>2502</v>
      </c>
      <c r="B798" s="2" t="s">
        <v>2814</v>
      </c>
    </row>
    <row r="799" spans="1:2">
      <c r="A799" s="2" t="s">
        <v>2504</v>
      </c>
      <c r="B799" s="2" t="s">
        <v>2814</v>
      </c>
    </row>
    <row r="800" spans="1:2">
      <c r="A800" s="2" t="s">
        <v>2506</v>
      </c>
      <c r="B800" s="2" t="s">
        <v>2814</v>
      </c>
    </row>
    <row r="801" spans="1:2">
      <c r="A801" s="2" t="s">
        <v>2508</v>
      </c>
      <c r="B801" s="2" t="s">
        <v>2814</v>
      </c>
    </row>
    <row r="802" spans="1:2">
      <c r="A802" s="2" t="s">
        <v>1676</v>
      </c>
      <c r="B802" s="2" t="s">
        <v>1769</v>
      </c>
    </row>
    <row r="803" spans="1:2">
      <c r="A803" s="2" t="s">
        <v>2510</v>
      </c>
      <c r="B803" s="2" t="s">
        <v>2814</v>
      </c>
    </row>
    <row r="804" spans="1:2">
      <c r="A804" s="2" t="s">
        <v>2512</v>
      </c>
      <c r="B804" s="2" t="s">
        <v>2814</v>
      </c>
    </row>
    <row r="805" spans="1:2">
      <c r="A805" s="2" t="s">
        <v>1678</v>
      </c>
      <c r="B805" s="2" t="s">
        <v>1769</v>
      </c>
    </row>
    <row r="806" spans="1:2">
      <c r="A806" s="2" t="s">
        <v>1680</v>
      </c>
      <c r="B806" s="2" t="s">
        <v>1769</v>
      </c>
    </row>
    <row r="807" spans="1:2">
      <c r="A807" s="2" t="s">
        <v>1682</v>
      </c>
      <c r="B807" s="2" t="s">
        <v>1769</v>
      </c>
    </row>
    <row r="808" spans="1:2">
      <c r="A808" s="2" t="s">
        <v>2514</v>
      </c>
      <c r="B808" s="2" t="s">
        <v>2814</v>
      </c>
    </row>
    <row r="809" spans="1:2">
      <c r="A809" s="2" t="s">
        <v>2516</v>
      </c>
      <c r="B809" s="2" t="s">
        <v>2814</v>
      </c>
    </row>
    <row r="810" spans="1:2">
      <c r="A810" s="2" t="s">
        <v>2518</v>
      </c>
      <c r="B810" s="2" t="s">
        <v>2814</v>
      </c>
    </row>
    <row r="811" spans="1:2">
      <c r="A811" s="2" t="s">
        <v>1684</v>
      </c>
      <c r="B811" s="2" t="s">
        <v>1769</v>
      </c>
    </row>
    <row r="812" spans="1:2">
      <c r="A812" s="2" t="s">
        <v>2520</v>
      </c>
      <c r="B812" s="2" t="s">
        <v>2814</v>
      </c>
    </row>
    <row r="813" spans="1:2">
      <c r="A813" s="2" t="s">
        <v>1686</v>
      </c>
      <c r="B813" s="2" t="s">
        <v>1769</v>
      </c>
    </row>
    <row r="814" spans="1:2">
      <c r="A814" s="2" t="s">
        <v>2522</v>
      </c>
      <c r="B814" s="2" t="s">
        <v>2814</v>
      </c>
    </row>
    <row r="815" spans="1:2">
      <c r="A815" s="2" t="s">
        <v>2524</v>
      </c>
      <c r="B815" s="2" t="s">
        <v>2814</v>
      </c>
    </row>
    <row r="816" spans="1:2">
      <c r="A816" s="2" t="s">
        <v>2526</v>
      </c>
      <c r="B816" s="2" t="s">
        <v>2814</v>
      </c>
    </row>
    <row r="817" spans="1:2">
      <c r="A817" s="2" t="s">
        <v>2528</v>
      </c>
      <c r="B817" s="2" t="s">
        <v>2814</v>
      </c>
    </row>
    <row r="818" spans="1:2">
      <c r="A818" s="2" t="s">
        <v>2530</v>
      </c>
      <c r="B818" s="2" t="s">
        <v>2814</v>
      </c>
    </row>
    <row r="819" spans="1:2">
      <c r="A819" s="2" t="s">
        <v>1688</v>
      </c>
      <c r="B819" s="2" t="s">
        <v>1769</v>
      </c>
    </row>
    <row r="820" spans="1:2">
      <c r="A820" s="2" t="s">
        <v>2532</v>
      </c>
      <c r="B820" s="2" t="s">
        <v>2814</v>
      </c>
    </row>
    <row r="821" spans="1:2">
      <c r="A821" s="2" t="s">
        <v>1690</v>
      </c>
      <c r="B821" s="2" t="s">
        <v>1769</v>
      </c>
    </row>
    <row r="822" spans="1:2">
      <c r="A822" s="2" t="s">
        <v>752</v>
      </c>
      <c r="B822" s="2" t="s">
        <v>2814</v>
      </c>
    </row>
    <row r="823" spans="1:2">
      <c r="A823" s="2" t="s">
        <v>1692</v>
      </c>
      <c r="B823" s="2" t="s">
        <v>1769</v>
      </c>
    </row>
    <row r="824" spans="1:2">
      <c r="A824" s="2" t="s">
        <v>1313</v>
      </c>
      <c r="B824" s="2" t="s">
        <v>2816</v>
      </c>
    </row>
    <row r="825" spans="1:2">
      <c r="A825" s="2" t="s">
        <v>1694</v>
      </c>
      <c r="B825" s="2" t="s">
        <v>1769</v>
      </c>
    </row>
    <row r="826" spans="1:2">
      <c r="A826" s="2" t="s">
        <v>1696</v>
      </c>
      <c r="B826" s="2" t="s">
        <v>1769</v>
      </c>
    </row>
    <row r="827" spans="1:2">
      <c r="A827" s="2" t="s">
        <v>2534</v>
      </c>
      <c r="B827" s="2" t="s">
        <v>2814</v>
      </c>
    </row>
    <row r="828" spans="1:2">
      <c r="A828" s="2" t="s">
        <v>2536</v>
      </c>
      <c r="B828" s="2" t="s">
        <v>2814</v>
      </c>
    </row>
    <row r="829" spans="1:2">
      <c r="A829" s="2" t="s">
        <v>2538</v>
      </c>
      <c r="B829" s="2" t="s">
        <v>2814</v>
      </c>
    </row>
    <row r="830" spans="1:2">
      <c r="A830" s="2" t="s">
        <v>2540</v>
      </c>
      <c r="B830" s="2" t="s">
        <v>2814</v>
      </c>
    </row>
    <row r="831" spans="1:2">
      <c r="A831" s="2" t="s">
        <v>2542</v>
      </c>
      <c r="B831" s="2" t="s">
        <v>2814</v>
      </c>
    </row>
    <row r="832" spans="1:2">
      <c r="A832" s="2" t="s">
        <v>813</v>
      </c>
      <c r="B832" s="2" t="s">
        <v>2814</v>
      </c>
    </row>
    <row r="833" spans="1:2">
      <c r="A833" s="2" t="s">
        <v>2544</v>
      </c>
      <c r="B833" s="2" t="s">
        <v>2814</v>
      </c>
    </row>
    <row r="834" spans="1:2">
      <c r="A834" s="2" t="s">
        <v>1315</v>
      </c>
      <c r="B834" s="2" t="s">
        <v>2816</v>
      </c>
    </row>
    <row r="835" spans="1:2">
      <c r="A835" s="2" t="s">
        <v>2546</v>
      </c>
      <c r="B835" s="2" t="s">
        <v>2814</v>
      </c>
    </row>
    <row r="836" spans="1:2">
      <c r="A836" s="2" t="s">
        <v>1698</v>
      </c>
      <c r="B836" s="2" t="s">
        <v>1769</v>
      </c>
    </row>
    <row r="837" spans="1:2">
      <c r="A837" s="2" t="s">
        <v>1700</v>
      </c>
      <c r="B837" s="2" t="s">
        <v>1769</v>
      </c>
    </row>
    <row r="838" spans="1:2">
      <c r="A838" s="2" t="s">
        <v>2548</v>
      </c>
      <c r="B838" s="2" t="s">
        <v>2814</v>
      </c>
    </row>
    <row r="839" spans="1:2">
      <c r="A839" s="2" t="s">
        <v>1702</v>
      </c>
      <c r="B839" s="2" t="s">
        <v>1769</v>
      </c>
    </row>
    <row r="840" spans="1:2">
      <c r="A840" s="2" t="s">
        <v>1704</v>
      </c>
      <c r="B840" s="2" t="s">
        <v>1769</v>
      </c>
    </row>
    <row r="841" spans="1:2">
      <c r="A841" s="2" t="s">
        <v>1706</v>
      </c>
      <c r="B841" s="2" t="s">
        <v>1769</v>
      </c>
    </row>
    <row r="842" spans="1:2">
      <c r="A842" s="2" t="s">
        <v>2550</v>
      </c>
      <c r="B842" s="2" t="s">
        <v>2814</v>
      </c>
    </row>
    <row r="843" spans="1:2">
      <c r="A843" s="2" t="s">
        <v>1317</v>
      </c>
      <c r="B843" s="2" t="s">
        <v>2816</v>
      </c>
    </row>
    <row r="844" spans="1:2">
      <c r="A844" s="2" t="s">
        <v>2552</v>
      </c>
      <c r="B844" s="2" t="s">
        <v>2814</v>
      </c>
    </row>
    <row r="845" spans="1:2">
      <c r="A845" s="2" t="s">
        <v>1708</v>
      </c>
      <c r="B845" s="2" t="s">
        <v>1769</v>
      </c>
    </row>
    <row r="846" spans="1:2">
      <c r="A846" s="2" t="s">
        <v>1319</v>
      </c>
      <c r="B846" s="2" t="s">
        <v>2816</v>
      </c>
    </row>
    <row r="847" spans="1:2">
      <c r="A847" s="2" t="s">
        <v>1710</v>
      </c>
      <c r="B847" s="2" t="s">
        <v>1769</v>
      </c>
    </row>
    <row r="848" spans="1:2">
      <c r="A848" s="2" t="s">
        <v>2554</v>
      </c>
      <c r="B848" s="2" t="s">
        <v>2814</v>
      </c>
    </row>
    <row r="849" spans="1:2">
      <c r="A849" s="2" t="s">
        <v>2556</v>
      </c>
      <c r="B849" s="2" t="s">
        <v>2814</v>
      </c>
    </row>
    <row r="850" spans="1:2">
      <c r="A850" s="2" t="s">
        <v>1712</v>
      </c>
      <c r="B850" s="2" t="s">
        <v>1769</v>
      </c>
    </row>
    <row r="851" spans="1:2">
      <c r="A851" s="2" t="s">
        <v>1714</v>
      </c>
      <c r="B851" s="2" t="s">
        <v>1769</v>
      </c>
    </row>
    <row r="852" spans="1:2">
      <c r="A852" s="2" t="s">
        <v>2558</v>
      </c>
      <c r="B852" s="2" t="s">
        <v>2814</v>
      </c>
    </row>
    <row r="853" spans="1:2">
      <c r="A853" s="2" t="s">
        <v>2560</v>
      </c>
      <c r="B853" s="2" t="s">
        <v>2814</v>
      </c>
    </row>
    <row r="854" spans="1:2">
      <c r="A854" s="2" t="s">
        <v>2562</v>
      </c>
      <c r="B854" s="2" t="s">
        <v>2814</v>
      </c>
    </row>
    <row r="855" spans="1:2">
      <c r="A855" s="2" t="s">
        <v>2564</v>
      </c>
      <c r="B855" s="2" t="s">
        <v>2814</v>
      </c>
    </row>
    <row r="856" spans="1:2">
      <c r="A856" s="2" t="s">
        <v>2566</v>
      </c>
      <c r="B856" s="2" t="s">
        <v>2814</v>
      </c>
    </row>
    <row r="857" spans="1:2">
      <c r="A857" s="2" t="s">
        <v>2568</v>
      </c>
      <c r="B857" s="2" t="s">
        <v>2814</v>
      </c>
    </row>
    <row r="858" spans="1:2">
      <c r="A858" s="2" t="s">
        <v>2570</v>
      </c>
      <c r="B858" s="2" t="s">
        <v>2814</v>
      </c>
    </row>
    <row r="859" spans="1:2">
      <c r="A859" s="2" t="s">
        <v>445</v>
      </c>
      <c r="B859" s="2" t="s">
        <v>2814</v>
      </c>
    </row>
    <row r="860" spans="1:2">
      <c r="A860" s="2" t="s">
        <v>584</v>
      </c>
      <c r="B860" s="2" t="s">
        <v>1769</v>
      </c>
    </row>
    <row r="861" spans="1:2">
      <c r="A861" s="2" t="s">
        <v>2572</v>
      </c>
      <c r="B861" s="2" t="s">
        <v>2814</v>
      </c>
    </row>
    <row r="862" spans="1:2">
      <c r="A862" s="2" t="s">
        <v>1716</v>
      </c>
      <c r="B862" s="2" t="s">
        <v>1769</v>
      </c>
    </row>
    <row r="863" spans="1:2">
      <c r="A863" s="2" t="s">
        <v>2574</v>
      </c>
      <c r="B863" s="2" t="s">
        <v>2814</v>
      </c>
    </row>
    <row r="864" spans="1:2">
      <c r="A864" s="2" t="s">
        <v>413</v>
      </c>
      <c r="B864" s="2" t="s">
        <v>2814</v>
      </c>
    </row>
    <row r="865" spans="1:2">
      <c r="A865" s="2" t="s">
        <v>2576</v>
      </c>
      <c r="B865" s="2" t="s">
        <v>2814</v>
      </c>
    </row>
    <row r="866" spans="1:2">
      <c r="A866" s="2" t="s">
        <v>979</v>
      </c>
      <c r="B866" s="2" t="s">
        <v>2814</v>
      </c>
    </row>
    <row r="867" spans="1:2">
      <c r="A867" s="2" t="s">
        <v>1718</v>
      </c>
      <c r="B867" s="2" t="s">
        <v>1769</v>
      </c>
    </row>
    <row r="868" spans="1:2">
      <c r="A868" s="2" t="s">
        <v>2578</v>
      </c>
      <c r="B868" s="2" t="s">
        <v>2814</v>
      </c>
    </row>
    <row r="869" spans="1:2">
      <c r="A869" s="2" t="s">
        <v>2580</v>
      </c>
      <c r="B869" s="2" t="s">
        <v>2814</v>
      </c>
    </row>
    <row r="870" spans="1:2">
      <c r="A870" s="2" t="s">
        <v>2582</v>
      </c>
      <c r="B870" s="2" t="s">
        <v>2814</v>
      </c>
    </row>
    <row r="871" spans="1:2">
      <c r="A871" s="2" t="s">
        <v>1321</v>
      </c>
      <c r="B871" s="2" t="s">
        <v>2816</v>
      </c>
    </row>
    <row r="872" spans="1:2">
      <c r="A872" s="2" t="s">
        <v>2584</v>
      </c>
      <c r="B872" s="2" t="s">
        <v>2814</v>
      </c>
    </row>
    <row r="873" spans="1:2">
      <c r="A873" s="2" t="s">
        <v>2586</v>
      </c>
      <c r="B873" s="2" t="s">
        <v>2814</v>
      </c>
    </row>
    <row r="874" spans="1:2">
      <c r="A874" s="2" t="s">
        <v>2588</v>
      </c>
      <c r="B874" s="2" t="s">
        <v>2814</v>
      </c>
    </row>
    <row r="875" spans="1:2">
      <c r="A875" s="2" t="s">
        <v>2590</v>
      </c>
      <c r="B875" s="2" t="s">
        <v>2814</v>
      </c>
    </row>
    <row r="876" spans="1:2">
      <c r="A876" s="2" t="s">
        <v>2592</v>
      </c>
      <c r="B876" s="2" t="s">
        <v>2814</v>
      </c>
    </row>
    <row r="877" spans="1:2">
      <c r="A877" s="2" t="s">
        <v>1720</v>
      </c>
      <c r="B877" s="2" t="s">
        <v>1769</v>
      </c>
    </row>
    <row r="878" spans="1:2">
      <c r="A878" s="2" t="s">
        <v>2594</v>
      </c>
      <c r="B878" s="2" t="s">
        <v>2814</v>
      </c>
    </row>
    <row r="879" spans="1:2">
      <c r="A879" s="2" t="s">
        <v>2596</v>
      </c>
      <c r="B879" s="2" t="s">
        <v>2814</v>
      </c>
    </row>
    <row r="880" spans="1:2">
      <c r="A880" s="2" t="s">
        <v>2598</v>
      </c>
      <c r="B880" s="2" t="s">
        <v>2814</v>
      </c>
    </row>
    <row r="881" spans="1:2">
      <c r="A881" s="2" t="s">
        <v>1323</v>
      </c>
      <c r="B881" s="2" t="s">
        <v>2816</v>
      </c>
    </row>
    <row r="882" spans="1:2">
      <c r="A882" s="2" t="s">
        <v>2600</v>
      </c>
      <c r="B882" s="2" t="s">
        <v>2814</v>
      </c>
    </row>
    <row r="883" spans="1:2">
      <c r="A883" s="2" t="s">
        <v>1722</v>
      </c>
      <c r="B883" s="2" t="s">
        <v>1769</v>
      </c>
    </row>
    <row r="884" spans="1:2">
      <c r="A884" s="2" t="s">
        <v>2602</v>
      </c>
      <c r="B884" s="2" t="s">
        <v>2814</v>
      </c>
    </row>
    <row r="885" spans="1:2">
      <c r="A885" s="2" t="s">
        <v>2604</v>
      </c>
      <c r="B885" s="2" t="s">
        <v>2814</v>
      </c>
    </row>
    <row r="886" spans="1:2">
      <c r="A886" s="2" t="s">
        <v>2606</v>
      </c>
      <c r="B886" s="2" t="s">
        <v>2814</v>
      </c>
    </row>
    <row r="887" spans="1:2">
      <c r="A887" s="2" t="s">
        <v>423</v>
      </c>
      <c r="B887" s="2" t="s">
        <v>2814</v>
      </c>
    </row>
    <row r="888" spans="1:2">
      <c r="A888" s="2" t="s">
        <v>1724</v>
      </c>
      <c r="B888" s="2" t="s">
        <v>1769</v>
      </c>
    </row>
    <row r="889" spans="1:2">
      <c r="A889" s="2" t="s">
        <v>2608</v>
      </c>
      <c r="B889" s="2" t="s">
        <v>2814</v>
      </c>
    </row>
    <row r="890" spans="1:2">
      <c r="A890" s="2" t="s">
        <v>2610</v>
      </c>
      <c r="B890" s="2" t="s">
        <v>2814</v>
      </c>
    </row>
    <row r="891" spans="1:2">
      <c r="A891" s="2" t="s">
        <v>2612</v>
      </c>
      <c r="B891" s="2" t="s">
        <v>2814</v>
      </c>
    </row>
    <row r="892" spans="1:2">
      <c r="A892" s="2" t="s">
        <v>1726</v>
      </c>
      <c r="B892" s="2" t="s">
        <v>1769</v>
      </c>
    </row>
    <row r="893" spans="1:2">
      <c r="A893" s="2" t="s">
        <v>2614</v>
      </c>
      <c r="B893" s="2" t="s">
        <v>2814</v>
      </c>
    </row>
    <row r="894" spans="1:2">
      <c r="A894" s="2" t="s">
        <v>2616</v>
      </c>
      <c r="B894" s="2" t="s">
        <v>2814</v>
      </c>
    </row>
    <row r="895" spans="1:2">
      <c r="A895" s="2" t="s">
        <v>2618</v>
      </c>
      <c r="B895" s="2" t="s">
        <v>2814</v>
      </c>
    </row>
    <row r="896" spans="1:2">
      <c r="A896" s="2" t="s">
        <v>470</v>
      </c>
      <c r="B896" s="2" t="s">
        <v>2814</v>
      </c>
    </row>
    <row r="897" spans="1:2">
      <c r="A897" s="2" t="s">
        <v>2620</v>
      </c>
      <c r="B897" s="2" t="s">
        <v>2814</v>
      </c>
    </row>
    <row r="898" spans="1:2">
      <c r="A898" s="2" t="s">
        <v>2622</v>
      </c>
      <c r="B898" s="2" t="s">
        <v>2814</v>
      </c>
    </row>
    <row r="899" spans="1:2">
      <c r="A899" s="2" t="s">
        <v>1728</v>
      </c>
      <c r="B899" s="2" t="s">
        <v>1769</v>
      </c>
    </row>
    <row r="900" spans="1:2">
      <c r="A900" s="2" t="s">
        <v>2624</v>
      </c>
      <c r="B900" s="2" t="s">
        <v>2814</v>
      </c>
    </row>
    <row r="901" spans="1:2">
      <c r="A901" s="2" t="s">
        <v>2626</v>
      </c>
      <c r="B901" s="2" t="s">
        <v>2814</v>
      </c>
    </row>
    <row r="902" spans="1:2">
      <c r="A902" s="2" t="s">
        <v>2628</v>
      </c>
      <c r="B902" s="2" t="s">
        <v>2814</v>
      </c>
    </row>
    <row r="903" spans="1:2">
      <c r="A903" s="2" t="s">
        <v>1730</v>
      </c>
      <c r="B903" s="2" t="s">
        <v>1769</v>
      </c>
    </row>
    <row r="904" spans="1:2">
      <c r="A904" s="2" t="s">
        <v>2630</v>
      </c>
      <c r="B904" s="2" t="s">
        <v>2814</v>
      </c>
    </row>
    <row r="905" spans="1:2">
      <c r="A905" s="2" t="s">
        <v>2632</v>
      </c>
      <c r="B905" s="2" t="s">
        <v>2814</v>
      </c>
    </row>
    <row r="906" spans="1:2">
      <c r="A906" s="2" t="s">
        <v>2633</v>
      </c>
      <c r="B906" s="2" t="s">
        <v>2814</v>
      </c>
    </row>
    <row r="907" spans="1:2">
      <c r="A907" s="2" t="s">
        <v>2635</v>
      </c>
      <c r="B907" s="2" t="s">
        <v>2814</v>
      </c>
    </row>
    <row r="908" spans="1:2">
      <c r="A908" s="2" t="s">
        <v>2637</v>
      </c>
      <c r="B908" s="2" t="s">
        <v>2814</v>
      </c>
    </row>
    <row r="909" spans="1:2">
      <c r="A909" s="2" t="s">
        <v>1732</v>
      </c>
      <c r="B909" s="2" t="s">
        <v>1769</v>
      </c>
    </row>
    <row r="910" spans="1:2">
      <c r="A910" s="2" t="s">
        <v>1734</v>
      </c>
      <c r="B910" s="2" t="s">
        <v>1769</v>
      </c>
    </row>
    <row r="911" spans="1:2">
      <c r="A911" s="2" t="s">
        <v>2639</v>
      </c>
      <c r="B911" s="2" t="s">
        <v>2814</v>
      </c>
    </row>
    <row r="912" spans="1:2">
      <c r="A912" s="2" t="s">
        <v>2641</v>
      </c>
      <c r="B912" s="2" t="s">
        <v>2814</v>
      </c>
    </row>
    <row r="913" spans="1:2">
      <c r="A913" s="2" t="s">
        <v>667</v>
      </c>
      <c r="B913" s="2" t="s">
        <v>2814</v>
      </c>
    </row>
    <row r="914" spans="1:2">
      <c r="A914" s="2" t="s">
        <v>1736</v>
      </c>
      <c r="B914" s="2" t="s">
        <v>1769</v>
      </c>
    </row>
    <row r="915" spans="1:2">
      <c r="A915" s="2" t="s">
        <v>1738</v>
      </c>
      <c r="B915" s="2" t="s">
        <v>1769</v>
      </c>
    </row>
    <row r="916" spans="1:2">
      <c r="A916" s="2" t="s">
        <v>1740</v>
      </c>
      <c r="B916" s="2" t="s">
        <v>1769</v>
      </c>
    </row>
    <row r="917" spans="1:2">
      <c r="A917" s="2" t="s">
        <v>2643</v>
      </c>
      <c r="B917" s="2" t="s">
        <v>2814</v>
      </c>
    </row>
    <row r="918" spans="1:2">
      <c r="A918" s="2" t="s">
        <v>2645</v>
      </c>
      <c r="B918" s="2" t="s">
        <v>2814</v>
      </c>
    </row>
    <row r="919" spans="1:2">
      <c r="A919" s="2" t="s">
        <v>1325</v>
      </c>
      <c r="B919" s="2" t="s">
        <v>2816</v>
      </c>
    </row>
    <row r="920" spans="1:2">
      <c r="A920" s="2" t="s">
        <v>1327</v>
      </c>
      <c r="B920" s="2" t="s">
        <v>2816</v>
      </c>
    </row>
    <row r="921" spans="1:2">
      <c r="A921" s="2" t="s">
        <v>1329</v>
      </c>
      <c r="B921" s="2" t="s">
        <v>2816</v>
      </c>
    </row>
    <row r="922" spans="1:2">
      <c r="A922" s="2" t="s">
        <v>1331</v>
      </c>
      <c r="B922" s="2" t="s">
        <v>2816</v>
      </c>
    </row>
    <row r="923" spans="1:2">
      <c r="A923" s="2" t="s">
        <v>1333</v>
      </c>
      <c r="B923" s="2" t="s">
        <v>2816</v>
      </c>
    </row>
    <row r="924" spans="1:2">
      <c r="A924" s="2" t="s">
        <v>1335</v>
      </c>
      <c r="B924" s="2" t="s">
        <v>2816</v>
      </c>
    </row>
    <row r="925" spans="1:2">
      <c r="A925" s="2" t="s">
        <v>2647</v>
      </c>
      <c r="B925" s="2" t="s">
        <v>2814</v>
      </c>
    </row>
    <row r="926" spans="1:2">
      <c r="A926" s="2" t="s">
        <v>1742</v>
      </c>
      <c r="B926" s="2" t="s">
        <v>1769</v>
      </c>
    </row>
    <row r="927" spans="1:2">
      <c r="A927" s="2" t="s">
        <v>1337</v>
      </c>
      <c r="B927" s="2" t="s">
        <v>2816</v>
      </c>
    </row>
    <row r="928" spans="1:2">
      <c r="A928" s="2" t="s">
        <v>1339</v>
      </c>
      <c r="B928" s="2" t="s">
        <v>2816</v>
      </c>
    </row>
    <row r="929" spans="1:2">
      <c r="A929" s="2" t="s">
        <v>1341</v>
      </c>
      <c r="B929" s="2" t="s">
        <v>2816</v>
      </c>
    </row>
    <row r="930" spans="1:2">
      <c r="A930" s="2" t="s">
        <v>1343</v>
      </c>
      <c r="B930" s="2" t="s">
        <v>2816</v>
      </c>
    </row>
    <row r="931" spans="1:2">
      <c r="A931" s="2" t="s">
        <v>1345</v>
      </c>
      <c r="B931" s="2" t="s">
        <v>2816</v>
      </c>
    </row>
    <row r="932" spans="1:2">
      <c r="A932" s="2" t="s">
        <v>1347</v>
      </c>
      <c r="B932" s="2" t="s">
        <v>2816</v>
      </c>
    </row>
    <row r="933" spans="1:2">
      <c r="A933" s="2" t="s">
        <v>1349</v>
      </c>
      <c r="B933" s="2" t="s">
        <v>2816</v>
      </c>
    </row>
    <row r="934" spans="1:2">
      <c r="A934" s="2" t="s">
        <v>1351</v>
      </c>
      <c r="B934" s="2" t="s">
        <v>2816</v>
      </c>
    </row>
    <row r="935" spans="1:2">
      <c r="A935" s="2" t="s">
        <v>854</v>
      </c>
      <c r="B935" s="2" t="s">
        <v>2816</v>
      </c>
    </row>
    <row r="936" spans="1:2">
      <c r="A936" s="2" t="s">
        <v>1353</v>
      </c>
      <c r="B936" s="2" t="s">
        <v>2816</v>
      </c>
    </row>
    <row r="937" spans="1:2">
      <c r="A937" s="2" t="s">
        <v>1355</v>
      </c>
      <c r="B937" s="2" t="s">
        <v>2816</v>
      </c>
    </row>
    <row r="938" spans="1:2">
      <c r="A938" s="2" t="s">
        <v>1357</v>
      </c>
      <c r="B938" s="2" t="s">
        <v>2816</v>
      </c>
    </row>
    <row r="939" spans="1:2">
      <c r="A939" s="2" t="s">
        <v>777</v>
      </c>
      <c r="B939" s="2" t="s">
        <v>2816</v>
      </c>
    </row>
    <row r="940" spans="1:2">
      <c r="A940" s="2" t="s">
        <v>1359</v>
      </c>
      <c r="B940" s="2" t="s">
        <v>2816</v>
      </c>
    </row>
    <row r="941" spans="1:2">
      <c r="A941" s="2" t="s">
        <v>1361</v>
      </c>
      <c r="B941" s="2" t="s">
        <v>2816</v>
      </c>
    </row>
    <row r="942" spans="1:2">
      <c r="A942" s="2" t="s">
        <v>2649</v>
      </c>
      <c r="B942" s="2" t="s">
        <v>2814</v>
      </c>
    </row>
    <row r="943" spans="1:2">
      <c r="A943" s="2" t="s">
        <v>1363</v>
      </c>
      <c r="B943" s="2" t="s">
        <v>2816</v>
      </c>
    </row>
    <row r="944" spans="1:2">
      <c r="A944" s="2" t="s">
        <v>1365</v>
      </c>
      <c r="B944" s="2" t="s">
        <v>2816</v>
      </c>
    </row>
    <row r="945" spans="1:2">
      <c r="A945" s="2" t="s">
        <v>2651</v>
      </c>
      <c r="B945" s="2" t="s">
        <v>2814</v>
      </c>
    </row>
    <row r="946" spans="1:2">
      <c r="A946" s="2" t="s">
        <v>1744</v>
      </c>
      <c r="B946" s="2" t="s">
        <v>1769</v>
      </c>
    </row>
    <row r="947" spans="1:2">
      <c r="A947" s="2" t="s">
        <v>766</v>
      </c>
      <c r="B947" s="2" t="s">
        <v>2816</v>
      </c>
    </row>
    <row r="948" spans="1:2">
      <c r="A948" s="2" t="s">
        <v>347</v>
      </c>
      <c r="B948" s="2" t="s">
        <v>2816</v>
      </c>
    </row>
    <row r="949" spans="1:2">
      <c r="A949" s="2" t="s">
        <v>1745</v>
      </c>
      <c r="B949" s="2" t="s">
        <v>1769</v>
      </c>
    </row>
    <row r="950" spans="1:2">
      <c r="A950" s="2" t="s">
        <v>1367</v>
      </c>
      <c r="B950" s="2" t="s">
        <v>2816</v>
      </c>
    </row>
    <row r="951" spans="1:2">
      <c r="A951" s="2" t="s">
        <v>1369</v>
      </c>
      <c r="B951" s="2" t="s">
        <v>2816</v>
      </c>
    </row>
    <row r="952" spans="1:2">
      <c r="A952" s="2" t="s">
        <v>1747</v>
      </c>
      <c r="B952" s="2" t="s">
        <v>1769</v>
      </c>
    </row>
    <row r="953" spans="1:2">
      <c r="A953" s="2" t="s">
        <v>1371</v>
      </c>
      <c r="B953" s="2" t="s">
        <v>2816</v>
      </c>
    </row>
    <row r="954" spans="1:2">
      <c r="A954" s="2" t="s">
        <v>1373</v>
      </c>
      <c r="B954" s="2" t="s">
        <v>2816</v>
      </c>
    </row>
    <row r="955" spans="1:2">
      <c r="A955" s="2" t="s">
        <v>1375</v>
      </c>
      <c r="B955" s="2" t="s">
        <v>2816</v>
      </c>
    </row>
    <row r="956" spans="1:2">
      <c r="A956" s="2" t="s">
        <v>1377</v>
      </c>
      <c r="B956" s="2" t="s">
        <v>2816</v>
      </c>
    </row>
    <row r="957" spans="1:2">
      <c r="A957" s="2" t="s">
        <v>1379</v>
      </c>
      <c r="B957" s="2" t="s">
        <v>2816</v>
      </c>
    </row>
    <row r="958" spans="1:2">
      <c r="A958" s="2" t="s">
        <v>1381</v>
      </c>
      <c r="B958" s="2" t="s">
        <v>2816</v>
      </c>
    </row>
    <row r="959" spans="1:2">
      <c r="A959" s="2" t="s">
        <v>274</v>
      </c>
      <c r="B959" s="2" t="s">
        <v>2816</v>
      </c>
    </row>
    <row r="960" spans="1:2">
      <c r="A960" s="2" t="s">
        <v>1383</v>
      </c>
      <c r="B960" s="2" t="s">
        <v>2816</v>
      </c>
    </row>
    <row r="961" spans="1:2">
      <c r="A961" s="2" t="s">
        <v>1385</v>
      </c>
      <c r="B961" s="2" t="s">
        <v>2816</v>
      </c>
    </row>
    <row r="962" spans="1:2">
      <c r="A962" s="2" t="s">
        <v>1387</v>
      </c>
      <c r="B962" s="2" t="s">
        <v>2816</v>
      </c>
    </row>
    <row r="963" spans="1:2">
      <c r="A963" s="2" t="s">
        <v>1389</v>
      </c>
      <c r="B963" s="2" t="s">
        <v>2816</v>
      </c>
    </row>
    <row r="964" spans="1:2">
      <c r="A964" s="2" t="s">
        <v>1391</v>
      </c>
      <c r="B964" s="2" t="s">
        <v>2816</v>
      </c>
    </row>
    <row r="965" spans="1:2">
      <c r="A965" s="2" t="s">
        <v>1393</v>
      </c>
      <c r="B965" s="2" t="s">
        <v>2816</v>
      </c>
    </row>
    <row r="966" spans="1:2">
      <c r="A966" s="2" t="s">
        <v>1395</v>
      </c>
      <c r="B966" s="2" t="s">
        <v>2816</v>
      </c>
    </row>
    <row r="967" spans="1:2">
      <c r="A967" s="2" t="s">
        <v>1397</v>
      </c>
      <c r="B967" s="2" t="s">
        <v>2816</v>
      </c>
    </row>
    <row r="968" spans="1:2">
      <c r="A968" s="2" t="s">
        <v>1399</v>
      </c>
      <c r="B968" s="2" t="s">
        <v>2816</v>
      </c>
    </row>
    <row r="969" spans="1:2">
      <c r="A969" s="2" t="s">
        <v>2653</v>
      </c>
      <c r="B969" s="2" t="s">
        <v>2814</v>
      </c>
    </row>
    <row r="970" spans="1:2">
      <c r="A970" s="2" t="s">
        <v>2655</v>
      </c>
      <c r="B970" s="2" t="s">
        <v>2814</v>
      </c>
    </row>
    <row r="971" spans="1:2">
      <c r="A971" s="2" t="s">
        <v>1401</v>
      </c>
      <c r="B971" s="2" t="s">
        <v>2816</v>
      </c>
    </row>
    <row r="972" spans="1:2">
      <c r="A972" s="2" t="s">
        <v>2657</v>
      </c>
      <c r="B972" s="2" t="s">
        <v>2814</v>
      </c>
    </row>
    <row r="973" spans="1:2">
      <c r="A973" s="2" t="s">
        <v>520</v>
      </c>
      <c r="B973" s="2" t="s">
        <v>2816</v>
      </c>
    </row>
    <row r="974" spans="1:2">
      <c r="A974" s="2" t="s">
        <v>1403</v>
      </c>
      <c r="B974" s="2" t="s">
        <v>2816</v>
      </c>
    </row>
    <row r="975" spans="1:2">
      <c r="A975" s="2" t="s">
        <v>2659</v>
      </c>
      <c r="B975" s="2" t="s">
        <v>2814</v>
      </c>
    </row>
    <row r="976" spans="1:2">
      <c r="A976" s="81" t="s">
        <v>1749</v>
      </c>
      <c r="B976" s="2" t="s">
        <v>1769</v>
      </c>
    </row>
    <row r="977" spans="1:2">
      <c r="A977" s="2" t="s">
        <v>1405</v>
      </c>
      <c r="B977" s="2" t="s">
        <v>2816</v>
      </c>
    </row>
    <row r="978" spans="1:2">
      <c r="A978" s="2" t="s">
        <v>2661</v>
      </c>
      <c r="B978" s="2" t="s">
        <v>2814</v>
      </c>
    </row>
    <row r="979" spans="1:2">
      <c r="A979" s="2" t="s">
        <v>1407</v>
      </c>
      <c r="B979" s="2" t="s">
        <v>2816</v>
      </c>
    </row>
    <row r="980" spans="1:2">
      <c r="A980" s="2" t="s">
        <v>1409</v>
      </c>
      <c r="B980" s="2" t="s">
        <v>2816</v>
      </c>
    </row>
    <row r="981" spans="1:2">
      <c r="A981" s="2" t="s">
        <v>2663</v>
      </c>
      <c r="B981" s="2" t="s">
        <v>2814</v>
      </c>
    </row>
    <row r="982" spans="1:2">
      <c r="A982" s="2" t="s">
        <v>1411</v>
      </c>
      <c r="B982" s="2" t="s">
        <v>2816</v>
      </c>
    </row>
    <row r="983" spans="1:2">
      <c r="A983" s="2" t="s">
        <v>2665</v>
      </c>
      <c r="B983" s="2" t="s">
        <v>2814</v>
      </c>
    </row>
    <row r="984" spans="1:2">
      <c r="A984" s="2" t="s">
        <v>1751</v>
      </c>
      <c r="B984" s="2" t="s">
        <v>1769</v>
      </c>
    </row>
    <row r="985" spans="1:2">
      <c r="A985" s="2" t="s">
        <v>1413</v>
      </c>
      <c r="B985" s="2" t="s">
        <v>2816</v>
      </c>
    </row>
    <row r="986" spans="1:2">
      <c r="A986" s="2" t="s">
        <v>2667</v>
      </c>
      <c r="B986" s="2" t="s">
        <v>2814</v>
      </c>
    </row>
    <row r="987" spans="1:2">
      <c r="A987" s="2" t="s">
        <v>2669</v>
      </c>
      <c r="B987" s="2" t="s">
        <v>2814</v>
      </c>
    </row>
    <row r="988" spans="1:2">
      <c r="A988" s="2" t="s">
        <v>2671</v>
      </c>
      <c r="B988" s="2" t="s">
        <v>2814</v>
      </c>
    </row>
    <row r="989" spans="1:2">
      <c r="A989" s="2" t="s">
        <v>2673</v>
      </c>
      <c r="B989" s="2" t="s">
        <v>2814</v>
      </c>
    </row>
    <row r="990" spans="1:2">
      <c r="A990" s="2" t="s">
        <v>2675</v>
      </c>
      <c r="B990" s="2" t="s">
        <v>2814</v>
      </c>
    </row>
    <row r="991" spans="1:2">
      <c r="A991" s="2" t="s">
        <v>2677</v>
      </c>
      <c r="B991" s="2" t="s">
        <v>2814</v>
      </c>
    </row>
    <row r="992" spans="1:2">
      <c r="A992" s="2" t="s">
        <v>914</v>
      </c>
      <c r="B992" s="2" t="s">
        <v>2816</v>
      </c>
    </row>
    <row r="993" spans="1:2">
      <c r="A993" s="2" t="s">
        <v>2679</v>
      </c>
      <c r="B993" s="2" t="s">
        <v>2814</v>
      </c>
    </row>
    <row r="994" spans="1:2">
      <c r="A994" s="2" t="s">
        <v>2682</v>
      </c>
      <c r="B994" s="2" t="s">
        <v>2814</v>
      </c>
    </row>
    <row r="995" spans="1:2">
      <c r="A995" s="2" t="s">
        <v>1414</v>
      </c>
      <c r="B995" s="2" t="s">
        <v>2816</v>
      </c>
    </row>
    <row r="996" spans="1:2">
      <c r="A996" s="2" t="s">
        <v>970</v>
      </c>
      <c r="B996" s="2" t="s">
        <v>2814</v>
      </c>
    </row>
    <row r="997" spans="1:2">
      <c r="A997" s="2" t="s">
        <v>2684</v>
      </c>
      <c r="B997" s="2" t="s">
        <v>2814</v>
      </c>
    </row>
    <row r="998" spans="1:2">
      <c r="A998" s="2" t="s">
        <v>2686</v>
      </c>
      <c r="B998" s="2" t="s">
        <v>2814</v>
      </c>
    </row>
    <row r="999" spans="1:2">
      <c r="A999" s="2" t="s">
        <v>2688</v>
      </c>
      <c r="B999" s="2" t="s">
        <v>2814</v>
      </c>
    </row>
    <row r="1000" spans="1:2">
      <c r="A1000" s="2" t="s">
        <v>2690</v>
      </c>
      <c r="B1000" s="2" t="s">
        <v>2814</v>
      </c>
    </row>
    <row r="1001" spans="1:2">
      <c r="A1001" s="2" t="s">
        <v>2692</v>
      </c>
      <c r="B1001" s="2" t="s">
        <v>2814</v>
      </c>
    </row>
    <row r="1002" spans="1:2">
      <c r="A1002" s="2" t="s">
        <v>2694</v>
      </c>
      <c r="B1002" s="2" t="s">
        <v>2814</v>
      </c>
    </row>
    <row r="1003" spans="1:2">
      <c r="A1003" s="2" t="s">
        <v>2696</v>
      </c>
      <c r="B1003" s="2" t="s">
        <v>2814</v>
      </c>
    </row>
    <row r="1004" spans="1:2">
      <c r="A1004" s="2" t="s">
        <v>1416</v>
      </c>
      <c r="B1004" s="2" t="s">
        <v>2816</v>
      </c>
    </row>
    <row r="1005" spans="1:2">
      <c r="A1005" s="2" t="s">
        <v>1418</v>
      </c>
      <c r="B1005" s="2" t="s">
        <v>2816</v>
      </c>
    </row>
    <row r="1006" spans="1:2">
      <c r="A1006" s="2" t="s">
        <v>1420</v>
      </c>
      <c r="B1006" s="2" t="s">
        <v>2816</v>
      </c>
    </row>
    <row r="1007" spans="1:2">
      <c r="A1007" s="2" t="s">
        <v>2698</v>
      </c>
      <c r="B1007" s="2" t="s">
        <v>2814</v>
      </c>
    </row>
    <row r="1008" spans="1:2">
      <c r="A1008" s="2" t="s">
        <v>2700</v>
      </c>
      <c r="B1008" s="2" t="s">
        <v>2814</v>
      </c>
    </row>
    <row r="1009" spans="1:2">
      <c r="A1009" s="2" t="s">
        <v>1422</v>
      </c>
      <c r="B1009" s="2" t="s">
        <v>2816</v>
      </c>
    </row>
    <row r="1010" spans="1:2">
      <c r="A1010" s="2" t="s">
        <v>1424</v>
      </c>
      <c r="B1010" s="2" t="s">
        <v>2816</v>
      </c>
    </row>
    <row r="1011" spans="1:2">
      <c r="A1011" s="2" t="s">
        <v>1425</v>
      </c>
      <c r="B1011" s="2" t="s">
        <v>2816</v>
      </c>
    </row>
    <row r="1012" spans="1:2">
      <c r="A1012" s="2" t="s">
        <v>972</v>
      </c>
      <c r="B1012" s="2" t="s">
        <v>2814</v>
      </c>
    </row>
    <row r="1013" spans="1:2">
      <c r="A1013" s="2" t="s">
        <v>2702</v>
      </c>
      <c r="B1013" s="2" t="s">
        <v>2814</v>
      </c>
    </row>
    <row r="1014" spans="1:2">
      <c r="A1014" s="2" t="s">
        <v>709</v>
      </c>
      <c r="B1014" s="2" t="s">
        <v>2814</v>
      </c>
    </row>
    <row r="1015" spans="1:2">
      <c r="A1015" s="2" t="s">
        <v>838</v>
      </c>
      <c r="B1015" s="2" t="s">
        <v>2814</v>
      </c>
    </row>
    <row r="1016" spans="1:2">
      <c r="A1016" s="2" t="s">
        <v>963</v>
      </c>
      <c r="B1016" s="2" t="s">
        <v>2814</v>
      </c>
    </row>
    <row r="1017" spans="1:2">
      <c r="A1017" s="2" t="s">
        <v>2704</v>
      </c>
      <c r="B1017" s="2" t="s">
        <v>2814</v>
      </c>
    </row>
    <row r="1018" spans="1:2">
      <c r="A1018" s="2" t="s">
        <v>2706</v>
      </c>
      <c r="B1018" s="2" t="s">
        <v>2814</v>
      </c>
    </row>
    <row r="1019" spans="1:2">
      <c r="A1019" s="2" t="s">
        <v>2708</v>
      </c>
      <c r="B1019" s="2" t="s">
        <v>2814</v>
      </c>
    </row>
    <row r="1020" spans="1:2">
      <c r="A1020" s="2" t="s">
        <v>2710</v>
      </c>
      <c r="B1020" s="2" t="s">
        <v>2814</v>
      </c>
    </row>
    <row r="1021" spans="1:2">
      <c r="A1021" s="2" t="s">
        <v>2712</v>
      </c>
      <c r="B1021" s="2" t="s">
        <v>2814</v>
      </c>
    </row>
    <row r="1022" spans="1:2">
      <c r="A1022" s="2" t="s">
        <v>2714</v>
      </c>
      <c r="B1022" s="2" t="s">
        <v>2814</v>
      </c>
    </row>
    <row r="1023" spans="1:2">
      <c r="A1023" s="2" t="s">
        <v>2716</v>
      </c>
      <c r="B1023" s="2" t="s">
        <v>2814</v>
      </c>
    </row>
    <row r="1024" spans="1:2">
      <c r="A1024" s="2" t="s">
        <v>2718</v>
      </c>
      <c r="B1024" s="2" t="s">
        <v>2814</v>
      </c>
    </row>
    <row r="1025" spans="1:2">
      <c r="A1025" s="2" t="s">
        <v>2720</v>
      </c>
      <c r="B1025" s="2" t="s">
        <v>2814</v>
      </c>
    </row>
    <row r="1026" spans="1:2">
      <c r="A1026" s="2" t="s">
        <v>2722</v>
      </c>
      <c r="B1026" s="2" t="s">
        <v>2814</v>
      </c>
    </row>
    <row r="1027" spans="1:2">
      <c r="A1027" s="2" t="s">
        <v>2724</v>
      </c>
      <c r="B1027" s="2" t="s">
        <v>2814</v>
      </c>
    </row>
    <row r="1028" spans="1:2">
      <c r="A1028" s="2" t="s">
        <v>2726</v>
      </c>
      <c r="B1028" s="2" t="s">
        <v>2814</v>
      </c>
    </row>
    <row r="1029" spans="1:2">
      <c r="A1029" s="2" t="s">
        <v>1753</v>
      </c>
      <c r="B1029" s="2" t="s">
        <v>1769</v>
      </c>
    </row>
    <row r="1030" spans="1:2">
      <c r="A1030" s="2" t="s">
        <v>2728</v>
      </c>
      <c r="B1030" s="2" t="s">
        <v>2814</v>
      </c>
    </row>
    <row r="1031" spans="1:2">
      <c r="A1031" s="2" t="s">
        <v>567</v>
      </c>
      <c r="B1031" s="2" t="s">
        <v>2814</v>
      </c>
    </row>
    <row r="1032" spans="1:2">
      <c r="A1032" s="2" t="s">
        <v>2730</v>
      </c>
      <c r="B1032" s="2" t="s">
        <v>2814</v>
      </c>
    </row>
    <row r="1033" spans="1:2">
      <c r="A1033" s="2" t="s">
        <v>1755</v>
      </c>
      <c r="B1033" s="2" t="s">
        <v>1769</v>
      </c>
    </row>
    <row r="1034" spans="1:2">
      <c r="A1034" s="2" t="s">
        <v>2732</v>
      </c>
      <c r="B1034" s="2" t="s">
        <v>2814</v>
      </c>
    </row>
    <row r="1035" spans="1:2">
      <c r="A1035" s="2" t="s">
        <v>2734</v>
      </c>
      <c r="B1035" s="2" t="s">
        <v>2814</v>
      </c>
    </row>
    <row r="1036" spans="1:2">
      <c r="A1036" s="2" t="s">
        <v>2736</v>
      </c>
      <c r="B1036" s="2" t="s">
        <v>2814</v>
      </c>
    </row>
    <row r="1037" spans="1:2">
      <c r="A1037" s="2" t="s">
        <v>2738</v>
      </c>
      <c r="B1037" s="2" t="s">
        <v>2814</v>
      </c>
    </row>
    <row r="1038" spans="1:2">
      <c r="A1038" s="2" t="s">
        <v>2740</v>
      </c>
      <c r="B1038" s="2" t="s">
        <v>2814</v>
      </c>
    </row>
    <row r="1039" spans="1:2">
      <c r="A1039" s="2" t="s">
        <v>2742</v>
      </c>
      <c r="B1039" s="2" t="s">
        <v>2814</v>
      </c>
    </row>
    <row r="1040" spans="1:2">
      <c r="A1040" s="2" t="s">
        <v>1757</v>
      </c>
      <c r="B1040" s="2" t="s">
        <v>1769</v>
      </c>
    </row>
    <row r="1041" spans="1:2">
      <c r="A1041" s="2" t="s">
        <v>2744</v>
      </c>
      <c r="B1041" s="2" t="s">
        <v>2814</v>
      </c>
    </row>
    <row r="1042" spans="1:2">
      <c r="A1042" s="2" t="s">
        <v>2746</v>
      </c>
      <c r="B1042" s="2" t="s">
        <v>2814</v>
      </c>
    </row>
    <row r="1043" spans="1:2">
      <c r="A1043" s="2" t="s">
        <v>1759</v>
      </c>
      <c r="B1043" s="2" t="s">
        <v>1769</v>
      </c>
    </row>
    <row r="1044" spans="1:2">
      <c r="A1044" s="2" t="s">
        <v>1761</v>
      </c>
      <c r="B1044" s="2" t="s">
        <v>1769</v>
      </c>
    </row>
    <row r="1045" spans="1:2">
      <c r="A1045" s="2" t="s">
        <v>1763</v>
      </c>
      <c r="B1045" s="2" t="s">
        <v>1769</v>
      </c>
    </row>
    <row r="1046" spans="1:2">
      <c r="A1046" s="2" t="s">
        <v>1765</v>
      </c>
      <c r="B1046" s="2" t="s">
        <v>1769</v>
      </c>
    </row>
    <row r="1047" spans="1:2">
      <c r="A1047" s="81" t="s">
        <v>2817</v>
      </c>
      <c r="B1047" s="2" t="s">
        <v>2815</v>
      </c>
    </row>
    <row r="1048" spans="1:2">
      <c r="A1048" s="82" t="s">
        <v>2818</v>
      </c>
      <c r="B1048" s="2" t="s">
        <v>2815</v>
      </c>
    </row>
  </sheetData>
  <conditionalFormatting sqref="A2:A1048">
    <cfRule type="duplicateValues" dxfId="3" priority="3"/>
    <cfRule type="duplicateValues" dxfId="2" priority="4"/>
    <cfRule type="duplicateValues" dxfId="1" priority="5"/>
    <cfRule type="duplicateValues" dxfId="0" priority="6"/>
  </conditionalFormatting>
  <hyperlinks>
    <hyperlink ref="A1047" r:id="rId1" xr:uid="{BD4C2E2A-0B93-46BE-B644-02D2A9038A8E}"/>
    <hyperlink ref="A1048" r:id="rId2" xr:uid="{1A94B5B5-5689-4C9C-B33C-403B5344E7BE}"/>
    <hyperlink ref="A976" r:id="rId3" xr:uid="{459610AD-C7AA-443C-9D77-2DDFB1F95477}"/>
    <hyperlink ref="A625" r:id="rId4" xr:uid="{FD4DCDE9-036B-451C-B2FE-33772A9A07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70B5A-ED3A-4765-B2FD-DE13D65C2BD0}">
  <dimension ref="B2:J191"/>
  <sheetViews>
    <sheetView topLeftCell="A52" workbookViewId="0">
      <selection activeCell="D63" sqref="D63"/>
    </sheetView>
  </sheetViews>
  <sheetFormatPr defaultRowHeight="14.4"/>
  <cols>
    <col min="2" max="2" width="20.44140625" customWidth="1"/>
    <col min="3" max="3" width="12.33203125" style="5" customWidth="1"/>
    <col min="4" max="4" width="142.109375" customWidth="1"/>
    <col min="5" max="5" width="5.88671875" customWidth="1"/>
    <col min="6" max="6" width="86.109375" bestFit="1" customWidth="1"/>
    <col min="7" max="7" width="21.88671875" customWidth="1"/>
    <col min="8" max="8" width="11.88671875" customWidth="1"/>
    <col min="9" max="9" width="13.33203125" customWidth="1"/>
    <col min="10" max="10" width="19.109375" customWidth="1"/>
  </cols>
  <sheetData>
    <row r="2" spans="2:4">
      <c r="B2">
        <v>1</v>
      </c>
      <c r="C2" s="7" t="s">
        <v>15</v>
      </c>
      <c r="D2" t="s">
        <v>16</v>
      </c>
    </row>
    <row r="3" spans="2:4">
      <c r="D3" s="4" t="s">
        <v>17</v>
      </c>
    </row>
    <row r="4" spans="2:4">
      <c r="C4" s="5">
        <v>1</v>
      </c>
      <c r="D4" t="s">
        <v>18</v>
      </c>
    </row>
    <row r="5" spans="2:4">
      <c r="C5" s="5">
        <v>2</v>
      </c>
      <c r="D5" t="s">
        <v>19</v>
      </c>
    </row>
    <row r="6" spans="2:4">
      <c r="C6" s="5">
        <v>3</v>
      </c>
      <c r="D6" t="s">
        <v>20</v>
      </c>
    </row>
    <row r="7" spans="2:4">
      <c r="C7" s="5">
        <v>4</v>
      </c>
      <c r="D7" t="s">
        <v>21</v>
      </c>
    </row>
    <row r="8" spans="2:4">
      <c r="C8" s="5">
        <v>5</v>
      </c>
      <c r="D8" t="s">
        <v>22</v>
      </c>
    </row>
    <row r="9" spans="2:4">
      <c r="C9" s="5">
        <v>6</v>
      </c>
      <c r="D9" t="s">
        <v>23</v>
      </c>
    </row>
    <row r="10" spans="2:4">
      <c r="D10" t="s">
        <v>24</v>
      </c>
    </row>
    <row r="11" spans="2:4">
      <c r="C11" s="5">
        <v>7</v>
      </c>
      <c r="D11" s="2" t="s">
        <v>25</v>
      </c>
    </row>
    <row r="12" spans="2:4">
      <c r="C12" s="5">
        <v>8</v>
      </c>
      <c r="D12" t="s">
        <v>26</v>
      </c>
    </row>
    <row r="13" spans="2:4">
      <c r="C13" s="5">
        <v>9</v>
      </c>
      <c r="D13" t="s">
        <v>27</v>
      </c>
    </row>
    <row r="15" spans="2:4">
      <c r="D15" s="4" t="s">
        <v>28</v>
      </c>
    </row>
    <row r="16" spans="2:4">
      <c r="C16" s="5">
        <v>1</v>
      </c>
      <c r="D16" t="s">
        <v>29</v>
      </c>
    </row>
    <row r="17" spans="2:4">
      <c r="C17" s="5">
        <v>2</v>
      </c>
      <c r="D17" t="s">
        <v>30</v>
      </c>
    </row>
    <row r="18" spans="2:4">
      <c r="C18" s="5">
        <v>3</v>
      </c>
      <c r="D18" t="s">
        <v>31</v>
      </c>
    </row>
    <row r="19" spans="2:4">
      <c r="C19" s="5">
        <v>4</v>
      </c>
      <c r="D19" t="s">
        <v>32</v>
      </c>
    </row>
    <row r="20" spans="2:4">
      <c r="C20" s="5">
        <v>5</v>
      </c>
      <c r="D20" t="s">
        <v>33</v>
      </c>
    </row>
    <row r="21" spans="2:4">
      <c r="D21" s="2" t="s">
        <v>34</v>
      </c>
    </row>
    <row r="22" spans="2:4">
      <c r="D22" s="5"/>
    </row>
    <row r="23" spans="2:4">
      <c r="B23">
        <v>2</v>
      </c>
      <c r="C23" s="7" t="s">
        <v>35</v>
      </c>
      <c r="D23" t="s">
        <v>16</v>
      </c>
    </row>
    <row r="24" spans="2:4">
      <c r="D24" s="4" t="s">
        <v>28</v>
      </c>
    </row>
    <row r="25" spans="2:4">
      <c r="D25" t="s">
        <v>36</v>
      </c>
    </row>
    <row r="26" spans="2:4">
      <c r="D26" s="10" t="s">
        <v>37</v>
      </c>
    </row>
    <row r="27" spans="2:4">
      <c r="D27" s="4" t="s">
        <v>17</v>
      </c>
    </row>
    <row r="28" spans="2:4">
      <c r="D28" t="s">
        <v>38</v>
      </c>
    </row>
    <row r="29" spans="2:4">
      <c r="D29" t="s">
        <v>39</v>
      </c>
    </row>
    <row r="30" spans="2:4">
      <c r="D30" t="s">
        <v>40</v>
      </c>
    </row>
    <row r="31" spans="2:4">
      <c r="D31" s="10" t="s">
        <v>41</v>
      </c>
    </row>
    <row r="32" spans="2:4">
      <c r="D32" s="48" t="s">
        <v>42</v>
      </c>
    </row>
    <row r="33" spans="2:4">
      <c r="D33" s="108"/>
    </row>
    <row r="34" spans="2:4">
      <c r="D34" s="48"/>
    </row>
    <row r="35" spans="2:4">
      <c r="B35">
        <v>3</v>
      </c>
      <c r="C35" s="7" t="s">
        <v>43</v>
      </c>
      <c r="D35" s="108"/>
    </row>
    <row r="36" spans="2:4">
      <c r="D36" s="48"/>
    </row>
    <row r="37" spans="2:4">
      <c r="C37" s="5" t="s">
        <v>44</v>
      </c>
      <c r="D37" s="108" t="s">
        <v>45</v>
      </c>
    </row>
    <row r="38" spans="2:4">
      <c r="C38" s="5" t="s">
        <v>44</v>
      </c>
      <c r="D38" s="68" t="s">
        <v>46</v>
      </c>
    </row>
    <row r="39" spans="2:4">
      <c r="B39" t="s">
        <v>47</v>
      </c>
      <c r="C39" s="23" t="s">
        <v>48</v>
      </c>
      <c r="D39" s="108" t="s">
        <v>49</v>
      </c>
    </row>
    <row r="40" spans="2:4">
      <c r="C40" s="5" t="s">
        <v>50</v>
      </c>
      <c r="D40" s="109" t="s">
        <v>51</v>
      </c>
    </row>
    <row r="41" spans="2:4">
      <c r="C41" s="5" t="s">
        <v>52</v>
      </c>
      <c r="D41" s="49" t="s">
        <v>53</v>
      </c>
    </row>
    <row r="42" spans="2:4">
      <c r="C42" s="5" t="s">
        <v>54</v>
      </c>
      <c r="D42" t="s">
        <v>55</v>
      </c>
    </row>
    <row r="43" spans="2:4" ht="72">
      <c r="C43" s="5" t="s">
        <v>56</v>
      </c>
      <c r="D43" s="5" t="s">
        <v>57</v>
      </c>
    </row>
    <row r="44" spans="2:4" ht="57.6">
      <c r="B44" t="s">
        <v>47</v>
      </c>
      <c r="C44" s="23" t="s">
        <v>58</v>
      </c>
      <c r="D44" s="6" t="s">
        <v>59</v>
      </c>
    </row>
    <row r="45" spans="2:4">
      <c r="C45" s="5" t="s">
        <v>60</v>
      </c>
      <c r="D45" t="s">
        <v>61</v>
      </c>
    </row>
    <row r="47" spans="2:4">
      <c r="D47" t="s">
        <v>62</v>
      </c>
    </row>
    <row r="48" spans="2:4">
      <c r="D48" t="s">
        <v>63</v>
      </c>
    </row>
    <row r="49" spans="2:10">
      <c r="D49" s="10" t="s">
        <v>64</v>
      </c>
    </row>
    <row r="50" spans="2:10">
      <c r="E50" s="8"/>
      <c r="F50" s="8"/>
      <c r="G50" s="8"/>
      <c r="H50" s="8"/>
      <c r="I50" s="8"/>
      <c r="J50" s="8"/>
    </row>
    <row r="51" spans="2:10" s="5" customFormat="1">
      <c r="B51" s="5">
        <v>3</v>
      </c>
      <c r="C51" s="7" t="s">
        <v>65</v>
      </c>
      <c r="E51" s="11"/>
      <c r="F51" s="11"/>
      <c r="G51" s="11"/>
      <c r="H51" s="11"/>
      <c r="I51" s="11"/>
      <c r="J51" s="11"/>
    </row>
    <row r="52" spans="2:10">
      <c r="D52" s="4" t="s">
        <v>17</v>
      </c>
      <c r="E52" s="9">
        <v>1</v>
      </c>
      <c r="F52" s="11" t="s">
        <v>66</v>
      </c>
    </row>
    <row r="53" spans="2:10">
      <c r="C53" s="5" t="s">
        <v>67</v>
      </c>
      <c r="D53" t="s">
        <v>68</v>
      </c>
      <c r="E53" s="9">
        <v>2</v>
      </c>
      <c r="F53" s="11" t="s">
        <v>69</v>
      </c>
    </row>
    <row r="54" spans="2:10">
      <c r="D54" t="s">
        <v>70</v>
      </c>
      <c r="E54" s="9">
        <v>3</v>
      </c>
      <c r="F54" s="11" t="s">
        <v>71</v>
      </c>
    </row>
    <row r="55" spans="2:10">
      <c r="C55" s="5" t="s">
        <v>72</v>
      </c>
      <c r="D55" t="s">
        <v>73</v>
      </c>
      <c r="E55" s="9">
        <v>4</v>
      </c>
      <c r="F55" s="11" t="s">
        <v>74</v>
      </c>
    </row>
    <row r="56" spans="2:10" ht="43.2">
      <c r="D56" s="5" t="s">
        <v>75</v>
      </c>
      <c r="E56" s="9">
        <v>5</v>
      </c>
      <c r="F56" s="11" t="s">
        <v>76</v>
      </c>
    </row>
    <row r="57" spans="2:10">
      <c r="D57" t="s">
        <v>77</v>
      </c>
      <c r="E57" s="9">
        <v>6</v>
      </c>
      <c r="F57" s="11" t="s">
        <v>78</v>
      </c>
    </row>
    <row r="58" spans="2:10" ht="28.8">
      <c r="D58" s="5" t="s">
        <v>79</v>
      </c>
      <c r="E58" s="9"/>
      <c r="F58" s="11"/>
    </row>
    <row r="59" spans="2:10" ht="28.8">
      <c r="D59" s="5" t="s">
        <v>80</v>
      </c>
      <c r="E59" s="9"/>
      <c r="F59" s="11"/>
    </row>
    <row r="60" spans="2:10">
      <c r="E60" s="9"/>
      <c r="F60" s="11"/>
    </row>
    <row r="61" spans="2:10" ht="43.2">
      <c r="C61" s="5" t="s">
        <v>81</v>
      </c>
      <c r="D61" s="5" t="s">
        <v>82</v>
      </c>
      <c r="E61" t="s">
        <v>83</v>
      </c>
    </row>
    <row r="63" spans="2:10" ht="43.2">
      <c r="C63" s="5" t="s">
        <v>84</v>
      </c>
      <c r="D63" s="5" t="s">
        <v>85</v>
      </c>
    </row>
    <row r="65" spans="2:6">
      <c r="C65" s="5" t="s">
        <v>86</v>
      </c>
      <c r="D65" t="s">
        <v>87</v>
      </c>
    </row>
    <row r="66" spans="2:6" ht="16.5" customHeight="1"/>
    <row r="68" spans="2:6">
      <c r="D68" s="4" t="s">
        <v>28</v>
      </c>
    </row>
    <row r="69" spans="2:6" ht="28.8">
      <c r="C69" s="5" t="s">
        <v>88</v>
      </c>
      <c r="D69" s="5" t="s">
        <v>89</v>
      </c>
    </row>
    <row r="70" spans="2:6" ht="28.8">
      <c r="D70" s="5" t="s">
        <v>80</v>
      </c>
    </row>
    <row r="71" spans="2:6">
      <c r="C71" s="5" t="s">
        <v>90</v>
      </c>
      <c r="D71" s="10" t="s">
        <v>87</v>
      </c>
    </row>
    <row r="74" spans="2:6">
      <c r="B74" t="s">
        <v>91</v>
      </c>
      <c r="D74" t="s">
        <v>28</v>
      </c>
      <c r="F74" s="7" t="s">
        <v>92</v>
      </c>
    </row>
    <row r="75" spans="2:6" ht="43.2">
      <c r="C75" s="5" t="s">
        <v>93</v>
      </c>
      <c r="D75" s="5" t="s">
        <v>94</v>
      </c>
      <c r="F75" s="5" t="s">
        <v>95</v>
      </c>
    </row>
    <row r="76" spans="2:6" ht="43.2">
      <c r="C76" s="5" t="s">
        <v>96</v>
      </c>
      <c r="D76" s="5" t="s">
        <v>97</v>
      </c>
      <c r="F76" s="5" t="s">
        <v>98</v>
      </c>
    </row>
    <row r="77" spans="2:6" ht="43.2">
      <c r="C77" s="5" t="s">
        <v>99</v>
      </c>
      <c r="D77" s="5" t="s">
        <v>100</v>
      </c>
      <c r="F77" s="5" t="s">
        <v>101</v>
      </c>
    </row>
    <row r="78" spans="2:6">
      <c r="D78" t="s">
        <v>17</v>
      </c>
    </row>
    <row r="79" spans="2:6">
      <c r="D79" s="2" t="s">
        <v>102</v>
      </c>
    </row>
    <row r="80" spans="2:6" ht="33" customHeight="1">
      <c r="D80" s="24" t="s">
        <v>103</v>
      </c>
    </row>
    <row r="81" spans="2:6">
      <c r="D81" s="2" t="s">
        <v>104</v>
      </c>
    </row>
    <row r="82" spans="2:6">
      <c r="D82" t="s">
        <v>105</v>
      </c>
    </row>
    <row r="84" spans="2:6">
      <c r="B84" t="s">
        <v>106</v>
      </c>
      <c r="D84" t="s">
        <v>28</v>
      </c>
      <c r="F84" s="4" t="s">
        <v>107</v>
      </c>
    </row>
    <row r="85" spans="2:6">
      <c r="D85" t="s">
        <v>108</v>
      </c>
      <c r="F85" t="s">
        <v>109</v>
      </c>
    </row>
    <row r="86" spans="2:6">
      <c r="D86" s="2" t="s">
        <v>110</v>
      </c>
      <c r="F86" t="s">
        <v>111</v>
      </c>
    </row>
    <row r="87" spans="2:6">
      <c r="F87" t="s">
        <v>112</v>
      </c>
    </row>
    <row r="88" spans="2:6">
      <c r="D88" t="s">
        <v>17</v>
      </c>
    </row>
    <row r="89" spans="2:6">
      <c r="D89" t="s">
        <v>113</v>
      </c>
    </row>
    <row r="90" spans="2:6">
      <c r="D90" t="s">
        <v>114</v>
      </c>
    </row>
    <row r="91" spans="2:6">
      <c r="D91" t="s">
        <v>115</v>
      </c>
    </row>
    <row r="92" spans="2:6" ht="28.8">
      <c r="D92" s="5" t="s">
        <v>116</v>
      </c>
    </row>
    <row r="95" spans="2:6">
      <c r="B95" t="s">
        <v>117</v>
      </c>
      <c r="D95" t="s">
        <v>28</v>
      </c>
      <c r="F95" s="4" t="s">
        <v>118</v>
      </c>
    </row>
    <row r="96" spans="2:6">
      <c r="D96" t="s">
        <v>119</v>
      </c>
      <c r="F96" t="s">
        <v>120</v>
      </c>
    </row>
    <row r="97" spans="2:6">
      <c r="F97" t="s">
        <v>121</v>
      </c>
    </row>
    <row r="98" spans="2:6">
      <c r="F98" t="s">
        <v>122</v>
      </c>
    </row>
    <row r="99" spans="2:6">
      <c r="F99" t="s">
        <v>123</v>
      </c>
    </row>
    <row r="100" spans="2:6">
      <c r="D100" t="s">
        <v>17</v>
      </c>
      <c r="F100" t="s">
        <v>124</v>
      </c>
    </row>
    <row r="101" spans="2:6">
      <c r="C101" s="5" t="s">
        <v>125</v>
      </c>
      <c r="D101" t="s">
        <v>126</v>
      </c>
    </row>
    <row r="102" spans="2:6">
      <c r="C102" s="5" t="s">
        <v>127</v>
      </c>
      <c r="D102" s="25" t="s">
        <v>128</v>
      </c>
    </row>
    <row r="103" spans="2:6">
      <c r="C103" s="5" t="s">
        <v>129</v>
      </c>
      <c r="D103" s="25" t="s">
        <v>130</v>
      </c>
    </row>
    <row r="104" spans="2:6">
      <c r="C104" s="5" t="s">
        <v>131</v>
      </c>
      <c r="D104" t="s">
        <v>132</v>
      </c>
    </row>
    <row r="105" spans="2:6">
      <c r="C105" s="5" t="s">
        <v>133</v>
      </c>
      <c r="D105" t="s">
        <v>134</v>
      </c>
    </row>
    <row r="106" spans="2:6">
      <c r="C106" s="5" t="s">
        <v>135</v>
      </c>
      <c r="D106" t="s">
        <v>136</v>
      </c>
    </row>
    <row r="107" spans="2:6">
      <c r="D107" t="s">
        <v>137</v>
      </c>
    </row>
    <row r="108" spans="2:6" ht="13.5" customHeight="1">
      <c r="D108" t="s">
        <v>138</v>
      </c>
    </row>
    <row r="109" spans="2:6" ht="13.5" customHeight="1">
      <c r="D109" t="s">
        <v>139</v>
      </c>
    </row>
    <row r="111" spans="2:6">
      <c r="B111" t="s">
        <v>140</v>
      </c>
      <c r="D111" t="s">
        <v>28</v>
      </c>
      <c r="F111" s="28" t="s">
        <v>141</v>
      </c>
    </row>
    <row r="112" spans="2:6">
      <c r="D112" t="s">
        <v>142</v>
      </c>
      <c r="F112" s="26" t="s">
        <v>143</v>
      </c>
    </row>
    <row r="113" spans="2:6">
      <c r="F113" s="26" t="s">
        <v>144</v>
      </c>
    </row>
    <row r="114" spans="2:6">
      <c r="F114" s="26" t="s">
        <v>145</v>
      </c>
    </row>
    <row r="115" spans="2:6">
      <c r="F115" t="s">
        <v>146</v>
      </c>
    </row>
    <row r="116" spans="2:6">
      <c r="F116" t="s">
        <v>147</v>
      </c>
    </row>
    <row r="117" spans="2:6">
      <c r="D117" t="s">
        <v>17</v>
      </c>
      <c r="F117" t="s">
        <v>148</v>
      </c>
    </row>
    <row r="118" spans="2:6">
      <c r="D118" t="s">
        <v>149</v>
      </c>
      <c r="F118" t="s">
        <v>150</v>
      </c>
    </row>
    <row r="119" spans="2:6" ht="28.8">
      <c r="C119" s="5" t="s">
        <v>151</v>
      </c>
      <c r="D119" t="s">
        <v>152</v>
      </c>
    </row>
    <row r="120" spans="2:6">
      <c r="D120" t="s">
        <v>153</v>
      </c>
      <c r="F120" t="s">
        <v>154</v>
      </c>
    </row>
    <row r="121" spans="2:6">
      <c r="D121" t="s">
        <v>155</v>
      </c>
      <c r="F121" t="s">
        <v>156</v>
      </c>
    </row>
    <row r="122" spans="2:6">
      <c r="D122" t="s">
        <v>157</v>
      </c>
      <c r="F122" t="s">
        <v>158</v>
      </c>
    </row>
    <row r="123" spans="2:6">
      <c r="D123" t="s">
        <v>159</v>
      </c>
    </row>
    <row r="127" spans="2:6">
      <c r="B127" t="s">
        <v>160</v>
      </c>
      <c r="F127" s="4" t="s">
        <v>161</v>
      </c>
    </row>
    <row r="128" spans="2:6">
      <c r="D128" t="s">
        <v>17</v>
      </c>
      <c r="F128" t="s">
        <v>162</v>
      </c>
    </row>
    <row r="129" spans="2:6">
      <c r="C129" s="5" t="s">
        <v>125</v>
      </c>
      <c r="D129" t="s">
        <v>163</v>
      </c>
    </row>
    <row r="130" spans="2:6" ht="28.8">
      <c r="C130" s="5" t="s">
        <v>164</v>
      </c>
      <c r="D130" t="s">
        <v>165</v>
      </c>
      <c r="F130" s="4" t="s">
        <v>166</v>
      </c>
    </row>
    <row r="131" spans="2:6">
      <c r="C131" s="5" t="s">
        <v>167</v>
      </c>
      <c r="D131" t="s">
        <v>168</v>
      </c>
      <c r="F131" t="s">
        <v>169</v>
      </c>
    </row>
    <row r="132" spans="2:6">
      <c r="C132" s="5" t="s">
        <v>170</v>
      </c>
      <c r="D132" t="s">
        <v>171</v>
      </c>
      <c r="F132" t="s">
        <v>172</v>
      </c>
    </row>
    <row r="133" spans="2:6">
      <c r="C133" s="5" t="s">
        <v>173</v>
      </c>
      <c r="D133" t="s">
        <v>174</v>
      </c>
      <c r="F133" t="s">
        <v>175</v>
      </c>
    </row>
    <row r="134" spans="2:6" ht="28.8">
      <c r="C134" s="5" t="s">
        <v>176</v>
      </c>
      <c r="D134" t="s">
        <v>177</v>
      </c>
      <c r="F134" t="s">
        <v>178</v>
      </c>
    </row>
    <row r="135" spans="2:6" ht="43.2">
      <c r="C135" s="5" t="s">
        <v>179</v>
      </c>
      <c r="D135" t="s">
        <v>180</v>
      </c>
    </row>
    <row r="136" spans="2:6">
      <c r="D136" t="s">
        <v>181</v>
      </c>
      <c r="F136" s="4" t="s">
        <v>182</v>
      </c>
    </row>
    <row r="137" spans="2:6">
      <c r="F137" t="s">
        <v>183</v>
      </c>
    </row>
    <row r="138" spans="2:6">
      <c r="D138" t="s">
        <v>28</v>
      </c>
      <c r="F138" t="s">
        <v>184</v>
      </c>
    </row>
    <row r="139" spans="2:6">
      <c r="D139" t="s">
        <v>185</v>
      </c>
    </row>
    <row r="140" spans="2:6" ht="28.8">
      <c r="C140" s="5" t="s">
        <v>186</v>
      </c>
      <c r="D140" s="27" t="s">
        <v>187</v>
      </c>
      <c r="F140" t="s">
        <v>188</v>
      </c>
    </row>
    <row r="141" spans="2:6">
      <c r="F141" t="s">
        <v>189</v>
      </c>
    </row>
    <row r="142" spans="2:6">
      <c r="F142" t="s">
        <v>190</v>
      </c>
    </row>
    <row r="144" spans="2:6">
      <c r="B144" t="s">
        <v>191</v>
      </c>
      <c r="C144" s="5" t="s">
        <v>192</v>
      </c>
      <c r="D144" t="s">
        <v>193</v>
      </c>
    </row>
    <row r="145" spans="3:4">
      <c r="D145" s="10" t="s">
        <v>194</v>
      </c>
    </row>
    <row r="146" spans="3:4">
      <c r="D146" t="s">
        <v>195</v>
      </c>
    </row>
    <row r="147" spans="3:4">
      <c r="D147" t="s">
        <v>196</v>
      </c>
    </row>
    <row r="149" spans="3:4">
      <c r="C149" s="5" t="s">
        <v>197</v>
      </c>
      <c r="D149" t="s">
        <v>198</v>
      </c>
    </row>
    <row r="150" spans="3:4">
      <c r="D150" t="s">
        <v>199</v>
      </c>
    </row>
    <row r="151" spans="3:4">
      <c r="D151" t="s">
        <v>200</v>
      </c>
    </row>
    <row r="152" spans="3:4">
      <c r="D152" t="s">
        <v>201</v>
      </c>
    </row>
    <row r="153" spans="3:4">
      <c r="D153" t="s">
        <v>202</v>
      </c>
    </row>
    <row r="155" spans="3:4">
      <c r="D155" t="s">
        <v>203</v>
      </c>
    </row>
    <row r="156" spans="3:4">
      <c r="D156" t="s">
        <v>204</v>
      </c>
    </row>
    <row r="157" spans="3:4" ht="28.8">
      <c r="D157" s="5" t="s">
        <v>205</v>
      </c>
    </row>
    <row r="158" spans="3:4" ht="43.2">
      <c r="D158" s="5" t="s">
        <v>206</v>
      </c>
    </row>
    <row r="159" spans="3:4" ht="28.8">
      <c r="D159" s="69" t="s">
        <v>207</v>
      </c>
    </row>
    <row r="160" spans="3:4" ht="28.8">
      <c r="D160" s="5" t="s">
        <v>208</v>
      </c>
    </row>
    <row r="161" spans="2:4" ht="28.8">
      <c r="D161" s="5" t="s">
        <v>209</v>
      </c>
    </row>
    <row r="162" spans="2:4">
      <c r="D162" t="s">
        <v>210</v>
      </c>
    </row>
    <row r="163" spans="2:4" ht="43.2">
      <c r="D163" s="5" t="s">
        <v>211</v>
      </c>
    </row>
    <row r="164" spans="2:4" ht="28.8">
      <c r="D164" s="5" t="s">
        <v>212</v>
      </c>
    </row>
    <row r="165" spans="2:4">
      <c r="D165" s="10" t="s">
        <v>213</v>
      </c>
    </row>
    <row r="166" spans="2:4" ht="28.8">
      <c r="D166" s="5" t="s">
        <v>214</v>
      </c>
    </row>
    <row r="167" spans="2:4">
      <c r="D167" t="s">
        <v>215</v>
      </c>
    </row>
    <row r="168" spans="2:4">
      <c r="D168" s="5" t="s">
        <v>216</v>
      </c>
    </row>
    <row r="170" spans="2:4" ht="28.8">
      <c r="D170" s="5" t="s">
        <v>217</v>
      </c>
    </row>
    <row r="172" spans="2:4" ht="28.8">
      <c r="D172" s="5" t="s">
        <v>218</v>
      </c>
    </row>
    <row r="175" spans="2:4" ht="28.8">
      <c r="B175" s="87" t="s">
        <v>219</v>
      </c>
      <c r="C175" s="69" t="s">
        <v>197</v>
      </c>
      <c r="D175" s="5" t="s">
        <v>220</v>
      </c>
    </row>
    <row r="176" spans="2:4" ht="28.8">
      <c r="D176" s="5" t="s">
        <v>221</v>
      </c>
    </row>
    <row r="177" spans="2:4" ht="28.8">
      <c r="D177" s="5" t="s">
        <v>222</v>
      </c>
    </row>
    <row r="178" spans="2:4" ht="43.2">
      <c r="D178" s="5" t="s">
        <v>223</v>
      </c>
    </row>
    <row r="179" spans="2:4">
      <c r="D179" t="s">
        <v>224</v>
      </c>
    </row>
    <row r="180" spans="2:4">
      <c r="D180" t="s">
        <v>225</v>
      </c>
    </row>
    <row r="181" spans="2:4">
      <c r="D181" s="2" t="s">
        <v>226</v>
      </c>
    </row>
    <row r="183" spans="2:4">
      <c r="D183" t="s">
        <v>227</v>
      </c>
    </row>
    <row r="184" spans="2:4">
      <c r="D184" s="2" t="s">
        <v>228</v>
      </c>
    </row>
    <row r="185" spans="2:4">
      <c r="D185" t="s">
        <v>229</v>
      </c>
    </row>
    <row r="187" spans="2:4">
      <c r="B187" t="s">
        <v>219</v>
      </c>
      <c r="C187" s="5" t="s">
        <v>192</v>
      </c>
      <c r="D187" t="s">
        <v>230</v>
      </c>
    </row>
    <row r="188" spans="2:4">
      <c r="D188" t="s">
        <v>231</v>
      </c>
    </row>
    <row r="190" spans="2:4">
      <c r="B190" t="s">
        <v>232</v>
      </c>
      <c r="D190" t="s">
        <v>233</v>
      </c>
    </row>
    <row r="191" spans="2:4">
      <c r="D191" t="s">
        <v>234</v>
      </c>
    </row>
  </sheetData>
  <conditionalFormatting sqref="D11">
    <cfRule type="containsText" dxfId="224" priority="6" operator="containsText" text="Rejected">
      <formula>NOT(ISERROR(SEARCH("Rejected",D11)))</formula>
    </cfRule>
    <cfRule type="containsText" dxfId="223" priority="7" operator="containsText" text="Accepted">
      <formula>NOT(ISERROR(SEARCH("Accepted",D11)))</formula>
    </cfRule>
    <cfRule type="cellIs" dxfId="222" priority="8" operator="equal">
      <formula>"Hold"</formula>
    </cfRule>
    <cfRule type="cellIs" dxfId="221" priority="9" operator="equal">
      <formula>"Not OK"</formula>
    </cfRule>
    <cfRule type="cellIs" dxfId="220" priority="10" operator="equal">
      <formula>"OK"</formula>
    </cfRule>
  </conditionalFormatting>
  <conditionalFormatting sqref="D21">
    <cfRule type="containsText" dxfId="219" priority="11" operator="containsText" text="Rejected">
      <formula>NOT(ISERROR(SEARCH("Rejected",D21)))</formula>
    </cfRule>
    <cfRule type="containsText" dxfId="218" priority="12" operator="containsText" text="Accepted">
      <formula>NOT(ISERROR(SEARCH("Accepted",D21)))</formula>
    </cfRule>
    <cfRule type="cellIs" dxfId="217" priority="13" operator="equal">
      <formula>"Hold"</formula>
    </cfRule>
    <cfRule type="cellIs" dxfId="216" priority="14" operator="equal">
      <formula>"Not OK"</formula>
    </cfRule>
    <cfRule type="cellIs" dxfId="215" priority="15" operator="equal">
      <formula>"OK"</formula>
    </cfRule>
  </conditionalFormatting>
  <conditionalFormatting sqref="D79">
    <cfRule type="containsText" dxfId="214" priority="31" operator="containsText" text="Rejected">
      <formula>NOT(ISERROR(SEARCH("Rejected",D79)))</formula>
    </cfRule>
    <cfRule type="containsText" dxfId="213" priority="32" operator="containsText" text="Accepted">
      <formula>NOT(ISERROR(SEARCH("Accepted",D79)))</formula>
    </cfRule>
    <cfRule type="cellIs" dxfId="212" priority="33" operator="equal">
      <formula>"Hold"</formula>
    </cfRule>
    <cfRule type="cellIs" dxfId="211" priority="34" operator="equal">
      <formula>"Not OK"</formula>
    </cfRule>
    <cfRule type="cellIs" dxfId="210" priority="35" operator="equal">
      <formula>"OK"</formula>
    </cfRule>
  </conditionalFormatting>
  <conditionalFormatting sqref="D81">
    <cfRule type="containsText" dxfId="209" priority="26" operator="containsText" text="Rejected">
      <formula>NOT(ISERROR(SEARCH("Rejected",D81)))</formula>
    </cfRule>
    <cfRule type="containsText" dxfId="208" priority="27" operator="containsText" text="Accepted">
      <formula>NOT(ISERROR(SEARCH("Accepted",D81)))</formula>
    </cfRule>
    <cfRule type="cellIs" dxfId="207" priority="28" operator="equal">
      <formula>"Hold"</formula>
    </cfRule>
    <cfRule type="cellIs" dxfId="206" priority="29" operator="equal">
      <formula>"Not OK"</formula>
    </cfRule>
    <cfRule type="cellIs" dxfId="205" priority="30" operator="equal">
      <formula>"OK"</formula>
    </cfRule>
  </conditionalFormatting>
  <conditionalFormatting sqref="D86">
    <cfRule type="containsText" dxfId="204" priority="1" operator="containsText" text="Rejected">
      <formula>NOT(ISERROR(SEARCH("Rejected",D86)))</formula>
    </cfRule>
    <cfRule type="containsText" dxfId="203" priority="2" operator="containsText" text="Accepted">
      <formula>NOT(ISERROR(SEARCH("Accepted",D86)))</formula>
    </cfRule>
    <cfRule type="cellIs" dxfId="202" priority="3" operator="equal">
      <formula>"Hold"</formula>
    </cfRule>
    <cfRule type="cellIs" dxfId="201" priority="4" operator="equal">
      <formula>"Not OK"</formula>
    </cfRule>
    <cfRule type="cellIs" dxfId="200" priority="5" operator="equal">
      <formula>"OK"</formula>
    </cfRule>
  </conditionalFormatting>
  <conditionalFormatting sqref="D181">
    <cfRule type="cellIs" dxfId="199" priority="21" operator="equal">
      <formula>"Hold"</formula>
    </cfRule>
    <cfRule type="cellIs" dxfId="198" priority="22" operator="equal">
      <formula>"Not OK"</formula>
    </cfRule>
    <cfRule type="cellIs" dxfId="197" priority="23" operator="equal">
      <formula>"OK"</formula>
    </cfRule>
    <cfRule type="containsText" dxfId="196" priority="24" operator="containsText" text="Rejected">
      <formula>NOT(ISERROR(SEARCH("Rejected",D181)))</formula>
    </cfRule>
    <cfRule type="containsText" dxfId="195" priority="25" operator="containsText" text="Accepted">
      <formula>NOT(ISERROR(SEARCH("Accepted",D181)))</formula>
    </cfRule>
  </conditionalFormatting>
  <conditionalFormatting sqref="D184">
    <cfRule type="cellIs" dxfId="194" priority="16" operator="equal">
      <formula>"Hold"</formula>
    </cfRule>
    <cfRule type="cellIs" dxfId="193" priority="17" operator="equal">
      <formula>"Not OK"</formula>
    </cfRule>
    <cfRule type="cellIs" dxfId="192" priority="18" operator="equal">
      <formula>"OK"</formula>
    </cfRule>
    <cfRule type="containsText" dxfId="191" priority="19" operator="containsText" text="Rejected">
      <formula>NOT(ISERROR(SEARCH("Rejected",D184)))</formula>
    </cfRule>
    <cfRule type="containsText" dxfId="190" priority="20" operator="containsText" text="Accepted">
      <formula>NOT(ISERROR(SEARCH("Accepted",D184)))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72"/>
  <sheetViews>
    <sheetView zoomScale="60" zoomScaleNormal="60" workbookViewId="0">
      <pane xSplit="1" topLeftCell="B1" activePane="topRight" state="frozen"/>
      <selection pane="topRight" activeCell="AN37" sqref="AN37"/>
    </sheetView>
  </sheetViews>
  <sheetFormatPr defaultColWidth="9.109375" defaultRowHeight="14.4"/>
  <cols>
    <col min="1" max="1" width="50.33203125" bestFit="1" customWidth="1"/>
    <col min="2" max="2" width="44.44140625" customWidth="1"/>
    <col min="3" max="3" width="15.6640625" bestFit="1" customWidth="1"/>
    <col min="4" max="4" width="17" customWidth="1"/>
    <col min="5" max="5" width="23.44140625" customWidth="1"/>
    <col min="6" max="6" width="27.88671875" customWidth="1"/>
    <col min="7" max="7" width="15.33203125" customWidth="1"/>
    <col min="8" max="8" width="31.88671875" customWidth="1"/>
    <col min="9" max="9" width="27.88671875" customWidth="1"/>
    <col min="10" max="10" width="23.33203125" customWidth="1"/>
    <col min="11" max="11" width="17.88671875" customWidth="1"/>
    <col min="12" max="12" width="27.88671875" customWidth="1"/>
    <col min="13" max="13" width="29.33203125" customWidth="1"/>
    <col min="14" max="14" width="23.6640625" customWidth="1"/>
    <col min="15" max="15" width="27.88671875" customWidth="1"/>
    <col min="16" max="16" width="23.33203125" customWidth="1"/>
    <col min="17" max="17" width="19.109375" customWidth="1"/>
    <col min="18" max="18" width="27.88671875" customWidth="1"/>
    <col min="19" max="19" width="16.6640625" customWidth="1"/>
    <col min="20" max="20" width="19.109375" customWidth="1"/>
    <col min="21" max="21" width="27.88671875" customWidth="1"/>
    <col min="22" max="22" width="11.44140625" customWidth="1"/>
    <col min="23" max="23" width="30.88671875" customWidth="1"/>
    <col min="24" max="24" width="27.88671875" customWidth="1"/>
    <col min="25" max="25" width="24.88671875" customWidth="1"/>
    <col min="26" max="26" width="36.88671875" customWidth="1"/>
    <col min="27" max="27" width="21.109375" customWidth="1"/>
    <col min="28" max="28" width="17.5546875" customWidth="1"/>
    <col min="29" max="29" width="17.88671875" customWidth="1"/>
    <col min="30" max="30" width="21.109375" customWidth="1"/>
    <col min="31" max="31" width="11.88671875" customWidth="1"/>
    <col min="32" max="32" width="28.88671875" customWidth="1"/>
    <col min="33" max="33" width="25.5546875" customWidth="1"/>
    <col min="34" max="34" width="18.88671875" customWidth="1"/>
  </cols>
  <sheetData>
    <row r="1" spans="1:43" ht="15.6">
      <c r="A1" s="85" t="s">
        <v>235</v>
      </c>
      <c r="B1" s="3" t="s">
        <v>236</v>
      </c>
      <c r="C1" s="3" t="s">
        <v>237</v>
      </c>
      <c r="D1" s="86" t="s">
        <v>5</v>
      </c>
      <c r="E1" s="20" t="s">
        <v>238</v>
      </c>
      <c r="F1" s="20" t="s">
        <v>239</v>
      </c>
      <c r="G1" s="20" t="s">
        <v>6</v>
      </c>
      <c r="H1" s="20" t="s">
        <v>238</v>
      </c>
      <c r="I1" s="20" t="s">
        <v>239</v>
      </c>
      <c r="J1" s="20" t="s">
        <v>7</v>
      </c>
      <c r="K1" s="20" t="s">
        <v>238</v>
      </c>
      <c r="L1" s="20" t="s">
        <v>239</v>
      </c>
      <c r="M1" s="20" t="s">
        <v>8</v>
      </c>
      <c r="N1" s="20" t="s">
        <v>238</v>
      </c>
      <c r="O1" s="20" t="s">
        <v>240</v>
      </c>
      <c r="P1" s="20" t="s">
        <v>9</v>
      </c>
      <c r="Q1" s="20" t="s">
        <v>238</v>
      </c>
      <c r="R1" s="20" t="s">
        <v>239</v>
      </c>
      <c r="S1" s="20" t="s">
        <v>10</v>
      </c>
      <c r="T1" s="20" t="s">
        <v>238</v>
      </c>
      <c r="U1" s="20" t="s">
        <v>239</v>
      </c>
      <c r="V1" s="20" t="s">
        <v>11</v>
      </c>
      <c r="W1" s="20" t="s">
        <v>238</v>
      </c>
      <c r="X1" s="20" t="s">
        <v>239</v>
      </c>
      <c r="Y1" s="20" t="s">
        <v>12</v>
      </c>
      <c r="Z1" s="20" t="s">
        <v>238</v>
      </c>
      <c r="AA1" s="20" t="s">
        <v>240</v>
      </c>
      <c r="AB1" s="20" t="s">
        <v>13</v>
      </c>
      <c r="AC1" s="20" t="s">
        <v>238</v>
      </c>
      <c r="AD1" s="20" t="s">
        <v>240</v>
      </c>
      <c r="AE1" s="20" t="s">
        <v>14</v>
      </c>
      <c r="AF1" s="20" t="s">
        <v>238</v>
      </c>
      <c r="AG1" s="20" t="s">
        <v>240</v>
      </c>
      <c r="AH1" s="20" t="s">
        <v>241</v>
      </c>
    </row>
    <row r="2" spans="1:43">
      <c r="A2" s="2" t="s">
        <v>242</v>
      </c>
      <c r="B2" s="2" t="s">
        <v>243</v>
      </c>
      <c r="C2" s="2" t="str">
        <f>VLOOKUP($A2,Sheet1!$A$2:$B$1048,2,0)</f>
        <v>Regular</v>
      </c>
      <c r="D2" s="2" t="s">
        <v>192</v>
      </c>
      <c r="E2" s="71" t="s">
        <v>196</v>
      </c>
      <c r="F2" s="21" t="str">
        <f>IFERROR(VLOOKUP($A2,'Career Exploration'!$B$2:$C$8528,2,0),"No Submission")</f>
        <v>AVAILABLE FOR REVIEW</v>
      </c>
      <c r="G2" s="2" t="s">
        <v>192</v>
      </c>
      <c r="H2" s="2" t="s">
        <v>244</v>
      </c>
      <c r="I2" s="21" t="str">
        <f>IFERROR(VLOOKUP($A2,'Goal setting '!B$2:C$1206,2,0),"No Submission")</f>
        <v>AVAILABLE FOR REVIEW</v>
      </c>
      <c r="J2" s="2" t="s">
        <v>192</v>
      </c>
      <c r="K2" s="48" t="s">
        <v>245</v>
      </c>
      <c r="L2" s="21" t="str">
        <f>IFERROR(VLOOKUP($A2,'SMART Goal'!$B$2:$C$1919,2,0),"No Submission")</f>
        <v>AVAILABLE FOR REVIEW</v>
      </c>
      <c r="M2" s="2" t="s">
        <v>192</v>
      </c>
      <c r="N2" t="s">
        <v>246</v>
      </c>
      <c r="O2" s="21" t="str">
        <f>IFERROR(VLOOKUP($A2,SWOT!$B$2:$C$1746,2,0),"No Submission")</f>
        <v>AVAILABLE FOR REVIEW</v>
      </c>
      <c r="P2" s="2" t="s">
        <v>192</v>
      </c>
      <c r="Q2" s="2" t="s">
        <v>36</v>
      </c>
      <c r="R2" s="21" t="str">
        <f>IFERROR(VLOOKUP($A2,RIASEC!$B$1:$C$2084,2,0),"No Submission")</f>
        <v>AVAILABLE FOR REVIEW</v>
      </c>
      <c r="S2" s="2"/>
      <c r="T2" s="2"/>
      <c r="U2" s="21" t="str">
        <f>IFERROR(VLOOKUP($A2,CAP!$B$1:$C$1827,2,0),"No Submission")</f>
        <v>No Submission</v>
      </c>
      <c r="V2" s="2" t="s">
        <v>192</v>
      </c>
      <c r="W2" s="2" t="s">
        <v>247</v>
      </c>
      <c r="X2" s="21" t="str">
        <f>IFERROR(VLOOKUP($A2,'LinkedIn '!$B$1:$C$189,2,0),"No Submission")</f>
        <v>AVAILABLE FOR REVIEW</v>
      </c>
      <c r="Y2" s="2" t="s">
        <v>192</v>
      </c>
      <c r="Z2" s="2" t="s">
        <v>248</v>
      </c>
      <c r="AA2" s="21" t="str">
        <f>IFERROR(VLOOKUP($A2,CV_Resume!$B$2:$C$1918,2,0),"No Submission")</f>
        <v>AVAILABLE FOR REVIEW</v>
      </c>
      <c r="AB2" s="2" t="s">
        <v>192</v>
      </c>
      <c r="AC2" s="164" t="s">
        <v>245</v>
      </c>
      <c r="AD2" s="21" t="str">
        <f>IFERROR(VLOOKUP($A2,'Internship Searching'!$B$1:$C$1087,2,0),"No Submission")</f>
        <v>AVAILABLE FOR REVIEW</v>
      </c>
      <c r="AE2" s="2"/>
      <c r="AF2" s="2"/>
      <c r="AG2" s="21" t="str">
        <f>IFERROR(VLOOKUP($A2,'Planning Applications'!$B$2:$C$296,2,0),"No Submission")</f>
        <v>No Submission</v>
      </c>
      <c r="AH2" s="22">
        <f t="shared" ref="AH2:AH33" si="0">COUNTIF(D2:AG2,"Accepted")/9</f>
        <v>0.88888888888888884</v>
      </c>
    </row>
    <row r="3" spans="1:43" ht="15.75" customHeight="1">
      <c r="A3" s="81" t="s">
        <v>249</v>
      </c>
      <c r="B3" s="2" t="s">
        <v>250</v>
      </c>
      <c r="C3" s="2" t="str">
        <f>VLOOKUP($A3,Sheet1!$A$2:$B$1048,2,0)</f>
        <v>Kerala Chapter</v>
      </c>
      <c r="D3" s="2" t="s">
        <v>192</v>
      </c>
      <c r="E3" s="2" t="s">
        <v>251</v>
      </c>
      <c r="F3" s="21" t="str">
        <f>IFERROR(VLOOKUP($A3,'Career Exploration'!$B$2:$C$8528,2,0),"No Submission")</f>
        <v>AVAILABLE FOR REVIEW</v>
      </c>
      <c r="G3" s="2" t="s">
        <v>192</v>
      </c>
      <c r="H3" s="2" t="s">
        <v>252</v>
      </c>
      <c r="I3" s="21" t="str">
        <f>IFERROR(VLOOKUP($A3,'Goal setting '!B$2:C$1206,2,0),"No Submission")</f>
        <v>AVAILABLE FOR REVIEW</v>
      </c>
      <c r="J3" s="2" t="s">
        <v>192</v>
      </c>
      <c r="K3" s="48" t="s">
        <v>253</v>
      </c>
      <c r="L3" s="21" t="str">
        <f>IFERROR(VLOOKUP($A3,'SMART Goal'!$B$2:$C$1919,2,0),"No Submission")</f>
        <v>AVAILABLE FOR REVIEW</v>
      </c>
      <c r="M3" s="2" t="s">
        <v>192</v>
      </c>
      <c r="N3" s="2" t="s">
        <v>33</v>
      </c>
      <c r="O3" s="21" t="str">
        <f>IFERROR(VLOOKUP($A3,SWOT!$B$2:$C$1746,2,0),"No Submission")</f>
        <v>AVAILABLE FOR REVIEW</v>
      </c>
      <c r="P3" s="2" t="s">
        <v>192</v>
      </c>
      <c r="Q3" s="2" t="s">
        <v>36</v>
      </c>
      <c r="R3" s="21" t="str">
        <f>IFERROR(VLOOKUP($A3,RIASEC!$B$1:$C$2084,2,0),"No Submission")</f>
        <v>AVAILABLE FOR REVIEW</v>
      </c>
      <c r="S3" s="2"/>
      <c r="T3" s="2"/>
      <c r="U3" s="21" t="str">
        <f>IFERROR(VLOOKUP($A3,CAP!$B$1:$C$1827,2,0),"No Submission")</f>
        <v>AVAILABLE FOR REVIEW</v>
      </c>
      <c r="V3" s="2" t="s">
        <v>192</v>
      </c>
      <c r="W3" t="s">
        <v>110</v>
      </c>
      <c r="X3" s="21" t="str">
        <f>IFERROR(VLOOKUP($A3,'LinkedIn '!$B$1:$C$189,2,0),"No Submission")</f>
        <v>AVAILABLE FOR REVIEW</v>
      </c>
      <c r="Y3" s="2" t="s">
        <v>192</v>
      </c>
      <c r="Z3" s="2" t="s">
        <v>254</v>
      </c>
      <c r="AA3" s="21" t="str">
        <f>IFERROR(VLOOKUP($A3,CV_Resume!$B$2:$C$1918,2,0),"No Submission")</f>
        <v>AVAILABLE FOR REVIEW</v>
      </c>
      <c r="AB3" s="2" t="s">
        <v>192</v>
      </c>
      <c r="AC3" s="2" t="s">
        <v>255</v>
      </c>
      <c r="AD3" s="21" t="str">
        <f>IFERROR(VLOOKUP($A3,'Internship Searching'!$B$1:$C$1087,2,0),"No Submission")</f>
        <v>AVAILABLE FOR REVIEW</v>
      </c>
      <c r="AE3" s="2"/>
      <c r="AF3" s="2"/>
      <c r="AG3" s="21" t="str">
        <f>IFERROR(VLOOKUP($A3,'Planning Applications'!$B$2:$C$296,2,0),"No Submission")</f>
        <v>No Submission</v>
      </c>
      <c r="AH3" s="22">
        <f t="shared" si="0"/>
        <v>0.88888888888888884</v>
      </c>
    </row>
    <row r="4" spans="1:43" ht="15" customHeight="1">
      <c r="A4" s="2" t="s">
        <v>256</v>
      </c>
      <c r="B4" s="2" t="s">
        <v>257</v>
      </c>
      <c r="C4" s="2" t="str">
        <f>VLOOKUP($A4,Sheet1!$A$2:$B$1048,2,0)</f>
        <v>StemChampion</v>
      </c>
      <c r="D4" s="2" t="s">
        <v>192</v>
      </c>
      <c r="E4" s="67" t="s">
        <v>258</v>
      </c>
      <c r="F4" s="21" t="str">
        <f>IFERROR(VLOOKUP($A4,'Career Exploration'!$B$2:$C$8528,2,0),"No Submission")</f>
        <v>AVAILABLE FOR REVIEW</v>
      </c>
      <c r="G4" s="2" t="s">
        <v>192</v>
      </c>
      <c r="H4" t="s">
        <v>231</v>
      </c>
      <c r="I4" s="21" t="str">
        <f>IFERROR(VLOOKUP($A4,'Goal setting '!B$2:C$1206,2,0),"No Submission")</f>
        <v>AVAILABLE FOR REVIEW</v>
      </c>
      <c r="J4" s="2" t="s">
        <v>192</v>
      </c>
      <c r="K4" t="s">
        <v>244</v>
      </c>
      <c r="L4" s="21" t="str">
        <f>IFERROR(VLOOKUP($A4,'SMART Goal'!$B$2:$C$1919,2,0),"No Submission")</f>
        <v>AVAILABLE FOR REVIEW</v>
      </c>
      <c r="M4" s="2" t="s">
        <v>192</v>
      </c>
      <c r="N4" s="2" t="s">
        <v>259</v>
      </c>
      <c r="O4" s="21" t="str">
        <f>IFERROR(VLOOKUP($A4,SWOT!$B$2:$C$1746,2,0),"No Submission")</f>
        <v>AVAILABLE FOR REVIEW</v>
      </c>
      <c r="P4" s="2" t="s">
        <v>192</v>
      </c>
      <c r="Q4" s="2" t="s">
        <v>36</v>
      </c>
      <c r="R4" s="21" t="str">
        <f>IFERROR(VLOOKUP($A4,RIASEC!$B$1:$C$2084,2,0),"No Submission")</f>
        <v>AVAILABLE FOR REVIEW</v>
      </c>
      <c r="S4" s="2"/>
      <c r="T4" s="2"/>
      <c r="U4" s="21" t="str">
        <f>IFERROR(VLOOKUP($A4,CAP!$B$1:$C$1827,2,0),"No Submission")</f>
        <v>No Submission</v>
      </c>
      <c r="V4" s="2" t="s">
        <v>260</v>
      </c>
      <c r="W4" s="2" t="s">
        <v>261</v>
      </c>
      <c r="X4" s="21" t="str">
        <f>IFERROR(VLOOKUP($A4,'LinkedIn '!$B$1:$C$189,2,0),"No Submission")</f>
        <v>AVAILABLE FOR REVIEW</v>
      </c>
      <c r="Y4" s="2" t="s">
        <v>260</v>
      </c>
      <c r="Z4" s="2" t="s">
        <v>262</v>
      </c>
      <c r="AA4" s="21" t="str">
        <f>IFERROR(VLOOKUP($A4,CV_Resume!$B$2:$C$1918,2,0),"No Submission")</f>
        <v>AVAILABLE FOR REVIEW</v>
      </c>
      <c r="AB4" s="2" t="s">
        <v>192</v>
      </c>
      <c r="AC4" s="2" t="s">
        <v>245</v>
      </c>
      <c r="AD4" s="21" t="str">
        <f>IFERROR(VLOOKUP($A4,'Internship Searching'!$B$1:$C$1087,2,0),"No Submission")</f>
        <v>AVAILABLE FOR REVIEW</v>
      </c>
      <c r="AE4" s="2" t="s">
        <v>263</v>
      </c>
      <c r="AF4" s="2"/>
      <c r="AG4" s="21" t="str">
        <f>IFERROR(VLOOKUP($A4,'Planning Applications'!$B$2:$C$296,2,0),"No Submission")</f>
        <v>AVAILABLE FOR REVIEW</v>
      </c>
      <c r="AH4" s="22">
        <f t="shared" si="0"/>
        <v>0.66666666666666663</v>
      </c>
    </row>
    <row r="5" spans="1:43">
      <c r="A5" s="81" t="s">
        <v>264</v>
      </c>
      <c r="B5" s="2" t="s">
        <v>265</v>
      </c>
      <c r="C5" s="2" t="str">
        <f>VLOOKUP($A5,Sheet1!$A$2:$B$1048,2,0)</f>
        <v>Kerala Chapter</v>
      </c>
      <c r="D5" s="2" t="s">
        <v>192</v>
      </c>
      <c r="E5" s="2" t="s">
        <v>266</v>
      </c>
      <c r="F5" s="21" t="str">
        <f>IFERROR(VLOOKUP($A5,'Career Exploration'!$B$2:$C$8528,2,0),"No Submission")</f>
        <v>AVAILABLE FOR REVIEW</v>
      </c>
      <c r="G5" s="2" t="s">
        <v>192</v>
      </c>
      <c r="H5" s="2" t="s">
        <v>244</v>
      </c>
      <c r="I5" s="21" t="str">
        <f>IFERROR(VLOOKUP($A5,'Goal setting '!B$2:C$1206,2,0),"No Submission")</f>
        <v>AVAILABLE FOR REVIEW</v>
      </c>
      <c r="J5" s="2" t="s">
        <v>192</v>
      </c>
      <c r="K5" t="s">
        <v>267</v>
      </c>
      <c r="L5" s="21" t="str">
        <f>IFERROR(VLOOKUP($A5,'SMART Goal'!$B$2:$C$1919,2,0),"No Submission")</f>
        <v>AVAILABLE FOR REVIEW</v>
      </c>
      <c r="M5" s="2" t="s">
        <v>192</v>
      </c>
      <c r="N5" s="2" t="s">
        <v>245</v>
      </c>
      <c r="O5" s="21" t="str">
        <f>IFERROR(VLOOKUP($A5,SWOT!$B$2:$C$1746,2,0),"No Submission")</f>
        <v>AVAILABLE FOR REVIEW</v>
      </c>
      <c r="P5" s="2" t="s">
        <v>192</v>
      </c>
      <c r="Q5" s="2" t="s">
        <v>36</v>
      </c>
      <c r="R5" s="21" t="str">
        <f>IFERROR(VLOOKUP($A5,RIASEC!$B$1:$C$2084,2,0),"No Submission")</f>
        <v>AVAILABLE FOR REVIEW</v>
      </c>
      <c r="S5" s="2"/>
      <c r="T5" s="2"/>
      <c r="U5" s="21" t="str">
        <f>IFERROR(VLOOKUP($A5,CAP!$B$1:$C$1827,2,0),"No Submission")</f>
        <v>No Submission</v>
      </c>
      <c r="V5" s="2"/>
      <c r="W5" s="2"/>
      <c r="X5" s="21" t="str">
        <f>IFERROR(VLOOKUP($A5,'LinkedIn '!$B$1:$C$189,2,0),"No Submission")</f>
        <v>No Submission</v>
      </c>
      <c r="Y5" s="2" t="s">
        <v>260</v>
      </c>
      <c r="Z5" s="2" t="s">
        <v>268</v>
      </c>
      <c r="AA5" s="21" t="str">
        <f>IFERROR(VLOOKUP($A5,CV_Resume!$B$2:$C$1918,2,0),"No Submission")</f>
        <v>AVAILABLE FOR REVIEW</v>
      </c>
      <c r="AB5" s="2" t="s">
        <v>192</v>
      </c>
      <c r="AC5" s="2" t="s">
        <v>245</v>
      </c>
      <c r="AD5" s="21" t="str">
        <f>IFERROR(VLOOKUP($A5,'Internship Searching'!$B$1:$C$1087,2,0),"No Submission")</f>
        <v>AVAILABLE FOR REVIEW</v>
      </c>
      <c r="AE5" s="2"/>
      <c r="AF5" s="2"/>
      <c r="AG5" s="21" t="str">
        <f>IFERROR(VLOOKUP($A5,'Planning Applications'!$B$2:$C$296,2,0),"No Submission")</f>
        <v>No Submission</v>
      </c>
      <c r="AH5" s="22">
        <f t="shared" si="0"/>
        <v>0.66666666666666663</v>
      </c>
      <c r="AM5" t="s">
        <v>263</v>
      </c>
      <c r="AN5" t="s">
        <v>260</v>
      </c>
      <c r="AO5" t="s">
        <v>269</v>
      </c>
      <c r="AP5" t="s">
        <v>192</v>
      </c>
      <c r="AQ5" t="s">
        <v>3</v>
      </c>
    </row>
    <row r="6" spans="1:43" ht="15" customHeight="1">
      <c r="A6" s="2" t="s">
        <v>270</v>
      </c>
      <c r="B6" s="2" t="s">
        <v>271</v>
      </c>
      <c r="C6" s="2" t="str">
        <f>VLOOKUP($A6,Sheet1!$A$2:$B$1048,2,0)</f>
        <v>Kerala Chapter</v>
      </c>
      <c r="D6" s="2" t="s">
        <v>3</v>
      </c>
      <c r="E6" s="2" t="s">
        <v>272</v>
      </c>
      <c r="F6" s="21" t="str">
        <f>IFERROR(VLOOKUP($A6,'Career Exploration'!$B$2:$C$8528,2,0),"No Submission")</f>
        <v>AVAILABLE FOR REVIEW</v>
      </c>
      <c r="G6" s="2" t="s">
        <v>192</v>
      </c>
      <c r="H6" s="2" t="s">
        <v>231</v>
      </c>
      <c r="I6" s="21" t="str">
        <f>IFERROR(VLOOKUP($A6,'Goal setting '!B$2:C$1206,2,0),"No Submission")</f>
        <v>AVAILABLE FOR REVIEW</v>
      </c>
      <c r="J6" s="2" t="s">
        <v>192</v>
      </c>
      <c r="K6" s="48" t="s">
        <v>245</v>
      </c>
      <c r="L6" s="21" t="str">
        <f>IFERROR(VLOOKUP($A6,'SMART Goal'!$B$2:$C$1919,2,0),"No Submission")</f>
        <v>AVAILABLE FOR REVIEW</v>
      </c>
      <c r="M6" s="2" t="s">
        <v>192</v>
      </c>
      <c r="N6" s="2" t="s">
        <v>245</v>
      </c>
      <c r="O6" s="21" t="str">
        <f>IFERROR(VLOOKUP($A6,SWOT!$B$2:$C$1746,2,0),"No Submission")</f>
        <v>AVAILABLE FOR REVIEW</v>
      </c>
      <c r="P6" s="2" t="s">
        <v>192</v>
      </c>
      <c r="Q6" s="2" t="s">
        <v>36</v>
      </c>
      <c r="R6" s="21" t="str">
        <f>IFERROR(VLOOKUP($A6,RIASEC!$B$1:$C$2084,2,0),"No Submission")</f>
        <v>AVAILABLE FOR REVIEW</v>
      </c>
      <c r="S6" s="2"/>
      <c r="T6" s="2"/>
      <c r="U6" s="21" t="str">
        <f>IFERROR(VLOOKUP($A6,CAP!$B$1:$C$1827,2,0),"No Submission")</f>
        <v>No Submission</v>
      </c>
      <c r="V6" s="2" t="s">
        <v>192</v>
      </c>
      <c r="W6" s="2" t="s">
        <v>110</v>
      </c>
      <c r="X6" s="21" t="str">
        <f>IFERROR(VLOOKUP($A6,'LinkedIn '!$B$1:$C$189,2,0),"No Submission")</f>
        <v>AVAILABLE FOR REVIEW</v>
      </c>
      <c r="Y6" s="2" t="s">
        <v>260</v>
      </c>
      <c r="Z6" s="2" t="s">
        <v>273</v>
      </c>
      <c r="AA6" s="21" t="str">
        <f>IFERROR(VLOOKUP($A6,CV_Resume!$B$2:$C$1918,2,0),"No Submission")</f>
        <v>AVAILABLE FOR REVIEW</v>
      </c>
      <c r="AB6" s="2" t="s">
        <v>192</v>
      </c>
      <c r="AC6" s="2" t="s">
        <v>244</v>
      </c>
      <c r="AD6" s="21" t="str">
        <f>IFERROR(VLOOKUP($A6,'Internship Searching'!$B$1:$C$1087,2,0),"No Submission")</f>
        <v>AVAILABLE FOR REVIEW</v>
      </c>
      <c r="AE6" s="2" t="s">
        <v>263</v>
      </c>
      <c r="AF6" s="2"/>
      <c r="AG6" s="21" t="str">
        <f>IFERROR(VLOOKUP($A6,'Planning Applications'!$B$2:$C$296,2,0),"No Submission")</f>
        <v>AVAILABLE FOR REVIEW</v>
      </c>
      <c r="AH6" s="22">
        <f t="shared" si="0"/>
        <v>0.66666666666666663</v>
      </c>
    </row>
    <row r="7" spans="1:43" ht="15" customHeight="1">
      <c r="A7" s="81" t="s">
        <v>274</v>
      </c>
      <c r="B7" s="2" t="s">
        <v>275</v>
      </c>
      <c r="C7" s="2" t="str">
        <f>VLOOKUP($A7,Sheet1!$A$2:$B$1048,2,0)</f>
        <v>Kerala Chapter</v>
      </c>
      <c r="D7" s="2" t="s">
        <v>192</v>
      </c>
      <c r="E7" s="71" t="s">
        <v>276</v>
      </c>
      <c r="F7" s="21" t="str">
        <f>IFERROR(VLOOKUP($A7,'Career Exploration'!$B$2:$C$8528,2,0),"No Submission")</f>
        <v>AVAILABLE FOR REVIEW</v>
      </c>
      <c r="G7" s="2" t="s">
        <v>192</v>
      </c>
      <c r="H7" s="2" t="s">
        <v>245</v>
      </c>
      <c r="I7" s="21" t="str">
        <f>IFERROR(VLOOKUP($A7,'Goal setting '!B$2:C$1206,2,0),"No Submission")</f>
        <v>AVAILABLE FOR REVIEW</v>
      </c>
      <c r="J7" s="2" t="s">
        <v>3</v>
      </c>
      <c r="K7" s="2" t="s">
        <v>277</v>
      </c>
      <c r="L7" s="21" t="str">
        <f>IFERROR(VLOOKUP($A7,'SMART Goal'!$B$2:$C$1919,2,0),"No Submission")</f>
        <v>AVAILABLE FOR REVIEW</v>
      </c>
      <c r="M7" s="2" t="s">
        <v>192</v>
      </c>
      <c r="N7" s="2" t="s">
        <v>278</v>
      </c>
      <c r="O7" s="21" t="str">
        <f>IFERROR(VLOOKUP($A7,SWOT!$B$2:$C$1746,2,0),"No Submission")</f>
        <v>AVAILABLE FOR REVIEW</v>
      </c>
      <c r="P7" s="2"/>
      <c r="R7" s="21" t="str">
        <f>IFERROR(VLOOKUP($A7,RIASEC!$B$1:$C$2084,2,0),"No Submission")</f>
        <v>No Submission</v>
      </c>
      <c r="S7" s="2"/>
      <c r="T7" s="2"/>
      <c r="U7" s="21" t="str">
        <f>IFERROR(VLOOKUP($A7,CAP!$B$1:$C$1827,2,0),"No Submission")</f>
        <v>No Submission</v>
      </c>
      <c r="V7" s="2"/>
      <c r="W7" s="2"/>
      <c r="X7" s="21" t="str">
        <f>IFERROR(VLOOKUP($A7,'LinkedIn '!$B$1:$C$189,2,0),"No Submission")</f>
        <v>No Submission</v>
      </c>
      <c r="Y7" s="2" t="s">
        <v>260</v>
      </c>
      <c r="Z7" s="2" t="s">
        <v>279</v>
      </c>
      <c r="AA7" s="21" t="str">
        <f>IFERROR(VLOOKUP($A7,CV_Resume!$B$2:$C$1918,2,0),"No Submission")</f>
        <v>AVAILABLE FOR REVIEW</v>
      </c>
      <c r="AB7" s="2" t="s">
        <v>192</v>
      </c>
      <c r="AC7" s="164" t="s">
        <v>245</v>
      </c>
      <c r="AD7" s="21" t="str">
        <f>IFERROR(VLOOKUP($A7,'Internship Searching'!$B$1:$C$1087,2,0),"No Submission")</f>
        <v>AVAILABLE FOR REVIEW</v>
      </c>
      <c r="AE7" s="2"/>
      <c r="AF7" s="2"/>
      <c r="AG7" s="21" t="str">
        <f>IFERROR(VLOOKUP($A7,'Planning Applications'!$B$2:$C$296,2,0),"No Submission")</f>
        <v>No Submission</v>
      </c>
      <c r="AH7" s="22">
        <f t="shared" si="0"/>
        <v>0.44444444444444442</v>
      </c>
    </row>
    <row r="8" spans="1:43" ht="14.25" customHeight="1">
      <c r="A8" s="81" t="s">
        <v>280</v>
      </c>
      <c r="B8" s="2" t="s">
        <v>281</v>
      </c>
      <c r="C8" s="2" t="str">
        <f>VLOOKUP($A8,Sheet1!$A$2:$B$1048,2,0)</f>
        <v>Kerala Chapter</v>
      </c>
      <c r="D8" s="2" t="s">
        <v>192</v>
      </c>
      <c r="E8" s="2" t="s">
        <v>282</v>
      </c>
      <c r="F8" s="21" t="str">
        <f>IFERROR(VLOOKUP($A8,'Career Exploration'!$B$2:$C$8528,2,0),"No Submission")</f>
        <v>AVAILABLE FOR REVIEW</v>
      </c>
      <c r="G8" s="2" t="s">
        <v>192</v>
      </c>
      <c r="H8" s="2" t="s">
        <v>283</v>
      </c>
      <c r="I8" s="21" t="str">
        <f>IFERROR(VLOOKUP($A8,'Goal setting '!B$2:C$1206,2,0),"No Submission")</f>
        <v>AVAILABLE FOR REVIEW</v>
      </c>
      <c r="J8" s="2" t="s">
        <v>260</v>
      </c>
      <c r="K8" s="115" t="s">
        <v>49</v>
      </c>
      <c r="L8" s="21" t="str">
        <f>IFERROR(VLOOKUP($A8,'SMART Goal'!$B$2:$C$1919,2,0),"No Submission")</f>
        <v>AVAILABLE FOR REVIEW</v>
      </c>
      <c r="M8" s="2" t="s">
        <v>192</v>
      </c>
      <c r="N8" s="2" t="s">
        <v>284</v>
      </c>
      <c r="O8" s="21" t="str">
        <f>IFERROR(VLOOKUP($A8,SWOT!$B$2:$C$1746,2,0),"No Submission")</f>
        <v>AVAILABLE FOR REVIEW</v>
      </c>
      <c r="P8" s="2" t="s">
        <v>192</v>
      </c>
      <c r="Q8" t="s">
        <v>36</v>
      </c>
      <c r="R8" s="21" t="str">
        <f>IFERROR(VLOOKUP($A8,RIASEC!$B$1:$C$2084,2,0),"No Submission")</f>
        <v>AVAILABLE FOR REVIEW</v>
      </c>
      <c r="S8" s="2"/>
      <c r="T8" s="2"/>
      <c r="U8" s="21" t="str">
        <f>IFERROR(VLOOKUP($A8,CAP!$B$1:$C$1827,2,0),"No Submission")</f>
        <v>No Submission</v>
      </c>
      <c r="V8" s="2" t="s">
        <v>192</v>
      </c>
      <c r="W8" s="173" t="s">
        <v>110</v>
      </c>
      <c r="X8" s="21" t="str">
        <f>IFERROR(VLOOKUP($A8,'LinkedIn '!$B$1:$C$189,2,0),"No Submission")</f>
        <v>AVAILABLE FOR REVIEW</v>
      </c>
      <c r="Y8" s="2" t="s">
        <v>260</v>
      </c>
      <c r="Z8" s="2" t="s">
        <v>285</v>
      </c>
      <c r="AA8" s="21" t="str">
        <f>IFERROR(VLOOKUP($A8,CV_Resume!$B$2:$C$1918,2,0),"No Submission")</f>
        <v>AVAILABLE FOR REVIEW</v>
      </c>
      <c r="AB8" s="2" t="s">
        <v>192</v>
      </c>
      <c r="AC8" s="164" t="s">
        <v>244</v>
      </c>
      <c r="AD8" s="21" t="str">
        <f>IFERROR(VLOOKUP($A8,'Internship Searching'!$B$1:$C$1087,2,0),"No Submission")</f>
        <v>AVAILABLE FOR REVIEW</v>
      </c>
      <c r="AE8" s="2"/>
      <c r="AF8" s="2"/>
      <c r="AG8" s="21" t="str">
        <f>IFERROR(VLOOKUP($A8,'Planning Applications'!$B$2:$C$296,2,0),"No Submission")</f>
        <v>No Submission</v>
      </c>
      <c r="AH8" s="22">
        <f t="shared" si="0"/>
        <v>0.66666666666666663</v>
      </c>
    </row>
    <row r="9" spans="1:43" ht="15" customHeight="1">
      <c r="A9" s="2" t="s">
        <v>286</v>
      </c>
      <c r="B9" s="2" t="s">
        <v>287</v>
      </c>
      <c r="C9" s="2" t="str">
        <f>VLOOKUP($A9,Sheet1!$A$2:$B$1048,2,0)</f>
        <v>Kerala Chapter</v>
      </c>
      <c r="D9" s="2" t="s">
        <v>3</v>
      </c>
      <c r="E9" s="2" t="s">
        <v>288</v>
      </c>
      <c r="F9" s="21" t="str">
        <f>IFERROR(VLOOKUP($A9,'Career Exploration'!$B$2:$C$8528,2,0),"No Submission")</f>
        <v>AVAILABLE FOR REVIEW</v>
      </c>
      <c r="G9" s="2" t="s">
        <v>192</v>
      </c>
      <c r="H9" s="2" t="s">
        <v>230</v>
      </c>
      <c r="I9" s="21" t="str">
        <f>IFERROR(VLOOKUP($A9,'Goal setting '!B$2:C$1206,2,0),"No Submission")</f>
        <v>AVAILABLE FOR REVIEW</v>
      </c>
      <c r="J9" s="2" t="s">
        <v>260</v>
      </c>
      <c r="K9" s="57" t="s">
        <v>289</v>
      </c>
      <c r="L9" s="21" t="str">
        <f>IFERROR(VLOOKUP($A9,'SMART Goal'!$B$2:$C$1919,2,0),"No Submission")</f>
        <v>AVAILABLE FOR REVIEW</v>
      </c>
      <c r="M9" s="2" t="s">
        <v>192</v>
      </c>
      <c r="N9" s="183" t="s">
        <v>244</v>
      </c>
      <c r="O9" s="21" t="str">
        <f>IFERROR(VLOOKUP($A9,SWOT!$B$2:$C$1746,2,0),"No Submission")</f>
        <v>AVAILABLE FOR REVIEW</v>
      </c>
      <c r="P9" s="2" t="s">
        <v>192</v>
      </c>
      <c r="Q9" s="2" t="s">
        <v>36</v>
      </c>
      <c r="R9" s="21" t="str">
        <f>IFERROR(VLOOKUP($A9,RIASEC!$B$1:$C$2084,2,0),"No Submission")</f>
        <v>AVAILABLE FOR REVIEW</v>
      </c>
      <c r="S9" s="2"/>
      <c r="T9" s="57"/>
      <c r="U9" s="21" t="str">
        <f>IFERROR(VLOOKUP($A9,CAP!$B$1:$C$1827,2,0),"No Submission")</f>
        <v>No Submission</v>
      </c>
      <c r="V9" s="2" t="s">
        <v>192</v>
      </c>
      <c r="W9" s="2" t="s">
        <v>110</v>
      </c>
      <c r="X9" s="21" t="str">
        <f>IFERROR(VLOOKUP($A9,'LinkedIn '!$B$1:$C$189,2,0),"No Submission")</f>
        <v>AVAILABLE FOR REVIEW</v>
      </c>
      <c r="Y9" s="2" t="s">
        <v>260</v>
      </c>
      <c r="Z9" s="183" t="s">
        <v>290</v>
      </c>
      <c r="AA9" s="21" t="str">
        <f>IFERROR(VLOOKUP($A9,CV_Resume!$B$2:$C$1918,2,0),"No Submission")</f>
        <v>AVAILABLE FOR REVIEW</v>
      </c>
      <c r="AB9" s="2" t="s">
        <v>192</v>
      </c>
      <c r="AC9" s="57" t="s">
        <v>244</v>
      </c>
      <c r="AD9" s="21" t="str">
        <f>IFERROR(VLOOKUP($A9,'Internship Searching'!$B$1:$C$1087,2,0),"No Submission")</f>
        <v>AVAILABLE FOR REVIEW</v>
      </c>
      <c r="AE9" s="2"/>
      <c r="AF9" s="2"/>
      <c r="AG9" s="21" t="str">
        <f>IFERROR(VLOOKUP($A9,'Planning Applications'!$B$2:$C$296,2,0),"No Submission")</f>
        <v>No Submission</v>
      </c>
      <c r="AH9" s="22">
        <f t="shared" si="0"/>
        <v>0.55555555555555558</v>
      </c>
    </row>
    <row r="10" spans="1:43" ht="15" customHeight="1">
      <c r="A10" s="81" t="s">
        <v>291</v>
      </c>
      <c r="B10" s="2" t="s">
        <v>292</v>
      </c>
      <c r="C10" s="2" t="str">
        <f>VLOOKUP($A10,Sheet1!$A$2:$B$1048,2,0)</f>
        <v>Regular</v>
      </c>
      <c r="D10" s="2" t="s">
        <v>192</v>
      </c>
      <c r="E10" s="71" t="s">
        <v>293</v>
      </c>
      <c r="F10" s="21" t="str">
        <f>IFERROR(VLOOKUP($A10,'Career Exploration'!$B$2:$C$8528,2,0),"No Submission")</f>
        <v>AVAILABLE FOR REVIEW</v>
      </c>
      <c r="G10" s="2" t="s">
        <v>192</v>
      </c>
      <c r="H10" s="2" t="s">
        <v>294</v>
      </c>
      <c r="I10" s="21" t="str">
        <f>IFERROR(VLOOKUP($A10,'Goal setting '!B$2:C$1206,2,0),"No Submission")</f>
        <v>AVAILABLE FOR REVIEW</v>
      </c>
      <c r="J10" s="2" t="s">
        <v>192</v>
      </c>
      <c r="K10" s="31" t="s">
        <v>245</v>
      </c>
      <c r="L10" s="21" t="str">
        <f>IFERROR(VLOOKUP($A10,'SMART Goal'!$B$2:$C$1919,2,0),"No Submission")</f>
        <v>AVAILABLE FOR REVIEW</v>
      </c>
      <c r="M10" s="2" t="s">
        <v>260</v>
      </c>
      <c r="N10" s="2" t="s">
        <v>25</v>
      </c>
      <c r="O10" s="21" t="str">
        <f>IFERROR(VLOOKUP($A10,SWOT!$B$2:$C$1746,2,0),"No Submission")</f>
        <v>AVAILABLE FOR REVIEW</v>
      </c>
      <c r="P10" s="2" t="s">
        <v>192</v>
      </c>
      <c r="Q10" s="2" t="s">
        <v>36</v>
      </c>
      <c r="R10" s="21" t="str">
        <f>IFERROR(VLOOKUP($A10,RIASEC!$B$1:$C$2084,2,0),"No Submission")</f>
        <v>AVAILABLE FOR REVIEW</v>
      </c>
      <c r="S10" s="2"/>
      <c r="T10" s="2"/>
      <c r="U10" s="21" t="str">
        <f>IFERROR(VLOOKUP($A10,CAP!$B$1:$C$1827,2,0),"No Submission")</f>
        <v>No Submission</v>
      </c>
      <c r="V10" s="2" t="s">
        <v>192</v>
      </c>
      <c r="W10" s="2" t="s">
        <v>110</v>
      </c>
      <c r="X10" s="21" t="str">
        <f>IFERROR(VLOOKUP($A10,'LinkedIn '!$B$1:$C$189,2,0),"No Submission")</f>
        <v>AVAILABLE FOR REVIEW</v>
      </c>
      <c r="Y10" s="2" t="s">
        <v>260</v>
      </c>
      <c r="Z10" s="183" t="s">
        <v>295</v>
      </c>
      <c r="AA10" s="21" t="str">
        <f>IFERROR(VLOOKUP($A10,CV_Resume!$B$2:$C$1918,2,0),"No Submission")</f>
        <v>AVAILABLE FOR REVIEW</v>
      </c>
      <c r="AB10" s="2" t="s">
        <v>192</v>
      </c>
      <c r="AC10" s="164" t="s">
        <v>296</v>
      </c>
      <c r="AD10" s="21" t="str">
        <f>IFERROR(VLOOKUP($A10,'Internship Searching'!$B$1:$C$1087,2,0),"No Submission")</f>
        <v>AVAILABLE FOR REVIEW</v>
      </c>
      <c r="AE10" s="2"/>
      <c r="AF10" s="2"/>
      <c r="AG10" s="21" t="str">
        <f>IFERROR(VLOOKUP($A10,'Planning Applications'!$B$2:$C$296,2,0),"No Submission")</f>
        <v>No Submission</v>
      </c>
      <c r="AH10" s="22">
        <f t="shared" si="0"/>
        <v>0.66666666666666663</v>
      </c>
    </row>
    <row r="11" spans="1:43" ht="15" customHeight="1">
      <c r="A11" s="2" t="s">
        <v>297</v>
      </c>
      <c r="B11" s="2" t="s">
        <v>298</v>
      </c>
      <c r="C11" s="2" t="str">
        <f>VLOOKUP($A11,Sheet1!$A$2:$B$1048,2,0)</f>
        <v>Kerala Chapter</v>
      </c>
      <c r="D11" s="2" t="s">
        <v>192</v>
      </c>
      <c r="E11" s="2" t="s">
        <v>244</v>
      </c>
      <c r="F11" s="21" t="str">
        <f>IFERROR(VLOOKUP($A11,'Career Exploration'!$B$2:$C$8528,2,0),"No Submission")</f>
        <v>AVAILABLE FOR REVIEW</v>
      </c>
      <c r="G11" s="2" t="s">
        <v>192</v>
      </c>
      <c r="H11" s="2" t="s">
        <v>299</v>
      </c>
      <c r="I11" s="21" t="str">
        <f>IFERROR(VLOOKUP($A11,'Goal setting '!B$2:C$1206,2,0),"No Submission")</f>
        <v>AVAILABLE FOR REVIEW</v>
      </c>
      <c r="J11" s="2" t="s">
        <v>192</v>
      </c>
      <c r="K11" t="s">
        <v>244</v>
      </c>
      <c r="L11" s="21" t="str">
        <f>IFERROR(VLOOKUP($A11,'SMART Goal'!$B$2:$C$1919,2,0),"No Submission")</f>
        <v>AVAILABLE FOR REVIEW</v>
      </c>
      <c r="M11" s="2" t="s">
        <v>260</v>
      </c>
      <c r="N11" s="2" t="s">
        <v>300</v>
      </c>
      <c r="O11" s="21" t="str">
        <f>IFERROR(VLOOKUP($A11,SWOT!$B$2:$C$1746,2,0),"No Submission")</f>
        <v>AVAILABLE FOR REVIEW</v>
      </c>
      <c r="P11" s="2" t="s">
        <v>192</v>
      </c>
      <c r="Q11" s="2" t="s">
        <v>36</v>
      </c>
      <c r="R11" s="21" t="str">
        <f>IFERROR(VLOOKUP($A11,RIASEC!$B$1:$C$2084,2,0),"No Submission")</f>
        <v>AVAILABLE FOR REVIEW</v>
      </c>
      <c r="S11" s="2"/>
      <c r="T11" s="2"/>
      <c r="U11" s="21" t="str">
        <f>IFERROR(VLOOKUP($A11,CAP!$B$1:$C$1827,2,0),"No Submission")</f>
        <v>AVAILABLE FOR REVIEW</v>
      </c>
      <c r="V11" s="2"/>
      <c r="W11" s="2"/>
      <c r="X11" s="21" t="str">
        <f>IFERROR(VLOOKUP($A11,'LinkedIn '!$B$1:$C$189,2,0),"No Submission")</f>
        <v>AVAILABLE FOR REVIEW</v>
      </c>
      <c r="Y11" s="2" t="s">
        <v>260</v>
      </c>
      <c r="Z11" t="s">
        <v>301</v>
      </c>
      <c r="AA11" s="21" t="str">
        <f>IFERROR(VLOOKUP($A11,CV_Resume!$B$2:$C$1918,2,0),"No Submission")</f>
        <v>AVAILABLE FOR REVIEW</v>
      </c>
      <c r="AB11" s="2" t="s">
        <v>192</v>
      </c>
      <c r="AC11" s="164" t="s">
        <v>302</v>
      </c>
      <c r="AD11" s="21" t="str">
        <f>IFERROR(VLOOKUP($A11,'Internship Searching'!$B$1:$C$1087,2,0),"No Submission")</f>
        <v>AVAILABLE FOR REVIEW</v>
      </c>
      <c r="AE11" s="2"/>
      <c r="AF11" s="2"/>
      <c r="AG11" s="21" t="str">
        <f>IFERROR(VLOOKUP($A11,'Planning Applications'!$B$2:$C$296,2,0),"No Submission")</f>
        <v>No Submission</v>
      </c>
      <c r="AH11" s="22">
        <f t="shared" si="0"/>
        <v>0.55555555555555558</v>
      </c>
    </row>
    <row r="12" spans="1:43" ht="15" customHeight="1">
      <c r="A12" s="2" t="s">
        <v>303</v>
      </c>
      <c r="B12" s="2" t="s">
        <v>304</v>
      </c>
      <c r="C12" s="2" t="str">
        <f>VLOOKUP($A12,Sheet1!$A$2:$B$1048,2,0)</f>
        <v>Regular</v>
      </c>
      <c r="D12" s="2" t="s">
        <v>260</v>
      </c>
      <c r="E12" s="2" t="s">
        <v>305</v>
      </c>
      <c r="F12" s="21" t="str">
        <f>IFERROR(VLOOKUP($A12,'Career Exploration'!$B$2:$C$8528,2,0),"No Submission")</f>
        <v>AVAILABLE FOR REVIEW</v>
      </c>
      <c r="G12" s="2" t="s">
        <v>192</v>
      </c>
      <c r="H12" s="2" t="s">
        <v>244</v>
      </c>
      <c r="I12" s="21" t="str">
        <f>IFERROR(VLOOKUP($A12,'Goal setting '!B$2:C$1206,2,0),"No Submission")</f>
        <v>AVAILABLE FOR REVIEW</v>
      </c>
      <c r="J12" s="2" t="s">
        <v>192</v>
      </c>
      <c r="K12" t="s">
        <v>244</v>
      </c>
      <c r="L12" s="21" t="str">
        <f>IFERROR(VLOOKUP($A12,'SMART Goal'!$B$2:$C$1919,2,0),"No Submission")</f>
        <v>AVAILABLE FOR REVIEW</v>
      </c>
      <c r="M12" s="2" t="s">
        <v>260</v>
      </c>
      <c r="N12" s="2" t="s">
        <v>306</v>
      </c>
      <c r="O12" s="21" t="str">
        <f>IFERROR(VLOOKUP($A12,SWOT!$B$2:$C$1746,2,0),"No Submission")</f>
        <v>AVAILABLE FOR REVIEW</v>
      </c>
      <c r="P12" s="2"/>
      <c r="Q12" s="2"/>
      <c r="R12" s="21" t="str">
        <f>IFERROR(VLOOKUP($A12,RIASEC!$B$1:$C$2084,2,0),"No Submission")</f>
        <v>No Submission</v>
      </c>
      <c r="S12" s="2"/>
      <c r="T12" s="2"/>
      <c r="U12" s="21" t="str">
        <f>IFERROR(VLOOKUP($A12,CAP!$B$1:$C$1827,2,0),"No Submission")</f>
        <v>No Submission</v>
      </c>
      <c r="V12" s="2" t="s">
        <v>192</v>
      </c>
      <c r="W12" s="2" t="s">
        <v>110</v>
      </c>
      <c r="X12" s="21" t="str">
        <f>IFERROR(VLOOKUP($A12,'LinkedIn '!$B$1:$C$189,2,0),"No Submission")</f>
        <v>AVAILABLE FOR REVIEW</v>
      </c>
      <c r="Y12" s="2" t="s">
        <v>260</v>
      </c>
      <c r="Z12" t="s">
        <v>307</v>
      </c>
      <c r="AA12" s="21" t="str">
        <f>IFERROR(VLOOKUP($A12,CV_Resume!$B$2:$C$1918,2,0),"No Submission")</f>
        <v>AVAILABLE FOR REVIEW</v>
      </c>
      <c r="AB12" s="2" t="s">
        <v>192</v>
      </c>
      <c r="AC12" s="2" t="s">
        <v>244</v>
      </c>
      <c r="AD12" s="21" t="str">
        <f>IFERROR(VLOOKUP($A12,'Internship Searching'!$B$1:$C$1087,2,0),"No Submission")</f>
        <v>AVAILABLE FOR REVIEW</v>
      </c>
      <c r="AE12" s="2" t="s">
        <v>263</v>
      </c>
      <c r="AF12" s="2"/>
      <c r="AG12" s="21" t="str">
        <f>IFERROR(VLOOKUP($A12,'Planning Applications'!$B$2:$C$296,2,0),"No Submission")</f>
        <v>AVAILABLE FOR REVIEW</v>
      </c>
      <c r="AH12" s="22">
        <f t="shared" si="0"/>
        <v>0.44444444444444442</v>
      </c>
    </row>
    <row r="13" spans="1:43" ht="15" customHeight="1">
      <c r="A13" s="81" t="s">
        <v>308</v>
      </c>
      <c r="B13" s="2" t="s">
        <v>309</v>
      </c>
      <c r="C13" s="2" t="str">
        <f>VLOOKUP($A13,Sheet1!$A$2:$B$1048,2,0)</f>
        <v>Kerala Chapter</v>
      </c>
      <c r="D13" s="2" t="s">
        <v>192</v>
      </c>
      <c r="E13" s="67" t="s">
        <v>310</v>
      </c>
      <c r="F13" s="21" t="str">
        <f>IFERROR(VLOOKUP($A13,'Career Exploration'!$B$2:$C$8528,2,0),"No Submission")</f>
        <v>AVAILABLE FOR REVIEW</v>
      </c>
      <c r="G13" s="2" t="s">
        <v>192</v>
      </c>
      <c r="H13" s="2" t="s">
        <v>244</v>
      </c>
      <c r="I13" s="21" t="str">
        <f>IFERROR(VLOOKUP($A13,'Goal setting '!B$2:C$1206,2,0),"No Submission")</f>
        <v>AVAILABLE FOR REVIEW</v>
      </c>
      <c r="J13" s="2" t="s">
        <v>192</v>
      </c>
      <c r="K13" s="27" t="s">
        <v>244</v>
      </c>
      <c r="L13" s="21" t="str">
        <f>IFERROR(VLOOKUP($A13,'SMART Goal'!$B$2:$C$1919,2,0),"No Submission")</f>
        <v>AVAILABLE FOR REVIEW</v>
      </c>
      <c r="M13" s="2" t="s">
        <v>192</v>
      </c>
      <c r="N13" t="s">
        <v>252</v>
      </c>
      <c r="O13" s="21" t="str">
        <f>IFERROR(VLOOKUP($A13,SWOT!$B$2:$C$1746,2,0),"No Submission")</f>
        <v>AVAILABLE FOR REVIEW</v>
      </c>
      <c r="P13" s="2" t="s">
        <v>192</v>
      </c>
      <c r="Q13" s="2" t="s">
        <v>36</v>
      </c>
      <c r="R13" s="21" t="str">
        <f>IFERROR(VLOOKUP($A13,RIASEC!$B$1:$C$2084,2,0),"No Submission")</f>
        <v>AVAILABLE FOR REVIEW</v>
      </c>
      <c r="S13" s="2"/>
      <c r="T13" s="2"/>
      <c r="U13" s="21" t="str">
        <f>IFERROR(VLOOKUP($A13,CAP!$B$1:$C$1827,2,0),"No Submission")</f>
        <v>No Submission</v>
      </c>
      <c r="V13" s="2" t="s">
        <v>192</v>
      </c>
      <c r="W13" s="2" t="s">
        <v>110</v>
      </c>
      <c r="X13" s="21" t="str">
        <f>IFERROR(VLOOKUP($A13,'LinkedIn '!$B$1:$C$189,2,0),"No Submission")</f>
        <v>AVAILABLE FOR REVIEW</v>
      </c>
      <c r="Y13" s="2" t="s">
        <v>260</v>
      </c>
      <c r="Z13" t="s">
        <v>311</v>
      </c>
      <c r="AA13" s="21" t="str">
        <f>IFERROR(VLOOKUP($A13,CV_Resume!$B$2:$C$1918,2,0),"No Submission")</f>
        <v>AVAILABLE FOR REVIEW</v>
      </c>
      <c r="AB13" s="2" t="s">
        <v>192</v>
      </c>
      <c r="AC13" s="164" t="s">
        <v>312</v>
      </c>
      <c r="AD13" s="21" t="str">
        <f>IFERROR(VLOOKUP($A13,'Internship Searching'!$B$1:$C$1087,2,0),"No Submission")</f>
        <v>AVAILABLE FOR REVIEW</v>
      </c>
      <c r="AE13" s="2" t="s">
        <v>263</v>
      </c>
      <c r="AF13" s="2"/>
      <c r="AG13" s="21" t="str">
        <f>IFERROR(VLOOKUP($A13,'Planning Applications'!$B$2:$C$296,2,0),"No Submission")</f>
        <v>AVAILABLE FOR REVIEW</v>
      </c>
      <c r="AH13" s="22">
        <f t="shared" si="0"/>
        <v>0.77777777777777779</v>
      </c>
    </row>
    <row r="14" spans="1:43" ht="15" customHeight="1">
      <c r="A14" s="81" t="s">
        <v>313</v>
      </c>
      <c r="B14" s="2" t="s">
        <v>314</v>
      </c>
      <c r="C14" s="2" t="str">
        <f>VLOOKUP($A14,Sheet1!$A$2:$B$1048,2,0)</f>
        <v>Kerala Chapter</v>
      </c>
      <c r="D14" s="2" t="s">
        <v>192</v>
      </c>
      <c r="E14" s="67" t="s">
        <v>315</v>
      </c>
      <c r="F14" s="21" t="str">
        <f>IFERROR(VLOOKUP($A14,'Career Exploration'!$B$2:$C$8528,2,0),"No Submission")</f>
        <v>AVAILABLE FOR REVIEW</v>
      </c>
      <c r="G14" s="2" t="s">
        <v>192</v>
      </c>
      <c r="H14" s="2" t="s">
        <v>244</v>
      </c>
      <c r="I14" s="21" t="str">
        <f>IFERROR(VLOOKUP($A14,'Goal setting '!B$2:C$1206,2,0),"No Submission")</f>
        <v>AVAILABLE FOR REVIEW</v>
      </c>
      <c r="J14" s="2" t="s">
        <v>192</v>
      </c>
      <c r="K14" s="2" t="s">
        <v>316</v>
      </c>
      <c r="L14" s="21" t="str">
        <f>IFERROR(VLOOKUP($A14,'SMART Goal'!$B$2:$C$1919,2,0),"No Submission")</f>
        <v>AVAILABLE FOR REVIEW</v>
      </c>
      <c r="M14" s="2" t="s">
        <v>192</v>
      </c>
      <c r="N14" s="2" t="s">
        <v>317</v>
      </c>
      <c r="O14" s="21" t="str">
        <f>IFERROR(VLOOKUP($A14,SWOT!$B$2:$C$1746,2,0),"No Submission")</f>
        <v>AVAILABLE FOR REVIEW</v>
      </c>
      <c r="P14" s="2" t="s">
        <v>192</v>
      </c>
      <c r="Q14" s="2" t="s">
        <v>36</v>
      </c>
      <c r="R14" s="21" t="str">
        <f>IFERROR(VLOOKUP($A14,RIASEC!$B$1:$C$2084,2,0),"No Submission")</f>
        <v>AVAILABLE FOR REVIEW</v>
      </c>
      <c r="S14" s="2"/>
      <c r="T14" s="2"/>
      <c r="U14" s="21" t="str">
        <f>IFERROR(VLOOKUP($A14,CAP!$B$1:$C$1827,2,0),"No Submission")</f>
        <v>AVAILABLE FOR REVIEW</v>
      </c>
      <c r="V14" s="2"/>
      <c r="W14" s="2"/>
      <c r="X14" s="21" t="str">
        <f>IFERROR(VLOOKUP($A14,'LinkedIn '!$B$1:$C$189,2,0),"No Submission")</f>
        <v>No Submission</v>
      </c>
      <c r="Y14" s="2"/>
      <c r="AA14" s="21" t="str">
        <f>IFERROR(VLOOKUP($A14,CV_Resume!$B$2:$C$1918,2,0),"No Submission")</f>
        <v>No Submission</v>
      </c>
      <c r="AB14" s="2" t="s">
        <v>192</v>
      </c>
      <c r="AC14" s="2" t="s">
        <v>244</v>
      </c>
      <c r="AD14" s="21" t="str">
        <f>IFERROR(VLOOKUP($A14,'Internship Searching'!$B$1:$C$1087,2,0),"No Submission")</f>
        <v>AVAILABLE FOR REVIEW</v>
      </c>
      <c r="AE14" s="2"/>
      <c r="AF14" s="2"/>
      <c r="AG14" s="21" t="str">
        <f>IFERROR(VLOOKUP($A14,'Planning Applications'!$B$2:$C$296,2,0),"No Submission")</f>
        <v>No Submission</v>
      </c>
      <c r="AH14" s="22">
        <f t="shared" si="0"/>
        <v>0.66666666666666663</v>
      </c>
    </row>
    <row r="15" spans="1:43" ht="15" customHeight="1">
      <c r="A15" s="81" t="s">
        <v>318</v>
      </c>
      <c r="B15" s="2" t="s">
        <v>319</v>
      </c>
      <c r="C15" s="2" t="str">
        <f>VLOOKUP($A15,Sheet1!$A$2:$B$1048,2,0)</f>
        <v>Kerala Chapter</v>
      </c>
      <c r="D15" s="2" t="s">
        <v>192</v>
      </c>
      <c r="E15" s="71" t="s">
        <v>320</v>
      </c>
      <c r="F15" s="21" t="str">
        <f>IFERROR(VLOOKUP($A15,'Career Exploration'!$B$2:$C$8528,2,0),"No Submission")</f>
        <v>AVAILABLE FOR REVIEW</v>
      </c>
      <c r="G15" s="2" t="s">
        <v>192</v>
      </c>
      <c r="H15" s="2" t="s">
        <v>245</v>
      </c>
      <c r="I15" s="21" t="str">
        <f>IFERROR(VLOOKUP($A15,'Goal setting '!B$2:C$1206,2,0),"No Submission")</f>
        <v>AVAILABLE FOR REVIEW</v>
      </c>
      <c r="J15" s="2" t="s">
        <v>192</v>
      </c>
      <c r="K15" s="115" t="s">
        <v>245</v>
      </c>
      <c r="L15" s="21" t="str">
        <f>IFERROR(VLOOKUP($A15,'SMART Goal'!$B$2:$C$1919,2,0),"No Submission")</f>
        <v>AVAILABLE FOR REVIEW</v>
      </c>
      <c r="M15" s="2" t="s">
        <v>192</v>
      </c>
      <c r="N15" s="2" t="s">
        <v>321</v>
      </c>
      <c r="O15" s="21" t="str">
        <f>IFERROR(VLOOKUP($A15,SWOT!$B$2:$C$1746,2,0),"No Submission")</f>
        <v>AVAILABLE FOR REVIEW</v>
      </c>
      <c r="P15" s="2" t="s">
        <v>192</v>
      </c>
      <c r="Q15" s="2" t="s">
        <v>36</v>
      </c>
      <c r="R15" s="21" t="str">
        <f>IFERROR(VLOOKUP($A15,RIASEC!$B$1:$C$2084,2,0),"No Submission")</f>
        <v>AVAILABLE FOR REVIEW</v>
      </c>
      <c r="S15" s="2"/>
      <c r="T15" s="2"/>
      <c r="U15" s="21" t="str">
        <f>IFERROR(VLOOKUP($A15,CAP!$B$1:$C$1827,2,0),"No Submission")</f>
        <v>AVAILABLE FOR REVIEW</v>
      </c>
      <c r="V15" s="2" t="s">
        <v>260</v>
      </c>
      <c r="W15" s="2" t="s">
        <v>322</v>
      </c>
      <c r="X15" s="21" t="str">
        <f>IFERROR(VLOOKUP($A15,'LinkedIn '!$B$1:$C$189,2,0),"No Submission")</f>
        <v>AVAILABLE FOR REVIEW</v>
      </c>
      <c r="Y15" s="2" t="s">
        <v>260</v>
      </c>
      <c r="Z15" s="2" t="s">
        <v>323</v>
      </c>
      <c r="AA15" s="21" t="str">
        <f>IFERROR(VLOOKUP($A15,CV_Resume!$B$2:$C$1918,2,0),"No Submission")</f>
        <v>AVAILABLE FOR REVIEW</v>
      </c>
      <c r="AB15" s="2" t="s">
        <v>192</v>
      </c>
      <c r="AC15" s="2" t="s">
        <v>244</v>
      </c>
      <c r="AD15" s="21" t="str">
        <f>IFERROR(VLOOKUP($A15,'Internship Searching'!$B$1:$C$1087,2,0),"No Submission")</f>
        <v>AVAILABLE FOR REVIEW</v>
      </c>
      <c r="AE15" s="2" t="s">
        <v>263</v>
      </c>
      <c r="AF15" s="2"/>
      <c r="AG15" s="21" t="str">
        <f>IFERROR(VLOOKUP($A15,'Planning Applications'!$B$2:$C$296,2,0),"No Submission")</f>
        <v>AVAILABLE FOR REVIEW</v>
      </c>
      <c r="AH15" s="22">
        <f t="shared" si="0"/>
        <v>0.66666666666666663</v>
      </c>
    </row>
    <row r="16" spans="1:43" ht="15" customHeight="1">
      <c r="A16" s="81" t="s">
        <v>324</v>
      </c>
      <c r="B16" s="2" t="s">
        <v>325</v>
      </c>
      <c r="C16" s="2" t="str">
        <f>VLOOKUP($A16,Sheet1!$A$2:$B$1048,2,0)</f>
        <v>Kerala Chapter</v>
      </c>
      <c r="D16" s="2" t="s">
        <v>192</v>
      </c>
      <c r="E16" s="71" t="s">
        <v>326</v>
      </c>
      <c r="F16" s="21" t="str">
        <f>IFERROR(VLOOKUP($A16,'Career Exploration'!$B$2:$C$8528,2,0),"No Submission")</f>
        <v>AVAILABLE FOR REVIEW</v>
      </c>
      <c r="G16" s="2" t="s">
        <v>260</v>
      </c>
      <c r="H16" s="2" t="s">
        <v>327</v>
      </c>
      <c r="I16" s="21" t="str">
        <f>IFERROR(VLOOKUP($A16,'Goal setting '!B$2:C$1206,2,0),"No Submission")</f>
        <v>AVAILABLE FOR REVIEW</v>
      </c>
      <c r="J16" s="2" t="s">
        <v>192</v>
      </c>
      <c r="K16" s="2" t="s">
        <v>328</v>
      </c>
      <c r="L16" s="21" t="str">
        <f>IFERROR(VLOOKUP($A16,'SMART Goal'!$B$2:$C$1919,2,0),"No Submission")</f>
        <v>AVAILABLE FOR REVIEW</v>
      </c>
      <c r="M16" s="2" t="s">
        <v>192</v>
      </c>
      <c r="N16" s="2" t="s">
        <v>245</v>
      </c>
      <c r="O16" s="21" t="str">
        <f>IFERROR(VLOOKUP($A16,SWOT!$B$2:$C$1746,2,0),"No Submission")</f>
        <v>AVAILABLE FOR REVIEW</v>
      </c>
      <c r="P16" s="2" t="s">
        <v>192</v>
      </c>
      <c r="Q16" s="2" t="s">
        <v>36</v>
      </c>
      <c r="R16" s="21" t="str">
        <f>IFERROR(VLOOKUP($A16,RIASEC!$B$1:$C$2084,2,0),"No Submission")</f>
        <v>AVAILABLE FOR REVIEW</v>
      </c>
      <c r="S16" s="2"/>
      <c r="T16" s="2"/>
      <c r="U16" s="21" t="str">
        <f>IFERROR(VLOOKUP($A16,CAP!$B$1:$C$1827,2,0),"No Submission")</f>
        <v>No Submission</v>
      </c>
      <c r="V16" s="2" t="s">
        <v>260</v>
      </c>
      <c r="W16" s="2" t="s">
        <v>329</v>
      </c>
      <c r="X16" s="21" t="str">
        <f>IFERROR(VLOOKUP($A16,'LinkedIn '!$B$1:$C$189,2,0),"No Submission")</f>
        <v>AVAILABLE FOR REVIEW</v>
      </c>
      <c r="Y16" s="2"/>
      <c r="Z16" s="2"/>
      <c r="AA16" s="21" t="str">
        <f>IFERROR(VLOOKUP($A16,CV_Resume!$B$2:$C$1918,2,0),"No Submission")</f>
        <v>AVAILABLE FOR REVIEW</v>
      </c>
      <c r="AB16" s="2" t="s">
        <v>192</v>
      </c>
      <c r="AC16" s="2" t="s">
        <v>244</v>
      </c>
      <c r="AD16" s="21" t="str">
        <f>IFERROR(VLOOKUP($A16,'Internship Searching'!$B$1:$C$1087,2,0),"No Submission")</f>
        <v>AVAILABLE FOR REVIEW</v>
      </c>
      <c r="AE16" s="2"/>
      <c r="AF16" s="2"/>
      <c r="AG16" s="21" t="str">
        <f>IFERROR(VLOOKUP($A16,'Planning Applications'!$B$2:$C$296,2,0),"No Submission")</f>
        <v>No Submission</v>
      </c>
      <c r="AH16" s="22">
        <f t="shared" si="0"/>
        <v>0.55555555555555558</v>
      </c>
    </row>
    <row r="17" spans="1:34" ht="15" customHeight="1">
      <c r="A17" s="81" t="s">
        <v>330</v>
      </c>
      <c r="B17" s="2" t="s">
        <v>331</v>
      </c>
      <c r="C17" s="2" t="str">
        <f>VLOOKUP($A17,Sheet1!$A$2:$B$1048,2,0)</f>
        <v>Pune Chapter</v>
      </c>
      <c r="D17" s="2" t="s">
        <v>192</v>
      </c>
      <c r="E17" s="2" t="s">
        <v>245</v>
      </c>
      <c r="F17" s="21" t="str">
        <f>IFERROR(VLOOKUP($A17,'Career Exploration'!$B$2:$C$8528,2,0),"No Submission")</f>
        <v>AVAILABLE FOR REVIEW</v>
      </c>
      <c r="G17" s="2" t="s">
        <v>192</v>
      </c>
      <c r="H17" s="2" t="s">
        <v>332</v>
      </c>
      <c r="I17" s="21" t="str">
        <f>IFERROR(VLOOKUP($A17,'Goal setting '!B$2:C$1206,2,0),"No Submission")</f>
        <v>AVAILABLE FOR REVIEW</v>
      </c>
      <c r="J17" s="2" t="s">
        <v>192</v>
      </c>
      <c r="K17" s="115" t="s">
        <v>245</v>
      </c>
      <c r="L17" s="21" t="str">
        <f>IFERROR(VLOOKUP($A17,'SMART Goal'!$B$2:$C$1919,2,0),"No Submission")</f>
        <v>AVAILABLE FOR REVIEW</v>
      </c>
      <c r="M17" s="2" t="s">
        <v>192</v>
      </c>
      <c r="N17" s="2" t="s">
        <v>245</v>
      </c>
      <c r="O17" s="21" t="str">
        <f>IFERROR(VLOOKUP($A17,SWOT!$B$2:$C$1746,2,0),"No Submission")</f>
        <v>AVAILABLE FOR REVIEW</v>
      </c>
      <c r="P17" s="2" t="s">
        <v>192</v>
      </c>
      <c r="Q17" s="2" t="s">
        <v>36</v>
      </c>
      <c r="R17" s="21" t="str">
        <f>IFERROR(VLOOKUP($A17,RIASEC!$B$1:$C$2084,2,0),"No Submission")</f>
        <v>AVAILABLE FOR REVIEW</v>
      </c>
      <c r="S17" s="2"/>
      <c r="T17" s="2"/>
      <c r="U17" s="21" t="str">
        <f>IFERROR(VLOOKUP($A17,CAP!$B$1:$C$1827,2,0),"No Submission")</f>
        <v>No Submission</v>
      </c>
      <c r="V17" s="2" t="s">
        <v>192</v>
      </c>
      <c r="W17" s="2" t="s">
        <v>110</v>
      </c>
      <c r="X17" s="21" t="str">
        <f>IFERROR(VLOOKUP($A17,'LinkedIn '!$B$1:$C$189,2,0),"No Submission")</f>
        <v>AVAILABLE FOR REVIEW</v>
      </c>
      <c r="Y17" s="2" t="s">
        <v>192</v>
      </c>
      <c r="Z17" s="2" t="s">
        <v>333</v>
      </c>
      <c r="AA17" s="21" t="str">
        <f>IFERROR(VLOOKUP($A17,CV_Resume!$B$2:$C$1918,2,0),"No Submission")</f>
        <v>AVAILABLE FOR REVIEW</v>
      </c>
      <c r="AB17" s="2" t="s">
        <v>260</v>
      </c>
      <c r="AC17" s="2" t="s">
        <v>334</v>
      </c>
      <c r="AD17" s="21" t="str">
        <f>IFERROR(VLOOKUP($A17,'Internship Searching'!$B$1:$C$1087,2,0),"No Submission")</f>
        <v>AVAILABLE FOR REVIEW</v>
      </c>
      <c r="AE17" s="2"/>
      <c r="AF17" s="2"/>
      <c r="AG17" s="21" t="str">
        <f>IFERROR(VLOOKUP($A17,'Planning Applications'!$B$2:$C$296,2,0),"No Submission")</f>
        <v>No Submission</v>
      </c>
      <c r="AH17" s="22">
        <f t="shared" si="0"/>
        <v>0.77777777777777779</v>
      </c>
    </row>
    <row r="18" spans="1:34" ht="15" customHeight="1">
      <c r="A18" s="2" t="s">
        <v>335</v>
      </c>
      <c r="B18" s="2" t="s">
        <v>336</v>
      </c>
      <c r="C18" s="2" t="str">
        <f>VLOOKUP($A18,Sheet1!$A$2:$B$1048,2,0)</f>
        <v>Kerala Chapter</v>
      </c>
      <c r="D18" s="2" t="s">
        <v>192</v>
      </c>
      <c r="E18" s="2" t="s">
        <v>244</v>
      </c>
      <c r="F18" s="21" t="str">
        <f>IFERROR(VLOOKUP($A18,'Career Exploration'!$B$2:$C$8528,2,0),"No Submission")</f>
        <v>AVAILABLE FOR REVIEW</v>
      </c>
      <c r="G18" s="2" t="s">
        <v>192</v>
      </c>
      <c r="H18" s="2" t="s">
        <v>244</v>
      </c>
      <c r="I18" s="21" t="str">
        <f>IFERROR(VLOOKUP($A18,'Goal setting '!B$2:C$1206,2,0),"No Submission")</f>
        <v>AVAILABLE FOR REVIEW</v>
      </c>
      <c r="J18" s="2" t="s">
        <v>192</v>
      </c>
      <c r="K18" s="2" t="s">
        <v>244</v>
      </c>
      <c r="L18" s="21" t="str">
        <f>IFERROR(VLOOKUP($A18,'SMART Goal'!$B$2:$C$1919,2,0),"No Submission")</f>
        <v>AVAILABLE FOR REVIEW</v>
      </c>
      <c r="M18" s="2" t="s">
        <v>192</v>
      </c>
      <c r="N18" s="2" t="s">
        <v>245</v>
      </c>
      <c r="O18" s="21" t="str">
        <f>IFERROR(VLOOKUP($A18,SWOT!$B$2:$C$1746,2,0),"No Submission")</f>
        <v>AVAILABLE FOR REVIEW</v>
      </c>
      <c r="P18" s="2" t="s">
        <v>192</v>
      </c>
      <c r="Q18" s="2" t="s">
        <v>36</v>
      </c>
      <c r="R18" s="21" t="str">
        <f>IFERROR(VLOOKUP($A18,RIASEC!$B$1:$C$2084,2,0),"No Submission")</f>
        <v>AVAILABLE FOR REVIEW</v>
      </c>
      <c r="S18" s="2"/>
      <c r="T18" s="2"/>
      <c r="U18" s="21" t="str">
        <f>IFERROR(VLOOKUP($A18,CAP!$B$1:$C$1827,2,0),"No Submission")</f>
        <v>AVAILABLE FOR REVIEW</v>
      </c>
      <c r="V18" s="2" t="s">
        <v>192</v>
      </c>
      <c r="W18" s="2" t="s">
        <v>110</v>
      </c>
      <c r="X18" s="21" t="str">
        <f>IFERROR(VLOOKUP($A18,'LinkedIn '!$B$1:$C$189,2,0),"No Submission")</f>
        <v>AVAILABLE FOR REVIEW</v>
      </c>
      <c r="Y18" s="2" t="s">
        <v>260</v>
      </c>
      <c r="Z18" s="2" t="s">
        <v>337</v>
      </c>
      <c r="AA18" s="21" t="str">
        <f>IFERROR(VLOOKUP($A18,CV_Resume!$B$2:$C$1918,2,0),"No Submission")</f>
        <v>AVAILABLE FOR REVIEW</v>
      </c>
      <c r="AB18" s="2" t="s">
        <v>260</v>
      </c>
      <c r="AC18" s="2" t="s">
        <v>338</v>
      </c>
      <c r="AD18" s="21" t="str">
        <f>IFERROR(VLOOKUP($A18,'Internship Searching'!$B$1:$C$1087,2,0),"No Submission")</f>
        <v>AVAILABLE FOR REVIEW</v>
      </c>
      <c r="AE18" s="2" t="s">
        <v>263</v>
      </c>
      <c r="AF18" s="2"/>
      <c r="AG18" s="21" t="str">
        <f>IFERROR(VLOOKUP($A18,'Planning Applications'!$B$2:$C$296,2,0),"No Submission")</f>
        <v>AVAILABLE FOR REVIEW</v>
      </c>
      <c r="AH18" s="22">
        <f t="shared" si="0"/>
        <v>0.66666666666666663</v>
      </c>
    </row>
    <row r="19" spans="1:34" ht="15" customHeight="1">
      <c r="A19" s="81" t="s">
        <v>339</v>
      </c>
      <c r="B19" s="2" t="s">
        <v>340</v>
      </c>
      <c r="C19" s="2" t="str">
        <f>VLOOKUP($A19,Sheet1!$A$2:$B$1048,2,0)</f>
        <v>Kerala Chapter</v>
      </c>
      <c r="D19" s="2" t="s">
        <v>3</v>
      </c>
      <c r="E19" s="2" t="s">
        <v>341</v>
      </c>
      <c r="F19" s="21" t="str">
        <f>IFERROR(VLOOKUP($A19,'Career Exploration'!$B$2:$C$8528,2,0),"No Submission")</f>
        <v>AVAILABLE FOR REVIEW</v>
      </c>
      <c r="G19" s="2" t="s">
        <v>192</v>
      </c>
      <c r="H19" s="2" t="s">
        <v>252</v>
      </c>
      <c r="I19" s="21" t="str">
        <f>IFERROR(VLOOKUP($A19,'Goal setting '!B$2:C$1206,2,0),"No Submission")</f>
        <v>AVAILABLE FOR REVIEW</v>
      </c>
      <c r="J19" s="2" t="s">
        <v>192</v>
      </c>
      <c r="K19" s="2" t="s">
        <v>342</v>
      </c>
      <c r="L19" s="21" t="str">
        <f>IFERROR(VLOOKUP($A19,'SMART Goal'!$B$2:$C$1919,2,0),"No Submission")</f>
        <v>AVAILABLE FOR REVIEW</v>
      </c>
      <c r="M19" s="2" t="s">
        <v>192</v>
      </c>
      <c r="N19" s="57" t="s">
        <v>343</v>
      </c>
      <c r="O19" s="21" t="str">
        <f>IFERROR(VLOOKUP($A19,SWOT!$B$2:$C$1746,2,0),"No Submission")</f>
        <v>AVAILABLE FOR REVIEW</v>
      </c>
      <c r="P19" s="2" t="s">
        <v>260</v>
      </c>
      <c r="Q19" s="2" t="s">
        <v>199</v>
      </c>
      <c r="R19" s="21" t="str">
        <f>IFERROR(VLOOKUP($A19,RIASEC!$B$1:$C$2084,2,0),"No Submission")</f>
        <v>AVAILABLE FOR REVIEW</v>
      </c>
      <c r="S19" s="2"/>
      <c r="T19" s="57"/>
      <c r="U19" s="21" t="str">
        <f>IFERROR(VLOOKUP($A19,CAP!$B$1:$C$1827,2,0),"No Submission")</f>
        <v>No Submission</v>
      </c>
      <c r="V19" s="2" t="s">
        <v>260</v>
      </c>
      <c r="W19" s="57" t="s">
        <v>344</v>
      </c>
      <c r="X19" s="21" t="str">
        <f>IFERROR(VLOOKUP($A19,'LinkedIn '!$B$1:$C$189,2,0),"No Submission")</f>
        <v>AVAILABLE FOR REVIEW</v>
      </c>
      <c r="Y19" s="2" t="s">
        <v>260</v>
      </c>
      <c r="Z19" s="57" t="s">
        <v>345</v>
      </c>
      <c r="AA19" s="21" t="str">
        <f>IFERROR(VLOOKUP($A19,CV_Resume!$B$2:$C$1918,2,0),"No Submission")</f>
        <v>AVAILABLE FOR REVIEW</v>
      </c>
      <c r="AB19" s="2" t="s">
        <v>260</v>
      </c>
      <c r="AC19" s="57" t="s">
        <v>346</v>
      </c>
      <c r="AD19" s="21" t="str">
        <f>IFERROR(VLOOKUP($A19,'Internship Searching'!$B$1:$C$1087,2,0),"No Submission")</f>
        <v>AVAILABLE FOR REVIEW</v>
      </c>
      <c r="AE19" s="2"/>
      <c r="AF19" s="2"/>
      <c r="AG19" s="21" t="str">
        <f>IFERROR(VLOOKUP($A19,'Planning Applications'!$B$2:$C$296,2,0),"No Submission")</f>
        <v>No Submission</v>
      </c>
      <c r="AH19" s="22">
        <f t="shared" si="0"/>
        <v>0.33333333333333331</v>
      </c>
    </row>
    <row r="20" spans="1:34" ht="15" customHeight="1">
      <c r="A20" s="2" t="s">
        <v>347</v>
      </c>
      <c r="B20" s="2" t="s">
        <v>348</v>
      </c>
      <c r="C20" s="2" t="str">
        <f>VLOOKUP($A20,Sheet1!$A$2:$B$1048,2,0)</f>
        <v>Kerala Chapter</v>
      </c>
      <c r="D20" s="2" t="s">
        <v>260</v>
      </c>
      <c r="E20" s="2" t="s">
        <v>349</v>
      </c>
      <c r="F20" s="21" t="str">
        <f>IFERROR(VLOOKUP($A20,'Career Exploration'!$B$2:$C$8528,2,0),"No Submission")</f>
        <v>AVAILABLE FOR REVIEW</v>
      </c>
      <c r="G20" s="2" t="s">
        <v>192</v>
      </c>
      <c r="H20" s="2" t="s">
        <v>245</v>
      </c>
      <c r="I20" s="21" t="str">
        <f>IFERROR(VLOOKUP($A20,'Goal setting '!B$2:C$1206,2,0),"No Submission")</f>
        <v>AVAILABLE FOR REVIEW</v>
      </c>
      <c r="J20" s="2" t="s">
        <v>192</v>
      </c>
      <c r="K20" s="2" t="s">
        <v>245</v>
      </c>
      <c r="L20" s="21" t="str">
        <f>IFERROR(VLOOKUP($A20,'SMART Goal'!$B$2:$C$1919,2,0),"No Submission")</f>
        <v>AVAILABLE FOR REVIEW</v>
      </c>
      <c r="M20" s="2" t="s">
        <v>192</v>
      </c>
      <c r="N20" s="2" t="s">
        <v>245</v>
      </c>
      <c r="O20" s="21" t="str">
        <f>IFERROR(VLOOKUP($A20,SWOT!$B$2:$C$1746,2,0),"No Submission")</f>
        <v>AVAILABLE FOR REVIEW</v>
      </c>
      <c r="P20" s="2" t="s">
        <v>192</v>
      </c>
      <c r="Q20" s="2" t="s">
        <v>36</v>
      </c>
      <c r="R20" s="21" t="str">
        <f>IFERROR(VLOOKUP($A20,RIASEC!$B$1:$C$2084,2,0),"No Submission")</f>
        <v>AVAILABLE FOR REVIEW</v>
      </c>
      <c r="S20" s="2"/>
      <c r="T20" s="2"/>
      <c r="U20" s="21" t="str">
        <f>IFERROR(VLOOKUP($A20,CAP!$B$1:$C$1827,2,0),"No Submission")</f>
        <v>No Submission</v>
      </c>
      <c r="V20" s="2"/>
      <c r="W20" s="2"/>
      <c r="X20" s="21" t="str">
        <f>IFERROR(VLOOKUP($A20,'LinkedIn '!$B$1:$C$189,2,0),"No Submission")</f>
        <v>No Submission</v>
      </c>
      <c r="Y20" s="2" t="s">
        <v>260</v>
      </c>
      <c r="Z20" s="2" t="s">
        <v>350</v>
      </c>
      <c r="AA20" s="21" t="str">
        <f>IFERROR(VLOOKUP($A20,CV_Resume!$B$2:$C$1918,2,0),"No Submission")</f>
        <v>AVAILABLE FOR REVIEW</v>
      </c>
      <c r="AB20" s="2" t="s">
        <v>260</v>
      </c>
      <c r="AC20" s="2" t="s">
        <v>338</v>
      </c>
      <c r="AD20" s="21" t="str">
        <f>IFERROR(VLOOKUP($A20,'Internship Searching'!$B$1:$C$1087,2,0),"No Submission")</f>
        <v>AVAILABLE FOR REVIEW</v>
      </c>
      <c r="AE20" s="2"/>
      <c r="AF20" s="2"/>
      <c r="AG20" s="21" t="str">
        <f>IFERROR(VLOOKUP($A20,'Planning Applications'!$B$2:$C$296,2,0),"No Submission")</f>
        <v>No Submission</v>
      </c>
      <c r="AH20" s="22">
        <f t="shared" si="0"/>
        <v>0.44444444444444442</v>
      </c>
    </row>
    <row r="21" spans="1:34" ht="15" customHeight="1">
      <c r="A21" s="81" t="s">
        <v>351</v>
      </c>
      <c r="B21" s="2" t="s">
        <v>352</v>
      </c>
      <c r="C21" s="2" t="str">
        <f>VLOOKUP($A21,Sheet1!$A$2:$B$1048,2,0)</f>
        <v>Kerala Chapter</v>
      </c>
      <c r="D21" s="2" t="s">
        <v>3</v>
      </c>
      <c r="E21" s="2" t="s">
        <v>353</v>
      </c>
      <c r="F21" s="21" t="str">
        <f>IFERROR(VLOOKUP($A21,'Career Exploration'!$B$2:$C$8528,2,0),"No Submission")</f>
        <v>AVAILABLE FOR REVIEW</v>
      </c>
      <c r="G21" s="2" t="s">
        <v>3</v>
      </c>
      <c r="H21" t="s">
        <v>354</v>
      </c>
      <c r="I21" s="21" t="str">
        <f>IFERROR(VLOOKUP($A21,'Goal setting '!B$2:C$1206,2,0),"No Submission")</f>
        <v>AVAILABLE FOR REVIEW</v>
      </c>
      <c r="J21" s="2" t="s">
        <v>192</v>
      </c>
      <c r="K21" s="2" t="s">
        <v>355</v>
      </c>
      <c r="L21" s="21" t="str">
        <f>IFERROR(VLOOKUP($A21,'SMART Goal'!$B$2:$C$1919,2,0),"No Submission")</f>
        <v>AVAILABLE FOR REVIEW</v>
      </c>
      <c r="M21" s="2" t="s">
        <v>192</v>
      </c>
      <c r="N21" s="2" t="s">
        <v>356</v>
      </c>
      <c r="O21" s="21" t="str">
        <f>IFERROR(VLOOKUP($A21,SWOT!$B$2:$C$1746,2,0),"No Submission")</f>
        <v>AVAILABLE FOR REVIEW</v>
      </c>
      <c r="P21" s="2" t="s">
        <v>192</v>
      </c>
      <c r="Q21" s="2" t="s">
        <v>36</v>
      </c>
      <c r="R21" s="21" t="str">
        <f>IFERROR(VLOOKUP($A21,RIASEC!$B$1:$C$2084,2,0),"No Submission")</f>
        <v>AVAILABLE FOR REVIEW</v>
      </c>
      <c r="S21" s="2"/>
      <c r="T21" s="2"/>
      <c r="U21" s="21" t="str">
        <f>IFERROR(VLOOKUP($A21,CAP!$B$1:$C$1827,2,0),"No Submission")</f>
        <v>No Submission</v>
      </c>
      <c r="V21" s="2"/>
      <c r="W21" s="2"/>
      <c r="X21" s="21" t="str">
        <f>IFERROR(VLOOKUP($A21,'LinkedIn '!$B$1:$C$189,2,0),"No Submission")</f>
        <v>No Submission</v>
      </c>
      <c r="Y21" s="2" t="s">
        <v>260</v>
      </c>
      <c r="Z21" s="2" t="s">
        <v>357</v>
      </c>
      <c r="AA21" s="21" t="str">
        <f>IFERROR(VLOOKUP($A21,CV_Resume!$B$2:$C$1918,2,0),"No Submission")</f>
        <v>AVAILABLE FOR REVIEW</v>
      </c>
      <c r="AB21" s="2" t="s">
        <v>260</v>
      </c>
      <c r="AC21" s="2" t="s">
        <v>338</v>
      </c>
      <c r="AD21" s="21" t="str">
        <f>IFERROR(VLOOKUP($A21,'Internship Searching'!$B$1:$C$1087,2,0),"No Submission")</f>
        <v>AVAILABLE FOR REVIEW</v>
      </c>
      <c r="AE21" s="2"/>
      <c r="AF21" s="2"/>
      <c r="AG21" s="21" t="str">
        <f>IFERROR(VLOOKUP($A21,'Planning Applications'!$B$2:$C$296,2,0),"No Submission")</f>
        <v>No Submission</v>
      </c>
      <c r="AH21" s="22">
        <f t="shared" si="0"/>
        <v>0.33333333333333331</v>
      </c>
    </row>
    <row r="22" spans="1:34" ht="15" customHeight="1">
      <c r="A22" s="81" t="s">
        <v>358</v>
      </c>
      <c r="B22" s="2" t="s">
        <v>359</v>
      </c>
      <c r="C22" s="2" t="str">
        <f>VLOOKUP($A22,Sheet1!$A$2:$B$1048,2,0)</f>
        <v>Kerala Chapter</v>
      </c>
      <c r="D22" s="2" t="s">
        <v>192</v>
      </c>
      <c r="E22" s="2" t="s">
        <v>360</v>
      </c>
      <c r="F22" s="21" t="str">
        <f>IFERROR(VLOOKUP($A22,'Career Exploration'!$B$2:$C$8528,2,0),"No Submission")</f>
        <v>AVAILABLE FOR REVIEW</v>
      </c>
      <c r="G22" s="2" t="s">
        <v>260</v>
      </c>
      <c r="H22" s="2" t="s">
        <v>361</v>
      </c>
      <c r="I22" s="21" t="str">
        <f>IFERROR(VLOOKUP($A22,'Goal setting '!B$2:C$1206,2,0),"No Submission")</f>
        <v>AVAILABLE FOR REVIEW</v>
      </c>
      <c r="J22" s="2" t="s">
        <v>192</v>
      </c>
      <c r="K22" s="2" t="s">
        <v>245</v>
      </c>
      <c r="L22" s="21" t="str">
        <f>IFERROR(VLOOKUP($A22,'SMART Goal'!$B$2:$C$1919,2,0),"No Submission")</f>
        <v>AVAILABLE FOR REVIEW</v>
      </c>
      <c r="M22" s="2" t="s">
        <v>192</v>
      </c>
      <c r="N22" s="2" t="s">
        <v>362</v>
      </c>
      <c r="O22" s="21" t="str">
        <f>IFERROR(VLOOKUP($A22,SWOT!$B$2:$C$1746,2,0),"No Submission")</f>
        <v>AVAILABLE FOR REVIEW</v>
      </c>
      <c r="P22" s="2" t="s">
        <v>192</v>
      </c>
      <c r="Q22" s="2" t="s">
        <v>36</v>
      </c>
      <c r="R22" s="21" t="str">
        <f>IFERROR(VLOOKUP($A22,RIASEC!$B$1:$C$2084,2,0),"No Submission")</f>
        <v>AVAILABLE FOR REVIEW</v>
      </c>
      <c r="S22" s="2"/>
      <c r="T22" s="2"/>
      <c r="U22" s="21" t="str">
        <f>IFERROR(VLOOKUP($A22,CAP!$B$1:$C$1827,2,0),"No Submission")</f>
        <v>No Submission</v>
      </c>
      <c r="V22" s="2"/>
      <c r="W22" s="2"/>
      <c r="X22" s="21" t="str">
        <f>IFERROR(VLOOKUP($A22,'LinkedIn '!$B$1:$C$189,2,0),"No Submission")</f>
        <v>No Submission</v>
      </c>
      <c r="Y22" s="2" t="s">
        <v>260</v>
      </c>
      <c r="Z22" s="2" t="s">
        <v>363</v>
      </c>
      <c r="AA22" s="21" t="str">
        <f>IFERROR(VLOOKUP($A22,CV_Resume!$B$2:$C$1918,2,0),"No Submission")</f>
        <v>AVAILABLE FOR REVIEW</v>
      </c>
      <c r="AB22" s="2" t="s">
        <v>260</v>
      </c>
      <c r="AC22" s="57" t="s">
        <v>364</v>
      </c>
      <c r="AD22" s="21" t="str">
        <f>IFERROR(VLOOKUP($A22,'Internship Searching'!$B$1:$C$1087,2,0),"No Submission")</f>
        <v>AVAILABLE FOR REVIEW</v>
      </c>
      <c r="AE22" s="2" t="s">
        <v>269</v>
      </c>
      <c r="AF22" s="2" t="s">
        <v>199</v>
      </c>
      <c r="AG22" s="21" t="str">
        <f>IFERROR(VLOOKUP($A22,'Planning Applications'!$B$2:$C$296,2,0),"No Submission")</f>
        <v>AVAILABLE FOR REVIEW</v>
      </c>
      <c r="AH22" s="22">
        <f t="shared" si="0"/>
        <v>0.44444444444444442</v>
      </c>
    </row>
    <row r="23" spans="1:34" ht="15" customHeight="1">
      <c r="A23" s="2" t="s">
        <v>365</v>
      </c>
      <c r="B23" s="2" t="s">
        <v>366</v>
      </c>
      <c r="C23" s="2" t="str">
        <f>VLOOKUP($A23,Sheet1!$A$2:$B$1048,2,0)</f>
        <v>Regular</v>
      </c>
      <c r="D23" s="2" t="s">
        <v>192</v>
      </c>
      <c r="E23" s="110" t="s">
        <v>367</v>
      </c>
      <c r="F23" s="21" t="str">
        <f>IFERROR(VLOOKUP($A23,'Career Exploration'!$B$2:$C$8528,2,0),"No Submission")</f>
        <v>AVAILABLE FOR REVIEW</v>
      </c>
      <c r="G23" s="2" t="s">
        <v>192</v>
      </c>
      <c r="H23" s="2" t="s">
        <v>368</v>
      </c>
      <c r="I23" s="21" t="str">
        <f>IFERROR(VLOOKUP($A23,'Goal setting '!B$2:C$1206,2,0),"No Submission")</f>
        <v>AVAILABLE FOR REVIEW</v>
      </c>
      <c r="J23" s="2" t="s">
        <v>3</v>
      </c>
      <c r="K23" s="2" t="s">
        <v>369</v>
      </c>
      <c r="L23" s="21" t="str">
        <f>IFERROR(VLOOKUP($A23,'SMART Goal'!$B$2:$C$1919,2,0),"No Submission")</f>
        <v>AVAILABLE FOR REVIEW</v>
      </c>
      <c r="M23" s="2" t="s">
        <v>192</v>
      </c>
      <c r="N23" s="2" t="s">
        <v>370</v>
      </c>
      <c r="O23" s="21" t="str">
        <f>IFERROR(VLOOKUP($A23,SWOT!$B$2:$C$1746,2,0),"No Submission")</f>
        <v>AVAILABLE FOR REVIEW</v>
      </c>
      <c r="P23" s="2" t="s">
        <v>192</v>
      </c>
      <c r="Q23" s="2" t="s">
        <v>36</v>
      </c>
      <c r="R23" s="21" t="str">
        <f>IFERROR(VLOOKUP($A23,RIASEC!$B$1:$C$2084,2,0),"No Submission")</f>
        <v>AVAILABLE FOR REVIEW</v>
      </c>
      <c r="S23" s="2"/>
      <c r="T23" s="2"/>
      <c r="U23" s="21" t="str">
        <f>IFERROR(VLOOKUP($A23,CAP!$B$1:$C$1827,2,0),"No Submission")</f>
        <v>No Submission</v>
      </c>
      <c r="V23" s="2" t="s">
        <v>260</v>
      </c>
      <c r="W23" s="2" t="s">
        <v>371</v>
      </c>
      <c r="X23" s="21" t="str">
        <f>IFERROR(VLOOKUP($A23,'LinkedIn '!$B$1:$C$189,2,0),"No Submission")</f>
        <v>AVAILABLE FOR REVIEW</v>
      </c>
      <c r="Y23" s="2" t="s">
        <v>260</v>
      </c>
      <c r="Z23" s="2" t="s">
        <v>139</v>
      </c>
      <c r="AA23" s="21" t="str">
        <f>IFERROR(VLOOKUP($A23,CV_Resume!$B$2:$C$1918,2,0),"No Submission")</f>
        <v>AVAILABLE FOR REVIEW</v>
      </c>
      <c r="AB23" s="2" t="s">
        <v>260</v>
      </c>
      <c r="AC23" s="2" t="s">
        <v>338</v>
      </c>
      <c r="AD23" s="21" t="str">
        <f>IFERROR(VLOOKUP($A23,'Internship Searching'!$B$1:$C$1087,2,0),"No Submission")</f>
        <v>AVAILABLE FOR REVIEW</v>
      </c>
      <c r="AE23" s="2" t="s">
        <v>263</v>
      </c>
      <c r="AF23" s="2"/>
      <c r="AG23" s="21" t="str">
        <f>IFERROR(VLOOKUP($A23,'Planning Applications'!$B$2:$C$296,2,0),"No Submission")</f>
        <v>AVAILABLE FOR REVIEW</v>
      </c>
      <c r="AH23" s="22">
        <f t="shared" si="0"/>
        <v>0.44444444444444442</v>
      </c>
    </row>
    <row r="24" spans="1:34" ht="15" customHeight="1">
      <c r="A24" s="81" t="s">
        <v>372</v>
      </c>
      <c r="B24" s="2" t="s">
        <v>373</v>
      </c>
      <c r="C24" s="2" t="str">
        <f>VLOOKUP($A24,Sheet1!$A$2:$B$1048,2,0)</f>
        <v>Kerala Chapter</v>
      </c>
      <c r="D24" s="2" t="s">
        <v>192</v>
      </c>
      <c r="E24" s="2" t="s">
        <v>374</v>
      </c>
      <c r="F24" s="21" t="str">
        <f>IFERROR(VLOOKUP($A24,'Career Exploration'!$B$2:$C$8528,2,0),"No Submission")</f>
        <v>AVAILABLE FOR REVIEW</v>
      </c>
      <c r="G24" s="2" t="s">
        <v>260</v>
      </c>
      <c r="H24" s="2" t="s">
        <v>226</v>
      </c>
      <c r="I24" s="21" t="str">
        <f>IFERROR(VLOOKUP($A24,'Goal setting '!B$2:C$1206,2,0),"No Submission")</f>
        <v>AVAILABLE FOR REVIEW</v>
      </c>
      <c r="J24" s="2" t="s">
        <v>260</v>
      </c>
      <c r="K24" s="2" t="s">
        <v>375</v>
      </c>
      <c r="L24" s="21" t="str">
        <f>IFERROR(VLOOKUP($A24,'SMART Goal'!$B$2:$C$1919,2,0),"No Submission")</f>
        <v>AVAILABLE FOR REVIEW</v>
      </c>
      <c r="M24" s="2" t="s">
        <v>192</v>
      </c>
      <c r="N24" s="2" t="s">
        <v>376</v>
      </c>
      <c r="O24" s="21" t="str">
        <f>IFERROR(VLOOKUP($A24,SWOT!$B$2:$C$1746,2,0),"No Submission")</f>
        <v>AVAILABLE FOR REVIEW</v>
      </c>
      <c r="P24" s="2" t="s">
        <v>192</v>
      </c>
      <c r="Q24" s="2" t="s">
        <v>36</v>
      </c>
      <c r="R24" s="21" t="str">
        <f>IFERROR(VLOOKUP($A24,RIASEC!$B$1:$C$2084,2,0),"No Submission")</f>
        <v>AVAILABLE FOR REVIEW</v>
      </c>
      <c r="S24" s="2"/>
      <c r="T24" s="2"/>
      <c r="U24" s="21" t="str">
        <f>IFERROR(VLOOKUP($A24,CAP!$B$1:$C$1827,2,0),"No Submission")</f>
        <v>No Submission</v>
      </c>
      <c r="V24" s="2" t="s">
        <v>192</v>
      </c>
      <c r="W24" s="2" t="s">
        <v>110</v>
      </c>
      <c r="X24" s="21" t="str">
        <f>IFERROR(VLOOKUP($A24,'LinkedIn '!$B$1:$C$189,2,0),"No Submission")</f>
        <v>AVAILABLE FOR REVIEW</v>
      </c>
      <c r="Y24" s="2" t="s">
        <v>260</v>
      </c>
      <c r="Z24" s="2" t="s">
        <v>139</v>
      </c>
      <c r="AA24" s="21" t="str">
        <f>IFERROR(VLOOKUP($A24,CV_Resume!$B$2:$C$1918,2,0),"No Submission")</f>
        <v>AVAILABLE FOR REVIEW</v>
      </c>
      <c r="AB24" s="2" t="s">
        <v>260</v>
      </c>
      <c r="AC24" s="2" t="s">
        <v>377</v>
      </c>
      <c r="AD24" s="21" t="str">
        <f>IFERROR(VLOOKUP($A24,'Internship Searching'!$B$1:$C$1087,2,0),"No Submission")</f>
        <v>AVAILABLE FOR REVIEW</v>
      </c>
      <c r="AE24" s="2"/>
      <c r="AF24" s="2"/>
      <c r="AG24" s="21" t="str">
        <f>IFERROR(VLOOKUP($A24,'Planning Applications'!$B$2:$C$296,2,0),"No Submission")</f>
        <v>No Submission</v>
      </c>
      <c r="AH24" s="22">
        <f t="shared" si="0"/>
        <v>0.44444444444444442</v>
      </c>
    </row>
    <row r="25" spans="1:34" ht="15" customHeight="1">
      <c r="A25" s="81" t="s">
        <v>378</v>
      </c>
      <c r="B25" s="2" t="s">
        <v>379</v>
      </c>
      <c r="C25" s="2" t="str">
        <f>VLOOKUP($A25,Sheet1!$A$2:$B$1048,2,0)</f>
        <v>Pune Chapter</v>
      </c>
      <c r="D25" s="2"/>
      <c r="E25" s="2"/>
      <c r="F25" s="21" t="str">
        <f>IFERROR(VLOOKUP($A25,'Career Exploration'!$B$2:$C$8528,2,0),"No Submission")</f>
        <v>No Submission</v>
      </c>
      <c r="G25" s="2" t="s">
        <v>3</v>
      </c>
      <c r="H25" s="2" t="s">
        <v>380</v>
      </c>
      <c r="I25" s="21" t="str">
        <f>IFERROR(VLOOKUP($A25,'Goal setting '!B$2:C$1206,2,0),"No Submission")</f>
        <v>AVAILABLE FOR REVIEW</v>
      </c>
      <c r="J25" s="2"/>
      <c r="K25" s="2"/>
      <c r="L25" s="21" t="str">
        <f>IFERROR(VLOOKUP($A25,'SMART Goal'!$B$2:$C$1919,2,0),"No Submission")</f>
        <v>AVAILABLE FOR REVIEW</v>
      </c>
      <c r="M25" s="2" t="s">
        <v>3</v>
      </c>
      <c r="N25" s="2" t="s">
        <v>381</v>
      </c>
      <c r="O25" s="21" t="str">
        <f>IFERROR(VLOOKUP($A25,SWOT!$B$2:$C$1746,2,0),"No Submission")</f>
        <v>AVAILABLE FOR REVIEW</v>
      </c>
      <c r="P25" s="2"/>
      <c r="Q25" s="2"/>
      <c r="R25" s="21" t="str">
        <f>IFERROR(VLOOKUP($A25,RIASEC!$B$1:$C$2084,2,0),"No Submission")</f>
        <v>No Submission</v>
      </c>
      <c r="S25" s="2"/>
      <c r="T25" s="2"/>
      <c r="U25" s="21" t="str">
        <f>IFERROR(VLOOKUP($A25,CAP!$B$1:$C$1827,2,0),"No Submission")</f>
        <v>No Submission</v>
      </c>
      <c r="V25" s="2"/>
      <c r="W25" s="2"/>
      <c r="X25" s="21" t="str">
        <f>IFERROR(VLOOKUP($A25,'LinkedIn '!$B$1:$C$189,2,0),"No Submission")</f>
        <v>No Submission</v>
      </c>
      <c r="Y25" s="2" t="s">
        <v>260</v>
      </c>
      <c r="Z25" s="2" t="s">
        <v>382</v>
      </c>
      <c r="AA25" s="21" t="str">
        <f>IFERROR(VLOOKUP($A25,CV_Resume!$B$2:$C$1918,2,0),"No Submission")</f>
        <v>AVAILABLE FOR REVIEW</v>
      </c>
      <c r="AB25" s="2" t="s">
        <v>260</v>
      </c>
      <c r="AC25" s="57" t="s">
        <v>383</v>
      </c>
      <c r="AD25" s="21" t="str">
        <f>IFERROR(VLOOKUP($A25,'Internship Searching'!$B$1:$C$1087,2,0),"No Submission")</f>
        <v>AVAILABLE FOR REVIEW</v>
      </c>
      <c r="AE25" s="2" t="s">
        <v>263</v>
      </c>
      <c r="AF25" s="2"/>
      <c r="AG25" s="21" t="str">
        <f>IFERROR(VLOOKUP($A25,'Planning Applications'!$B$2:$C$296,2,0),"No Submission")</f>
        <v>AVAILABLE FOR REVIEW</v>
      </c>
      <c r="AH25" s="22">
        <f t="shared" si="0"/>
        <v>0</v>
      </c>
    </row>
    <row r="26" spans="1:34" ht="15.75" customHeight="1">
      <c r="A26" s="81" t="s">
        <v>384</v>
      </c>
      <c r="B26" s="2" t="s">
        <v>385</v>
      </c>
      <c r="C26" s="2" t="str">
        <f>VLOOKUP($A26,Sheet1!$A$2:$B$1048,2,0)</f>
        <v>StemChampion</v>
      </c>
      <c r="D26" s="2" t="s">
        <v>3</v>
      </c>
      <c r="E26" s="2" t="s">
        <v>386</v>
      </c>
      <c r="F26" s="21" t="str">
        <f>IFERROR(VLOOKUP($A26,'Career Exploration'!$B$2:$C$8528,2,0),"No Submission")</f>
        <v>AVAILABLE FOR REVIEW</v>
      </c>
      <c r="G26" s="2" t="s">
        <v>260</v>
      </c>
      <c r="H26" s="133" t="s">
        <v>387</v>
      </c>
      <c r="I26" s="21" t="str">
        <f>IFERROR(VLOOKUP($A26,'Goal setting '!B$2:C$1206,2,0),"No Submission")</f>
        <v>AVAILABLE FOR REVIEW</v>
      </c>
      <c r="J26" s="2" t="s">
        <v>3</v>
      </c>
      <c r="K26" s="2" t="s">
        <v>388</v>
      </c>
      <c r="L26" s="21" t="str">
        <f>IFERROR(VLOOKUP($A26,'SMART Goal'!$B$2:$C$1919,2,0),"No Submission")</f>
        <v>AVAILABLE FOR REVIEW</v>
      </c>
      <c r="M26" s="2" t="s">
        <v>260</v>
      </c>
      <c r="N26" s="2" t="s">
        <v>389</v>
      </c>
      <c r="O26" s="21" t="str">
        <f>IFERROR(VLOOKUP($A26,SWOT!$B$2:$C$1746,2,0),"No Submission")</f>
        <v>AVAILABLE FOR REVIEW</v>
      </c>
      <c r="P26" s="2" t="s">
        <v>192</v>
      </c>
      <c r="Q26" s="2" t="s">
        <v>36</v>
      </c>
      <c r="R26" s="21" t="str">
        <f>IFERROR(VLOOKUP($A26,RIASEC!$B$1:$C$2084,2,0),"No Submission")</f>
        <v>AVAILABLE FOR REVIEW</v>
      </c>
      <c r="S26" s="2"/>
      <c r="T26" s="2"/>
      <c r="U26" s="21" t="str">
        <f>IFERROR(VLOOKUP($A26,CAP!$B$1:$C$1827,2,0),"No Submission")</f>
        <v>No Submission</v>
      </c>
      <c r="V26" s="2" t="s">
        <v>260</v>
      </c>
      <c r="W26" s="2" t="s">
        <v>261</v>
      </c>
      <c r="X26" s="21" t="str">
        <f>IFERROR(VLOOKUP($A26,'LinkedIn '!$B$1:$C$189,2,0),"No Submission")</f>
        <v>AVAILABLE FOR REVIEW</v>
      </c>
      <c r="Y26" s="2" t="s">
        <v>260</v>
      </c>
      <c r="Z26" s="2" t="s">
        <v>390</v>
      </c>
      <c r="AA26" s="21" t="str">
        <f>IFERROR(VLOOKUP($A26,CV_Resume!$B$2:$C$1918,2,0),"No Submission")</f>
        <v>AVAILABLE FOR REVIEW</v>
      </c>
      <c r="AB26" s="2" t="s">
        <v>260</v>
      </c>
      <c r="AC26" s="2" t="s">
        <v>338</v>
      </c>
      <c r="AD26" s="21" t="str">
        <f>IFERROR(VLOOKUP($A26,'Internship Searching'!$B$1:$C$1087,2,0),"No Submission")</f>
        <v>AVAILABLE FOR REVIEW</v>
      </c>
      <c r="AE26" s="2"/>
      <c r="AF26" s="2"/>
      <c r="AG26" s="21" t="str">
        <f>IFERROR(VLOOKUP($A26,'Planning Applications'!$B$2:$C$296,2,0),"No Submission")</f>
        <v>No Submission</v>
      </c>
      <c r="AH26" s="22">
        <f t="shared" si="0"/>
        <v>0.1111111111111111</v>
      </c>
    </row>
    <row r="27" spans="1:34" ht="15" customHeight="1">
      <c r="A27" s="81" t="s">
        <v>391</v>
      </c>
      <c r="B27" s="2" t="s">
        <v>392</v>
      </c>
      <c r="C27" s="2" t="str">
        <f>VLOOKUP($A27,Sheet1!$A$2:$B$1048,2,0)</f>
        <v>Pune Chapter</v>
      </c>
      <c r="D27" s="2" t="s">
        <v>192</v>
      </c>
      <c r="E27" s="2" t="s">
        <v>393</v>
      </c>
      <c r="F27" s="21" t="str">
        <f>IFERROR(VLOOKUP($A27,'Career Exploration'!$B$2:$C$8528,2,0),"No Submission")</f>
        <v>AVAILABLE FOR REVIEW</v>
      </c>
      <c r="G27" s="2" t="s">
        <v>192</v>
      </c>
      <c r="H27" s="2" t="s">
        <v>244</v>
      </c>
      <c r="I27" s="21" t="str">
        <f>IFERROR(VLOOKUP($A27,'Goal setting '!B$2:C$1206,2,0),"No Submission")</f>
        <v>AVAILABLE FOR REVIEW</v>
      </c>
      <c r="J27" s="2" t="s">
        <v>260</v>
      </c>
      <c r="K27" s="2" t="s">
        <v>394</v>
      </c>
      <c r="L27" s="21" t="str">
        <f>IFERROR(VLOOKUP($A27,'SMART Goal'!$B$2:$C$1919,2,0),"No Submission")</f>
        <v>AVAILABLE FOR REVIEW</v>
      </c>
      <c r="M27" s="2" t="s">
        <v>260</v>
      </c>
      <c r="N27" s="2" t="s">
        <v>395</v>
      </c>
      <c r="O27" s="21" t="str">
        <f>IFERROR(VLOOKUP($A27,SWOT!$B$2:$C$1746,2,0),"No Submission")</f>
        <v>AVAILABLE FOR REVIEW</v>
      </c>
      <c r="P27" s="2" t="s">
        <v>192</v>
      </c>
      <c r="Q27" s="2" t="s">
        <v>244</v>
      </c>
      <c r="R27" s="21" t="str">
        <f>IFERROR(VLOOKUP($A27,RIASEC!$B$1:$C$2084,2,0),"No Submission")</f>
        <v>AVAILABLE FOR REVIEW</v>
      </c>
      <c r="S27" s="2"/>
      <c r="T27" s="2"/>
      <c r="U27" s="21" t="str">
        <f>IFERROR(VLOOKUP($A27,CAP!$B$1:$C$1827,2,0),"No Submission")</f>
        <v>AVAILABLE FOR REVIEW</v>
      </c>
      <c r="V27" s="2"/>
      <c r="W27" s="2"/>
      <c r="X27" s="21" t="str">
        <f>IFERROR(VLOOKUP($A27,'LinkedIn '!$B$1:$C$189,2,0),"No Submission")</f>
        <v>No Submission</v>
      </c>
      <c r="Y27" s="2" t="s">
        <v>260</v>
      </c>
      <c r="Z27" s="57" t="s">
        <v>396</v>
      </c>
      <c r="AA27" s="21" t="str">
        <f>IFERROR(VLOOKUP($A27,CV_Resume!$B$2:$C$1918,2,0),"No Submission")</f>
        <v>AVAILABLE FOR REVIEW</v>
      </c>
      <c r="AB27" s="2" t="s">
        <v>260</v>
      </c>
      <c r="AC27" s="2" t="s">
        <v>338</v>
      </c>
      <c r="AD27" s="21" t="str">
        <f>IFERROR(VLOOKUP($A27,'Internship Searching'!$B$1:$C$1087,2,0),"No Submission")</f>
        <v>AVAILABLE FOR REVIEW</v>
      </c>
      <c r="AE27" s="2" t="s">
        <v>263</v>
      </c>
      <c r="AF27" s="2"/>
      <c r="AG27" s="21" t="str">
        <f>IFERROR(VLOOKUP($A27,'Planning Applications'!$B$2:$C$296,2,0),"No Submission")</f>
        <v>AVAILABLE FOR REVIEW</v>
      </c>
      <c r="AH27" s="22">
        <f t="shared" si="0"/>
        <v>0.33333333333333331</v>
      </c>
    </row>
    <row r="28" spans="1:34" ht="15" customHeight="1">
      <c r="A28" s="81" t="s">
        <v>397</v>
      </c>
      <c r="B28" s="2" t="s">
        <v>398</v>
      </c>
      <c r="C28" s="2" t="str">
        <f>VLOOKUP($A28,Sheet1!$A$2:$B$1048,2,0)</f>
        <v>Regular</v>
      </c>
      <c r="D28" s="2" t="s">
        <v>192</v>
      </c>
      <c r="E28" s="2" t="s">
        <v>399</v>
      </c>
      <c r="F28" s="21" t="str">
        <f>IFERROR(VLOOKUP($A28,'Career Exploration'!$B$2:$C$8528,2,0),"No Submission")</f>
        <v>AVAILABLE FOR REVIEW</v>
      </c>
      <c r="G28" s="2" t="s">
        <v>3</v>
      </c>
      <c r="H28" s="2" t="s">
        <v>400</v>
      </c>
      <c r="I28" s="21" t="str">
        <f>IFERROR(VLOOKUP($A28,'Goal setting '!B$2:C$1206,2,0),"No Submission")</f>
        <v>AVAILABLE FOR REVIEW</v>
      </c>
      <c r="J28" s="2" t="s">
        <v>260</v>
      </c>
      <c r="K28" s="2" t="s">
        <v>401</v>
      </c>
      <c r="L28" s="21" t="str">
        <f>IFERROR(VLOOKUP($A28,'SMART Goal'!$B$2:$C$1919,2,0),"No Submission")</f>
        <v>AVAILABLE FOR REVIEW</v>
      </c>
      <c r="M28" s="2" t="s">
        <v>260</v>
      </c>
      <c r="N28" s="2" t="s">
        <v>25</v>
      </c>
      <c r="O28" s="21" t="str">
        <f>IFERROR(VLOOKUP($A28,SWOT!$B$2:$C$1746,2,0),"No Submission")</f>
        <v>AVAILABLE FOR REVIEW</v>
      </c>
      <c r="P28" s="2" t="s">
        <v>192</v>
      </c>
      <c r="Q28" s="2" t="s">
        <v>36</v>
      </c>
      <c r="R28" s="21" t="str">
        <f>IFERROR(VLOOKUP($A28,RIASEC!$B$1:$C$2084,2,0),"No Submission")</f>
        <v>AVAILABLE FOR REVIEW</v>
      </c>
      <c r="S28" s="2"/>
      <c r="T28" s="2"/>
      <c r="U28" s="21" t="str">
        <f>IFERROR(VLOOKUP($A28,CAP!$B$1:$C$1827,2,0),"No Submission")</f>
        <v>No Submission</v>
      </c>
      <c r="V28" s="2" t="s">
        <v>192</v>
      </c>
      <c r="W28" s="2" t="s">
        <v>110</v>
      </c>
      <c r="X28" s="21" t="str">
        <f>IFERROR(VLOOKUP($A28,'LinkedIn '!$B$1:$C$189,2,0),"No Submission")</f>
        <v>AVAILABLE FOR REVIEW</v>
      </c>
      <c r="Y28" s="2" t="s">
        <v>260</v>
      </c>
      <c r="Z28" s="2" t="s">
        <v>402</v>
      </c>
      <c r="AA28" s="21" t="str">
        <f>IFERROR(VLOOKUP($A28,CV_Resume!$B$2:$C$1918,2,0),"No Submission")</f>
        <v>AVAILABLE FOR REVIEW</v>
      </c>
      <c r="AB28" s="2" t="s">
        <v>260</v>
      </c>
      <c r="AC28" s="2" t="s">
        <v>403</v>
      </c>
      <c r="AD28" s="21" t="str">
        <f>IFERROR(VLOOKUP($A28,'Internship Searching'!$B$1:$C$1087,2,0),"No Submission")</f>
        <v>AVAILABLE FOR REVIEW</v>
      </c>
      <c r="AE28" s="2" t="s">
        <v>263</v>
      </c>
      <c r="AF28" s="2"/>
      <c r="AG28" s="21" t="str">
        <f>IFERROR(VLOOKUP($A28,'Planning Applications'!$B$2:$C$296,2,0),"No Submission")</f>
        <v>AVAILABLE FOR REVIEW</v>
      </c>
      <c r="AH28" s="22">
        <f t="shared" si="0"/>
        <v>0.33333333333333331</v>
      </c>
    </row>
    <row r="29" spans="1:34" ht="15" customHeight="1">
      <c r="A29" s="2" t="s">
        <v>404</v>
      </c>
      <c r="B29" s="2" t="s">
        <v>405</v>
      </c>
      <c r="C29" s="2" t="str">
        <f>VLOOKUP($A29,Sheet1!$A$2:$B$1048,2,0)</f>
        <v>StemChampion</v>
      </c>
      <c r="D29" s="2" t="s">
        <v>3</v>
      </c>
      <c r="E29" s="73" t="s">
        <v>406</v>
      </c>
      <c r="F29" s="21" t="str">
        <f>IFERROR(VLOOKUP($A29,'Career Exploration'!$B$2:$C$8528,2,0),"No Submission")</f>
        <v>AVAILABLE FOR REVIEW</v>
      </c>
      <c r="G29" s="2" t="s">
        <v>260</v>
      </c>
      <c r="H29" s="2" t="s">
        <v>407</v>
      </c>
      <c r="I29" s="21" t="str">
        <f>IFERROR(VLOOKUP($A29,'Goal setting '!B$2:C$1206,2,0),"No Submission")</f>
        <v>AVAILABLE FOR REVIEW</v>
      </c>
      <c r="J29" s="2" t="s">
        <v>260</v>
      </c>
      <c r="K29" s="2" t="s">
        <v>408</v>
      </c>
      <c r="L29" s="21" t="str">
        <f>IFERROR(VLOOKUP($A29,'SMART Goal'!$B$2:$C$1919,2,0),"No Submission")</f>
        <v>AVAILABLE FOR REVIEW</v>
      </c>
      <c r="M29" s="2" t="s">
        <v>260</v>
      </c>
      <c r="N29" s="2" t="s">
        <v>409</v>
      </c>
      <c r="O29" s="21" t="str">
        <f>IFERROR(VLOOKUP($A29,SWOT!$B$2:$C$1746,2,0),"No Submission")</f>
        <v>AVAILABLE FOR REVIEW</v>
      </c>
      <c r="P29" s="2"/>
      <c r="Q29" s="2"/>
      <c r="R29" s="21" t="str">
        <f>IFERROR(VLOOKUP($A29,RIASEC!$B$1:$C$2084,2,0),"No Submission")</f>
        <v>No Submission</v>
      </c>
      <c r="S29" s="2"/>
      <c r="T29" s="2"/>
      <c r="U29" s="21" t="str">
        <f>IFERROR(VLOOKUP($A29,CAP!$B$1:$C$1827,2,0),"No Submission")</f>
        <v>No Submission</v>
      </c>
      <c r="V29" s="2" t="s">
        <v>260</v>
      </c>
      <c r="W29" s="2" t="s">
        <v>410</v>
      </c>
      <c r="X29" s="21" t="str">
        <f>IFERROR(VLOOKUP($A29,'LinkedIn '!$B$1:$C$189,2,0),"No Submission")</f>
        <v>AVAILABLE FOR REVIEW</v>
      </c>
      <c r="Y29" s="2" t="s">
        <v>260</v>
      </c>
      <c r="Z29" s="2" t="s">
        <v>411</v>
      </c>
      <c r="AA29" s="21" t="str">
        <f>IFERROR(VLOOKUP($A29,CV_Resume!$B$2:$C$1918,2,0),"No Submission")</f>
        <v>AVAILABLE FOR REVIEW</v>
      </c>
      <c r="AB29" s="2" t="s">
        <v>260</v>
      </c>
      <c r="AC29" t="s">
        <v>412</v>
      </c>
      <c r="AD29" s="21" t="str">
        <f>IFERROR(VLOOKUP($A29,'Internship Searching'!$B$1:$C$1087,2,0),"No Submission")</f>
        <v>AVAILABLE FOR REVIEW</v>
      </c>
      <c r="AE29" s="2"/>
      <c r="AF29" s="2"/>
      <c r="AG29" s="21" t="str">
        <f>IFERROR(VLOOKUP($A29,'Planning Applications'!$B$2:$C$296,2,0),"No Submission")</f>
        <v>No Submission</v>
      </c>
      <c r="AH29" s="22">
        <f t="shared" si="0"/>
        <v>0</v>
      </c>
    </row>
    <row r="30" spans="1:34" ht="15" customHeight="1">
      <c r="A30" s="2" t="s">
        <v>413</v>
      </c>
      <c r="B30" s="2" t="s">
        <v>414</v>
      </c>
      <c r="C30" s="2" t="str">
        <f>VLOOKUP($A30,Sheet1!$A$2:$B$1048,2,0)</f>
        <v>Regular</v>
      </c>
      <c r="D30" s="2" t="s">
        <v>260</v>
      </c>
      <c r="E30" s="2" t="s">
        <v>415</v>
      </c>
      <c r="F30" s="21" t="str">
        <f>IFERROR(VLOOKUP($A30,'Career Exploration'!$B$2:$C$8528,2,0),"No Submission")</f>
        <v>AVAILABLE FOR REVIEW</v>
      </c>
      <c r="G30" s="2" t="s">
        <v>260</v>
      </c>
      <c r="H30" s="2" t="s">
        <v>221</v>
      </c>
      <c r="I30" s="21" t="str">
        <f>IFERROR(VLOOKUP($A30,'Goal setting '!B$2:C$1206,2,0),"No Submission")</f>
        <v>AVAILABLE FOR REVIEW</v>
      </c>
      <c r="J30" s="2" t="s">
        <v>260</v>
      </c>
      <c r="K30" s="115" t="s">
        <v>49</v>
      </c>
      <c r="L30" s="21" t="str">
        <f>IFERROR(VLOOKUP($A30,'SMART Goal'!$B$2:$C$1919,2,0),"No Submission")</f>
        <v>AVAILABLE FOR REVIEW</v>
      </c>
      <c r="M30" s="2" t="s">
        <v>260</v>
      </c>
      <c r="N30" s="2" t="s">
        <v>416</v>
      </c>
      <c r="O30" s="21" t="str">
        <f>IFERROR(VLOOKUP($A30,SWOT!$B$2:$C$1746,2,0),"No Submission")</f>
        <v>AVAILABLE FOR REVIEW</v>
      </c>
      <c r="P30" s="2" t="s">
        <v>192</v>
      </c>
      <c r="Q30" s="2" t="s">
        <v>36</v>
      </c>
      <c r="R30" s="21" t="str">
        <f>IFERROR(VLOOKUP($A30,RIASEC!$B$1:$C$2084,2,0),"No Submission")</f>
        <v>AVAILABLE FOR REVIEW</v>
      </c>
      <c r="S30" s="2"/>
      <c r="T30" s="2"/>
      <c r="U30" s="21" t="str">
        <f>IFERROR(VLOOKUP($A30,CAP!$B$1:$C$1827,2,0),"No Submission")</f>
        <v>No Submission</v>
      </c>
      <c r="V30" s="2" t="s">
        <v>192</v>
      </c>
      <c r="W30" s="2" t="s">
        <v>110</v>
      </c>
      <c r="X30" s="21" t="str">
        <f>IFERROR(VLOOKUP($A30,'LinkedIn '!$B$1:$C$189,2,0),"No Submission")</f>
        <v>AVAILABLE FOR REVIEW</v>
      </c>
      <c r="Y30" s="2" t="s">
        <v>260</v>
      </c>
      <c r="Z30" s="57" t="s">
        <v>417</v>
      </c>
      <c r="AA30" s="21" t="str">
        <f>IFERROR(VLOOKUP($A30,CV_Resume!$B$2:$C$1918,2,0),"No Submission")</f>
        <v>AVAILABLE FOR REVIEW</v>
      </c>
      <c r="AB30" s="2" t="s">
        <v>260</v>
      </c>
      <c r="AC30" s="2" t="s">
        <v>338</v>
      </c>
      <c r="AD30" s="21" t="str">
        <f>IFERROR(VLOOKUP($A30,'Internship Searching'!$B$1:$C$1087,2,0),"No Submission")</f>
        <v>AVAILABLE FOR REVIEW</v>
      </c>
      <c r="AE30" s="2"/>
      <c r="AF30" s="2"/>
      <c r="AG30" s="21" t="str">
        <f>IFERROR(VLOOKUP($A30,'Planning Applications'!$B$2:$C$296,2,0),"No Submission")</f>
        <v>No Submission</v>
      </c>
      <c r="AH30" s="22">
        <f t="shared" si="0"/>
        <v>0.22222222222222221</v>
      </c>
    </row>
    <row r="31" spans="1:34" ht="15" customHeight="1">
      <c r="A31" s="81" t="s">
        <v>418</v>
      </c>
      <c r="B31" s="2" t="s">
        <v>419</v>
      </c>
      <c r="C31" s="2" t="str">
        <f>VLOOKUP($A31,Sheet1!$A$2:$B$1048,2,0)</f>
        <v>StemChampion</v>
      </c>
      <c r="D31" s="2" t="s">
        <v>192</v>
      </c>
      <c r="E31" s="67" t="s">
        <v>420</v>
      </c>
      <c r="F31" s="21" t="str">
        <f>IFERROR(VLOOKUP($A31,'Career Exploration'!$B$2:$C$8528,2,0),"No Submission")</f>
        <v>AVAILABLE FOR REVIEW</v>
      </c>
      <c r="G31" s="2" t="s">
        <v>192</v>
      </c>
      <c r="H31" s="2" t="s">
        <v>421</v>
      </c>
      <c r="I31" s="21" t="str">
        <f>IFERROR(VLOOKUP($A31,'Goal setting '!B$2:C$1206,2,0),"No Submission")</f>
        <v>AVAILABLE FOR REVIEW</v>
      </c>
      <c r="J31" s="2" t="s">
        <v>192</v>
      </c>
      <c r="K31" s="2" t="s">
        <v>245</v>
      </c>
      <c r="L31" s="21" t="str">
        <f>IFERROR(VLOOKUP($A31,'SMART Goal'!$B$2:$C$1919,2,0),"No Submission")</f>
        <v>AVAILABLE FOR REVIEW</v>
      </c>
      <c r="M31" s="2" t="s">
        <v>192</v>
      </c>
      <c r="N31" s="2" t="s">
        <v>422</v>
      </c>
      <c r="O31" s="21" t="str">
        <f>IFERROR(VLOOKUP($A31,SWOT!$B$2:$C$1746,2,0),"No Submission")</f>
        <v>AVAILABLE FOR REVIEW</v>
      </c>
      <c r="P31" s="2" t="s">
        <v>192</v>
      </c>
      <c r="Q31" s="2" t="s">
        <v>36</v>
      </c>
      <c r="R31" s="21" t="str">
        <f>IFERROR(VLOOKUP($A31,RIASEC!$B$1:$C$2084,2,0),"No Submission")</f>
        <v>AVAILABLE FOR REVIEW</v>
      </c>
      <c r="S31" s="2"/>
      <c r="T31" s="2"/>
      <c r="U31" s="21" t="str">
        <f>IFERROR(VLOOKUP($A31,CAP!$B$1:$C$1827,2,0),"No Submission")</f>
        <v>No Submission</v>
      </c>
      <c r="V31" s="2" t="s">
        <v>192</v>
      </c>
      <c r="W31" s="185" t="s">
        <v>110</v>
      </c>
      <c r="X31" s="21" t="str">
        <f>IFERROR(VLOOKUP($A31,'LinkedIn '!$B$1:$C$189,2,0),"No Submission")</f>
        <v>AVAILABLE FOR REVIEW</v>
      </c>
      <c r="Y31" s="2" t="s">
        <v>260</v>
      </c>
      <c r="Z31" s="2" t="s">
        <v>364</v>
      </c>
      <c r="AA31" s="21" t="str">
        <f>IFERROR(VLOOKUP($A31,CV_Resume!$B$2:$C$1918,2,0),"No Submission")</f>
        <v>AVAILABLE FOR REVIEW</v>
      </c>
      <c r="AB31" s="2" t="s">
        <v>260</v>
      </c>
      <c r="AC31" s="2" t="s">
        <v>338</v>
      </c>
      <c r="AD31" s="21" t="str">
        <f>IFERROR(VLOOKUP($A31,'Internship Searching'!$B$1:$C$1087,2,0),"No Submission")</f>
        <v>AVAILABLE FOR REVIEW</v>
      </c>
      <c r="AE31" s="2" t="s">
        <v>263</v>
      </c>
      <c r="AF31" s="2"/>
      <c r="AG31" s="21" t="str">
        <f>IFERROR(VLOOKUP($A31,'Planning Applications'!$B$2:$C$296,2,0),"No Submission")</f>
        <v>AVAILABLE FOR REVIEW</v>
      </c>
      <c r="AH31" s="22">
        <f t="shared" si="0"/>
        <v>0.66666666666666663</v>
      </c>
    </row>
    <row r="32" spans="1:34" ht="15" customHeight="1">
      <c r="A32" s="2" t="s">
        <v>423</v>
      </c>
      <c r="B32" s="2" t="s">
        <v>424</v>
      </c>
      <c r="C32" s="2" t="str">
        <f>VLOOKUP($A32,Sheet1!$A$2:$B$1048,2,0)</f>
        <v>Regular</v>
      </c>
      <c r="D32" s="2" t="s">
        <v>192</v>
      </c>
      <c r="E32" s="71" t="s">
        <v>425</v>
      </c>
      <c r="F32" s="21" t="str">
        <f>IFERROR(VLOOKUP($A32,'Career Exploration'!$B$2:$C$8528,2,0),"No Submission")</f>
        <v>AVAILABLE FOR REVIEW</v>
      </c>
      <c r="G32" s="2" t="s">
        <v>192</v>
      </c>
      <c r="H32" s="2" t="s">
        <v>426</v>
      </c>
      <c r="I32" s="21" t="str">
        <f>IFERROR(VLOOKUP($A32,'Goal setting '!B$2:C$1206,2,0),"No Submission")</f>
        <v>AVAILABLE FOR REVIEW</v>
      </c>
      <c r="J32" s="2" t="s">
        <v>192</v>
      </c>
      <c r="K32" s="2" t="s">
        <v>252</v>
      </c>
      <c r="L32" s="21" t="str">
        <f>IFERROR(VLOOKUP($A32,'SMART Goal'!$B$2:$C$1919,2,0),"No Submission")</f>
        <v>AVAILABLE FOR REVIEW</v>
      </c>
      <c r="M32" s="2" t="s">
        <v>192</v>
      </c>
      <c r="N32" s="2" t="s">
        <v>244</v>
      </c>
      <c r="O32" s="21" t="str">
        <f>IFERROR(VLOOKUP($A32,SWOT!$B$2:$C$1746,2,0),"No Submission")</f>
        <v>AVAILABLE FOR REVIEW</v>
      </c>
      <c r="P32" s="2"/>
      <c r="Q32" s="2"/>
      <c r="R32" s="21" t="str">
        <f>IFERROR(VLOOKUP($A32,RIASEC!$B$1:$C$2084,2,0),"No Submission")</f>
        <v>No Submission</v>
      </c>
      <c r="S32" s="2"/>
      <c r="T32" s="2"/>
      <c r="U32" s="21" t="str">
        <f>IFERROR(VLOOKUP($A32,CAP!$B$1:$C$1827,2,0),"No Submission")</f>
        <v>No Submission</v>
      </c>
      <c r="V32" s="2"/>
      <c r="X32" s="21" t="str">
        <f>IFERROR(VLOOKUP($A32,'LinkedIn '!$B$1:$C$189,2,0),"No Submission")</f>
        <v>No Submission</v>
      </c>
      <c r="Y32" s="2"/>
      <c r="Z32" s="2"/>
      <c r="AA32" s="21" t="str">
        <f>IFERROR(VLOOKUP($A32,CV_Resume!$B$2:$C$1918,2,0),"No Submission")</f>
        <v>No Submission</v>
      </c>
      <c r="AB32" s="2" t="s">
        <v>260</v>
      </c>
      <c r="AC32" t="s">
        <v>427</v>
      </c>
      <c r="AD32" s="21" t="str">
        <f>IFERROR(VLOOKUP($A32,'Internship Searching'!$B$1:$C$1087,2,0),"No Submission")</f>
        <v>AVAILABLE FOR REVIEW</v>
      </c>
      <c r="AE32" s="2"/>
      <c r="AF32" s="2"/>
      <c r="AG32" s="21" t="str">
        <f>IFERROR(VLOOKUP($A32,'Planning Applications'!$B$2:$C$296,2,0),"No Submission")</f>
        <v>No Submission</v>
      </c>
      <c r="AH32" s="22">
        <f t="shared" si="0"/>
        <v>0.44444444444444442</v>
      </c>
    </row>
    <row r="33" spans="1:34" ht="15" customHeight="1">
      <c r="A33" s="2" t="s">
        <v>428</v>
      </c>
      <c r="B33" s="132" t="s">
        <v>429</v>
      </c>
      <c r="C33" s="2" t="str">
        <f>VLOOKUP($A33,Sheet1!$A$2:$B$1048,2,0)</f>
        <v>Regular</v>
      </c>
      <c r="D33" s="2" t="s">
        <v>192</v>
      </c>
      <c r="E33" s="2" t="s">
        <v>245</v>
      </c>
      <c r="F33" s="21" t="str">
        <f>IFERROR(VLOOKUP($A33,'Career Exploration'!$B$2:$C$8528,2,0),"No Submission")</f>
        <v>AVAILABLE FOR REVIEW</v>
      </c>
      <c r="G33" s="2" t="s">
        <v>260</v>
      </c>
      <c r="H33" s="2" t="s">
        <v>430</v>
      </c>
      <c r="I33" s="21" t="str">
        <f>IFERROR(VLOOKUP($A33,'Goal setting '!B$2:C$1206,2,0),"No Submission")</f>
        <v>AVAILABLE FOR REVIEW</v>
      </c>
      <c r="J33" s="2" t="s">
        <v>3</v>
      </c>
      <c r="K33" s="2" t="s">
        <v>431</v>
      </c>
      <c r="L33" s="21" t="str">
        <f>IFERROR(VLOOKUP($A33,'SMART Goal'!$B$2:$C$1919,2,0),"No Submission")</f>
        <v>AVAILABLE FOR REVIEW</v>
      </c>
      <c r="M33" s="2" t="s">
        <v>192</v>
      </c>
      <c r="N33" s="2" t="s">
        <v>245</v>
      </c>
      <c r="O33" s="21" t="str">
        <f>IFERROR(VLOOKUP($A33,SWOT!$B$2:$C$1746,2,0),"No Submission")</f>
        <v>AVAILABLE FOR REVIEW</v>
      </c>
      <c r="P33" s="2" t="s">
        <v>192</v>
      </c>
      <c r="Q33" t="s">
        <v>36</v>
      </c>
      <c r="R33" s="21" t="str">
        <f>IFERROR(VLOOKUP($A33,RIASEC!$B$1:$C$2084,2,0),"No Submission")</f>
        <v>AVAILABLE FOR REVIEW</v>
      </c>
      <c r="S33" s="2"/>
      <c r="T33" s="2"/>
      <c r="U33" s="21" t="str">
        <f>IFERROR(VLOOKUP($A33,CAP!$B$1:$C$1827,2,0),"No Submission")</f>
        <v>No Submission</v>
      </c>
      <c r="V33" s="2"/>
      <c r="W33" s="2"/>
      <c r="X33" s="21" t="str">
        <f>IFERROR(VLOOKUP($A33,'LinkedIn '!$B$1:$C$189,2,0),"No Submission")</f>
        <v>No Submission</v>
      </c>
      <c r="Y33" s="2"/>
      <c r="Z33" s="2"/>
      <c r="AA33" s="21" t="str">
        <f>IFERROR(VLOOKUP($A33,CV_Resume!$B$2:$C$1918,2,0),"No Submission")</f>
        <v>No Submission</v>
      </c>
      <c r="AB33" s="2" t="s">
        <v>260</v>
      </c>
      <c r="AC33" s="2" t="s">
        <v>338</v>
      </c>
      <c r="AD33" s="21" t="str">
        <f>IFERROR(VLOOKUP($A33,'Internship Searching'!$B$1:$C$1087,2,0),"No Submission")</f>
        <v>AVAILABLE FOR REVIEW</v>
      </c>
      <c r="AE33" s="2"/>
      <c r="AF33" s="2"/>
      <c r="AG33" s="21" t="str">
        <f>IFERROR(VLOOKUP($A33,'Planning Applications'!$B$2:$C$296,2,0),"No Submission")</f>
        <v>No Submission</v>
      </c>
      <c r="AH33" s="22">
        <f t="shared" si="0"/>
        <v>0.33333333333333331</v>
      </c>
    </row>
    <row r="34" spans="1:34" ht="15" customHeight="1">
      <c r="A34" s="2" t="s">
        <v>432</v>
      </c>
      <c r="B34" s="2" t="s">
        <v>433</v>
      </c>
      <c r="C34" s="2" t="str">
        <f>VLOOKUP($A34,Sheet1!$A$2:$B$1048,2,0)</f>
        <v>Kerala Chapter</v>
      </c>
      <c r="D34" s="2" t="s">
        <v>192</v>
      </c>
      <c r="E34" s="2" t="s">
        <v>434</v>
      </c>
      <c r="F34" s="21" t="str">
        <f>IFERROR(VLOOKUP($A34,'Career Exploration'!$B$2:$C$8528,2,0),"No Submission")</f>
        <v>AVAILABLE FOR REVIEW</v>
      </c>
      <c r="G34" s="2" t="s">
        <v>260</v>
      </c>
      <c r="H34" s="2" t="s">
        <v>435</v>
      </c>
      <c r="I34" s="21" t="str">
        <f>IFERROR(VLOOKUP($A34,'Goal setting '!B$2:C$1206,2,0),"No Submission")</f>
        <v>AVAILABLE FOR REVIEW</v>
      </c>
      <c r="J34" s="2" t="s">
        <v>192</v>
      </c>
      <c r="K34" s="2" t="s">
        <v>244</v>
      </c>
      <c r="L34" s="21" t="str">
        <f>IFERROR(VLOOKUP($A34,'SMART Goal'!$B$2:$C$1919,2,0),"No Submission")</f>
        <v>AVAILABLE FOR REVIEW</v>
      </c>
      <c r="M34" s="2" t="s">
        <v>260</v>
      </c>
      <c r="N34" s="2" t="s">
        <v>436</v>
      </c>
      <c r="O34" s="21" t="str">
        <f>IFERROR(VLOOKUP($A34,SWOT!$B$2:$C$1746,2,0),"No Submission")</f>
        <v>AVAILABLE FOR REVIEW</v>
      </c>
      <c r="P34" s="2" t="s">
        <v>192</v>
      </c>
      <c r="Q34" t="s">
        <v>36</v>
      </c>
      <c r="R34" s="21" t="str">
        <f>IFERROR(VLOOKUP($A34,RIASEC!$B$1:$C$2084,2,0),"No Submission")</f>
        <v>AVAILABLE FOR REVIEW</v>
      </c>
      <c r="S34" s="2"/>
      <c r="T34" s="2"/>
      <c r="U34" s="21" t="str">
        <f>IFERROR(VLOOKUP($A34,CAP!$B$1:$C$1827,2,0),"No Submission")</f>
        <v>No Submission</v>
      </c>
      <c r="V34" s="2"/>
      <c r="W34" s="2"/>
      <c r="X34" s="21" t="str">
        <f>IFERROR(VLOOKUP($A34,'LinkedIn '!$B$1:$C$189,2,0),"No Submission")</f>
        <v>AVAILABLE FOR REVIEW</v>
      </c>
      <c r="Y34" s="2"/>
      <c r="Z34" s="2"/>
      <c r="AA34" s="21" t="str">
        <f>IFERROR(VLOOKUP($A34,CV_Resume!$B$2:$C$1918,2,0),"No Submission")</f>
        <v>No Submission</v>
      </c>
      <c r="AB34" s="2" t="s">
        <v>260</v>
      </c>
      <c r="AC34" s="2" t="s">
        <v>437</v>
      </c>
      <c r="AD34" s="21" t="str">
        <f>IFERROR(VLOOKUP($A34,'Internship Searching'!$B$1:$C$1087,2,0),"No Submission")</f>
        <v>AVAILABLE FOR REVIEW</v>
      </c>
      <c r="AE34" s="2" t="s">
        <v>263</v>
      </c>
      <c r="AF34" s="2"/>
      <c r="AG34" s="21" t="str">
        <f>IFERROR(VLOOKUP($A34,'Planning Applications'!$B$2:$C$296,2,0),"No Submission")</f>
        <v>AVAILABLE FOR REVIEW</v>
      </c>
      <c r="AH34" s="22">
        <f t="shared" ref="AH34:AH65" si="1">COUNTIF(D34:AG34,"Accepted")/9</f>
        <v>0.33333333333333331</v>
      </c>
    </row>
    <row r="35" spans="1:34" ht="15" customHeight="1">
      <c r="A35" s="81" t="s">
        <v>438</v>
      </c>
      <c r="B35" s="2" t="s">
        <v>439</v>
      </c>
      <c r="C35" s="2" t="str">
        <f>VLOOKUP($A35,Sheet1!$A$2:$B$1048,2,0)</f>
        <v>Kerala Chapter</v>
      </c>
      <c r="D35" s="2" t="s">
        <v>3</v>
      </c>
      <c r="E35" s="2" t="s">
        <v>440</v>
      </c>
      <c r="F35" s="21" t="str">
        <f>IFERROR(VLOOKUP($A35,'Career Exploration'!$B$2:$C$8528,2,0),"No Submission")</f>
        <v>AVAILABLE FOR REVIEW</v>
      </c>
      <c r="G35" s="2" t="s">
        <v>260</v>
      </c>
      <c r="H35" s="2" t="s">
        <v>441</v>
      </c>
      <c r="I35" s="21" t="str">
        <f>IFERROR(VLOOKUP($A35,'Goal setting '!B$2:C$1206,2,0),"No Submission")</f>
        <v>AVAILABLE FOR REVIEW</v>
      </c>
      <c r="J35" s="2" t="s">
        <v>3</v>
      </c>
      <c r="K35" s="2" t="s">
        <v>442</v>
      </c>
      <c r="L35" s="21" t="str">
        <f>IFERROR(VLOOKUP($A35,'SMART Goal'!$B$2:$C$1919,2,0),"No Submission")</f>
        <v>AVAILABLE FOR REVIEW</v>
      </c>
      <c r="M35" s="2" t="s">
        <v>260</v>
      </c>
      <c r="N35" t="s">
        <v>443</v>
      </c>
      <c r="O35" s="21" t="str">
        <f>IFERROR(VLOOKUP($A35,SWOT!$B$2:$C$1746,2,0),"No Submission")</f>
        <v>AVAILABLE FOR REVIEW</v>
      </c>
      <c r="P35" s="2" t="s">
        <v>192</v>
      </c>
      <c r="Q35" s="2" t="s">
        <v>36</v>
      </c>
      <c r="R35" s="21" t="str">
        <f>IFERROR(VLOOKUP($A35,RIASEC!$B$1:$C$2084,2,0),"No Submission")</f>
        <v>AVAILABLE FOR REVIEW</v>
      </c>
      <c r="S35" s="2"/>
      <c r="T35" s="2"/>
      <c r="U35" s="21" t="str">
        <f>IFERROR(VLOOKUP($A35,CAP!$B$1:$C$1827,2,0),"No Submission")</f>
        <v>No Submission</v>
      </c>
      <c r="V35" s="2"/>
      <c r="W35" s="2"/>
      <c r="X35" s="21" t="str">
        <f>IFERROR(VLOOKUP($A35,'LinkedIn '!$B$1:$C$189,2,0),"No Submission")</f>
        <v>No Submission</v>
      </c>
      <c r="Y35" s="2"/>
      <c r="Z35" s="2"/>
      <c r="AA35" s="21" t="str">
        <f>IFERROR(VLOOKUP($A35,CV_Resume!$B$2:$C$1918,2,0),"No Submission")</f>
        <v>No Submission</v>
      </c>
      <c r="AB35" s="2" t="s">
        <v>260</v>
      </c>
      <c r="AC35" s="2" t="s">
        <v>444</v>
      </c>
      <c r="AD35" s="21" t="str">
        <f>IFERROR(VLOOKUP($A35,'Internship Searching'!$B$1:$C$1087,2,0),"No Submission")</f>
        <v>AVAILABLE FOR REVIEW</v>
      </c>
      <c r="AE35" s="2"/>
      <c r="AF35" s="2"/>
      <c r="AG35" s="21" t="str">
        <f>IFERROR(VLOOKUP($A35,'Planning Applications'!$B$2:$C$296,2,0),"No Submission")</f>
        <v>No Submission</v>
      </c>
      <c r="AH35" s="22">
        <f t="shared" si="1"/>
        <v>0.1111111111111111</v>
      </c>
    </row>
    <row r="36" spans="1:34" ht="15" customHeight="1">
      <c r="A36" s="81" t="s">
        <v>445</v>
      </c>
      <c r="B36" s="2" t="s">
        <v>446</v>
      </c>
      <c r="C36" s="2" t="str">
        <f>VLOOKUP($A36,Sheet1!$A$2:$B$1048,2,0)</f>
        <v>Regular</v>
      </c>
      <c r="D36" s="2" t="s">
        <v>260</v>
      </c>
      <c r="E36" s="2" t="s">
        <v>447</v>
      </c>
      <c r="F36" s="21" t="str">
        <f>IFERROR(VLOOKUP($A36,'Career Exploration'!$B$2:$C$8528,2,0),"No Submission")</f>
        <v>AVAILABLE FOR REVIEW</v>
      </c>
      <c r="G36" s="2" t="s">
        <v>260</v>
      </c>
      <c r="H36" s="2" t="s">
        <v>448</v>
      </c>
      <c r="I36" s="21" t="str">
        <f>IFERROR(VLOOKUP($A36,'Goal setting '!B$2:C$1206,2,0),"No Submission")</f>
        <v>AVAILABLE FOR REVIEW</v>
      </c>
      <c r="J36" s="2"/>
      <c r="K36" s="2"/>
      <c r="L36" s="21" t="str">
        <f>IFERROR(VLOOKUP($A36,'SMART Goal'!$B$2:$C$1919,2,0),"No Submission")</f>
        <v>No Submission</v>
      </c>
      <c r="M36" s="2" t="s">
        <v>260</v>
      </c>
      <c r="N36" t="s">
        <v>449</v>
      </c>
      <c r="O36" s="21" t="str">
        <f>IFERROR(VLOOKUP($A36,SWOT!$B$2:$C$1746,2,0),"No Submission")</f>
        <v>AVAILABLE FOR REVIEW</v>
      </c>
      <c r="P36" s="2"/>
      <c r="Q36" s="2"/>
      <c r="R36" s="21" t="str">
        <f>IFERROR(VLOOKUP($A36,RIASEC!$B$1:$C$2084,2,0),"No Submission")</f>
        <v>No Submission</v>
      </c>
      <c r="S36" s="2"/>
      <c r="T36" s="2"/>
      <c r="U36" s="21" t="str">
        <f>IFERROR(VLOOKUP($A36,CAP!$B$1:$C$1827,2,0),"No Submission")</f>
        <v>No Submission</v>
      </c>
      <c r="V36" s="2"/>
      <c r="W36" s="2"/>
      <c r="X36" s="21" t="str">
        <f>IFERROR(VLOOKUP($A36,'LinkedIn '!$B$1:$C$189,2,0),"No Submission")</f>
        <v>No Submission</v>
      </c>
      <c r="Y36" s="2"/>
      <c r="Z36" s="2"/>
      <c r="AA36" s="21" t="str">
        <f>IFERROR(VLOOKUP($A36,CV_Resume!$B$2:$C$1918,2,0),"No Submission")</f>
        <v>No Submission</v>
      </c>
      <c r="AB36" s="2" t="s">
        <v>260</v>
      </c>
      <c r="AC36" s="2" t="s">
        <v>437</v>
      </c>
      <c r="AD36" s="21" t="str">
        <f>IFERROR(VLOOKUP($A36,'Internship Searching'!$B$1:$C$1087,2,0),"No Submission")</f>
        <v>AVAILABLE FOR REVIEW</v>
      </c>
      <c r="AE36" s="2" t="s">
        <v>263</v>
      </c>
      <c r="AF36" s="2"/>
      <c r="AG36" s="21" t="str">
        <f>IFERROR(VLOOKUP($A36,'Planning Applications'!$B$2:$C$296,2,0),"No Submission")</f>
        <v>AVAILABLE FOR REVIEW</v>
      </c>
      <c r="AH36" s="22">
        <f t="shared" si="1"/>
        <v>0</v>
      </c>
    </row>
    <row r="37" spans="1:34" ht="15" customHeight="1">
      <c r="A37" s="81" t="s">
        <v>450</v>
      </c>
      <c r="B37" s="2" t="s">
        <v>451</v>
      </c>
      <c r="C37" s="2" t="str">
        <f>VLOOKUP($A37,Sheet1!$A$2:$B$1048,2,0)</f>
        <v>Kerala Chapter</v>
      </c>
      <c r="D37" s="2" t="s">
        <v>192</v>
      </c>
      <c r="E37" s="70" t="s">
        <v>326</v>
      </c>
      <c r="F37" s="21" t="str">
        <f>IFERROR(VLOOKUP($A37,'Career Exploration'!$B$2:$C$8528,2,0),"No Submission")</f>
        <v>AVAILABLE FOR REVIEW</v>
      </c>
      <c r="G37" s="2" t="s">
        <v>260</v>
      </c>
      <c r="H37" s="2" t="s">
        <v>452</v>
      </c>
      <c r="I37" s="21" t="str">
        <f>IFERROR(VLOOKUP($A37,'Goal setting '!B$2:C$1206,2,0),"No Submission")</f>
        <v>AVAILABLE FOR REVIEW</v>
      </c>
      <c r="J37" s="2" t="s">
        <v>192</v>
      </c>
      <c r="K37" s="2" t="s">
        <v>453</v>
      </c>
      <c r="L37" s="21" t="str">
        <f>IFERROR(VLOOKUP($A37,'SMART Goal'!$B$2:$C$1919,2,0),"No Submission")</f>
        <v>AVAILABLE FOR REVIEW</v>
      </c>
      <c r="M37" s="2" t="s">
        <v>3</v>
      </c>
      <c r="N37" s="2" t="s">
        <v>454</v>
      </c>
      <c r="O37" s="21" t="str">
        <f>IFERROR(VLOOKUP($A37,SWOT!$B$2:$C$1746,2,0),"No Submission")</f>
        <v>AVAILABLE FOR REVIEW</v>
      </c>
      <c r="P37" s="2" t="s">
        <v>192</v>
      </c>
      <c r="Q37" s="2" t="s">
        <v>36</v>
      </c>
      <c r="R37" s="21" t="str">
        <f>IFERROR(VLOOKUP($A37,RIASEC!$B$1:$C$2084,2,0),"No Submission")</f>
        <v>AVAILABLE FOR REVIEW</v>
      </c>
      <c r="S37" s="2" t="s">
        <v>260</v>
      </c>
      <c r="T37" s="2" t="s">
        <v>455</v>
      </c>
      <c r="U37" s="21" t="str">
        <f>IFERROR(VLOOKUP($A37,CAP!$B$1:$C$1827,2,0),"No Submission")</f>
        <v>AVAILABLE FOR REVIEW</v>
      </c>
      <c r="V37" s="2"/>
      <c r="W37" s="2"/>
      <c r="X37" s="21" t="str">
        <f>IFERROR(VLOOKUP($A37,'LinkedIn '!$B$1:$C$189,2,0),"No Submission")</f>
        <v>No Submission</v>
      </c>
      <c r="Y37" s="2" t="s">
        <v>192</v>
      </c>
      <c r="Z37" s="57" t="s">
        <v>456</v>
      </c>
      <c r="AA37" s="21" t="str">
        <f>IFERROR(VLOOKUP($A37,CV_Resume!$B$2:$C$1918,2,0),"No Submission")</f>
        <v>AVAILABLE FOR REVIEW</v>
      </c>
      <c r="AB37" s="2"/>
      <c r="AC37" s="2"/>
      <c r="AD37" s="21" t="str">
        <f>IFERROR(VLOOKUP($A37,'Internship Searching'!$B$1:$C$1087,2,0),"No Submission")</f>
        <v>No Submission</v>
      </c>
      <c r="AE37" s="2" t="s">
        <v>269</v>
      </c>
      <c r="AF37" s="2" t="s">
        <v>457</v>
      </c>
      <c r="AG37" s="21" t="str">
        <f>IFERROR(VLOOKUP($A37,'Planning Applications'!$B$2:$C$296,2,0),"No Submission")</f>
        <v>AVAILABLE FOR REVIEW</v>
      </c>
      <c r="AH37" s="22">
        <f t="shared" si="1"/>
        <v>0.44444444444444442</v>
      </c>
    </row>
    <row r="38" spans="1:34" ht="15" customHeight="1">
      <c r="A38" s="81" t="s">
        <v>458</v>
      </c>
      <c r="B38" s="2" t="s">
        <v>459</v>
      </c>
      <c r="C38" s="2" t="str">
        <f>VLOOKUP($A38,Sheet1!$A$2:$B$1048,2,0)</f>
        <v>Kerala Chapter</v>
      </c>
      <c r="D38" s="2" t="s">
        <v>192</v>
      </c>
      <c r="E38" s="2" t="s">
        <v>460</v>
      </c>
      <c r="F38" s="21" t="str">
        <f>IFERROR(VLOOKUP($A38,'Career Exploration'!$B$2:$C$8528,2,0),"No Submission")</f>
        <v>AVAILABLE FOR REVIEW</v>
      </c>
      <c r="G38" s="2" t="s">
        <v>192</v>
      </c>
      <c r="H38" s="2" t="s">
        <v>244</v>
      </c>
      <c r="I38" s="21" t="str">
        <f>IFERROR(VLOOKUP($A38,'Goal setting '!B$2:C$1206,2,0),"No Submission")</f>
        <v>AVAILABLE FOR REVIEW</v>
      </c>
      <c r="J38" s="2" t="s">
        <v>192</v>
      </c>
      <c r="K38" s="2" t="s">
        <v>244</v>
      </c>
      <c r="L38" s="21" t="str">
        <f>IFERROR(VLOOKUP($A38,'SMART Goal'!$B$2:$C$1919,2,0),"No Submission")</f>
        <v>AVAILABLE FOR REVIEW</v>
      </c>
      <c r="M38" s="2" t="s">
        <v>260</v>
      </c>
      <c r="N38" s="2" t="s">
        <v>461</v>
      </c>
      <c r="O38" s="21" t="str">
        <f>IFERROR(VLOOKUP($A38,SWOT!$B$2:$C$1746,2,0),"No Submission")</f>
        <v>AVAILABLE FOR REVIEW</v>
      </c>
      <c r="P38" s="2" t="s">
        <v>192</v>
      </c>
      <c r="Q38" s="2" t="s">
        <v>36</v>
      </c>
      <c r="R38" s="21" t="str">
        <f>IFERROR(VLOOKUP($A38,RIASEC!$B$1:$C$2084,2,0),"No Submission")</f>
        <v>AVAILABLE FOR REVIEW</v>
      </c>
      <c r="S38" s="2" t="s">
        <v>260</v>
      </c>
      <c r="T38" s="2" t="s">
        <v>462</v>
      </c>
      <c r="U38" s="21" t="str">
        <f>IFERROR(VLOOKUP($A38,CAP!$B$1:$C$1827,2,0),"No Submission")</f>
        <v>AVAILABLE FOR REVIEW</v>
      </c>
      <c r="V38" s="2" t="s">
        <v>192</v>
      </c>
      <c r="W38" s="2" t="s">
        <v>110</v>
      </c>
      <c r="X38" s="21" t="str">
        <f>IFERROR(VLOOKUP($A38,'LinkedIn '!$B$1:$C$189,2,0),"No Submission")</f>
        <v>AVAILABLE FOR REVIEW</v>
      </c>
      <c r="Y38" s="2" t="s">
        <v>260</v>
      </c>
      <c r="Z38" s="2" t="s">
        <v>463</v>
      </c>
      <c r="AA38" s="21" t="str">
        <f>IFERROR(VLOOKUP($A38,CV_Resume!$B$2:$C$1918,2,0),"No Submission")</f>
        <v>AVAILABLE FOR REVIEW</v>
      </c>
      <c r="AB38" s="2"/>
      <c r="AC38" s="2"/>
      <c r="AD38" s="21" t="str">
        <f>IFERROR(VLOOKUP($A38,'Internship Searching'!$B$1:$C$1087,2,0),"No Submission")</f>
        <v>AVAILABLE FOR REVIEW</v>
      </c>
      <c r="AE38" s="2" t="s">
        <v>263</v>
      </c>
      <c r="AF38" s="2"/>
      <c r="AG38" s="21" t="str">
        <f>IFERROR(VLOOKUP($A38,'Planning Applications'!$B$2:$C$296,2,0),"No Submission")</f>
        <v>AVAILABLE FOR REVIEW</v>
      </c>
      <c r="AH38" s="22">
        <f t="shared" si="1"/>
        <v>0.55555555555555558</v>
      </c>
    </row>
    <row r="39" spans="1:34" ht="15" customHeight="1">
      <c r="A39" s="81" t="s">
        <v>464</v>
      </c>
      <c r="B39" s="2" t="s">
        <v>465</v>
      </c>
      <c r="C39" s="2" t="str">
        <f>VLOOKUP($A39,Sheet1!$A$2:$B$1048,2,0)</f>
        <v>Kerala Chapter</v>
      </c>
      <c r="D39" s="2" t="s">
        <v>192</v>
      </c>
      <c r="E39" s="2" t="s">
        <v>466</v>
      </c>
      <c r="F39" s="21" t="str">
        <f>IFERROR(VLOOKUP($A39,'Career Exploration'!$B$2:$C$8528,2,0),"No Submission")</f>
        <v>AVAILABLE FOR REVIEW</v>
      </c>
      <c r="G39" s="2" t="s">
        <v>192</v>
      </c>
      <c r="H39" s="2" t="s">
        <v>244</v>
      </c>
      <c r="I39" s="21" t="str">
        <f>IFERROR(VLOOKUP($A39,'Goal setting '!B$2:C$1206,2,0),"No Submission")</f>
        <v>AVAILABLE FOR REVIEW</v>
      </c>
      <c r="J39" s="2" t="s">
        <v>192</v>
      </c>
      <c r="K39" s="2" t="s">
        <v>245</v>
      </c>
      <c r="L39" s="21" t="str">
        <f>IFERROR(VLOOKUP($A39,'SMART Goal'!$B$2:$C$1919,2,0),"No Submission")</f>
        <v>AVAILABLE FOR REVIEW</v>
      </c>
      <c r="M39" s="2" t="s">
        <v>192</v>
      </c>
      <c r="N39" s="2" t="s">
        <v>244</v>
      </c>
      <c r="O39" s="21" t="str">
        <f>IFERROR(VLOOKUP($A39,SWOT!$B$2:$C$1746,2,0),"No Submission")</f>
        <v>AVAILABLE FOR REVIEW</v>
      </c>
      <c r="P39" s="2" t="s">
        <v>192</v>
      </c>
      <c r="Q39" s="2" t="s">
        <v>36</v>
      </c>
      <c r="R39" s="21" t="str">
        <f>IFERROR(VLOOKUP($A39,RIASEC!$B$1:$C$2084,2,0),"No Submission")</f>
        <v>AVAILABLE FOR REVIEW</v>
      </c>
      <c r="S39" s="2"/>
      <c r="T39" s="2"/>
      <c r="U39" s="21" t="str">
        <f>IFERROR(VLOOKUP($A39,CAP!$B$1:$C$1827,2,0),"No Submission")</f>
        <v>No Submission</v>
      </c>
      <c r="V39" s="2" t="s">
        <v>192</v>
      </c>
      <c r="W39" s="2" t="s">
        <v>110</v>
      </c>
      <c r="X39" s="21" t="str">
        <f>IFERROR(VLOOKUP($A39,'LinkedIn '!$B$1:$C$189,2,0),"No Submission")</f>
        <v>AVAILABLE FOR REVIEW</v>
      </c>
      <c r="Y39" s="2" t="s">
        <v>192</v>
      </c>
      <c r="Z39" t="s">
        <v>119</v>
      </c>
      <c r="AA39" s="21" t="str">
        <f>IFERROR(VLOOKUP($A39,CV_Resume!$B$2:$C$1918,2,0),"No Submission")</f>
        <v>AVAILABLE FOR REVIEW</v>
      </c>
      <c r="AB39" s="2"/>
      <c r="AC39" s="2"/>
      <c r="AD39" s="21" t="str">
        <f>IFERROR(VLOOKUP($A39,'Internship Searching'!$B$1:$C$1087,2,0),"No Submission")</f>
        <v>No Submission</v>
      </c>
      <c r="AE39" s="2"/>
      <c r="AF39" s="2"/>
      <c r="AG39" s="21" t="str">
        <f>IFERROR(VLOOKUP($A39,'Planning Applications'!$B$2:$C$296,2,0),"No Submission")</f>
        <v>No Submission</v>
      </c>
      <c r="AH39" s="22">
        <f t="shared" si="1"/>
        <v>0.77777777777777779</v>
      </c>
    </row>
    <row r="40" spans="1:34" ht="15" customHeight="1">
      <c r="A40" s="81" t="s">
        <v>467</v>
      </c>
      <c r="B40" s="2" t="s">
        <v>468</v>
      </c>
      <c r="C40" s="2" t="str">
        <f>VLOOKUP($A40,Sheet1!$A$2:$B$1048,2,0)</f>
        <v>Kerala Chapter</v>
      </c>
      <c r="D40" s="2" t="s">
        <v>192</v>
      </c>
      <c r="E40" s="70" t="s">
        <v>276</v>
      </c>
      <c r="F40" s="21" t="str">
        <f>IFERROR(VLOOKUP($A40,'Career Exploration'!$B$2:$C$8528,2,0),"No Submission")</f>
        <v>AVAILABLE FOR REVIEW</v>
      </c>
      <c r="G40" s="2" t="s">
        <v>192</v>
      </c>
      <c r="H40" s="2" t="s">
        <v>244</v>
      </c>
      <c r="I40" s="21" t="str">
        <f>IFERROR(VLOOKUP($A40,'Goal setting '!B$2:C$1206,2,0),"No Submission")</f>
        <v>AVAILABLE FOR REVIEW</v>
      </c>
      <c r="J40" s="2" t="s">
        <v>192</v>
      </c>
      <c r="K40" s="2" t="s">
        <v>244</v>
      </c>
      <c r="L40" s="21" t="str">
        <f>IFERROR(VLOOKUP($A40,'SMART Goal'!$B$2:$C$1919,2,0),"No Submission")</f>
        <v>AVAILABLE FOR REVIEW</v>
      </c>
      <c r="M40" s="2" t="s">
        <v>192</v>
      </c>
      <c r="N40" s="2" t="s">
        <v>246</v>
      </c>
      <c r="O40" s="21" t="str">
        <f>IFERROR(VLOOKUP($A40,SWOT!$B$2:$C$1746,2,0),"No Submission")</f>
        <v>AVAILABLE FOR REVIEW</v>
      </c>
      <c r="P40" s="2" t="s">
        <v>192</v>
      </c>
      <c r="Q40" s="2" t="s">
        <v>36</v>
      </c>
      <c r="R40" s="21" t="str">
        <f>IFERROR(VLOOKUP($A40,RIASEC!$B$1:$C$2084,2,0),"No Submission")</f>
        <v>AVAILABLE FOR REVIEW</v>
      </c>
      <c r="S40" s="2"/>
      <c r="T40" s="2"/>
      <c r="U40" s="21" t="str">
        <f>IFERROR(VLOOKUP($A40,CAP!$B$1:$C$1827,2,0),"No Submission")</f>
        <v>No Submission</v>
      </c>
      <c r="V40" s="2" t="s">
        <v>192</v>
      </c>
      <c r="W40" s="2" t="s">
        <v>110</v>
      </c>
      <c r="X40" s="21" t="str">
        <f>IFERROR(VLOOKUP($A40,'LinkedIn '!$B$1:$C$189,2,0),"No Submission")</f>
        <v>AVAILABLE FOR REVIEW</v>
      </c>
      <c r="Y40" s="2" t="s">
        <v>260</v>
      </c>
      <c r="Z40" s="2" t="s">
        <v>469</v>
      </c>
      <c r="AA40" s="21" t="str">
        <f>IFERROR(VLOOKUP($A40,CV_Resume!$B$2:$C$1918,2,0),"No Submission")</f>
        <v>AVAILABLE FOR REVIEW</v>
      </c>
      <c r="AB40" s="2"/>
      <c r="AC40" s="2"/>
      <c r="AD40" s="21" t="str">
        <f>IFERROR(VLOOKUP($A40,'Internship Searching'!$B$1:$C$1087,2,0),"No Submission")</f>
        <v>AVAILABLE FOR REVIEW</v>
      </c>
      <c r="AE40" s="2"/>
      <c r="AF40" s="2"/>
      <c r="AG40" s="21" t="str">
        <f>IFERROR(VLOOKUP($A40,'Planning Applications'!$B$2:$C$296,2,0),"No Submission")</f>
        <v>No Submission</v>
      </c>
      <c r="AH40" s="22">
        <f t="shared" si="1"/>
        <v>0.66666666666666663</v>
      </c>
    </row>
    <row r="41" spans="1:34" ht="15" customHeight="1">
      <c r="A41" s="81" t="s">
        <v>470</v>
      </c>
      <c r="B41" s="2" t="s">
        <v>471</v>
      </c>
      <c r="C41" s="2" t="str">
        <f>VLOOKUP($A41,Sheet1!$A$2:$B$1048,2,0)</f>
        <v>Regular</v>
      </c>
      <c r="D41" s="2" t="s">
        <v>192</v>
      </c>
      <c r="E41" s="71" t="s">
        <v>472</v>
      </c>
      <c r="F41" s="21" t="str">
        <f>IFERROR(VLOOKUP($A41,'Career Exploration'!$B$2:$C$8528,2,0),"No Submission")</f>
        <v>AVAILABLE FOR REVIEW</v>
      </c>
      <c r="G41" s="2" t="s">
        <v>192</v>
      </c>
      <c r="H41" s="2" t="s">
        <v>473</v>
      </c>
      <c r="I41" s="21" t="str">
        <f>IFERROR(VLOOKUP($A41,'Goal setting '!B$2:C$1206,2,0),"No Submission")</f>
        <v>AVAILABLE FOR REVIEW</v>
      </c>
      <c r="J41" s="2" t="s">
        <v>260</v>
      </c>
      <c r="K41" s="2" t="s">
        <v>431</v>
      </c>
      <c r="L41" s="21" t="str">
        <f>IFERROR(VLOOKUP($A41,'SMART Goal'!$B$2:$C$1919,2,0),"No Submission")</f>
        <v>AVAILABLE FOR REVIEW</v>
      </c>
      <c r="M41" s="2" t="s">
        <v>192</v>
      </c>
      <c r="N41" s="2" t="s">
        <v>259</v>
      </c>
      <c r="O41" s="21" t="str">
        <f>IFERROR(VLOOKUP($A41,SWOT!$B$2:$C$1746,2,0),"No Submission")</f>
        <v>AVAILABLE FOR REVIEW</v>
      </c>
      <c r="P41" s="2" t="s">
        <v>192</v>
      </c>
      <c r="Q41" s="2" t="s">
        <v>36</v>
      </c>
      <c r="R41" s="21" t="str">
        <f>IFERROR(VLOOKUP($A41,RIASEC!$B$1:$C$2084,2,0),"No Submission")</f>
        <v>AVAILABLE FOR REVIEW</v>
      </c>
      <c r="S41" s="2"/>
      <c r="T41" s="2"/>
      <c r="U41" s="21" t="str">
        <f>IFERROR(VLOOKUP($A41,CAP!$B$1:$C$1827,2,0),"No Submission")</f>
        <v>No Submission</v>
      </c>
      <c r="V41" s="2"/>
      <c r="W41" s="2"/>
      <c r="X41" s="21" t="str">
        <f>IFERROR(VLOOKUP($A41,'LinkedIn '!$B$1:$C$189,2,0),"No Submission")</f>
        <v>No Submission</v>
      </c>
      <c r="Y41" s="2" t="s">
        <v>260</v>
      </c>
      <c r="Z41" s="2" t="s">
        <v>474</v>
      </c>
      <c r="AA41" s="21" t="str">
        <f>IFERROR(VLOOKUP($A41,CV_Resume!$B$2:$C$1918,2,0),"No Submission")</f>
        <v>AVAILABLE FOR REVIEW</v>
      </c>
      <c r="AB41" s="2"/>
      <c r="AC41" s="2"/>
      <c r="AD41" s="21" t="str">
        <f>IFERROR(VLOOKUP($A41,'Internship Searching'!$B$1:$C$1087,2,0),"No Submission")</f>
        <v>No Submission</v>
      </c>
      <c r="AE41" s="2"/>
      <c r="AF41" s="2"/>
      <c r="AG41" s="21" t="str">
        <f>IFERROR(VLOOKUP($A41,'Planning Applications'!$B$2:$C$296,2,0),"No Submission")</f>
        <v>No Submission</v>
      </c>
      <c r="AH41" s="22">
        <f t="shared" si="1"/>
        <v>0.44444444444444442</v>
      </c>
    </row>
    <row r="42" spans="1:34">
      <c r="A42" s="81" t="s">
        <v>475</v>
      </c>
      <c r="B42" s="2" t="s">
        <v>476</v>
      </c>
      <c r="C42" s="2" t="str">
        <f>VLOOKUP($A42,Sheet1!$A$2:$B$1048,2,0)</f>
        <v>Kerala Chapter</v>
      </c>
      <c r="D42" s="2" t="s">
        <v>192</v>
      </c>
      <c r="E42" s="2" t="s">
        <v>244</v>
      </c>
      <c r="F42" s="21" t="str">
        <f>IFERROR(VLOOKUP($A42,'Career Exploration'!$B$2:$C$8528,2,0),"No Submission")</f>
        <v>AVAILABLE FOR REVIEW</v>
      </c>
      <c r="G42" s="2" t="s">
        <v>192</v>
      </c>
      <c r="H42" s="2" t="s">
        <v>477</v>
      </c>
      <c r="I42" s="21" t="str">
        <f>IFERROR(VLOOKUP($A42,'Goal setting '!B$2:C$1206,2,0),"No Submission")</f>
        <v>AVAILABLE FOR REVIEW</v>
      </c>
      <c r="J42" s="2" t="s">
        <v>192</v>
      </c>
      <c r="K42" s="2" t="s">
        <v>478</v>
      </c>
      <c r="L42" s="21" t="str">
        <f>IFERROR(VLOOKUP($A42,'SMART Goal'!$B$2:$C$1919,2,0),"No Submission")</f>
        <v>AVAILABLE FOR REVIEW</v>
      </c>
      <c r="M42" s="2" t="s">
        <v>260</v>
      </c>
      <c r="N42" s="2" t="s">
        <v>479</v>
      </c>
      <c r="O42" s="21" t="str">
        <f>IFERROR(VLOOKUP($A42,SWOT!$B$2:$C$1746,2,0),"No Submission")</f>
        <v>AVAILABLE FOR REVIEW</v>
      </c>
      <c r="P42" s="2" t="s">
        <v>192</v>
      </c>
      <c r="Q42" s="2" t="s">
        <v>36</v>
      </c>
      <c r="R42" s="21" t="str">
        <f>IFERROR(VLOOKUP($A42,RIASEC!$B$1:$C$2084,2,0),"No Submission")</f>
        <v>AVAILABLE FOR REVIEW</v>
      </c>
      <c r="S42" s="2"/>
      <c r="T42" s="2"/>
      <c r="U42" s="21" t="str">
        <f>IFERROR(VLOOKUP($A42,CAP!$B$1:$C$1827,2,0),"No Submission")</f>
        <v>No Submission</v>
      </c>
      <c r="V42" s="2"/>
      <c r="W42" s="2"/>
      <c r="X42" s="21" t="str">
        <f>IFERROR(VLOOKUP($A42,'LinkedIn '!$B$1:$C$189,2,0),"No Submission")</f>
        <v>AVAILABLE FOR REVIEW</v>
      </c>
      <c r="Y42" s="2" t="s">
        <v>260</v>
      </c>
      <c r="Z42" s="2" t="s">
        <v>480</v>
      </c>
      <c r="AA42" s="21" t="str">
        <f>IFERROR(VLOOKUP($A42,CV_Resume!$B$2:$C$1918,2,0),"No Submission")</f>
        <v>AVAILABLE FOR REVIEW</v>
      </c>
      <c r="AB42" s="2"/>
      <c r="AC42" s="2"/>
      <c r="AD42" s="21" t="str">
        <f>IFERROR(VLOOKUP($A42,'Internship Searching'!$B$1:$C$1087,2,0),"No Submission")</f>
        <v>AVAILABLE FOR REVIEW</v>
      </c>
      <c r="AE42" s="2"/>
      <c r="AF42" s="2"/>
      <c r="AG42" s="21" t="str">
        <f>IFERROR(VLOOKUP($A42,'Planning Applications'!$B$2:$C$296,2,0),"No Submission")</f>
        <v>No Submission</v>
      </c>
      <c r="AH42" s="22">
        <f t="shared" si="1"/>
        <v>0.44444444444444442</v>
      </c>
    </row>
    <row r="43" spans="1:34" ht="15" customHeight="1">
      <c r="A43" s="81" t="s">
        <v>481</v>
      </c>
      <c r="B43" s="2" t="s">
        <v>482</v>
      </c>
      <c r="C43" s="2" t="str">
        <f>VLOOKUP($A43,Sheet1!$A$2:$B$1048,2,0)</f>
        <v>Kerala Chapter</v>
      </c>
      <c r="D43" s="2" t="s">
        <v>3</v>
      </c>
      <c r="E43" s="2" t="s">
        <v>483</v>
      </c>
      <c r="F43" s="21" t="str">
        <f>IFERROR(VLOOKUP($A43,'Career Exploration'!$B$2:$C$8528,2,0),"No Submission")</f>
        <v>AVAILABLE FOR REVIEW</v>
      </c>
      <c r="G43" s="2" t="s">
        <v>192</v>
      </c>
      <c r="H43" s="2" t="s">
        <v>484</v>
      </c>
      <c r="I43" s="21" t="str">
        <f>IFERROR(VLOOKUP($A43,'Goal setting '!B$2:C$1206,2,0),"No Submission")</f>
        <v>AVAILABLE FOR REVIEW</v>
      </c>
      <c r="J43" s="2" t="s">
        <v>260</v>
      </c>
      <c r="K43" s="2" t="s">
        <v>375</v>
      </c>
      <c r="L43" s="21" t="str">
        <f>IFERROR(VLOOKUP($A43,'SMART Goal'!$B$2:$C$1919,2,0),"No Submission")</f>
        <v>AVAILABLE FOR REVIEW</v>
      </c>
      <c r="M43" s="2" t="s">
        <v>260</v>
      </c>
      <c r="N43" s="2" t="s">
        <v>25</v>
      </c>
      <c r="O43" s="21" t="str">
        <f>IFERROR(VLOOKUP($A43,SWOT!$B$2:$C$1746,2,0),"No Submission")</f>
        <v>AVAILABLE FOR REVIEW</v>
      </c>
      <c r="P43" s="2" t="s">
        <v>192</v>
      </c>
      <c r="Q43" s="2" t="s">
        <v>36</v>
      </c>
      <c r="R43" s="21" t="str">
        <f>IFERROR(VLOOKUP($A43,RIASEC!$B$1:$C$2084,2,0),"No Submission")</f>
        <v>AVAILABLE FOR REVIEW</v>
      </c>
      <c r="S43" s="2"/>
      <c r="T43" s="2"/>
      <c r="U43" s="21" t="str">
        <f>IFERROR(VLOOKUP($A43,CAP!$B$1:$C$1827,2,0),"No Submission")</f>
        <v>No Submission</v>
      </c>
      <c r="V43" s="2"/>
      <c r="W43" s="2"/>
      <c r="X43" s="21" t="str">
        <f>IFERROR(VLOOKUP($A43,'LinkedIn '!$B$1:$C$189,2,0),"No Submission")</f>
        <v>No Submission</v>
      </c>
      <c r="Y43" s="2" t="s">
        <v>260</v>
      </c>
      <c r="Z43" s="2" t="s">
        <v>485</v>
      </c>
      <c r="AA43" s="21" t="str">
        <f>IFERROR(VLOOKUP($A43,CV_Resume!$B$2:$C$1918,2,0),"No Submission")</f>
        <v>AVAILABLE FOR REVIEW</v>
      </c>
      <c r="AB43" s="2"/>
      <c r="AC43" s="2"/>
      <c r="AD43" s="21" t="str">
        <f>IFERROR(VLOOKUP($A43,'Internship Searching'!$B$1:$C$1087,2,0),"No Submission")</f>
        <v>No Submission</v>
      </c>
      <c r="AE43" s="2"/>
      <c r="AF43" s="2"/>
      <c r="AG43" s="21" t="str">
        <f>IFERROR(VLOOKUP($A43,'Planning Applications'!$B$2:$C$296,2,0),"No Submission")</f>
        <v>No Submission</v>
      </c>
      <c r="AH43" s="22">
        <f t="shared" si="1"/>
        <v>0.22222222222222221</v>
      </c>
    </row>
    <row r="44" spans="1:34" ht="15" customHeight="1">
      <c r="A44" s="81" t="s">
        <v>486</v>
      </c>
      <c r="B44" s="2" t="s">
        <v>487</v>
      </c>
      <c r="C44" s="2" t="str">
        <f>VLOOKUP($A44,Sheet1!$A$2:$B$1048,2,0)</f>
        <v>Kerala Chapter</v>
      </c>
      <c r="D44" s="2" t="s">
        <v>260</v>
      </c>
      <c r="E44" s="73" t="s">
        <v>207</v>
      </c>
      <c r="F44" s="21" t="str">
        <f>IFERROR(VLOOKUP($A44,'Career Exploration'!$B$2:$C$8528,2,0),"No Submission")</f>
        <v>AVAILABLE FOR REVIEW</v>
      </c>
      <c r="G44" s="2" t="s">
        <v>192</v>
      </c>
      <c r="H44" s="2" t="s">
        <v>244</v>
      </c>
      <c r="I44" s="21" t="str">
        <f>IFERROR(VLOOKUP($A44,'Goal setting '!B$2:C$1206,2,0),"No Submission")</f>
        <v>AVAILABLE FOR REVIEW</v>
      </c>
      <c r="J44" s="2" t="s">
        <v>260</v>
      </c>
      <c r="K44" s="2" t="s">
        <v>375</v>
      </c>
      <c r="L44" s="21" t="str">
        <f>IFERROR(VLOOKUP($A44,'SMART Goal'!$B$2:$C$1919,2,0),"No Submission")</f>
        <v>AVAILABLE FOR REVIEW</v>
      </c>
      <c r="M44" s="2" t="s">
        <v>260</v>
      </c>
      <c r="N44" s="2" t="s">
        <v>488</v>
      </c>
      <c r="O44" s="21" t="str">
        <f>IFERROR(VLOOKUP($A44,SWOT!$B$2:$C$1746,2,0),"No Submission")</f>
        <v>AVAILABLE FOR REVIEW</v>
      </c>
      <c r="P44" s="2" t="s">
        <v>192</v>
      </c>
      <c r="Q44" s="2" t="s">
        <v>36</v>
      </c>
      <c r="R44" s="21" t="str">
        <f>IFERROR(VLOOKUP($A44,RIASEC!$B$1:$C$2084,2,0),"No Submission")</f>
        <v>AVAILABLE FOR REVIEW</v>
      </c>
      <c r="S44" s="2"/>
      <c r="T44" s="2"/>
      <c r="U44" s="21" t="str">
        <f>IFERROR(VLOOKUP($A44,CAP!$B$1:$C$1827,2,0),"No Submission")</f>
        <v>No Submission</v>
      </c>
      <c r="V44" s="2" t="s">
        <v>260</v>
      </c>
      <c r="W44" s="2" t="s">
        <v>261</v>
      </c>
      <c r="X44" s="21" t="str">
        <f>IFERROR(VLOOKUP($A44,'LinkedIn '!$B$1:$C$189,2,0),"No Submission")</f>
        <v>AVAILABLE FOR REVIEW</v>
      </c>
      <c r="Y44" s="2" t="s">
        <v>260</v>
      </c>
      <c r="Z44" s="2" t="s">
        <v>489</v>
      </c>
      <c r="AA44" s="21" t="str">
        <f>IFERROR(VLOOKUP($A44,CV_Resume!$B$2:$C$1918,2,0),"No Submission")</f>
        <v>AVAILABLE FOR REVIEW</v>
      </c>
      <c r="AB44" s="2"/>
      <c r="AC44" s="2"/>
      <c r="AD44" s="21" t="str">
        <f>IFERROR(VLOOKUP($A44,'Internship Searching'!$B$1:$C$1087,2,0),"No Submission")</f>
        <v>No Submission</v>
      </c>
      <c r="AE44" s="2"/>
      <c r="AF44" s="2"/>
      <c r="AG44" s="21" t="str">
        <f>IFERROR(VLOOKUP($A44,'Planning Applications'!$B$2:$C$296,2,0),"No Submission")</f>
        <v>No Submission</v>
      </c>
      <c r="AH44" s="22">
        <f t="shared" si="1"/>
        <v>0.22222222222222221</v>
      </c>
    </row>
    <row r="45" spans="1:34" ht="15" customHeight="1">
      <c r="A45" s="81" t="s">
        <v>490</v>
      </c>
      <c r="B45" s="2" t="s">
        <v>491</v>
      </c>
      <c r="C45" s="2" t="str">
        <f>VLOOKUP($A45,Sheet1!$A$2:$B$1048,2,0)</f>
        <v>StemChampion</v>
      </c>
      <c r="D45" s="2" t="s">
        <v>192</v>
      </c>
      <c r="E45" s="2" t="s">
        <v>492</v>
      </c>
      <c r="F45" s="21" t="str">
        <f>IFERROR(VLOOKUP($A45,'Career Exploration'!$B$2:$C$8528,2,0),"No Submission")</f>
        <v>AVAILABLE FOR REVIEW</v>
      </c>
      <c r="G45" s="2" t="s">
        <v>3</v>
      </c>
      <c r="H45" s="2" t="s">
        <v>493</v>
      </c>
      <c r="I45" s="21" t="str">
        <f>IFERROR(VLOOKUP($A45,'Goal setting '!B$2:C$1206,2,0),"No Submission")</f>
        <v>AVAILABLE FOR REVIEW</v>
      </c>
      <c r="J45" s="2" t="s">
        <v>260</v>
      </c>
      <c r="K45" s="2" t="s">
        <v>375</v>
      </c>
      <c r="L45" s="21" t="str">
        <f>IFERROR(VLOOKUP($A45,'SMART Goal'!$B$2:$C$1919,2,0),"No Submission")</f>
        <v>AVAILABLE FOR REVIEW</v>
      </c>
      <c r="M45" s="2" t="s">
        <v>260</v>
      </c>
      <c r="N45" s="2" t="s">
        <v>494</v>
      </c>
      <c r="O45" s="21" t="str">
        <f>IFERROR(VLOOKUP($A45,SWOT!$B$2:$C$1746,2,0),"No Submission")</f>
        <v>AVAILABLE FOR REVIEW</v>
      </c>
      <c r="P45" s="2" t="s">
        <v>192</v>
      </c>
      <c r="Q45" s="2" t="s">
        <v>36</v>
      </c>
      <c r="R45" s="21" t="str">
        <f>IFERROR(VLOOKUP($A45,RIASEC!$B$1:$C$2084,2,0),"No Submission")</f>
        <v>AVAILABLE FOR REVIEW</v>
      </c>
      <c r="S45" s="2"/>
      <c r="T45" s="2"/>
      <c r="U45" s="21" t="str">
        <f>IFERROR(VLOOKUP($A45,CAP!$B$1:$C$1827,2,0),"No Submission")</f>
        <v>No Submission</v>
      </c>
      <c r="V45" s="2"/>
      <c r="W45" s="2"/>
      <c r="X45" s="21" t="str">
        <f>IFERROR(VLOOKUP($A45,'LinkedIn '!$B$1:$C$189,2,0),"No Submission")</f>
        <v>No Submission</v>
      </c>
      <c r="Y45" s="2" t="s">
        <v>260</v>
      </c>
      <c r="Z45" s="2" t="s">
        <v>495</v>
      </c>
      <c r="AA45" s="21" t="str">
        <f>IFERROR(VLOOKUP($A45,CV_Resume!$B$2:$C$1918,2,0),"No Submission")</f>
        <v>AVAILABLE FOR REVIEW</v>
      </c>
      <c r="AB45" s="2"/>
      <c r="AC45" s="2"/>
      <c r="AD45" s="21" t="str">
        <f>IFERROR(VLOOKUP($A45,'Internship Searching'!$B$1:$C$1087,2,0),"No Submission")</f>
        <v>No Submission</v>
      </c>
      <c r="AE45" s="2"/>
      <c r="AF45" s="2"/>
      <c r="AG45" s="21" t="str">
        <f>IFERROR(VLOOKUP($A45,'Planning Applications'!$B$2:$C$296,2,0),"No Submission")</f>
        <v>No Submission</v>
      </c>
      <c r="AH45" s="22">
        <f t="shared" si="1"/>
        <v>0.22222222222222221</v>
      </c>
    </row>
    <row r="46" spans="1:34" ht="15" customHeight="1">
      <c r="A46" s="81" t="s">
        <v>496</v>
      </c>
      <c r="B46" s="2" t="s">
        <v>497</v>
      </c>
      <c r="C46" s="2" t="str">
        <f>VLOOKUP($A46,Sheet1!$A$2:$B$1048,2,0)</f>
        <v>StemChampion</v>
      </c>
      <c r="D46" s="2" t="s">
        <v>192</v>
      </c>
      <c r="E46" s="2" t="s">
        <v>498</v>
      </c>
      <c r="F46" s="21" t="str">
        <f>IFERROR(VLOOKUP($A46,'Career Exploration'!$B$2:$C$8528,2,0),"No Submission")</f>
        <v>AVAILABLE FOR REVIEW</v>
      </c>
      <c r="G46" s="2" t="s">
        <v>260</v>
      </c>
      <c r="H46" s="2" t="s">
        <v>223</v>
      </c>
      <c r="I46" s="21" t="str">
        <f>IFERROR(VLOOKUP($A46,'Goal setting '!B$2:C$1206,2,0),"No Submission")</f>
        <v>AVAILABLE FOR REVIEW</v>
      </c>
      <c r="J46" s="2" t="s">
        <v>260</v>
      </c>
      <c r="K46" s="2" t="s">
        <v>375</v>
      </c>
      <c r="L46" s="21" t="str">
        <f>IFERROR(VLOOKUP($A46,'SMART Goal'!$B$2:$C$1919,2,0),"No Submission")</f>
        <v>AVAILABLE FOR REVIEW</v>
      </c>
      <c r="M46" s="2" t="s">
        <v>260</v>
      </c>
      <c r="N46" s="2" t="s">
        <v>499</v>
      </c>
      <c r="O46" s="21" t="str">
        <f>IFERROR(VLOOKUP($A46,SWOT!$B$2:$C$1746,2,0),"No Submission")</f>
        <v>AVAILABLE FOR REVIEW</v>
      </c>
      <c r="P46" s="2" t="s">
        <v>260</v>
      </c>
      <c r="Q46" s="2" t="s">
        <v>500</v>
      </c>
      <c r="R46" s="21" t="str">
        <f>IFERROR(VLOOKUP($A46,RIASEC!$B$1:$C$2084,2,0),"No Submission")</f>
        <v>AVAILABLE FOR REVIEW</v>
      </c>
      <c r="S46" s="2"/>
      <c r="T46" s="2"/>
      <c r="U46" s="21" t="str">
        <f>IFERROR(VLOOKUP($A46,CAP!$B$1:$C$1827,2,0),"No Submission")</f>
        <v>No Submission</v>
      </c>
      <c r="V46" s="2" t="s">
        <v>260</v>
      </c>
      <c r="W46" s="2" t="s">
        <v>410</v>
      </c>
      <c r="X46" s="21" t="str">
        <f>IFERROR(VLOOKUP($A46,'LinkedIn '!$B$1:$C$189,2,0),"No Submission")</f>
        <v>AVAILABLE FOR REVIEW</v>
      </c>
      <c r="Y46" s="2" t="s">
        <v>260</v>
      </c>
      <c r="Z46" s="2" t="s">
        <v>501</v>
      </c>
      <c r="AA46" s="21" t="str">
        <f>IFERROR(VLOOKUP($A46,CV_Resume!$B$2:$C$1918,2,0),"No Submission")</f>
        <v>AVAILABLE FOR REVIEW</v>
      </c>
      <c r="AB46" s="2"/>
      <c r="AC46" s="2"/>
      <c r="AD46" s="21" t="str">
        <f>IFERROR(VLOOKUP($A46,'Internship Searching'!$B$1:$C$1087,2,0),"No Submission")</f>
        <v>No Submission</v>
      </c>
      <c r="AE46" s="2" t="s">
        <v>263</v>
      </c>
      <c r="AF46" s="2"/>
      <c r="AG46" s="21" t="str">
        <f>IFERROR(VLOOKUP($A46,'Planning Applications'!$B$2:$C$296,2,0),"No Submission")</f>
        <v>AVAILABLE FOR REVIEW</v>
      </c>
      <c r="AH46" s="22">
        <f t="shared" si="1"/>
        <v>0.1111111111111111</v>
      </c>
    </row>
    <row r="47" spans="1:34" ht="15" customHeight="1">
      <c r="A47" s="81" t="s">
        <v>502</v>
      </c>
      <c r="B47" s="155" t="s">
        <v>503</v>
      </c>
      <c r="C47" s="2" t="str">
        <f>VLOOKUP($A47,Sheet1!$A$2:$B$1048,2,0)</f>
        <v>Regular</v>
      </c>
      <c r="D47" s="2" t="s">
        <v>3</v>
      </c>
      <c r="E47" s="2" t="s">
        <v>504</v>
      </c>
      <c r="F47" s="21" t="str">
        <f>IFERROR(VLOOKUP($A47,'Career Exploration'!$B$2:$C$8528,2,0),"No Submission")</f>
        <v>AVAILABLE FOR REVIEW</v>
      </c>
      <c r="G47" s="2" t="s">
        <v>260</v>
      </c>
      <c r="H47" s="2" t="s">
        <v>448</v>
      </c>
      <c r="I47" s="21" t="str">
        <f>IFERROR(VLOOKUP($A47,'Goal setting '!B$2:C$1206,2,0),"No Submission")</f>
        <v>AVAILABLE FOR REVIEW</v>
      </c>
      <c r="J47" s="2" t="s">
        <v>260</v>
      </c>
      <c r="K47" s="2" t="s">
        <v>505</v>
      </c>
      <c r="L47" s="21" t="str">
        <f>IFERROR(VLOOKUP($A47,'SMART Goal'!$B$2:$C$1919,2,0),"No Submission")</f>
        <v>AVAILABLE FOR REVIEW</v>
      </c>
      <c r="M47" s="2" t="s">
        <v>260</v>
      </c>
      <c r="N47" s="2" t="s">
        <v>506</v>
      </c>
      <c r="O47" s="21" t="str">
        <f>IFERROR(VLOOKUP($A47,SWOT!$B$2:$C$1746,2,0),"No Submission")</f>
        <v>AVAILABLE FOR REVIEW</v>
      </c>
      <c r="P47" s="2" t="s">
        <v>192</v>
      </c>
      <c r="Q47" s="2" t="s">
        <v>36</v>
      </c>
      <c r="R47" s="21" t="str">
        <f>IFERROR(VLOOKUP($A47,RIASEC!$B$1:$C$2084,2,0),"No Submission")</f>
        <v>AVAILABLE FOR REVIEW</v>
      </c>
      <c r="S47" s="2"/>
      <c r="T47" s="2"/>
      <c r="U47" s="21" t="str">
        <f>IFERROR(VLOOKUP($A47,CAP!$B$1:$C$1827,2,0),"No Submission")</f>
        <v>No Submission</v>
      </c>
      <c r="V47" s="2" t="s">
        <v>260</v>
      </c>
      <c r="W47" s="2" t="s">
        <v>410</v>
      </c>
      <c r="X47" s="21" t="str">
        <f>IFERROR(VLOOKUP($A47,'LinkedIn '!$B$1:$C$189,2,0),"No Submission")</f>
        <v>AVAILABLE FOR REVIEW</v>
      </c>
      <c r="Y47" s="2" t="s">
        <v>260</v>
      </c>
      <c r="Z47" s="57" t="s">
        <v>126</v>
      </c>
      <c r="AA47" s="21" t="str">
        <f>IFERROR(VLOOKUP($A47,CV_Resume!$B$2:$C$1918,2,0),"No Submission")</f>
        <v>AVAILABLE FOR REVIEW</v>
      </c>
      <c r="AB47" s="2"/>
      <c r="AC47" s="2"/>
      <c r="AD47" s="21" t="str">
        <f>IFERROR(VLOOKUP($A47,'Internship Searching'!$B$1:$C$1087,2,0),"No Submission")</f>
        <v>No Submission</v>
      </c>
      <c r="AE47" s="2" t="s">
        <v>263</v>
      </c>
      <c r="AF47" s="2"/>
      <c r="AG47" s="21" t="str">
        <f>IFERROR(VLOOKUP($A47,'Planning Applications'!$B$2:$C$296,2,0),"No Submission")</f>
        <v>AVAILABLE FOR REVIEW</v>
      </c>
      <c r="AH47" s="22">
        <f t="shared" si="1"/>
        <v>0.1111111111111111</v>
      </c>
    </row>
    <row r="48" spans="1:34" ht="15" customHeight="1">
      <c r="A48" s="81" t="s">
        <v>507</v>
      </c>
      <c r="B48" s="2" t="s">
        <v>508</v>
      </c>
      <c r="C48" s="2" t="str">
        <f>VLOOKUP($A48,Sheet1!$A$2:$B$1048,2,0)</f>
        <v>Kerala Chapter</v>
      </c>
      <c r="D48" s="2" t="s">
        <v>260</v>
      </c>
      <c r="E48" s="110" t="s">
        <v>203</v>
      </c>
      <c r="F48" s="21" t="str">
        <f>IFERROR(VLOOKUP($A48,'Career Exploration'!$B$2:$C$8528,2,0),"No Submission")</f>
        <v>AVAILABLE FOR REVIEW</v>
      </c>
      <c r="G48" s="2"/>
      <c r="H48" s="2"/>
      <c r="I48" s="21" t="str">
        <f>IFERROR(VLOOKUP($A48,'Goal setting '!B$2:C$1206,2,0),"No Submission")</f>
        <v>No Submission</v>
      </c>
      <c r="J48" s="2"/>
      <c r="K48" s="2"/>
      <c r="L48" s="21" t="str">
        <f>IFERROR(VLOOKUP($A48,'SMART Goal'!$B$2:$C$1919,2,0),"No Submission")</f>
        <v>No Submission</v>
      </c>
      <c r="M48" s="2"/>
      <c r="N48" s="2"/>
      <c r="O48" s="21" t="str">
        <f>IFERROR(VLOOKUP($A48,SWOT!$B$2:$C$1746,2,0),"No Submission")</f>
        <v>No Submission</v>
      </c>
      <c r="P48" s="2"/>
      <c r="Q48" s="2"/>
      <c r="R48" s="21" t="str">
        <f>IFERROR(VLOOKUP($A48,RIASEC!$B$1:$C$2084,2,0),"No Submission")</f>
        <v>No Submission</v>
      </c>
      <c r="S48" s="2"/>
      <c r="T48" s="2"/>
      <c r="U48" s="21" t="str">
        <f>IFERROR(VLOOKUP($A48,CAP!$B$1:$C$1827,2,0),"No Submission")</f>
        <v>No Submission</v>
      </c>
      <c r="V48" s="2"/>
      <c r="W48" s="2"/>
      <c r="X48" s="21" t="str">
        <f>IFERROR(VLOOKUP($A48,'LinkedIn '!$B$1:$C$189,2,0),"No Submission")</f>
        <v>No Submission</v>
      </c>
      <c r="Y48" s="2" t="s">
        <v>260</v>
      </c>
      <c r="Z48" s="57" t="s">
        <v>509</v>
      </c>
      <c r="AA48" s="21" t="str">
        <f>IFERROR(VLOOKUP($A48,CV_Resume!$B$2:$C$1918,2,0),"No Submission")</f>
        <v>AVAILABLE FOR REVIEW</v>
      </c>
      <c r="AB48" s="2"/>
      <c r="AC48" s="2"/>
      <c r="AD48" s="21" t="str">
        <f>IFERROR(VLOOKUP($A48,'Internship Searching'!$B$1:$C$1087,2,0),"No Submission")</f>
        <v>No Submission</v>
      </c>
      <c r="AE48" s="2" t="s">
        <v>263</v>
      </c>
      <c r="AF48" s="2"/>
      <c r="AG48" s="21" t="str">
        <f>IFERROR(VLOOKUP($A48,'Planning Applications'!$B$2:$C$296,2,0),"No Submission")</f>
        <v>AVAILABLE FOR REVIEW</v>
      </c>
      <c r="AH48" s="22">
        <f t="shared" si="1"/>
        <v>0</v>
      </c>
    </row>
    <row r="49" spans="1:34" ht="15" customHeight="1">
      <c r="A49" s="2" t="s">
        <v>510</v>
      </c>
      <c r="B49" s="2" t="s">
        <v>511</v>
      </c>
      <c r="C49" s="2" t="str">
        <f>VLOOKUP($A49,Sheet1!$A$2:$B$1048,2,0)</f>
        <v>Kerala Chapter</v>
      </c>
      <c r="D49" s="2"/>
      <c r="E49" s="2"/>
      <c r="F49" s="21" t="str">
        <f>IFERROR(VLOOKUP($A49,'Career Exploration'!$B$2:$C$8528,2,0),"No Submission")</f>
        <v>No Submission</v>
      </c>
      <c r="G49" s="2"/>
      <c r="H49" s="2"/>
      <c r="I49" s="21" t="str">
        <f>IFERROR(VLOOKUP($A49,'Goal setting '!B$2:C$1206,2,0),"No Submission")</f>
        <v>No Submission</v>
      </c>
      <c r="J49" s="2"/>
      <c r="K49" s="2"/>
      <c r="L49" s="21" t="str">
        <f>IFERROR(VLOOKUP($A49,'SMART Goal'!$B$2:$C$1919,2,0),"No Submission")</f>
        <v>No Submission</v>
      </c>
      <c r="M49" s="2"/>
      <c r="N49" s="2"/>
      <c r="O49" s="21" t="str">
        <f>IFERROR(VLOOKUP($A49,SWOT!$B$2:$C$1746,2,0),"No Submission")</f>
        <v>No Submission</v>
      </c>
      <c r="P49" s="2"/>
      <c r="Q49" s="2"/>
      <c r="R49" s="21" t="str">
        <f>IFERROR(VLOOKUP($A49,RIASEC!$B$1:$C$2084,2,0),"No Submission")</f>
        <v>No Submission</v>
      </c>
      <c r="S49" s="2"/>
      <c r="T49" s="2"/>
      <c r="U49" s="21" t="str">
        <f>IFERROR(VLOOKUP($A49,CAP!$B$1:$C$1827,2,0),"No Submission")</f>
        <v>No Submission</v>
      </c>
      <c r="V49" s="2"/>
      <c r="W49" s="2"/>
      <c r="X49" s="21" t="str">
        <f>IFERROR(VLOOKUP($A49,'LinkedIn '!$B$1:$C$189,2,0),"No Submission")</f>
        <v>No Submission</v>
      </c>
      <c r="Y49" s="2" t="s">
        <v>260</v>
      </c>
      <c r="Z49" s="2" t="s">
        <v>512</v>
      </c>
      <c r="AA49" s="21" t="str">
        <f>IFERROR(VLOOKUP($A49,CV_Resume!$B$2:$C$1918,2,0),"No Submission")</f>
        <v>AVAILABLE FOR REVIEW</v>
      </c>
      <c r="AB49" s="2"/>
      <c r="AC49" s="2"/>
      <c r="AD49" s="21" t="str">
        <f>IFERROR(VLOOKUP($A49,'Internship Searching'!$B$1:$C$1087,2,0),"No Submission")</f>
        <v>No Submission</v>
      </c>
      <c r="AE49" s="2"/>
      <c r="AF49" s="2"/>
      <c r="AG49" s="21" t="str">
        <f>IFERROR(VLOOKUP($A49,'Planning Applications'!$B$2:$C$296,2,0),"No Submission")</f>
        <v>No Submission</v>
      </c>
      <c r="AH49" s="22">
        <f t="shared" si="1"/>
        <v>0</v>
      </c>
    </row>
    <row r="50" spans="1:34" ht="15" customHeight="1">
      <c r="A50" s="2" t="s">
        <v>513</v>
      </c>
      <c r="B50" s="2" t="s">
        <v>514</v>
      </c>
      <c r="C50" s="2" t="str">
        <f>VLOOKUP($A50,Sheet1!$A$2:$B$1048,2,0)</f>
        <v>StemChampion</v>
      </c>
      <c r="D50" s="2" t="s">
        <v>192</v>
      </c>
      <c r="E50" s="71" t="s">
        <v>515</v>
      </c>
      <c r="F50" s="21" t="str">
        <f>IFERROR(VLOOKUP($A50,'Career Exploration'!$B$2:$C$8528,2,0),"No Submission")</f>
        <v>AVAILABLE FOR REVIEW</v>
      </c>
      <c r="G50" s="2" t="s">
        <v>192</v>
      </c>
      <c r="H50" s="2" t="s">
        <v>244</v>
      </c>
      <c r="I50" s="21" t="str">
        <f>IFERROR(VLOOKUP($A50,'Goal setting '!B$2:C$1206,2,0),"No Submission")</f>
        <v>AVAILABLE FOR REVIEW</v>
      </c>
      <c r="J50" s="2" t="s">
        <v>192</v>
      </c>
      <c r="K50" s="2" t="s">
        <v>244</v>
      </c>
      <c r="L50" s="21" t="str">
        <f>IFERROR(VLOOKUP($A50,'SMART Goal'!$B$2:$C$1919,2,0),"No Submission")</f>
        <v>AVAILABLE FOR REVIEW</v>
      </c>
      <c r="M50" s="2" t="s">
        <v>192</v>
      </c>
      <c r="N50" s="2" t="s">
        <v>34</v>
      </c>
      <c r="O50" s="21" t="str">
        <f>IFERROR(VLOOKUP($A50,SWOT!$B$2:$C$1746,2,0),"No Submission")</f>
        <v>AVAILABLE FOR REVIEW</v>
      </c>
      <c r="P50" s="2" t="s">
        <v>192</v>
      </c>
      <c r="Q50" s="2" t="s">
        <v>516</v>
      </c>
      <c r="R50" s="21" t="str">
        <f>IFERROR(VLOOKUP($A50,RIASEC!$B$1:$C$2084,2,0),"No Submission")</f>
        <v>AVAILABLE FOR REVIEW</v>
      </c>
      <c r="S50" s="2"/>
      <c r="T50" s="2"/>
      <c r="U50" s="21" t="str">
        <f>IFERROR(VLOOKUP($A50,CAP!$B$1:$C$1827,2,0),"No Submission")</f>
        <v>No Submission</v>
      </c>
      <c r="V50" s="2" t="s">
        <v>192</v>
      </c>
      <c r="W50" s="2" t="s">
        <v>110</v>
      </c>
      <c r="X50" s="21" t="str">
        <f>IFERROR(VLOOKUP($A50,'LinkedIn '!$B$1:$C$189,2,0),"No Submission")</f>
        <v>AVAILABLE FOR REVIEW</v>
      </c>
      <c r="Y50" s="2"/>
      <c r="Z50" s="2"/>
      <c r="AA50" s="21" t="str">
        <f>IFERROR(VLOOKUP($A50,CV_Resume!$B$2:$C$1918,2,0),"No Submission")</f>
        <v>No Submission</v>
      </c>
      <c r="AB50" s="2"/>
      <c r="AC50" s="2"/>
      <c r="AD50" s="21" t="str">
        <f>IFERROR(VLOOKUP($A50,'Internship Searching'!$B$1:$C$1087,2,0),"No Submission")</f>
        <v>No Submission</v>
      </c>
      <c r="AE50" s="2"/>
      <c r="AF50" s="2"/>
      <c r="AG50" s="21" t="str">
        <f>IFERROR(VLOOKUP($A50,'Planning Applications'!$B$2:$C$296,2,0),"No Submission")</f>
        <v>AVAILABLE FOR REVIEW</v>
      </c>
      <c r="AH50" s="22">
        <f t="shared" si="1"/>
        <v>0.66666666666666663</v>
      </c>
    </row>
    <row r="51" spans="1:34" ht="15" customHeight="1">
      <c r="A51" s="81" t="s">
        <v>517</v>
      </c>
      <c r="B51" s="2" t="s">
        <v>518</v>
      </c>
      <c r="C51" s="2" t="str">
        <f>VLOOKUP($A51,Sheet1!$A$2:$B$1048,2,0)</f>
        <v>Kerala Chapter</v>
      </c>
      <c r="D51" s="2" t="s">
        <v>192</v>
      </c>
      <c r="E51" s="2" t="s">
        <v>244</v>
      </c>
      <c r="F51" s="21" t="str">
        <f>IFERROR(VLOOKUP($A51,'Career Exploration'!$B$2:$C$8528,2,0),"No Submission")</f>
        <v>AVAILABLE FOR REVIEW</v>
      </c>
      <c r="G51" s="2" t="s">
        <v>192</v>
      </c>
      <c r="H51" s="2" t="s">
        <v>484</v>
      </c>
      <c r="I51" s="21" t="str">
        <f>IFERROR(VLOOKUP($A51,'Goal setting '!B$2:C$1206,2,0),"No Submission")</f>
        <v>AVAILABLE FOR REVIEW</v>
      </c>
      <c r="J51" s="2" t="s">
        <v>192</v>
      </c>
      <c r="K51" s="2" t="s">
        <v>245</v>
      </c>
      <c r="L51" s="21" t="str">
        <f>IFERROR(VLOOKUP($A51,'SMART Goal'!$B$2:$C$1919,2,0),"No Submission")</f>
        <v>AVAILABLE FOR REVIEW</v>
      </c>
      <c r="M51" s="2" t="s">
        <v>192</v>
      </c>
      <c r="N51" s="2" t="s">
        <v>519</v>
      </c>
      <c r="O51" s="21" t="str">
        <f>IFERROR(VLOOKUP($A51,SWOT!$B$2:$C$1746,2,0),"No Submission")</f>
        <v>AVAILABLE FOR REVIEW</v>
      </c>
      <c r="P51" s="2" t="s">
        <v>192</v>
      </c>
      <c r="Q51" s="2" t="s">
        <v>36</v>
      </c>
      <c r="R51" s="21" t="str">
        <f>IFERROR(VLOOKUP($A51,RIASEC!$B$1:$C$2084,2,0),"No Submission")</f>
        <v>AVAILABLE FOR REVIEW</v>
      </c>
      <c r="S51" s="2"/>
      <c r="T51" s="2"/>
      <c r="U51" s="21" t="str">
        <f>IFERROR(VLOOKUP($A51,CAP!$B$1:$C$1827,2,0),"No Submission")</f>
        <v>No Submission</v>
      </c>
      <c r="V51" s="2"/>
      <c r="W51" s="2"/>
      <c r="X51" s="21" t="str">
        <f>IFERROR(VLOOKUP($A51,'LinkedIn '!$B$1:$C$189,2,0),"No Submission")</f>
        <v>No Submission</v>
      </c>
      <c r="Y51" s="2"/>
      <c r="Z51" s="2"/>
      <c r="AA51" s="21" t="str">
        <f>IFERROR(VLOOKUP($A51,CV_Resume!$B$2:$C$1918,2,0),"No Submission")</f>
        <v>No Submission</v>
      </c>
      <c r="AB51" s="2"/>
      <c r="AC51" s="2"/>
      <c r="AD51" s="21" t="str">
        <f>IFERROR(VLOOKUP($A51,'Internship Searching'!$B$1:$C$1087,2,0),"No Submission")</f>
        <v>No Submission</v>
      </c>
      <c r="AE51" s="2"/>
      <c r="AF51" s="2"/>
      <c r="AG51" s="21" t="str">
        <f>IFERROR(VLOOKUP($A51,'Planning Applications'!$B$2:$C$296,2,0),"No Submission")</f>
        <v>No Submission</v>
      </c>
      <c r="AH51" s="22">
        <f t="shared" si="1"/>
        <v>0.55555555555555558</v>
      </c>
    </row>
    <row r="52" spans="1:34" ht="15" customHeight="1">
      <c r="A52" s="2" t="s">
        <v>520</v>
      </c>
      <c r="B52" s="2" t="s">
        <v>521</v>
      </c>
      <c r="C52" s="2" t="str">
        <f>VLOOKUP($A52,Sheet1!$A$2:$B$1048,2,0)</f>
        <v>Kerala Chapter</v>
      </c>
      <c r="D52" s="2" t="s">
        <v>192</v>
      </c>
      <c r="E52" s="2" t="s">
        <v>196</v>
      </c>
      <c r="F52" s="21" t="str">
        <f>IFERROR(VLOOKUP($A52,'Career Exploration'!$B$2:$C$8528,2,0),"No Submission")</f>
        <v>AVAILABLE FOR REVIEW</v>
      </c>
      <c r="G52" s="2" t="s">
        <v>192</v>
      </c>
      <c r="H52" s="2" t="s">
        <v>522</v>
      </c>
      <c r="I52" s="21" t="str">
        <f>IFERROR(VLOOKUP($A52,'Goal setting '!B$2:C$1206,2,0),"No Submission")</f>
        <v>AVAILABLE FOR REVIEW</v>
      </c>
      <c r="J52" s="2" t="s">
        <v>192</v>
      </c>
      <c r="K52" s="2" t="s">
        <v>478</v>
      </c>
      <c r="L52" s="21" t="str">
        <f>IFERROR(VLOOKUP($A52,'SMART Goal'!$B$2:$C$1919,2,0),"No Submission")</f>
        <v>AVAILABLE FOR REVIEW</v>
      </c>
      <c r="M52" s="2" t="s">
        <v>192</v>
      </c>
      <c r="N52" s="2" t="s">
        <v>523</v>
      </c>
      <c r="O52" s="21" t="str">
        <f>IFERROR(VLOOKUP($A52,SWOT!$B$2:$C$1746,2,0),"No Submission")</f>
        <v>AVAILABLE FOR REVIEW</v>
      </c>
      <c r="P52" s="2" t="s">
        <v>192</v>
      </c>
      <c r="Q52" s="2" t="s">
        <v>36</v>
      </c>
      <c r="R52" s="21" t="str">
        <f>IFERROR(VLOOKUP($A52,RIASEC!$B$1:$C$2084,2,0),"No Submission")</f>
        <v>AVAILABLE FOR REVIEW</v>
      </c>
      <c r="S52" s="2"/>
      <c r="T52" s="2"/>
      <c r="U52" s="21" t="str">
        <f>IFERROR(VLOOKUP($A52,CAP!$B$1:$C$1827,2,0),"No Submission")</f>
        <v>AVAILABLE FOR REVIEW</v>
      </c>
      <c r="V52" s="2"/>
      <c r="W52" s="2"/>
      <c r="X52" s="21" t="str">
        <f>IFERROR(VLOOKUP($A52,'LinkedIn '!$B$1:$C$189,2,0),"No Submission")</f>
        <v>No Submission</v>
      </c>
      <c r="Y52" s="2"/>
      <c r="Z52" s="2"/>
      <c r="AA52" s="21" t="str">
        <f>IFERROR(VLOOKUP($A52,CV_Resume!$B$2:$C$1918,2,0),"No Submission")</f>
        <v>AVAILABLE FOR REVIEW</v>
      </c>
      <c r="AB52" s="2"/>
      <c r="AC52" s="2"/>
      <c r="AD52" s="21" t="str">
        <f>IFERROR(VLOOKUP($A52,'Internship Searching'!$B$1:$C$1087,2,0),"No Submission")</f>
        <v>No Submission</v>
      </c>
      <c r="AE52" s="2"/>
      <c r="AF52" s="2"/>
      <c r="AG52" s="21" t="str">
        <f>IFERROR(VLOOKUP($A52,'Planning Applications'!$B$2:$C$296,2,0),"No Submission")</f>
        <v>No Submission</v>
      </c>
      <c r="AH52" s="22">
        <f t="shared" si="1"/>
        <v>0.55555555555555558</v>
      </c>
    </row>
    <row r="53" spans="1:34" ht="15" customHeight="1">
      <c r="A53" s="81" t="s">
        <v>524</v>
      </c>
      <c r="B53" s="2" t="s">
        <v>525</v>
      </c>
      <c r="C53" s="2" t="str">
        <f>VLOOKUP($A53,Sheet1!$A$2:$B$1048,2,0)</f>
        <v>Kerala Chapter</v>
      </c>
      <c r="D53" s="2" t="s">
        <v>192</v>
      </c>
      <c r="E53" s="73" t="s">
        <v>244</v>
      </c>
      <c r="F53" s="21" t="str">
        <f>IFERROR(VLOOKUP($A53,'Career Exploration'!$B$2:$C$8528,2,0),"No Submission")</f>
        <v>AVAILABLE FOR REVIEW</v>
      </c>
      <c r="G53" s="2" t="s">
        <v>192</v>
      </c>
      <c r="H53" s="2" t="s">
        <v>245</v>
      </c>
      <c r="I53" s="21" t="str">
        <f>IFERROR(VLOOKUP($A53,'Goal setting '!B$2:C$1206,2,0),"No Submission")</f>
        <v>AVAILABLE FOR REVIEW</v>
      </c>
      <c r="J53" s="2" t="s">
        <v>192</v>
      </c>
      <c r="K53" s="98" t="s">
        <v>245</v>
      </c>
      <c r="L53" s="21" t="str">
        <f>IFERROR(VLOOKUP($A53,'SMART Goal'!$B$2:$C$1919,2,0),"No Submission")</f>
        <v>AVAILABLE FOR REVIEW</v>
      </c>
      <c r="M53" s="2" t="s">
        <v>192</v>
      </c>
      <c r="N53" s="2" t="s">
        <v>244</v>
      </c>
      <c r="O53" s="21" t="str">
        <f>IFERROR(VLOOKUP($A53,SWOT!$B$2:$C$1746,2,0),"No Submission")</f>
        <v>AVAILABLE FOR REVIEW</v>
      </c>
      <c r="P53" s="2" t="s">
        <v>192</v>
      </c>
      <c r="Q53" s="2" t="s">
        <v>36</v>
      </c>
      <c r="R53" s="21" t="str">
        <f>IFERROR(VLOOKUP($A53,RIASEC!$B$1:$C$2084,2,0),"No Submission")</f>
        <v>AVAILABLE FOR REVIEW</v>
      </c>
      <c r="S53" s="2"/>
      <c r="T53" s="2"/>
      <c r="U53" s="21" t="str">
        <f>IFERROR(VLOOKUP($A53,CAP!$B$1:$C$1827,2,0),"No Submission")</f>
        <v>AVAILABLE FOR REVIEW</v>
      </c>
      <c r="V53" s="2"/>
      <c r="W53" s="2"/>
      <c r="X53" s="21" t="str">
        <f>IFERROR(VLOOKUP($A53,'LinkedIn '!$B$1:$C$189,2,0),"No Submission")</f>
        <v>AVAILABLE FOR REVIEW</v>
      </c>
      <c r="Y53" s="2"/>
      <c r="Z53" s="2"/>
      <c r="AA53" s="21" t="str">
        <f>IFERROR(VLOOKUP($A53,CV_Resume!$B$2:$C$1918,2,0),"No Submission")</f>
        <v>AVAILABLE FOR REVIEW</v>
      </c>
      <c r="AB53" s="2"/>
      <c r="AC53" s="2"/>
      <c r="AD53" s="21" t="str">
        <f>IFERROR(VLOOKUP($A53,'Internship Searching'!$B$1:$C$1087,2,0),"No Submission")</f>
        <v>No Submission</v>
      </c>
      <c r="AE53" s="2"/>
      <c r="AF53" s="2"/>
      <c r="AG53" s="21" t="str">
        <f>IFERROR(VLOOKUP($A53,'Planning Applications'!$B$2:$C$296,2,0),"No Submission")</f>
        <v>No Submission</v>
      </c>
      <c r="AH53" s="22">
        <f t="shared" si="1"/>
        <v>0.55555555555555558</v>
      </c>
    </row>
    <row r="54" spans="1:34" ht="15" customHeight="1">
      <c r="A54" s="81" t="s">
        <v>526</v>
      </c>
      <c r="B54" s="2" t="s">
        <v>527</v>
      </c>
      <c r="C54" s="2" t="str">
        <f>VLOOKUP($A54,Sheet1!$A$2:$B$1048,2,0)</f>
        <v>Kerala Chapter</v>
      </c>
      <c r="D54" s="2" t="s">
        <v>192</v>
      </c>
      <c r="E54" s="2" t="s">
        <v>528</v>
      </c>
      <c r="F54" s="21" t="str">
        <f>IFERROR(VLOOKUP($A54,'Career Exploration'!$B$2:$C$8528,2,0),"No Submission")</f>
        <v>AVAILABLE FOR REVIEW</v>
      </c>
      <c r="G54" s="2" t="s">
        <v>192</v>
      </c>
      <c r="H54" t="s">
        <v>245</v>
      </c>
      <c r="I54" s="21" t="str">
        <f>IFERROR(VLOOKUP($A54,'Goal setting '!B$2:C$1206,2,0),"No Submission")</f>
        <v>AVAILABLE FOR REVIEW</v>
      </c>
      <c r="J54" s="2" t="s">
        <v>192</v>
      </c>
      <c r="K54" s="2" t="s">
        <v>245</v>
      </c>
      <c r="L54" s="21" t="str">
        <f>IFERROR(VLOOKUP($A54,'SMART Goal'!$B$2:$C$1919,2,0),"No Submission")</f>
        <v>AVAILABLE FOR REVIEW</v>
      </c>
      <c r="M54" s="2" t="s">
        <v>192</v>
      </c>
      <c r="N54" s="2" t="s">
        <v>33</v>
      </c>
      <c r="O54" s="21" t="str">
        <f>IFERROR(VLOOKUP($A54,SWOT!$B$2:$C$1746,2,0),"No Submission")</f>
        <v>AVAILABLE FOR REVIEW</v>
      </c>
      <c r="P54" s="2" t="s">
        <v>192</v>
      </c>
      <c r="Q54" s="2" t="s">
        <v>36</v>
      </c>
      <c r="R54" s="21" t="str">
        <f>IFERROR(VLOOKUP($A54,RIASEC!$B$1:$C$2084,2,0),"No Submission")</f>
        <v>AVAILABLE FOR REVIEW</v>
      </c>
      <c r="S54" s="2"/>
      <c r="T54" s="2"/>
      <c r="U54" s="21" t="str">
        <f>IFERROR(VLOOKUP($A54,CAP!$B$1:$C$1827,2,0),"No Submission")</f>
        <v>No Submission</v>
      </c>
      <c r="V54" s="2"/>
      <c r="W54" s="2"/>
      <c r="X54" s="21" t="str">
        <f>IFERROR(VLOOKUP($A54,'LinkedIn '!$B$1:$C$189,2,0),"No Submission")</f>
        <v>No Submission</v>
      </c>
      <c r="Y54" s="2"/>
      <c r="Z54" s="2"/>
      <c r="AA54" s="21" t="str">
        <f>IFERROR(VLOOKUP($A54,CV_Resume!$B$2:$C$1918,2,0),"No Submission")</f>
        <v>No Submission</v>
      </c>
      <c r="AB54" s="2"/>
      <c r="AC54" s="2"/>
      <c r="AD54" s="21" t="str">
        <f>IFERROR(VLOOKUP($A54,'Internship Searching'!$B$1:$C$1087,2,0),"No Submission")</f>
        <v>No Submission</v>
      </c>
      <c r="AE54" s="2"/>
      <c r="AF54" s="2"/>
      <c r="AG54" s="21" t="str">
        <f>IFERROR(VLOOKUP($A54,'Planning Applications'!$B$2:$C$296,2,0),"No Submission")</f>
        <v>No Submission</v>
      </c>
      <c r="AH54" s="22">
        <f t="shared" si="1"/>
        <v>0.55555555555555558</v>
      </c>
    </row>
    <row r="55" spans="1:34" ht="15" customHeight="1">
      <c r="A55" s="2" t="s">
        <v>529</v>
      </c>
      <c r="B55" s="2" t="s">
        <v>530</v>
      </c>
      <c r="C55" s="2" t="str">
        <f>VLOOKUP($A55,Sheet1!$A$2:$B$1048,2,0)</f>
        <v>Regular</v>
      </c>
      <c r="D55" s="2" t="s">
        <v>192</v>
      </c>
      <c r="E55" s="2" t="s">
        <v>531</v>
      </c>
      <c r="F55" s="21" t="str">
        <f>IFERROR(VLOOKUP($A55,'Career Exploration'!$B$2:$C$8528,2,0),"No Submission")</f>
        <v>AVAILABLE FOR REVIEW</v>
      </c>
      <c r="G55" s="2" t="s">
        <v>192</v>
      </c>
      <c r="H55" t="s">
        <v>532</v>
      </c>
      <c r="I55" s="21" t="str">
        <f>IFERROR(VLOOKUP($A55,'Goal setting '!B$2:C$1206,2,0),"No Submission")</f>
        <v>AVAILABLE FOR REVIEW</v>
      </c>
      <c r="J55" s="2" t="s">
        <v>192</v>
      </c>
      <c r="K55" s="2" t="s">
        <v>533</v>
      </c>
      <c r="L55" s="21" t="str">
        <f>IFERROR(VLOOKUP($A55,'SMART Goal'!$B$2:$C$1919,2,0),"No Submission")</f>
        <v>AVAILABLE FOR REVIEW</v>
      </c>
      <c r="M55" s="2" t="s">
        <v>192</v>
      </c>
      <c r="N55" s="2" t="s">
        <v>32</v>
      </c>
      <c r="O55" s="21" t="str">
        <f>IFERROR(VLOOKUP($A55,SWOT!$B$2:$C$1746,2,0),"No Submission")</f>
        <v>AVAILABLE FOR REVIEW</v>
      </c>
      <c r="P55" s="2" t="s">
        <v>192</v>
      </c>
      <c r="Q55" s="2" t="s">
        <v>36</v>
      </c>
      <c r="R55" s="21" t="str">
        <f>IFERROR(VLOOKUP($A55,RIASEC!$B$1:$C$2084,2,0),"No Submission")</f>
        <v>AVAILABLE FOR REVIEW</v>
      </c>
      <c r="S55" s="2"/>
      <c r="T55" s="2"/>
      <c r="U55" s="21" t="str">
        <f>IFERROR(VLOOKUP($A55,CAP!$B$1:$C$1827,2,0),"No Submission")</f>
        <v>No Submission</v>
      </c>
      <c r="V55" s="2"/>
      <c r="W55" s="2"/>
      <c r="X55" s="21" t="str">
        <f>IFERROR(VLOOKUP($A55,'LinkedIn '!$B$1:$C$189,2,0),"No Submission")</f>
        <v>No Submission</v>
      </c>
      <c r="Y55" s="2"/>
      <c r="Z55" s="2"/>
      <c r="AA55" s="21" t="str">
        <f>IFERROR(VLOOKUP($A55,CV_Resume!$B$2:$C$1918,2,0),"No Submission")</f>
        <v>No Submission</v>
      </c>
      <c r="AB55" s="2"/>
      <c r="AC55" s="2"/>
      <c r="AD55" s="21" t="str">
        <f>IFERROR(VLOOKUP($A55,'Internship Searching'!$B$1:$C$1087,2,0),"No Submission")</f>
        <v>No Submission</v>
      </c>
      <c r="AE55" s="2"/>
      <c r="AF55" s="2"/>
      <c r="AG55" s="21" t="str">
        <f>IFERROR(VLOOKUP($A55,'Planning Applications'!$B$2:$C$296,2,0),"No Submission")</f>
        <v>No Submission</v>
      </c>
      <c r="AH55" s="22">
        <f t="shared" si="1"/>
        <v>0.55555555555555558</v>
      </c>
    </row>
    <row r="56" spans="1:34" ht="15" customHeight="1">
      <c r="A56" s="81" t="s">
        <v>534</v>
      </c>
      <c r="B56" s="2" t="s">
        <v>535</v>
      </c>
      <c r="C56" s="2" t="str">
        <f>VLOOKUP($A56,Sheet1!$A$2:$B$1048,2,0)</f>
        <v>Kerala Chapter</v>
      </c>
      <c r="D56" s="2" t="s">
        <v>192</v>
      </c>
      <c r="E56" s="2" t="s">
        <v>244</v>
      </c>
      <c r="F56" s="21" t="str">
        <f>IFERROR(VLOOKUP($A56,'Career Exploration'!$B$2:$C$8528,2,0),"No Submission")</f>
        <v>AVAILABLE FOR REVIEW</v>
      </c>
      <c r="G56" s="2" t="s">
        <v>192</v>
      </c>
      <c r="H56" s="2" t="s">
        <v>245</v>
      </c>
      <c r="I56" s="21" t="str">
        <f>IFERROR(VLOOKUP($A56,'Goal setting '!B$2:C$1206,2,0),"No Submission")</f>
        <v>AVAILABLE FOR REVIEW</v>
      </c>
      <c r="J56" s="2" t="s">
        <v>192</v>
      </c>
      <c r="K56" s="2" t="s">
        <v>245</v>
      </c>
      <c r="L56" s="21" t="str">
        <f>IFERROR(VLOOKUP($A56,'SMART Goal'!$B$2:$C$1919,2,0),"No Submission")</f>
        <v>AVAILABLE FOR REVIEW</v>
      </c>
      <c r="M56" s="2" t="s">
        <v>192</v>
      </c>
      <c r="N56" s="2" t="s">
        <v>34</v>
      </c>
      <c r="O56" s="21" t="str">
        <f>IFERROR(VLOOKUP($A56,SWOT!$B$2:$C$1746,2,0),"No Submission")</f>
        <v>AVAILABLE FOR REVIEW</v>
      </c>
      <c r="P56" s="2"/>
      <c r="Q56" s="2"/>
      <c r="R56" s="21" t="str">
        <f>IFERROR(VLOOKUP($A56,RIASEC!$B$1:$C$2084,2,0),"No Submission")</f>
        <v>No Submission</v>
      </c>
      <c r="S56" s="2"/>
      <c r="T56" s="2"/>
      <c r="U56" s="21" t="str">
        <f>IFERROR(VLOOKUP($A56,CAP!$B$1:$C$1827,2,0),"No Submission")</f>
        <v>No Submission</v>
      </c>
      <c r="V56" s="2"/>
      <c r="W56" s="2"/>
      <c r="X56" s="21" t="str">
        <f>IFERROR(VLOOKUP($A56,'LinkedIn '!$B$1:$C$189,2,0),"No Submission")</f>
        <v>No Submission</v>
      </c>
      <c r="Y56" s="2"/>
      <c r="Z56" s="2"/>
      <c r="AA56" s="21" t="str">
        <f>IFERROR(VLOOKUP($A56,CV_Resume!$B$2:$C$1918,2,0),"No Submission")</f>
        <v>No Submission</v>
      </c>
      <c r="AB56" s="2"/>
      <c r="AC56" s="2"/>
      <c r="AD56" s="21" t="str">
        <f>IFERROR(VLOOKUP($A56,'Internship Searching'!$B$1:$C$1087,2,0),"No Submission")</f>
        <v>No Submission</v>
      </c>
      <c r="AE56" s="2"/>
      <c r="AF56" s="2"/>
      <c r="AG56" s="21" t="str">
        <f>IFERROR(VLOOKUP($A56,'Planning Applications'!$B$2:$C$296,2,0),"No Submission")</f>
        <v>No Submission</v>
      </c>
      <c r="AH56" s="22">
        <f t="shared" si="1"/>
        <v>0.44444444444444442</v>
      </c>
    </row>
    <row r="57" spans="1:34" ht="15" customHeight="1">
      <c r="A57" s="81" t="s">
        <v>536</v>
      </c>
      <c r="B57" s="132" t="s">
        <v>537</v>
      </c>
      <c r="C57" s="2" t="str">
        <f>VLOOKUP($A57,Sheet1!$A$2:$B$1048,2,0)</f>
        <v>Kerala Chapter</v>
      </c>
      <c r="D57" s="2" t="s">
        <v>3</v>
      </c>
      <c r="E57" s="2" t="s">
        <v>504</v>
      </c>
      <c r="F57" s="21" t="str">
        <f>IFERROR(VLOOKUP($A57,'Career Exploration'!$B$2:$C$8528,2,0),"No Submission")</f>
        <v>AVAILABLE FOR REVIEW</v>
      </c>
      <c r="G57" s="2" t="s">
        <v>192</v>
      </c>
      <c r="H57" s="2" t="s">
        <v>244</v>
      </c>
      <c r="I57" s="21" t="str">
        <f>IFERROR(VLOOKUP($A57,'Goal setting '!B$2:C$1206,2,0),"No Submission")</f>
        <v>AVAILABLE FOR REVIEW</v>
      </c>
      <c r="J57" s="2" t="s">
        <v>192</v>
      </c>
      <c r="K57" s="57" t="s">
        <v>245</v>
      </c>
      <c r="L57" s="21" t="str">
        <f>IFERROR(VLOOKUP($A57,'SMART Goal'!$B$2:$C$1919,2,0),"No Submission")</f>
        <v>AVAILABLE FOR REVIEW</v>
      </c>
      <c r="M57" s="2" t="s">
        <v>192</v>
      </c>
      <c r="N57" s="2" t="s">
        <v>244</v>
      </c>
      <c r="O57" s="21" t="str">
        <f>IFERROR(VLOOKUP($A57,SWOT!$B$2:$C$1746,2,0),"No Submission")</f>
        <v>AVAILABLE FOR REVIEW</v>
      </c>
      <c r="P57" s="2" t="s">
        <v>192</v>
      </c>
      <c r="Q57" s="2" t="s">
        <v>36</v>
      </c>
      <c r="R57" s="21" t="str">
        <f>IFERROR(VLOOKUP($A57,RIASEC!$B$1:$C$2084,2,0),"No Submission")</f>
        <v>AVAILABLE FOR REVIEW</v>
      </c>
      <c r="S57" s="2"/>
      <c r="T57" s="2"/>
      <c r="U57" s="21" t="str">
        <f>IFERROR(VLOOKUP($A57,CAP!$B$1:$C$1827,2,0),"No Submission")</f>
        <v>No Submission</v>
      </c>
      <c r="V57" s="2" t="s">
        <v>192</v>
      </c>
      <c r="W57" s="2" t="s">
        <v>110</v>
      </c>
      <c r="X57" s="21" t="str">
        <f>IFERROR(VLOOKUP($A57,'LinkedIn '!$B$1:$C$189,2,0),"No Submission")</f>
        <v>AVAILABLE FOR REVIEW</v>
      </c>
      <c r="Y57" s="2"/>
      <c r="Z57" s="2"/>
      <c r="AA57" s="21" t="str">
        <f>IFERROR(VLOOKUP($A57,CV_Resume!$B$2:$C$1918,2,0),"No Submission")</f>
        <v>No Submission</v>
      </c>
      <c r="AB57" s="2"/>
      <c r="AC57" s="2"/>
      <c r="AD57" s="21" t="str">
        <f>IFERROR(VLOOKUP($A57,'Internship Searching'!$B$1:$C$1087,2,0),"No Submission")</f>
        <v>No Submission</v>
      </c>
      <c r="AE57" s="2"/>
      <c r="AF57" s="2"/>
      <c r="AG57" s="21" t="str">
        <f>IFERROR(VLOOKUP($A57,'Planning Applications'!$B$2:$C$296,2,0),"No Submission")</f>
        <v>No Submission</v>
      </c>
      <c r="AH57" s="22">
        <f t="shared" si="1"/>
        <v>0.55555555555555558</v>
      </c>
    </row>
    <row r="58" spans="1:34" ht="15" customHeight="1">
      <c r="A58" s="2" t="s">
        <v>538</v>
      </c>
      <c r="B58" s="2" t="s">
        <v>539</v>
      </c>
      <c r="C58" s="2" t="str">
        <f>VLOOKUP($A58,Sheet1!$A$2:$B$1048,2,0)</f>
        <v>Kerala Chapter</v>
      </c>
      <c r="D58" s="2" t="s">
        <v>260</v>
      </c>
      <c r="E58" s="2" t="s">
        <v>540</v>
      </c>
      <c r="F58" s="21" t="str">
        <f>IFERROR(VLOOKUP($A58,'Career Exploration'!$B$2:$C$8528,2,0),"No Submission")</f>
        <v>AVAILABLE FOR REVIEW</v>
      </c>
      <c r="G58" s="2" t="s">
        <v>192</v>
      </c>
      <c r="H58" s="2" t="s">
        <v>245</v>
      </c>
      <c r="I58" s="21" t="str">
        <f>IFERROR(VLOOKUP($A58,'Goal setting '!B$2:C$1206,2,0),"No Submission")</f>
        <v>AVAILABLE FOR REVIEW</v>
      </c>
      <c r="J58" s="2" t="s">
        <v>192</v>
      </c>
      <c r="K58" s="2" t="s">
        <v>245</v>
      </c>
      <c r="L58" s="21" t="str">
        <f>IFERROR(VLOOKUP($A58,'SMART Goal'!$B$2:$C$1919,2,0),"No Submission")</f>
        <v>AVAILABLE FOR REVIEW</v>
      </c>
      <c r="M58" s="2" t="s">
        <v>192</v>
      </c>
      <c r="N58" s="2" t="s">
        <v>541</v>
      </c>
      <c r="O58" s="21" t="str">
        <f>IFERROR(VLOOKUP($A58,SWOT!$B$2:$C$1746,2,0),"No Submission")</f>
        <v>AVAILABLE FOR REVIEW</v>
      </c>
      <c r="P58" s="2"/>
      <c r="Q58" s="2"/>
      <c r="R58" s="21" t="str">
        <f>IFERROR(VLOOKUP($A58,RIASEC!$B$1:$C$2084,2,0),"No Submission")</f>
        <v>No Submission</v>
      </c>
      <c r="S58" s="2"/>
      <c r="T58" s="2"/>
      <c r="U58" s="21" t="str">
        <f>IFERROR(VLOOKUP($A58,CAP!$B$1:$C$1827,2,0),"No Submission")</f>
        <v>No Submission</v>
      </c>
      <c r="V58" s="2"/>
      <c r="W58" s="2"/>
      <c r="X58" s="21" t="str">
        <f>IFERROR(VLOOKUP($A58,'LinkedIn '!$B$1:$C$189,2,0),"No Submission")</f>
        <v>No Submission</v>
      </c>
      <c r="Y58" s="2"/>
      <c r="Z58" s="2"/>
      <c r="AA58" s="21" t="str">
        <f>IFERROR(VLOOKUP($A58,CV_Resume!$B$2:$C$1918,2,0),"No Submission")</f>
        <v>No Submission</v>
      </c>
      <c r="AB58" s="2"/>
      <c r="AC58" s="2"/>
      <c r="AD58" s="21" t="str">
        <f>IFERROR(VLOOKUP($A58,'Internship Searching'!$B$1:$C$1087,2,0),"No Submission")</f>
        <v>No Submission</v>
      </c>
      <c r="AE58" s="2"/>
      <c r="AF58" s="2"/>
      <c r="AG58" s="21" t="str">
        <f>IFERROR(VLOOKUP($A58,'Planning Applications'!$B$2:$C$296,2,0),"No Submission")</f>
        <v>No Submission</v>
      </c>
      <c r="AH58" s="22">
        <f t="shared" si="1"/>
        <v>0.33333333333333331</v>
      </c>
    </row>
    <row r="59" spans="1:34" ht="15" customHeight="1">
      <c r="A59" s="81" t="s">
        <v>542</v>
      </c>
      <c r="B59" s="2" t="s">
        <v>543</v>
      </c>
      <c r="C59" s="2" t="str">
        <f>VLOOKUP($A59,Sheet1!$A$2:$B$1048,2,0)</f>
        <v>Regular</v>
      </c>
      <c r="D59" s="2" t="s">
        <v>3</v>
      </c>
      <c r="E59" s="2" t="s">
        <v>544</v>
      </c>
      <c r="F59" s="21" t="str">
        <f>IFERROR(VLOOKUP($A59,'Career Exploration'!$B$2:$C$8528,2,0),"No Submission")</f>
        <v>AVAILABLE FOR REVIEW</v>
      </c>
      <c r="G59" s="2" t="s">
        <v>260</v>
      </c>
      <c r="H59" s="2" t="s">
        <v>545</v>
      </c>
      <c r="I59" s="21" t="str">
        <f>IFERROR(VLOOKUP($A59,'Goal setting '!B$2:C$1206,2,0),"No Submission")</f>
        <v>AVAILABLE FOR REVIEW</v>
      </c>
      <c r="J59" s="2" t="s">
        <v>192</v>
      </c>
      <c r="K59" s="2" t="s">
        <v>546</v>
      </c>
      <c r="L59" s="21" t="str">
        <f>IFERROR(VLOOKUP($A59,'SMART Goal'!$B$2:$C$1919,2,0),"No Submission")</f>
        <v>AVAILABLE FOR REVIEW</v>
      </c>
      <c r="M59" s="2" t="s">
        <v>192</v>
      </c>
      <c r="N59" s="2" t="s">
        <v>244</v>
      </c>
      <c r="O59" s="21" t="str">
        <f>IFERROR(VLOOKUP($A59,SWOT!$B$2:$C$1746,2,0),"No Submission")</f>
        <v>AVAILABLE FOR REVIEW</v>
      </c>
      <c r="P59" s="2" t="s">
        <v>192</v>
      </c>
      <c r="Q59" s="2" t="s">
        <v>36</v>
      </c>
      <c r="R59" s="21" t="str">
        <f>IFERROR(VLOOKUP($A59,RIASEC!$B$1:$C$2084,2,0),"No Submission")</f>
        <v>AVAILABLE FOR REVIEW</v>
      </c>
      <c r="S59" s="2"/>
      <c r="T59" s="2"/>
      <c r="U59" s="21" t="str">
        <f>IFERROR(VLOOKUP($A59,CAP!$B$1:$C$1827,2,0),"No Submission")</f>
        <v>No Submission</v>
      </c>
      <c r="V59" s="2"/>
      <c r="W59" s="2"/>
      <c r="X59" s="21" t="str">
        <f>IFERROR(VLOOKUP($A59,'LinkedIn '!$B$1:$C$189,2,0),"No Submission")</f>
        <v>AVAILABLE FOR REVIEW</v>
      </c>
      <c r="Y59" s="2"/>
      <c r="Z59" s="2"/>
      <c r="AA59" s="21" t="str">
        <f>IFERROR(VLOOKUP($A59,CV_Resume!$B$2:$C$1918,2,0),"No Submission")</f>
        <v>No Submission</v>
      </c>
      <c r="AB59" s="2"/>
      <c r="AC59" s="2"/>
      <c r="AD59" s="21" t="str">
        <f>IFERROR(VLOOKUP($A59,'Internship Searching'!$B$1:$C$1087,2,0),"No Submission")</f>
        <v>No Submission</v>
      </c>
      <c r="AE59" s="2"/>
      <c r="AF59" s="2"/>
      <c r="AG59" s="21" t="str">
        <f>IFERROR(VLOOKUP($A59,'Planning Applications'!$B$2:$C$296,2,0),"No Submission")</f>
        <v>No Submission</v>
      </c>
      <c r="AH59" s="22">
        <f t="shared" si="1"/>
        <v>0.33333333333333331</v>
      </c>
    </row>
    <row r="60" spans="1:34" ht="15" customHeight="1">
      <c r="A60" s="81" t="s">
        <v>547</v>
      </c>
      <c r="B60" s="2" t="s">
        <v>548</v>
      </c>
      <c r="C60" s="2" t="str">
        <f>VLOOKUP($A60,Sheet1!$A$2:$B$1048,2,0)</f>
        <v>Kerala Chapter</v>
      </c>
      <c r="D60" s="2" t="s">
        <v>3</v>
      </c>
      <c r="E60" s="2" t="s">
        <v>504</v>
      </c>
      <c r="F60" s="21" t="str">
        <f>IFERROR(VLOOKUP($A60,'Career Exploration'!$B$2:$C$8528,2,0),"No Submission")</f>
        <v>AVAILABLE FOR REVIEW</v>
      </c>
      <c r="G60" s="2" t="s">
        <v>260</v>
      </c>
      <c r="H60" t="s">
        <v>549</v>
      </c>
      <c r="I60" s="21" t="str">
        <f>IFERROR(VLOOKUP($A60,'Goal setting '!B$2:C$1206,2,0),"No Submission")</f>
        <v>AVAILABLE FOR REVIEW</v>
      </c>
      <c r="J60" s="2" t="s">
        <v>192</v>
      </c>
      <c r="K60" s="2" t="s">
        <v>245</v>
      </c>
      <c r="L60" s="21" t="str">
        <f>IFERROR(VLOOKUP($A60,'SMART Goal'!$B$2:$C$1919,2,0),"No Submission")</f>
        <v>AVAILABLE FOR REVIEW</v>
      </c>
      <c r="M60" s="2" t="s">
        <v>192</v>
      </c>
      <c r="N60" s="2" t="s">
        <v>244</v>
      </c>
      <c r="O60" s="21" t="str">
        <f>IFERROR(VLOOKUP($A60,SWOT!$B$2:$C$1746,2,0),"No Submission")</f>
        <v>AVAILABLE FOR REVIEW</v>
      </c>
      <c r="P60" s="2"/>
      <c r="Q60" s="2"/>
      <c r="R60" s="21" t="str">
        <f>IFERROR(VLOOKUP($A60,RIASEC!$B$1:$C$2084,2,0),"No Submission")</f>
        <v>No Submission</v>
      </c>
      <c r="S60" s="2"/>
      <c r="T60" s="2"/>
      <c r="U60" s="21" t="str">
        <f>IFERROR(VLOOKUP($A60,CAP!$B$1:$C$1827,2,0),"No Submission")</f>
        <v>No Submission</v>
      </c>
      <c r="V60" s="2"/>
      <c r="W60" s="2"/>
      <c r="X60" s="21" t="str">
        <f>IFERROR(VLOOKUP($A60,'LinkedIn '!$B$1:$C$189,2,0),"No Submission")</f>
        <v>No Submission</v>
      </c>
      <c r="Y60" s="2"/>
      <c r="Z60" s="2"/>
      <c r="AA60" s="21" t="str">
        <f>IFERROR(VLOOKUP($A60,CV_Resume!$B$2:$C$1918,2,0),"No Submission")</f>
        <v>No Submission</v>
      </c>
      <c r="AB60" s="2"/>
      <c r="AC60" s="2"/>
      <c r="AD60" s="21" t="str">
        <f>IFERROR(VLOOKUP($A60,'Internship Searching'!$B$1:$C$1087,2,0),"No Submission")</f>
        <v>No Submission</v>
      </c>
      <c r="AE60" s="2"/>
      <c r="AF60" s="2"/>
      <c r="AG60" s="21" t="str">
        <f>IFERROR(VLOOKUP($A60,'Planning Applications'!$B$2:$C$296,2,0),"No Submission")</f>
        <v>No Submission</v>
      </c>
      <c r="AH60" s="22">
        <f t="shared" si="1"/>
        <v>0.22222222222222221</v>
      </c>
    </row>
    <row r="61" spans="1:34" ht="15" customHeight="1">
      <c r="A61" s="81" t="s">
        <v>550</v>
      </c>
      <c r="B61" s="2" t="s">
        <v>551</v>
      </c>
      <c r="C61" s="2" t="str">
        <f>VLOOKUP($A61,Sheet1!$A$2:$B$1048,2,0)</f>
        <v>Kerala Chapter</v>
      </c>
      <c r="D61" s="2" t="s">
        <v>192</v>
      </c>
      <c r="E61" s="2" t="s">
        <v>244</v>
      </c>
      <c r="F61" s="21" t="str">
        <f>IFERROR(VLOOKUP($A61,'Career Exploration'!$B$2:$C$8528,2,0),"No Submission")</f>
        <v>AVAILABLE FOR REVIEW</v>
      </c>
      <c r="G61" s="2" t="s">
        <v>192</v>
      </c>
      <c r="H61" t="s">
        <v>244</v>
      </c>
      <c r="I61" s="21" t="str">
        <f>IFERROR(VLOOKUP($A61,'Goal setting '!B$2:C$1206,2,0),"No Submission")</f>
        <v>AVAILABLE FOR REVIEW</v>
      </c>
      <c r="J61" s="2" t="s">
        <v>3</v>
      </c>
      <c r="K61" s="2" t="s">
        <v>552</v>
      </c>
      <c r="L61" s="21" t="str">
        <f>IFERROR(VLOOKUP($A61,'SMART Goal'!$B$2:$C$1919,2,0),"No Submission")</f>
        <v>AVAILABLE FOR REVIEW</v>
      </c>
      <c r="M61" s="2" t="s">
        <v>192</v>
      </c>
      <c r="N61" s="2" t="s">
        <v>245</v>
      </c>
      <c r="O61" s="21" t="str">
        <f>IFERROR(VLOOKUP($A61,SWOT!$B$2:$C$1746,2,0),"No Submission")</f>
        <v>AVAILABLE FOR REVIEW</v>
      </c>
      <c r="P61" s="2" t="s">
        <v>192</v>
      </c>
      <c r="Q61" s="2" t="s">
        <v>36</v>
      </c>
      <c r="R61" s="21" t="str">
        <f>IFERROR(VLOOKUP($A61,RIASEC!$B$1:$C$2084,2,0),"No Submission")</f>
        <v>AVAILABLE FOR REVIEW</v>
      </c>
      <c r="S61" s="2"/>
      <c r="T61" s="2"/>
      <c r="U61" s="21" t="str">
        <f>IFERROR(VLOOKUP($A61,CAP!$B$1:$C$1827,2,0),"No Submission")</f>
        <v>No Submission</v>
      </c>
      <c r="V61" s="2"/>
      <c r="W61" s="2"/>
      <c r="X61" s="21" t="str">
        <f>IFERROR(VLOOKUP($A61,'LinkedIn '!$B$1:$C$189,2,0),"No Submission")</f>
        <v>No Submission</v>
      </c>
      <c r="Y61" s="2"/>
      <c r="Z61" s="2"/>
      <c r="AA61" s="21" t="str">
        <f>IFERROR(VLOOKUP($A61,CV_Resume!$B$2:$C$1918,2,0),"No Submission")</f>
        <v>No Submission</v>
      </c>
      <c r="AB61" s="2"/>
      <c r="AC61" s="2"/>
      <c r="AD61" s="21" t="str">
        <f>IFERROR(VLOOKUP($A61,'Internship Searching'!$B$1:$C$1087,2,0),"No Submission")</f>
        <v>No Submission</v>
      </c>
      <c r="AE61" s="2"/>
      <c r="AF61" s="2"/>
      <c r="AG61" s="21" t="str">
        <f>IFERROR(VLOOKUP($A61,'Planning Applications'!$B$2:$C$296,2,0),"No Submission")</f>
        <v>No Submission</v>
      </c>
      <c r="AH61" s="22">
        <f t="shared" si="1"/>
        <v>0.44444444444444442</v>
      </c>
    </row>
    <row r="62" spans="1:34" ht="15" customHeight="1">
      <c r="A62" s="81" t="s">
        <v>553</v>
      </c>
      <c r="B62" s="2" t="s">
        <v>554</v>
      </c>
      <c r="C62" s="2" t="str">
        <f>VLOOKUP($A62,Sheet1!$A$2:$B$1048,2,0)</f>
        <v>Kerala Chapter</v>
      </c>
      <c r="D62" s="2" t="s">
        <v>192</v>
      </c>
      <c r="E62" s="2" t="s">
        <v>555</v>
      </c>
      <c r="F62" s="21" t="str">
        <f>IFERROR(VLOOKUP($A62,'Career Exploration'!$B$2:$C$8528,2,0),"No Submission")</f>
        <v>AVAILABLE FOR REVIEW</v>
      </c>
      <c r="G62" s="2" t="s">
        <v>192</v>
      </c>
      <c r="H62" t="s">
        <v>556</v>
      </c>
      <c r="I62" s="21" t="str">
        <f>IFERROR(VLOOKUP($A62,'Goal setting '!B$2:C$1206,2,0),"No Submission")</f>
        <v>AVAILABLE FOR REVIEW</v>
      </c>
      <c r="J62" s="2" t="s">
        <v>3</v>
      </c>
      <c r="K62" s="115" t="s">
        <v>49</v>
      </c>
      <c r="L62" s="21" t="str">
        <f>IFERROR(VLOOKUP($A62,'SMART Goal'!$B$2:$C$1919,2,0),"No Submission")</f>
        <v>AVAILABLE FOR REVIEW</v>
      </c>
      <c r="M62" s="2" t="s">
        <v>192</v>
      </c>
      <c r="N62" s="2" t="s">
        <v>29</v>
      </c>
      <c r="O62" s="21" t="str">
        <f>IFERROR(VLOOKUP($A62,SWOT!$B$2:$C$1746,2,0),"No Submission")</f>
        <v>AVAILABLE FOR REVIEW</v>
      </c>
      <c r="P62" s="2" t="s">
        <v>192</v>
      </c>
      <c r="Q62" s="2" t="s">
        <v>36</v>
      </c>
      <c r="R62" s="21" t="str">
        <f>IFERROR(VLOOKUP($A62,RIASEC!$B$1:$C$2084,2,0),"No Submission")</f>
        <v>AVAILABLE FOR REVIEW</v>
      </c>
      <c r="S62" s="2"/>
      <c r="T62" s="2"/>
      <c r="U62" s="21" t="str">
        <f>IFERROR(VLOOKUP($A62,CAP!$B$1:$C$1827,2,0),"No Submission")</f>
        <v>No Submission</v>
      </c>
      <c r="V62" s="2"/>
      <c r="W62" s="2"/>
      <c r="X62" s="21" t="str">
        <f>IFERROR(VLOOKUP($A62,'LinkedIn '!$B$1:$C$189,2,0),"No Submission")</f>
        <v>No Submission</v>
      </c>
      <c r="Y62" s="2"/>
      <c r="Z62" s="2"/>
      <c r="AA62" s="21" t="str">
        <f>IFERROR(VLOOKUP($A62,CV_Resume!$B$2:$C$1918,2,0),"No Submission")</f>
        <v>No Submission</v>
      </c>
      <c r="AB62" s="2"/>
      <c r="AC62" s="2"/>
      <c r="AD62" s="21" t="str">
        <f>IFERROR(VLOOKUP($A62,'Internship Searching'!$B$1:$C$1087,2,0),"No Submission")</f>
        <v>No Submission</v>
      </c>
      <c r="AE62" s="2"/>
      <c r="AF62" s="2"/>
      <c r="AG62" s="21" t="str">
        <f>IFERROR(VLOOKUP($A62,'Planning Applications'!$B$2:$C$296,2,0),"No Submission")</f>
        <v>No Submission</v>
      </c>
      <c r="AH62" s="22">
        <f t="shared" si="1"/>
        <v>0.44444444444444442</v>
      </c>
    </row>
    <row r="63" spans="1:34" ht="15" customHeight="1">
      <c r="A63" s="2" t="s">
        <v>557</v>
      </c>
      <c r="B63" s="2" t="s">
        <v>558</v>
      </c>
      <c r="C63" s="2" t="str">
        <f>VLOOKUP($A63,Sheet1!$A$2:$B$1048,2,0)</f>
        <v>Kerala Chapter</v>
      </c>
      <c r="D63" s="2" t="s">
        <v>192</v>
      </c>
      <c r="E63" s="2" t="s">
        <v>559</v>
      </c>
      <c r="F63" s="21" t="str">
        <f>IFERROR(VLOOKUP($A63,'Career Exploration'!$B$2:$C$8528,2,0),"No Submission")</f>
        <v>AVAILABLE FOR REVIEW</v>
      </c>
      <c r="G63" s="2" t="s">
        <v>192</v>
      </c>
      <c r="H63" t="s">
        <v>560</v>
      </c>
      <c r="I63" s="21" t="str">
        <f>IFERROR(VLOOKUP($A63,'Goal setting '!B$2:C$1206,2,0),"No Submission")</f>
        <v>AVAILABLE FOR REVIEW</v>
      </c>
      <c r="J63" s="2" t="s">
        <v>260</v>
      </c>
      <c r="K63" s="2" t="s">
        <v>408</v>
      </c>
      <c r="L63" s="21" t="str">
        <f>IFERROR(VLOOKUP($A63,'SMART Goal'!$B$2:$C$1919,2,0),"No Submission")</f>
        <v>AVAILABLE FOR REVIEW</v>
      </c>
      <c r="M63" s="2" t="s">
        <v>192</v>
      </c>
      <c r="N63" s="2" t="s">
        <v>561</v>
      </c>
      <c r="O63" s="21" t="str">
        <f>IFERROR(VLOOKUP($A63,SWOT!$B$2:$C$1746,2,0),"No Submission")</f>
        <v>AVAILABLE FOR REVIEW</v>
      </c>
      <c r="P63" s="2"/>
      <c r="Q63" s="2"/>
      <c r="R63" s="21" t="str">
        <f>IFERROR(VLOOKUP($A63,RIASEC!$B$1:$C$2084,2,0),"No Submission")</f>
        <v>AVAILABLE FOR REVIEW</v>
      </c>
      <c r="S63" s="2"/>
      <c r="T63" s="2"/>
      <c r="U63" s="21" t="str">
        <f>IFERROR(VLOOKUP($A63,CAP!$B$1:$C$1827,2,0),"No Submission")</f>
        <v>AVAILABLE FOR REVIEW</v>
      </c>
      <c r="V63" s="2"/>
      <c r="W63" s="2"/>
      <c r="X63" s="21" t="str">
        <f>IFERROR(VLOOKUP($A63,'LinkedIn '!$B$1:$C$189,2,0),"No Submission")</f>
        <v>No Submission</v>
      </c>
      <c r="Y63" s="2"/>
      <c r="Z63" s="2"/>
      <c r="AA63" s="21" t="str">
        <f>IFERROR(VLOOKUP($A63,CV_Resume!$B$2:$C$1918,2,0),"No Submission")</f>
        <v>No Submission</v>
      </c>
      <c r="AB63" s="2"/>
      <c r="AC63" s="2"/>
      <c r="AD63" s="21" t="str">
        <f>IFERROR(VLOOKUP($A63,'Internship Searching'!$B$1:$C$1087,2,0),"No Submission")</f>
        <v>AVAILABLE FOR REVIEW</v>
      </c>
      <c r="AE63" s="2"/>
      <c r="AF63" s="2"/>
      <c r="AG63" s="21" t="str">
        <f>IFERROR(VLOOKUP($A63,'Planning Applications'!$B$2:$C$296,2,0),"No Submission")</f>
        <v>AVAILABLE FOR REVIEW</v>
      </c>
      <c r="AH63" s="22">
        <f t="shared" si="1"/>
        <v>0.33333333333333331</v>
      </c>
    </row>
    <row r="64" spans="1:34" ht="21.6" customHeight="1">
      <c r="A64" s="81" t="s">
        <v>562</v>
      </c>
      <c r="B64" s="2" t="s">
        <v>563</v>
      </c>
      <c r="C64" s="2" t="str">
        <f>VLOOKUP($A64,Sheet1!$A$2:$B$1048,2,0)</f>
        <v>Kerala Chapter</v>
      </c>
      <c r="D64" s="2" t="s">
        <v>260</v>
      </c>
      <c r="E64" s="2" t="s">
        <v>564</v>
      </c>
      <c r="F64" s="21" t="str">
        <f>IFERROR(VLOOKUP($A64,'Career Exploration'!$B$2:$C$8528,2,0),"No Submission")</f>
        <v>AVAILABLE FOR REVIEW</v>
      </c>
      <c r="G64" s="2" t="s">
        <v>3</v>
      </c>
      <c r="H64" t="s">
        <v>565</v>
      </c>
      <c r="I64" s="21" t="str">
        <f>IFERROR(VLOOKUP($A64,'Goal setting '!B$2:C$1206,2,0),"No Submission")</f>
        <v>AVAILABLE FOR REVIEW</v>
      </c>
      <c r="J64" s="2" t="s">
        <v>260</v>
      </c>
      <c r="K64" s="57" t="s">
        <v>566</v>
      </c>
      <c r="L64" s="21" t="str">
        <f>IFERROR(VLOOKUP($A64,'SMART Goal'!$B$2:$C$1919,2,0),"No Submission")</f>
        <v>AVAILABLE FOR REVIEW</v>
      </c>
      <c r="M64" s="2" t="s">
        <v>192</v>
      </c>
      <c r="N64" s="63" t="s">
        <v>244</v>
      </c>
      <c r="O64" s="21" t="str">
        <f>IFERROR(VLOOKUP($A64,SWOT!$B$2:$C$1746,2,0),"No Submission")</f>
        <v>AVAILABLE FOR REVIEW</v>
      </c>
      <c r="P64" s="2" t="s">
        <v>192</v>
      </c>
      <c r="Q64" s="2" t="s">
        <v>36</v>
      </c>
      <c r="R64" s="21" t="str">
        <f>IFERROR(VLOOKUP($A64,RIASEC!$B$1:$C$2084,2,0),"No Submission")</f>
        <v>AVAILABLE FOR REVIEW</v>
      </c>
      <c r="S64" s="2"/>
      <c r="T64" s="63"/>
      <c r="U64" s="21" t="str">
        <f>IFERROR(VLOOKUP($A64,CAP!$B$1:$C$1827,2,0),"No Submission")</f>
        <v>No Submission</v>
      </c>
      <c r="V64" s="2"/>
      <c r="W64" s="63"/>
      <c r="X64" s="21" t="str">
        <f>IFERROR(VLOOKUP($A64,'LinkedIn '!$B$1:$C$189,2,0),"No Submission")</f>
        <v>No Submission</v>
      </c>
      <c r="Y64" s="2"/>
      <c r="Z64" s="63"/>
      <c r="AA64" s="21" t="str">
        <f>IFERROR(VLOOKUP($A64,CV_Resume!$B$2:$C$1918,2,0),"No Submission")</f>
        <v>No Submission</v>
      </c>
      <c r="AB64" s="2"/>
      <c r="AC64" s="63"/>
      <c r="AD64" s="21" t="str">
        <f>IFERROR(VLOOKUP($A64,'Internship Searching'!$B$1:$C$1087,2,0),"No Submission")</f>
        <v>No Submission</v>
      </c>
      <c r="AE64" s="2"/>
      <c r="AF64" s="2"/>
      <c r="AG64" s="21" t="str">
        <f>IFERROR(VLOOKUP($A64,'Planning Applications'!$B$2:$C$296,2,0),"No Submission")</f>
        <v>No Submission</v>
      </c>
      <c r="AH64" s="22">
        <f t="shared" si="1"/>
        <v>0.22222222222222221</v>
      </c>
    </row>
    <row r="65" spans="1:34" ht="15" customHeight="1">
      <c r="A65" s="81" t="s">
        <v>567</v>
      </c>
      <c r="B65" s="2" t="s">
        <v>568</v>
      </c>
      <c r="C65" s="2" t="str">
        <f>VLOOKUP($A65,Sheet1!$A$2:$B$1048,2,0)</f>
        <v>Regular</v>
      </c>
      <c r="D65" s="2" t="s">
        <v>192</v>
      </c>
      <c r="E65" s="71" t="s">
        <v>569</v>
      </c>
      <c r="F65" s="21" t="str">
        <f>IFERROR(VLOOKUP($A65,'Career Exploration'!$B$2:$C$8528,2,0),"No Submission")</f>
        <v>AVAILABLE FOR REVIEW</v>
      </c>
      <c r="G65" s="2" t="s">
        <v>260</v>
      </c>
      <c r="H65" s="2" t="s">
        <v>570</v>
      </c>
      <c r="I65" s="21" t="str">
        <f>IFERROR(VLOOKUP($A65,'Goal setting '!B$2:C$1206,2,0),"No Submission")</f>
        <v>AVAILABLE FOR REVIEW</v>
      </c>
      <c r="J65" s="2" t="s">
        <v>260</v>
      </c>
      <c r="K65" s="2" t="s">
        <v>57</v>
      </c>
      <c r="L65" s="21" t="str">
        <f>IFERROR(VLOOKUP($A65,'SMART Goal'!$B$2:$C$1919,2,0),"No Submission")</f>
        <v>AVAILABLE FOR REVIEW</v>
      </c>
      <c r="M65" s="2" t="s">
        <v>192</v>
      </c>
      <c r="N65" s="2" t="s">
        <v>422</v>
      </c>
      <c r="O65" s="21" t="str">
        <f>IFERROR(VLOOKUP($A65,SWOT!$B$2:$C$1746,2,0),"No Submission")</f>
        <v>AVAILABLE FOR REVIEW</v>
      </c>
      <c r="P65" s="2" t="s">
        <v>192</v>
      </c>
      <c r="Q65" s="2" t="s">
        <v>36</v>
      </c>
      <c r="R65" s="21" t="str">
        <f>IFERROR(VLOOKUP($A65,RIASEC!$B$1:$C$2084,2,0),"No Submission")</f>
        <v>AVAILABLE FOR REVIEW</v>
      </c>
      <c r="S65" s="2"/>
      <c r="T65" s="2"/>
      <c r="U65" s="21" t="str">
        <f>IFERROR(VLOOKUP($A65,CAP!$B$1:$C$1827,2,0),"No Submission")</f>
        <v>No Submission</v>
      </c>
      <c r="V65" s="2"/>
      <c r="W65" s="2"/>
      <c r="X65" s="21" t="str">
        <f>IFERROR(VLOOKUP($A65,'LinkedIn '!$B$1:$C$189,2,0),"No Submission")</f>
        <v>No Submission</v>
      </c>
      <c r="Y65" s="2"/>
      <c r="Z65" s="2"/>
      <c r="AA65" s="21" t="str">
        <f>IFERROR(VLOOKUP($A65,CV_Resume!$B$2:$C$1918,2,0),"No Submission")</f>
        <v>AVAILABLE FOR REVIEW</v>
      </c>
      <c r="AB65" s="2"/>
      <c r="AC65" s="2"/>
      <c r="AD65" s="21" t="str">
        <f>IFERROR(VLOOKUP($A65,'Internship Searching'!$B$1:$C$1087,2,0),"No Submission")</f>
        <v>No Submission</v>
      </c>
      <c r="AE65" s="2"/>
      <c r="AF65" s="2"/>
      <c r="AG65" s="21" t="str">
        <f>IFERROR(VLOOKUP($A65,'Planning Applications'!$B$2:$C$296,2,0),"No Submission")</f>
        <v>No Submission</v>
      </c>
      <c r="AH65" s="22">
        <f t="shared" si="1"/>
        <v>0.33333333333333331</v>
      </c>
    </row>
    <row r="66" spans="1:34" ht="15" customHeight="1">
      <c r="A66" s="81" t="s">
        <v>571</v>
      </c>
      <c r="B66" s="2" t="s">
        <v>572</v>
      </c>
      <c r="C66" s="2" t="str">
        <f>VLOOKUP($A66,Sheet1!$A$2:$B$1048,2,0)</f>
        <v>StemChampion</v>
      </c>
      <c r="D66" s="2" t="s">
        <v>192</v>
      </c>
      <c r="E66" s="2" t="s">
        <v>573</v>
      </c>
      <c r="F66" s="21" t="str">
        <f>IFERROR(VLOOKUP($A66,'Career Exploration'!$B$2:$C$8528,2,0),"No Submission")</f>
        <v>AVAILABLE FOR REVIEW</v>
      </c>
      <c r="G66" s="2" t="s">
        <v>260</v>
      </c>
      <c r="H66" s="2" t="s">
        <v>574</v>
      </c>
      <c r="I66" s="21" t="str">
        <f>IFERROR(VLOOKUP($A66,'Goal setting '!B$2:C$1206,2,0),"No Submission")</f>
        <v>AVAILABLE FOR REVIEW</v>
      </c>
      <c r="J66" s="2" t="s">
        <v>260</v>
      </c>
      <c r="K66" s="2" t="s">
        <v>375</v>
      </c>
      <c r="L66" s="21" t="str">
        <f>IFERROR(VLOOKUP($A66,'SMART Goal'!$B$2:$C$1919,2,0),"No Submission")</f>
        <v>AVAILABLE FOR REVIEW</v>
      </c>
      <c r="M66" s="2" t="s">
        <v>192</v>
      </c>
      <c r="N66" s="2" t="s">
        <v>575</v>
      </c>
      <c r="O66" s="21" t="str">
        <f>IFERROR(VLOOKUP($A66,SWOT!$B$2:$C$1746,2,0),"No Submission")</f>
        <v>AVAILABLE FOR REVIEW</v>
      </c>
      <c r="P66" s="2"/>
      <c r="Q66" s="2"/>
      <c r="R66" s="21" t="str">
        <f>IFERROR(VLOOKUP($A66,RIASEC!$B$1:$C$2084,2,0),"No Submission")</f>
        <v>AVAILABLE FOR REVIEW</v>
      </c>
      <c r="S66" s="2"/>
      <c r="T66" s="2"/>
      <c r="U66" s="21" t="str">
        <f>IFERROR(VLOOKUP($A66,CAP!$B$1:$C$1827,2,0),"No Submission")</f>
        <v>No Submission</v>
      </c>
      <c r="V66" s="2"/>
      <c r="W66" s="2"/>
      <c r="X66" s="21" t="str">
        <f>IFERROR(VLOOKUP($A66,'LinkedIn '!$B$1:$C$189,2,0),"No Submission")</f>
        <v>No Submission</v>
      </c>
      <c r="Y66" s="2"/>
      <c r="Z66" s="2"/>
      <c r="AA66" s="21" t="str">
        <f>IFERROR(VLOOKUP($A66,CV_Resume!$B$2:$C$1918,2,0),"No Submission")</f>
        <v>No Submission</v>
      </c>
      <c r="AB66" s="2"/>
      <c r="AC66" s="2"/>
      <c r="AD66" s="21" t="str">
        <f>IFERROR(VLOOKUP($A66,'Internship Searching'!$B$1:$C$1087,2,0),"No Submission")</f>
        <v>No Submission</v>
      </c>
      <c r="AE66" s="2"/>
      <c r="AF66" s="2"/>
      <c r="AG66" s="21" t="str">
        <f>IFERROR(VLOOKUP($A66,'Planning Applications'!$B$2:$C$296,2,0),"No Submission")</f>
        <v>No Submission</v>
      </c>
      <c r="AH66" s="22">
        <f t="shared" ref="AH66:AH97" si="2">COUNTIF(D66:AG66,"Accepted")/9</f>
        <v>0.22222222222222221</v>
      </c>
    </row>
    <row r="67" spans="1:34" ht="15" customHeight="1">
      <c r="A67" s="81" t="s">
        <v>576</v>
      </c>
      <c r="B67" s="2" t="s">
        <v>577</v>
      </c>
      <c r="C67" s="2" t="str">
        <f>VLOOKUP($A67,Sheet1!$A$2:$B$1048,2,0)</f>
        <v>Kerala Chapter</v>
      </c>
      <c r="D67" s="2" t="s">
        <v>260</v>
      </c>
      <c r="E67" s="2" t="s">
        <v>578</v>
      </c>
      <c r="F67" s="21" t="str">
        <f>IFERROR(VLOOKUP($A67,'Career Exploration'!$B$2:$C$8528,2,0),"No Submission")</f>
        <v>AVAILABLE FOR REVIEW</v>
      </c>
      <c r="G67" s="2" t="s">
        <v>260</v>
      </c>
      <c r="H67" s="2" t="s">
        <v>579</v>
      </c>
      <c r="I67" s="21" t="str">
        <f>IFERROR(VLOOKUP($A67,'Goal setting '!B$2:C$1206,2,0),"No Submission")</f>
        <v>AVAILABLE FOR REVIEW</v>
      </c>
      <c r="J67" s="2"/>
      <c r="K67" s="2"/>
      <c r="L67" s="21" t="str">
        <f>IFERROR(VLOOKUP($A67,'SMART Goal'!$B$2:$C$1919,2,0),"No Submission")</f>
        <v>No Submission</v>
      </c>
      <c r="M67" s="2" t="s">
        <v>192</v>
      </c>
      <c r="N67" s="2" t="s">
        <v>244</v>
      </c>
      <c r="O67" s="21" t="str">
        <f>IFERROR(VLOOKUP($A67,SWOT!$B$2:$C$1746,2,0),"No Submission")</f>
        <v>AVAILABLE FOR REVIEW</v>
      </c>
      <c r="P67" s="2" t="s">
        <v>192</v>
      </c>
      <c r="Q67" s="2" t="s">
        <v>36</v>
      </c>
      <c r="R67" s="21" t="str">
        <f>IFERROR(VLOOKUP($A67,RIASEC!$B$1:$C$2084,2,0),"No Submission")</f>
        <v>AVAILABLE FOR REVIEW</v>
      </c>
      <c r="S67" s="2"/>
      <c r="T67" s="2"/>
      <c r="U67" s="21" t="str">
        <f>IFERROR(VLOOKUP($A67,CAP!$B$1:$C$1827,2,0),"No Submission")</f>
        <v>No Submission</v>
      </c>
      <c r="V67" s="2"/>
      <c r="W67" s="2"/>
      <c r="X67" s="21" t="str">
        <f>IFERROR(VLOOKUP($A67,'LinkedIn '!$B$1:$C$189,2,0),"No Submission")</f>
        <v>No Submission</v>
      </c>
      <c r="Y67" s="2"/>
      <c r="Z67" s="2"/>
      <c r="AA67" s="21" t="str">
        <f>IFERROR(VLOOKUP($A67,CV_Resume!$B$2:$C$1918,2,0),"No Submission")</f>
        <v>No Submission</v>
      </c>
      <c r="AB67" s="2"/>
      <c r="AC67" s="2"/>
      <c r="AD67" s="21" t="str">
        <f>IFERROR(VLOOKUP($A67,'Internship Searching'!$B$1:$C$1087,2,0),"No Submission")</f>
        <v>No Submission</v>
      </c>
      <c r="AE67" s="2"/>
      <c r="AF67" s="2"/>
      <c r="AG67" s="21" t="str">
        <f>IFERROR(VLOOKUP($A67,'Planning Applications'!$B$2:$C$296,2,0),"No Submission")</f>
        <v>No Submission</v>
      </c>
      <c r="AH67" s="22">
        <f t="shared" si="2"/>
        <v>0.22222222222222221</v>
      </c>
    </row>
    <row r="68" spans="1:34" ht="15" customHeight="1">
      <c r="A68" s="2" t="s">
        <v>580</v>
      </c>
      <c r="B68" s="2" t="s">
        <v>581</v>
      </c>
      <c r="C68" s="2" t="str">
        <f>VLOOKUP($A68,Sheet1!$A$2:$B$1048,2,0)</f>
        <v>Regular</v>
      </c>
      <c r="D68" s="2" t="s">
        <v>192</v>
      </c>
      <c r="E68" s="2" t="s">
        <v>582</v>
      </c>
      <c r="F68" s="21" t="str">
        <f>IFERROR(VLOOKUP($A68,'Career Exploration'!$B$2:$C$8528,2,0),"No Submission")</f>
        <v>AVAILABLE FOR REVIEW</v>
      </c>
      <c r="G68" s="2"/>
      <c r="H68" s="2"/>
      <c r="I68" s="21" t="str">
        <f>IFERROR(VLOOKUP($A68,'Goal setting '!B$2:C$1206,2,0),"No Submission")</f>
        <v>No Submission</v>
      </c>
      <c r="J68" s="2"/>
      <c r="K68" s="2"/>
      <c r="L68" s="21" t="str">
        <f>IFERROR(VLOOKUP($A68,'SMART Goal'!$B$2:$C$1919,2,0),"No Submission")</f>
        <v>No Submission</v>
      </c>
      <c r="M68" s="2" t="s">
        <v>192</v>
      </c>
      <c r="N68" s="2" t="s">
        <v>583</v>
      </c>
      <c r="O68" s="21" t="str">
        <f>IFERROR(VLOOKUP($A68,SWOT!$B$2:$C$1746,2,0),"No Submission")</f>
        <v>AVAILABLE FOR REVIEW</v>
      </c>
      <c r="P68" s="2"/>
      <c r="Q68" s="2"/>
      <c r="R68" s="21" t="str">
        <f>IFERROR(VLOOKUP($A68,RIASEC!$B$1:$C$2084,2,0),"No Submission")</f>
        <v>AVAILABLE FOR REVIEW</v>
      </c>
      <c r="S68" s="2"/>
      <c r="T68" s="2"/>
      <c r="U68" s="21" t="str">
        <f>IFERROR(VLOOKUP($A68,CAP!$B$1:$C$1827,2,0),"No Submission")</f>
        <v>No Submission</v>
      </c>
      <c r="V68" s="2"/>
      <c r="W68" s="2"/>
      <c r="X68" s="21" t="str">
        <f>IFERROR(VLOOKUP($A68,'LinkedIn '!$B$1:$C$189,2,0),"No Submission")</f>
        <v>No Submission</v>
      </c>
      <c r="Y68" s="2"/>
      <c r="Z68" s="2"/>
      <c r="AA68" s="21" t="str">
        <f>IFERROR(VLOOKUP($A68,CV_Resume!$B$2:$C$1918,2,0),"No Submission")</f>
        <v>No Submission</v>
      </c>
      <c r="AB68" s="2"/>
      <c r="AC68" s="2"/>
      <c r="AD68" s="21" t="str">
        <f>IFERROR(VLOOKUP($A68,'Internship Searching'!$B$1:$C$1087,2,0),"No Submission")</f>
        <v>No Submission</v>
      </c>
      <c r="AE68" s="2" t="s">
        <v>263</v>
      </c>
      <c r="AF68" s="2"/>
      <c r="AG68" s="21" t="str">
        <f>IFERROR(VLOOKUP($A68,'Planning Applications'!$B$2:$C$296,2,0),"No Submission")</f>
        <v>AVAILABLE FOR REVIEW</v>
      </c>
      <c r="AH68" s="22">
        <f t="shared" si="2"/>
        <v>0.22222222222222221</v>
      </c>
    </row>
    <row r="69" spans="1:34" ht="15" customHeight="1">
      <c r="A69" s="2" t="s">
        <v>584</v>
      </c>
      <c r="B69" s="2" t="s">
        <v>585</v>
      </c>
      <c r="C69" s="2" t="str">
        <f>VLOOKUP($A69,Sheet1!$A$2:$B$1048,2,0)</f>
        <v>Pune Chapter</v>
      </c>
      <c r="D69" s="2" t="s">
        <v>260</v>
      </c>
      <c r="E69" s="2" t="s">
        <v>211</v>
      </c>
      <c r="F69" s="21" t="str">
        <f>IFERROR(VLOOKUP($A69,'Career Exploration'!$B$2:$C$8528,2,0),"No Submission")</f>
        <v>AVAILABLE FOR REVIEW</v>
      </c>
      <c r="G69" s="2"/>
      <c r="I69" s="21" t="str">
        <f>IFERROR(VLOOKUP($A69,'Goal setting '!B$2:C$1206,2,0),"No Submission")</f>
        <v>No Submission</v>
      </c>
      <c r="J69" s="2"/>
      <c r="K69" s="2"/>
      <c r="L69" s="21" t="str">
        <f>IFERROR(VLOOKUP($A69,'SMART Goal'!$B$2:$C$1919,2,0),"No Submission")</f>
        <v>No Submission</v>
      </c>
      <c r="M69" s="2" t="s">
        <v>192</v>
      </c>
      <c r="N69" s="2" t="s">
        <v>244</v>
      </c>
      <c r="O69" s="21" t="str">
        <f>IFERROR(VLOOKUP($A69,SWOT!$B$2:$C$1746,2,0),"No Submission")</f>
        <v>AVAILABLE FOR REVIEW</v>
      </c>
      <c r="P69" s="2"/>
      <c r="Q69" s="2"/>
      <c r="R69" s="21" t="str">
        <f>IFERROR(VLOOKUP($A69,RIASEC!$B$1:$C$2084,2,0),"No Submission")</f>
        <v>No Submission</v>
      </c>
      <c r="S69" s="2"/>
      <c r="T69" s="2"/>
      <c r="U69" s="21" t="str">
        <f>IFERROR(VLOOKUP($A69,CAP!$B$1:$C$1827,2,0),"No Submission")</f>
        <v>No Submission</v>
      </c>
      <c r="V69" s="2"/>
      <c r="W69" s="2"/>
      <c r="X69" s="21" t="str">
        <f>IFERROR(VLOOKUP($A69,'LinkedIn '!$B$1:$C$189,2,0),"No Submission")</f>
        <v>No Submission</v>
      </c>
      <c r="Y69" s="2"/>
      <c r="Z69" s="2"/>
      <c r="AA69" s="21" t="str">
        <f>IFERROR(VLOOKUP($A69,CV_Resume!$B$2:$C$1918,2,0),"No Submission")</f>
        <v>No Submission</v>
      </c>
      <c r="AB69" s="2"/>
      <c r="AC69" s="2"/>
      <c r="AD69" s="21" t="str">
        <f>IFERROR(VLOOKUP($A69,'Internship Searching'!$B$1:$C$1087,2,0),"No Submission")</f>
        <v>No Submission</v>
      </c>
      <c r="AE69" s="2"/>
      <c r="AF69" s="2"/>
      <c r="AG69" s="21" t="str">
        <f>IFERROR(VLOOKUP($A69,'Planning Applications'!$B$2:$C$296,2,0),"No Submission")</f>
        <v>No Submission</v>
      </c>
      <c r="AH69" s="22">
        <f t="shared" si="2"/>
        <v>0.1111111111111111</v>
      </c>
    </row>
    <row r="70" spans="1:34" ht="15" customHeight="1">
      <c r="A70" s="2" t="s">
        <v>586</v>
      </c>
      <c r="B70" s="2" t="s">
        <v>587</v>
      </c>
      <c r="C70" s="2" t="str">
        <f>VLOOKUP($A70,Sheet1!$A$2:$B$1048,2,0)</f>
        <v>Kerala Chapter</v>
      </c>
      <c r="D70" s="2"/>
      <c r="E70" s="2"/>
      <c r="F70" s="21" t="str">
        <f>IFERROR(VLOOKUP($A70,'Career Exploration'!$B$2:$C$8528,2,0),"No Submission")</f>
        <v>No Submission</v>
      </c>
      <c r="G70" s="2"/>
      <c r="H70" s="2"/>
      <c r="I70" s="21" t="str">
        <f>IFERROR(VLOOKUP($A70,'Goal setting '!B$2:C$1206,2,0),"No Submission")</f>
        <v>No Submission</v>
      </c>
      <c r="J70" s="2"/>
      <c r="K70" s="2"/>
      <c r="L70" s="21" t="str">
        <f>IFERROR(VLOOKUP($A70,'SMART Goal'!$B$2:$C$1919,2,0),"No Submission")</f>
        <v>No Submission</v>
      </c>
      <c r="M70" s="2" t="s">
        <v>192</v>
      </c>
      <c r="N70" s="2" t="s">
        <v>259</v>
      </c>
      <c r="O70" s="21" t="str">
        <f>IFERROR(VLOOKUP($A70,SWOT!$B$2:$C$1746,2,0),"No Submission")</f>
        <v>AVAILABLE FOR REVIEW</v>
      </c>
      <c r="P70" s="2"/>
      <c r="Q70" s="2"/>
      <c r="R70" s="21" t="str">
        <f>IFERROR(VLOOKUP($A70,RIASEC!$B$1:$C$2084,2,0),"No Submission")</f>
        <v>No Submission</v>
      </c>
      <c r="S70" s="2"/>
      <c r="T70" s="2"/>
      <c r="U70" s="21" t="str">
        <f>IFERROR(VLOOKUP($A70,CAP!$B$1:$C$1827,2,0),"No Submission")</f>
        <v>No Submission</v>
      </c>
      <c r="V70" s="2"/>
      <c r="W70" s="2"/>
      <c r="X70" s="21" t="str">
        <f>IFERROR(VLOOKUP($A70,'LinkedIn '!$B$1:$C$189,2,0),"No Submission")</f>
        <v>No Submission</v>
      </c>
      <c r="Y70" s="2"/>
      <c r="Z70" s="2"/>
      <c r="AA70" s="21" t="str">
        <f>IFERROR(VLOOKUP($A70,CV_Resume!$B$2:$C$1918,2,0),"No Submission")</f>
        <v>No Submission</v>
      </c>
      <c r="AB70" s="2"/>
      <c r="AC70" s="2"/>
      <c r="AD70" s="21" t="str">
        <f>IFERROR(VLOOKUP($A70,'Internship Searching'!$B$1:$C$1087,2,0),"No Submission")</f>
        <v>No Submission</v>
      </c>
      <c r="AE70" s="2"/>
      <c r="AF70" s="2"/>
      <c r="AG70" s="21" t="str">
        <f>IFERROR(VLOOKUP($A70,'Planning Applications'!$B$2:$C$296,2,0),"No Submission")</f>
        <v>No Submission</v>
      </c>
      <c r="AH70" s="22">
        <f t="shared" si="2"/>
        <v>0.1111111111111111</v>
      </c>
    </row>
    <row r="71" spans="1:34" ht="15" customHeight="1">
      <c r="A71" s="2" t="s">
        <v>588</v>
      </c>
      <c r="B71" s="2" t="s">
        <v>589</v>
      </c>
      <c r="C71" s="2" t="str">
        <f>VLOOKUP($A71,Sheet1!$A$2:$B$1048,2,0)</f>
        <v>Kerala Chapter</v>
      </c>
      <c r="D71" s="2"/>
      <c r="E71" s="2"/>
      <c r="F71" s="21" t="str">
        <f>IFERROR(VLOOKUP($A71,'Career Exploration'!$B$2:$C$8528,2,0),"No Submission")</f>
        <v>No Submission</v>
      </c>
      <c r="G71" s="2"/>
      <c r="H71" s="2"/>
      <c r="I71" s="21" t="str">
        <f>IFERROR(VLOOKUP($A71,'Goal setting '!B$2:C$1206,2,0),"No Submission")</f>
        <v>No Submission</v>
      </c>
      <c r="J71" s="2"/>
      <c r="K71" s="2"/>
      <c r="L71" s="21" t="str">
        <f>IFERROR(VLOOKUP($A71,'SMART Goal'!$B$2:$C$1919,2,0),"No Submission")</f>
        <v>No Submission</v>
      </c>
      <c r="M71" s="2" t="s">
        <v>3</v>
      </c>
      <c r="N71" s="2" t="s">
        <v>590</v>
      </c>
      <c r="O71" s="21" t="str">
        <f>IFERROR(VLOOKUP($A71,SWOT!$B$2:$C$1746,2,0),"No Submission")</f>
        <v>AVAILABLE FOR REVIEW</v>
      </c>
      <c r="P71" s="2" t="s">
        <v>192</v>
      </c>
      <c r="Q71" s="2" t="s">
        <v>36</v>
      </c>
      <c r="R71" s="21" t="str">
        <f>IFERROR(VLOOKUP($A71,RIASEC!$B$1:$C$2084,2,0),"No Submission")</f>
        <v>AVAILABLE FOR REVIEW</v>
      </c>
      <c r="S71" s="2"/>
      <c r="T71" s="2"/>
      <c r="U71" s="21" t="str">
        <f>IFERROR(VLOOKUP($A71,CAP!$B$1:$C$1827,2,0),"No Submission")</f>
        <v>No Submission</v>
      </c>
      <c r="V71" s="2" t="s">
        <v>260</v>
      </c>
      <c r="W71" s="2" t="s">
        <v>322</v>
      </c>
      <c r="X71" s="21" t="str">
        <f>IFERROR(VLOOKUP($A71,'LinkedIn '!$B$1:$C$189,2,0),"No Submission")</f>
        <v>AVAILABLE FOR REVIEW</v>
      </c>
      <c r="Y71" s="2"/>
      <c r="Z71" s="2"/>
      <c r="AA71" s="21" t="str">
        <f>IFERROR(VLOOKUP($A71,CV_Resume!$B$2:$C$1918,2,0),"No Submission")</f>
        <v>No Submission</v>
      </c>
      <c r="AB71" s="2"/>
      <c r="AC71" s="2"/>
      <c r="AD71" s="21" t="str">
        <f>IFERROR(VLOOKUP($A71,'Internship Searching'!$B$1:$C$1087,2,0),"No Submission")</f>
        <v>No Submission</v>
      </c>
      <c r="AE71" s="2"/>
      <c r="AF71" s="2"/>
      <c r="AG71" s="21" t="str">
        <f>IFERROR(VLOOKUP($A71,'Planning Applications'!$B$2:$C$296,2,0),"No Submission")</f>
        <v>No Submission</v>
      </c>
      <c r="AH71" s="22">
        <f t="shared" si="2"/>
        <v>0.1111111111111111</v>
      </c>
    </row>
    <row r="72" spans="1:34" ht="15" customHeight="1">
      <c r="A72" s="2" t="s">
        <v>591</v>
      </c>
      <c r="B72" s="2" t="s">
        <v>592</v>
      </c>
      <c r="C72" s="2" t="str">
        <f>VLOOKUP($A72,Sheet1!$A$2:$B$1048,2,0)</f>
        <v>Kerala Chapter</v>
      </c>
      <c r="D72" s="2"/>
      <c r="E72" s="2"/>
      <c r="F72" s="21" t="str">
        <f>IFERROR(VLOOKUP($A72,'Career Exploration'!$B$2:$C$8528,2,0),"No Submission")</f>
        <v>No Submission</v>
      </c>
      <c r="G72" s="2"/>
      <c r="H72" s="2"/>
      <c r="I72" s="21" t="str">
        <f>IFERROR(VLOOKUP($A72,'Goal setting '!B$2:C$1206,2,0),"No Submission")</f>
        <v>No Submission</v>
      </c>
      <c r="J72" s="2"/>
      <c r="K72" s="2"/>
      <c r="L72" s="21" t="str">
        <f>IFERROR(VLOOKUP($A72,'SMART Goal'!$B$2:$C$1919,2,0),"No Submission")</f>
        <v>No Submission</v>
      </c>
      <c r="M72" s="2" t="s">
        <v>3</v>
      </c>
      <c r="N72" s="2" t="s">
        <v>593</v>
      </c>
      <c r="O72" s="21" t="str">
        <f>IFERROR(VLOOKUP($A72,SWOT!$B$2:$C$1746,2,0),"No Submission")</f>
        <v>AVAILABLE FOR REVIEW</v>
      </c>
      <c r="P72" s="2"/>
      <c r="Q72" s="2"/>
      <c r="R72" s="21" t="str">
        <f>IFERROR(VLOOKUP($A72,RIASEC!$B$1:$C$2084,2,0),"No Submission")</f>
        <v>No Submission</v>
      </c>
      <c r="S72" s="2"/>
      <c r="T72" s="2"/>
      <c r="U72" s="21" t="str">
        <f>IFERROR(VLOOKUP($A72,CAP!$B$1:$C$1827,2,0),"No Submission")</f>
        <v>No Submission</v>
      </c>
      <c r="V72" s="2"/>
      <c r="W72" s="2"/>
      <c r="X72" s="21" t="str">
        <f>IFERROR(VLOOKUP($A72,'LinkedIn '!$B$1:$C$189,2,0),"No Submission")</f>
        <v>No Submission</v>
      </c>
      <c r="Y72" s="2"/>
      <c r="Z72" s="2"/>
      <c r="AA72" s="21" t="str">
        <f>IFERROR(VLOOKUP($A72,CV_Resume!$B$2:$C$1918,2,0),"No Submission")</f>
        <v>No Submission</v>
      </c>
      <c r="AB72" s="2"/>
      <c r="AC72" s="2"/>
      <c r="AD72" s="21" t="str">
        <f>IFERROR(VLOOKUP($A72,'Internship Searching'!$B$1:$C$1087,2,0),"No Submission")</f>
        <v>No Submission</v>
      </c>
      <c r="AE72" s="2"/>
      <c r="AF72" s="2"/>
      <c r="AG72" s="21" t="str">
        <f>IFERROR(VLOOKUP($A72,'Planning Applications'!$B$2:$C$296,2,0),"No Submission")</f>
        <v>No Submission</v>
      </c>
      <c r="AH72" s="22">
        <f t="shared" si="2"/>
        <v>0</v>
      </c>
    </row>
    <row r="73" spans="1:34" ht="15" customHeight="1">
      <c r="A73" s="2" t="s">
        <v>594</v>
      </c>
      <c r="B73" s="2" t="s">
        <v>595</v>
      </c>
      <c r="C73" s="2" t="str">
        <f>VLOOKUP($A73,Sheet1!$A$2:$B$1048,2,0)</f>
        <v>Kerala Chapter</v>
      </c>
      <c r="D73" s="2" t="s">
        <v>192</v>
      </c>
      <c r="E73" s="71" t="s">
        <v>596</v>
      </c>
      <c r="F73" s="21" t="str">
        <f>IFERROR(VLOOKUP($A73,'Career Exploration'!$B$2:$C$8528,2,0),"No Submission")</f>
        <v>AVAILABLE FOR REVIEW</v>
      </c>
      <c r="G73" s="2" t="s">
        <v>192</v>
      </c>
      <c r="H73" s="2" t="s">
        <v>244</v>
      </c>
      <c r="I73" s="21" t="str">
        <f>IFERROR(VLOOKUP($A73,'Goal setting '!B$2:C$1206,2,0),"No Submission")</f>
        <v>AVAILABLE FOR REVIEW</v>
      </c>
      <c r="J73" s="2" t="s">
        <v>192</v>
      </c>
      <c r="K73" s="2" t="s">
        <v>245</v>
      </c>
      <c r="L73" s="21" t="str">
        <f>IFERROR(VLOOKUP($A73,'SMART Goal'!$B$2:$C$1919,2,0),"No Submission")</f>
        <v>AVAILABLE FOR REVIEW</v>
      </c>
      <c r="M73" s="2" t="s">
        <v>260</v>
      </c>
      <c r="N73" s="2" t="s">
        <v>597</v>
      </c>
      <c r="O73" s="21" t="str">
        <f>IFERROR(VLOOKUP($A73,SWOT!$B$2:$C$1746,2,0),"No Submission")</f>
        <v>AVAILABLE FOR REVIEW</v>
      </c>
      <c r="P73" s="2" t="s">
        <v>192</v>
      </c>
      <c r="Q73" s="2" t="s">
        <v>36</v>
      </c>
      <c r="R73" s="21" t="str">
        <f>IFERROR(VLOOKUP($A73,RIASEC!$B$1:$C$2084,2,0),"No Submission")</f>
        <v>AVAILABLE FOR REVIEW</v>
      </c>
      <c r="S73" s="2"/>
      <c r="T73" s="2"/>
      <c r="U73" s="21" t="str">
        <f>IFERROR(VLOOKUP($A73,CAP!$B$1:$C$1827,2,0),"No Submission")</f>
        <v>No Submission</v>
      </c>
      <c r="V73" s="2"/>
      <c r="W73" s="2"/>
      <c r="X73" s="21" t="str">
        <f>IFERROR(VLOOKUP($A73,'LinkedIn '!$B$1:$C$189,2,0),"No Submission")</f>
        <v>No Submission</v>
      </c>
      <c r="Y73" s="2"/>
      <c r="Z73" s="2"/>
      <c r="AA73" s="21" t="str">
        <f>IFERROR(VLOOKUP($A73,CV_Resume!$B$2:$C$1918,2,0),"No Submission")</f>
        <v>No Submission</v>
      </c>
      <c r="AB73" s="2"/>
      <c r="AC73" s="2"/>
      <c r="AD73" s="21" t="str">
        <f>IFERROR(VLOOKUP($A73,'Internship Searching'!$B$1:$C$1087,2,0),"No Submission")</f>
        <v>No Submission</v>
      </c>
      <c r="AE73" s="2"/>
      <c r="AF73" s="2"/>
      <c r="AG73" s="21" t="str">
        <f>IFERROR(VLOOKUP($A73,'Planning Applications'!$B$2:$C$296,2,0),"No Submission")</f>
        <v>No Submission</v>
      </c>
      <c r="AH73" s="22">
        <f t="shared" si="2"/>
        <v>0.44444444444444442</v>
      </c>
    </row>
    <row r="74" spans="1:34" ht="15" customHeight="1">
      <c r="A74" s="81" t="s">
        <v>598</v>
      </c>
      <c r="B74" s="2" t="s">
        <v>599</v>
      </c>
      <c r="C74" s="2" t="str">
        <f>VLOOKUP($A74,Sheet1!$A$2:$B$1048,2,0)</f>
        <v>Kerala Chapter</v>
      </c>
      <c r="D74" s="2" t="s">
        <v>192</v>
      </c>
      <c r="E74" s="110" t="s">
        <v>194</v>
      </c>
      <c r="F74" s="21" t="str">
        <f>IFERROR(VLOOKUP($A74,'Career Exploration'!$B$2:$C$8528,2,0),"No Submission")</f>
        <v>AVAILABLE FOR REVIEW</v>
      </c>
      <c r="G74" s="2" t="s">
        <v>192</v>
      </c>
      <c r="H74" s="2" t="s">
        <v>600</v>
      </c>
      <c r="I74" s="21" t="str">
        <f>IFERROR(VLOOKUP($A74,'Goal setting '!B$2:C$1206,2,0),"No Submission")</f>
        <v>AVAILABLE FOR REVIEW</v>
      </c>
      <c r="J74" s="2" t="s">
        <v>192</v>
      </c>
      <c r="K74" s="2" t="s">
        <v>601</v>
      </c>
      <c r="L74" s="21" t="str">
        <f>IFERROR(VLOOKUP($A74,'SMART Goal'!$B$2:$C$1919,2,0),"No Submission")</f>
        <v>AVAILABLE FOR REVIEW</v>
      </c>
      <c r="M74" s="2" t="s">
        <v>260</v>
      </c>
      <c r="N74" s="2" t="s">
        <v>25</v>
      </c>
      <c r="O74" s="21" t="str">
        <f>IFERROR(VLOOKUP($A74,SWOT!$B$2:$C$1746,2,0),"No Submission")</f>
        <v>AVAILABLE FOR REVIEW</v>
      </c>
      <c r="P74" s="2" t="s">
        <v>260</v>
      </c>
      <c r="Q74" t="s">
        <v>602</v>
      </c>
      <c r="R74" s="21" t="str">
        <f>IFERROR(VLOOKUP($A74,RIASEC!$B$1:$C$2084,2,0),"No Submission")</f>
        <v>AVAILABLE FOR REVIEW</v>
      </c>
      <c r="S74" s="2"/>
      <c r="T74" s="2"/>
      <c r="U74" s="21" t="str">
        <f>IFERROR(VLOOKUP($A74,CAP!$B$1:$C$1827,2,0),"No Submission")</f>
        <v>No Submission</v>
      </c>
      <c r="V74" s="2"/>
      <c r="W74" s="2"/>
      <c r="X74" s="21" t="str">
        <f>IFERROR(VLOOKUP($A74,'LinkedIn '!$B$1:$C$189,2,0),"No Submission")</f>
        <v>No Submission</v>
      </c>
      <c r="Y74" s="2"/>
      <c r="Z74" s="2"/>
      <c r="AA74" s="21" t="str">
        <f>IFERROR(VLOOKUP($A74,CV_Resume!$B$2:$C$1918,2,0),"No Submission")</f>
        <v>No Submission</v>
      </c>
      <c r="AB74" s="2"/>
      <c r="AC74" s="2"/>
      <c r="AD74" s="21" t="str">
        <f>IFERROR(VLOOKUP($A74,'Internship Searching'!$B$1:$C$1087,2,0),"No Submission")</f>
        <v>No Submission</v>
      </c>
      <c r="AE74" s="2"/>
      <c r="AF74" s="2"/>
      <c r="AG74" s="21" t="str">
        <f>IFERROR(VLOOKUP($A74,'Planning Applications'!$B$2:$C$296,2,0),"No Submission")</f>
        <v>No Submission</v>
      </c>
      <c r="AH74" s="22">
        <f t="shared" si="2"/>
        <v>0.33333333333333331</v>
      </c>
    </row>
    <row r="75" spans="1:34" ht="20.25" customHeight="1">
      <c r="A75" s="81" t="s">
        <v>603</v>
      </c>
      <c r="B75" s="2" t="s">
        <v>604</v>
      </c>
      <c r="C75" s="2" t="str">
        <f>VLOOKUP($A75,Sheet1!$A$2:$B$1048,2,0)</f>
        <v>Kerala Chapter</v>
      </c>
      <c r="D75" s="2" t="s">
        <v>192</v>
      </c>
      <c r="E75" s="2" t="s">
        <v>276</v>
      </c>
      <c r="F75" s="21" t="str">
        <f>IFERROR(VLOOKUP($A75,'Career Exploration'!$B$2:$C$8528,2,0),"No Submission")</f>
        <v>AVAILABLE FOR REVIEW</v>
      </c>
      <c r="G75" s="2" t="s">
        <v>192</v>
      </c>
      <c r="H75" s="2" t="s">
        <v>231</v>
      </c>
      <c r="I75" s="21" t="str">
        <f>IFERROR(VLOOKUP($A75,'Goal setting '!B$2:C$1206,2,0),"No Submission")</f>
        <v>AVAILABLE FOR REVIEW</v>
      </c>
      <c r="J75" s="2" t="s">
        <v>192</v>
      </c>
      <c r="K75" s="2" t="s">
        <v>245</v>
      </c>
      <c r="L75" s="21" t="str">
        <f>IFERROR(VLOOKUP($A75,'SMART Goal'!$B$2:$C$1919,2,0),"No Submission")</f>
        <v>AVAILABLE FOR REVIEW</v>
      </c>
      <c r="M75" s="2" t="s">
        <v>260</v>
      </c>
      <c r="N75" s="2" t="s">
        <v>605</v>
      </c>
      <c r="O75" s="21" t="str">
        <f>IFERROR(VLOOKUP($A75,SWOT!$B$2:$C$1746,2,0),"No Submission")</f>
        <v>AVAILABLE FOR REVIEW</v>
      </c>
      <c r="P75" s="2"/>
      <c r="Q75" s="2"/>
      <c r="R75" s="21" t="str">
        <f>IFERROR(VLOOKUP($A75,RIASEC!$B$1:$C$2084,2,0),"No Submission")</f>
        <v>No Submission</v>
      </c>
      <c r="S75" s="2"/>
      <c r="T75" s="2"/>
      <c r="U75" s="21" t="str">
        <f>IFERROR(VLOOKUP($A75,CAP!$B$1:$C$1827,2,0),"No Submission")</f>
        <v>No Submission</v>
      </c>
      <c r="V75" s="2"/>
      <c r="W75" s="2"/>
      <c r="X75" s="21" t="str">
        <f>IFERROR(VLOOKUP($A75,'LinkedIn '!$B$1:$C$189,2,0),"No Submission")</f>
        <v>No Submission</v>
      </c>
      <c r="Y75" s="2"/>
      <c r="Z75" s="2"/>
      <c r="AA75" s="21" t="str">
        <f>IFERROR(VLOOKUP($A75,CV_Resume!$B$2:$C$1918,2,0),"No Submission")</f>
        <v>No Submission</v>
      </c>
      <c r="AB75" s="2"/>
      <c r="AC75" s="2"/>
      <c r="AD75" s="21" t="str">
        <f>IFERROR(VLOOKUP($A75,'Internship Searching'!$B$1:$C$1087,2,0),"No Submission")</f>
        <v>No Submission</v>
      </c>
      <c r="AE75" s="2"/>
      <c r="AF75" s="2"/>
      <c r="AG75" s="21" t="str">
        <f>IFERROR(VLOOKUP($A75,'Planning Applications'!$B$2:$C$296,2,0),"No Submission")</f>
        <v>No Submission</v>
      </c>
      <c r="AH75" s="22">
        <f t="shared" si="2"/>
        <v>0.33333333333333331</v>
      </c>
    </row>
    <row r="76" spans="1:34" ht="15" customHeight="1">
      <c r="A76" s="2" t="s">
        <v>606</v>
      </c>
      <c r="B76" s="2" t="s">
        <v>607</v>
      </c>
      <c r="C76" s="2" t="str">
        <f>VLOOKUP($A76,Sheet1!$A$2:$B$1048,2,0)</f>
        <v>Pune Chapter</v>
      </c>
      <c r="D76" s="2" t="s">
        <v>192</v>
      </c>
      <c r="E76" s="2" t="s">
        <v>608</v>
      </c>
      <c r="F76" s="21" t="str">
        <f>IFERROR(VLOOKUP($A76,'Career Exploration'!$B$2:$C$8528,2,0),"No Submission")</f>
        <v>AVAILABLE FOR REVIEW</v>
      </c>
      <c r="G76" s="2" t="s">
        <v>192</v>
      </c>
      <c r="H76" s="2" t="s">
        <v>244</v>
      </c>
      <c r="I76" s="21" t="str">
        <f>IFERROR(VLOOKUP($A76,'Goal setting '!B$2:C$1206,2,0),"No Submission")</f>
        <v>AVAILABLE FOR REVIEW</v>
      </c>
      <c r="J76" s="2" t="s">
        <v>192</v>
      </c>
      <c r="K76" s="48" t="s">
        <v>245</v>
      </c>
      <c r="L76" s="21" t="str">
        <f>IFERROR(VLOOKUP($A76,'SMART Goal'!$B$2:$C$1919,2,0),"No Submission")</f>
        <v>AVAILABLE FOR REVIEW</v>
      </c>
      <c r="M76" s="2" t="s">
        <v>260</v>
      </c>
      <c r="N76" s="2" t="s">
        <v>609</v>
      </c>
      <c r="O76" s="21" t="str">
        <f>IFERROR(VLOOKUP($A76,SWOT!$B$2:$C$1746,2,0),"No Submission")</f>
        <v>AVAILABLE FOR REVIEW</v>
      </c>
      <c r="P76" s="2"/>
      <c r="Q76" s="2"/>
      <c r="R76" s="21" t="str">
        <f>IFERROR(VLOOKUP($A76,RIASEC!$B$1:$C$2084,2,0),"No Submission")</f>
        <v>No Submission</v>
      </c>
      <c r="S76" s="2"/>
      <c r="T76" s="2"/>
      <c r="U76" s="21" t="str">
        <f>IFERROR(VLOOKUP($A76,CAP!$B$1:$C$1827,2,0),"No Submission")</f>
        <v>No Submission</v>
      </c>
      <c r="V76" s="2"/>
      <c r="W76" s="2"/>
      <c r="X76" s="21" t="str">
        <f>IFERROR(VLOOKUP($A76,'LinkedIn '!$B$1:$C$189,2,0),"No Submission")</f>
        <v>No Submission</v>
      </c>
      <c r="Y76" s="2"/>
      <c r="Z76" s="2"/>
      <c r="AA76" s="21" t="str">
        <f>IFERROR(VLOOKUP($A76,CV_Resume!$B$2:$C$1918,2,0),"No Submission")</f>
        <v>No Submission</v>
      </c>
      <c r="AB76" s="2"/>
      <c r="AC76" s="2"/>
      <c r="AD76" s="21" t="str">
        <f>IFERROR(VLOOKUP($A76,'Internship Searching'!$B$1:$C$1087,2,0),"No Submission")</f>
        <v>No Submission</v>
      </c>
      <c r="AE76" s="2"/>
      <c r="AF76" s="2"/>
      <c r="AG76" s="21" t="str">
        <f>IFERROR(VLOOKUP($A76,'Planning Applications'!$B$2:$C$296,2,0),"No Submission")</f>
        <v>No Submission</v>
      </c>
      <c r="AH76" s="22">
        <f t="shared" si="2"/>
        <v>0.33333333333333331</v>
      </c>
    </row>
    <row r="77" spans="1:34" ht="15.75" customHeight="1">
      <c r="A77" s="81" t="s">
        <v>610</v>
      </c>
      <c r="B77" s="2" t="s">
        <v>611</v>
      </c>
      <c r="C77" s="2" t="str">
        <f>VLOOKUP($A77,Sheet1!$A$2:$B$1048,2,0)</f>
        <v>Kerala Chapter</v>
      </c>
      <c r="D77" s="2" t="s">
        <v>3</v>
      </c>
      <c r="E77" s="67" t="s">
        <v>612</v>
      </c>
      <c r="F77" s="21" t="str">
        <f>IFERROR(VLOOKUP($A77,'Career Exploration'!$B$2:$C$8528,2,0),"No Submission")</f>
        <v>AVAILABLE FOR REVIEW</v>
      </c>
      <c r="G77" s="2" t="s">
        <v>260</v>
      </c>
      <c r="H77" s="2" t="s">
        <v>613</v>
      </c>
      <c r="I77" s="21" t="str">
        <f>IFERROR(VLOOKUP($A77,'Goal setting '!B$2:C$1206,2,0),"No Submission")</f>
        <v>AVAILABLE FOR REVIEW</v>
      </c>
      <c r="J77" s="2" t="s">
        <v>192</v>
      </c>
      <c r="K77" s="2" t="s">
        <v>614</v>
      </c>
      <c r="L77" s="21" t="str">
        <f>IFERROR(VLOOKUP($A77,'SMART Goal'!$B$2:$C$1919,2,0),"No Submission")</f>
        <v>AVAILABLE FOR REVIEW</v>
      </c>
      <c r="M77" s="2" t="s">
        <v>260</v>
      </c>
      <c r="N77" s="2" t="s">
        <v>615</v>
      </c>
      <c r="O77" s="21" t="str">
        <f>IFERROR(VLOOKUP($A77,SWOT!$B$2:$C$1746,2,0),"No Submission")</f>
        <v>AVAILABLE FOR REVIEW</v>
      </c>
      <c r="P77" s="2" t="s">
        <v>192</v>
      </c>
      <c r="Q77" s="2" t="s">
        <v>36</v>
      </c>
      <c r="R77" s="21" t="str">
        <f>IFERROR(VLOOKUP($A77,RIASEC!$B$1:$C$2084,2,0),"No Submission")</f>
        <v>AVAILABLE FOR REVIEW</v>
      </c>
      <c r="S77" s="2"/>
      <c r="T77" s="2"/>
      <c r="U77" s="21" t="str">
        <f>IFERROR(VLOOKUP($A77,CAP!$B$1:$C$1827,2,0),"No Submission")</f>
        <v>No Submission</v>
      </c>
      <c r="V77" s="2"/>
      <c r="W77" s="2"/>
      <c r="X77" s="21" t="str">
        <f>IFERROR(VLOOKUP($A77,'LinkedIn '!$B$1:$C$189,2,0),"No Submission")</f>
        <v>No Submission</v>
      </c>
      <c r="Y77" s="2"/>
      <c r="Z77" s="2"/>
      <c r="AA77" s="21" t="str">
        <f>IFERROR(VLOOKUP($A77,CV_Resume!$B$2:$C$1918,2,0),"No Submission")</f>
        <v>No Submission</v>
      </c>
      <c r="AB77" s="2"/>
      <c r="AC77" s="2"/>
      <c r="AD77" s="21" t="str">
        <f>IFERROR(VLOOKUP($A77,'Internship Searching'!$B$1:$C$1087,2,0),"No Submission")</f>
        <v>No Submission</v>
      </c>
      <c r="AE77" s="2"/>
      <c r="AF77" s="2"/>
      <c r="AG77" s="21" t="str">
        <f>IFERROR(VLOOKUP($A77,'Planning Applications'!$B$2:$C$296,2,0),"No Submission")</f>
        <v>No Submission</v>
      </c>
      <c r="AH77" s="22">
        <f t="shared" si="2"/>
        <v>0.22222222222222221</v>
      </c>
    </row>
    <row r="78" spans="1:34" ht="15" customHeight="1">
      <c r="A78" s="81" t="s">
        <v>616</v>
      </c>
      <c r="B78" s="2" t="s">
        <v>617</v>
      </c>
      <c r="C78" s="2" t="str">
        <f>VLOOKUP($A78,Sheet1!$A$2:$B$1048,2,0)</f>
        <v>Regular</v>
      </c>
      <c r="D78" s="2" t="s">
        <v>3</v>
      </c>
      <c r="E78" s="2" t="s">
        <v>618</v>
      </c>
      <c r="F78" s="21" t="str">
        <f>IFERROR(VLOOKUP($A78,'Career Exploration'!$B$2:$C$8528,2,0),"No Submission")</f>
        <v>AVAILABLE FOR REVIEW</v>
      </c>
      <c r="G78" s="2" t="s">
        <v>260</v>
      </c>
      <c r="H78" s="2" t="s">
        <v>619</v>
      </c>
      <c r="I78" s="21" t="str">
        <f>IFERROR(VLOOKUP($A78,'Goal setting '!B$2:C$1206,2,0),"No Submission")</f>
        <v>AVAILABLE FOR REVIEW</v>
      </c>
      <c r="J78" s="2" t="s">
        <v>192</v>
      </c>
      <c r="K78" s="2" t="s">
        <v>245</v>
      </c>
      <c r="L78" s="21" t="str">
        <f>IFERROR(VLOOKUP($A78,'SMART Goal'!$B$2:$C$1919,2,0),"No Submission")</f>
        <v>AVAILABLE FOR REVIEW</v>
      </c>
      <c r="M78" s="2" t="s">
        <v>260</v>
      </c>
      <c r="N78" s="2" t="s">
        <v>620</v>
      </c>
      <c r="O78" s="21" t="str">
        <f>IFERROR(VLOOKUP($A78,SWOT!$B$2:$C$1746,2,0),"No Submission")</f>
        <v>AVAILABLE FOR REVIEW</v>
      </c>
      <c r="P78" s="2"/>
      <c r="Q78" s="2"/>
      <c r="R78" s="21" t="str">
        <f>IFERROR(VLOOKUP($A78,RIASEC!$B$1:$C$2084,2,0),"No Submission")</f>
        <v>No Submission</v>
      </c>
      <c r="S78" s="2"/>
      <c r="T78" s="2"/>
      <c r="U78" s="21" t="str">
        <f>IFERROR(VLOOKUP($A78,CAP!$B$1:$C$1827,2,0),"No Submission")</f>
        <v>No Submission</v>
      </c>
      <c r="V78" s="2"/>
      <c r="W78" s="2"/>
      <c r="X78" s="21" t="str">
        <f>IFERROR(VLOOKUP($A78,'LinkedIn '!$B$1:$C$189,2,0),"No Submission")</f>
        <v>No Submission</v>
      </c>
      <c r="Y78" s="2"/>
      <c r="Z78" s="2"/>
      <c r="AA78" s="21" t="str">
        <f>IFERROR(VLOOKUP($A78,CV_Resume!$B$2:$C$1918,2,0),"No Submission")</f>
        <v>No Submission</v>
      </c>
      <c r="AB78" s="2"/>
      <c r="AC78" s="2"/>
      <c r="AD78" s="21" t="str">
        <f>IFERROR(VLOOKUP($A78,'Internship Searching'!$B$1:$C$1087,2,0),"No Submission")</f>
        <v>No Submission</v>
      </c>
      <c r="AE78" s="2"/>
      <c r="AF78" s="2"/>
      <c r="AG78" s="21" t="str">
        <f>IFERROR(VLOOKUP($A78,'Planning Applications'!$B$2:$C$296,2,0),"No Submission")</f>
        <v>No Submission</v>
      </c>
      <c r="AH78" s="22">
        <f t="shared" si="2"/>
        <v>0.1111111111111111</v>
      </c>
    </row>
    <row r="79" spans="1:34" ht="15" customHeight="1">
      <c r="A79" s="81" t="s">
        <v>621</v>
      </c>
      <c r="B79" s="2" t="s">
        <v>622</v>
      </c>
      <c r="C79" s="2" t="str">
        <f>VLOOKUP($A79,Sheet1!$A$2:$B$1048,2,0)</f>
        <v>Kerala Chapter</v>
      </c>
      <c r="D79" s="2" t="s">
        <v>260</v>
      </c>
      <c r="E79" s="2" t="s">
        <v>623</v>
      </c>
      <c r="F79" s="21" t="str">
        <f>IFERROR(VLOOKUP($A79,'Career Exploration'!$B$2:$C$8528,2,0),"No Submission")</f>
        <v>AVAILABLE FOR REVIEW</v>
      </c>
      <c r="G79" s="2" t="s">
        <v>260</v>
      </c>
      <c r="H79" s="2" t="s">
        <v>624</v>
      </c>
      <c r="I79" s="21" t="str">
        <f>IFERROR(VLOOKUP($A79,'Goal setting '!B$2:C$1206,2,0),"No Submission")</f>
        <v>AVAILABLE FOR REVIEW</v>
      </c>
      <c r="J79" s="2" t="s">
        <v>192</v>
      </c>
      <c r="K79" s="2" t="s">
        <v>244</v>
      </c>
      <c r="L79" s="21" t="str">
        <f>IFERROR(VLOOKUP($A79,'SMART Goal'!$B$2:$C$1919,2,0),"No Submission")</f>
        <v>AVAILABLE FOR REVIEW</v>
      </c>
      <c r="M79" s="2" t="s">
        <v>260</v>
      </c>
      <c r="N79" s="2" t="s">
        <v>625</v>
      </c>
      <c r="O79" s="21" t="str">
        <f>IFERROR(VLOOKUP($A79,SWOT!$B$2:$C$1746,2,0),"No Submission")</f>
        <v>AVAILABLE FOR REVIEW</v>
      </c>
      <c r="P79" s="2"/>
      <c r="Q79" s="2"/>
      <c r="R79" s="21" t="str">
        <f>IFERROR(VLOOKUP($A79,RIASEC!$B$1:$C$2084,2,0),"No Submission")</f>
        <v>No Submission</v>
      </c>
      <c r="S79" s="2"/>
      <c r="T79" s="2"/>
      <c r="U79" s="21" t="str">
        <f>IFERROR(VLOOKUP($A79,CAP!$B$1:$C$1827,2,0),"No Submission")</f>
        <v>No Submission</v>
      </c>
      <c r="V79" s="2"/>
      <c r="W79" s="2"/>
      <c r="X79" s="21" t="str">
        <f>IFERROR(VLOOKUP($A79,'LinkedIn '!$B$1:$C$189,2,0),"No Submission")</f>
        <v>No Submission</v>
      </c>
      <c r="Y79" s="2"/>
      <c r="Z79" s="2"/>
      <c r="AA79" s="21" t="str">
        <f>IFERROR(VLOOKUP($A79,CV_Resume!$B$2:$C$1918,2,0),"No Submission")</f>
        <v>No Submission</v>
      </c>
      <c r="AB79" s="2"/>
      <c r="AC79" s="2"/>
      <c r="AD79" s="21" t="str">
        <f>IFERROR(VLOOKUP($A79,'Internship Searching'!$B$1:$C$1087,2,0),"No Submission")</f>
        <v>No Submission</v>
      </c>
      <c r="AE79" s="2"/>
      <c r="AF79" s="2"/>
      <c r="AG79" s="21" t="str">
        <f>IFERROR(VLOOKUP($A79,'Planning Applications'!$B$2:$C$296,2,0),"No Submission")</f>
        <v>No Submission</v>
      </c>
      <c r="AH79" s="22">
        <f t="shared" si="2"/>
        <v>0.1111111111111111</v>
      </c>
    </row>
    <row r="80" spans="1:34" ht="15" customHeight="1">
      <c r="A80" s="81" t="s">
        <v>626</v>
      </c>
      <c r="B80" s="2" t="s">
        <v>627</v>
      </c>
      <c r="C80" s="2" t="str">
        <f>VLOOKUP($A80,Sheet1!$A$2:$B$1048,2,0)</f>
        <v>Kerala Chapter</v>
      </c>
      <c r="D80" s="2" t="s">
        <v>3</v>
      </c>
      <c r="E80" s="2" t="s">
        <v>628</v>
      </c>
      <c r="F80" s="21" t="str">
        <f>IFERROR(VLOOKUP($A80,'Career Exploration'!$B$2:$C$8528,2,0),"No Submission")</f>
        <v>AVAILABLE FOR REVIEW</v>
      </c>
      <c r="G80" s="2" t="s">
        <v>192</v>
      </c>
      <c r="H80" s="2" t="s">
        <v>244</v>
      </c>
      <c r="I80" s="21" t="str">
        <f>IFERROR(VLOOKUP($A80,'Goal setting '!B$2:C$1206,2,0),"No Submission")</f>
        <v>AVAILABLE FOR REVIEW</v>
      </c>
      <c r="J80" s="2" t="s">
        <v>3</v>
      </c>
      <c r="K80" s="2" t="s">
        <v>629</v>
      </c>
      <c r="L80" s="21" t="str">
        <f>IFERROR(VLOOKUP($A80,'SMART Goal'!$B$2:$C$1919,2,0),"No Submission")</f>
        <v>AVAILABLE FOR REVIEW</v>
      </c>
      <c r="M80" s="2" t="s">
        <v>260</v>
      </c>
      <c r="N80" s="2" t="s">
        <v>630</v>
      </c>
      <c r="O80" s="21" t="str">
        <f>IFERROR(VLOOKUP($A80,SWOT!$B$2:$C$1746,2,0),"No Submission")</f>
        <v>AVAILABLE FOR REVIEW</v>
      </c>
      <c r="P80" s="2" t="s">
        <v>192</v>
      </c>
      <c r="Q80" s="2" t="s">
        <v>36</v>
      </c>
      <c r="R80" s="21" t="str">
        <f>IFERROR(VLOOKUP($A80,RIASEC!$B$1:$C$2084,2,0),"No Submission")</f>
        <v>AVAILABLE FOR REVIEW</v>
      </c>
      <c r="S80" s="2"/>
      <c r="T80" s="2"/>
      <c r="U80" s="21" t="str">
        <f>IFERROR(VLOOKUP($A80,CAP!$B$1:$C$1827,2,0),"No Submission")</f>
        <v>No Submission</v>
      </c>
      <c r="V80" s="2"/>
      <c r="W80" s="2"/>
      <c r="X80" s="21" t="str">
        <f>IFERROR(VLOOKUP($A80,'LinkedIn '!$B$1:$C$189,2,0),"No Submission")</f>
        <v>No Submission</v>
      </c>
      <c r="Y80" s="2"/>
      <c r="Z80" s="2"/>
      <c r="AA80" s="21" t="str">
        <f>IFERROR(VLOOKUP($A80,CV_Resume!$B$2:$C$1918,2,0),"No Submission")</f>
        <v>No Submission</v>
      </c>
      <c r="AB80" s="2"/>
      <c r="AC80" s="2"/>
      <c r="AD80" s="21" t="str">
        <f>IFERROR(VLOOKUP($A80,'Internship Searching'!$B$1:$C$1087,2,0),"No Submission")</f>
        <v>No Submission</v>
      </c>
      <c r="AE80" s="2"/>
      <c r="AF80" s="2"/>
      <c r="AG80" s="21" t="str">
        <f>IFERROR(VLOOKUP($A80,'Planning Applications'!$B$2:$C$296,2,0),"No Submission")</f>
        <v>No Submission</v>
      </c>
      <c r="AH80" s="2"/>
    </row>
    <row r="81" spans="1:34" ht="15" customHeight="1">
      <c r="A81" s="81" t="s">
        <v>631</v>
      </c>
      <c r="B81" s="2" t="s">
        <v>632</v>
      </c>
      <c r="C81" s="2" t="str">
        <f>VLOOKUP($A81,Sheet1!$A$2:$B$1048,2,0)</f>
        <v>Kerala Chapter</v>
      </c>
      <c r="D81" s="2" t="s">
        <v>192</v>
      </c>
      <c r="E81" s="2" t="s">
        <v>633</v>
      </c>
      <c r="F81" s="21" t="str">
        <f>IFERROR(VLOOKUP($A81,'Career Exploration'!$B$2:$C$8528,2,0),"No Submission")</f>
        <v>AVAILABLE FOR REVIEW</v>
      </c>
      <c r="G81" s="2" t="s">
        <v>192</v>
      </c>
      <c r="H81" s="2" t="s">
        <v>634</v>
      </c>
      <c r="I81" s="21" t="str">
        <f>IFERROR(VLOOKUP($A81,'Goal setting '!B$2:C$1206,2,0),"No Submission")</f>
        <v>AVAILABLE FOR REVIEW</v>
      </c>
      <c r="J81" s="2" t="s">
        <v>260</v>
      </c>
      <c r="K81" s="2" t="s">
        <v>57</v>
      </c>
      <c r="L81" s="21" t="str">
        <f>IFERROR(VLOOKUP($A81,'SMART Goal'!$B$2:$C$1919,2,0),"No Submission")</f>
        <v>AVAILABLE FOR REVIEW</v>
      </c>
      <c r="M81" s="2" t="s">
        <v>260</v>
      </c>
      <c r="N81" s="2" t="s">
        <v>635</v>
      </c>
      <c r="O81" s="21" t="str">
        <f>IFERROR(VLOOKUP($A81,SWOT!$B$2:$C$1746,2,0),"No Submission")</f>
        <v>AVAILABLE FOR REVIEW</v>
      </c>
      <c r="P81" s="2" t="s">
        <v>192</v>
      </c>
      <c r="Q81" s="2" t="s">
        <v>36</v>
      </c>
      <c r="R81" s="21" t="str">
        <f>IFERROR(VLOOKUP($A81,RIASEC!$B$1:$C$2084,2,0),"No Submission")</f>
        <v>AVAILABLE FOR REVIEW</v>
      </c>
      <c r="S81" s="2"/>
      <c r="T81" s="2"/>
      <c r="U81" s="21" t="str">
        <f>IFERROR(VLOOKUP($A81,CAP!$B$1:$C$1827,2,0),"No Submission")</f>
        <v>No Submission</v>
      </c>
      <c r="V81" s="2"/>
      <c r="W81" s="2"/>
      <c r="X81" s="21" t="str">
        <f>IFERROR(VLOOKUP($A81,'LinkedIn '!$B$1:$C$189,2,0),"No Submission")</f>
        <v>No Submission</v>
      </c>
      <c r="Y81" s="2"/>
      <c r="Z81" s="2"/>
      <c r="AA81" s="21" t="str">
        <f>IFERROR(VLOOKUP($A81,CV_Resume!$B$2:$C$1918,2,0),"No Submission")</f>
        <v>No Submission</v>
      </c>
      <c r="AB81" s="2"/>
      <c r="AC81" s="2"/>
      <c r="AD81" s="21" t="str">
        <f>IFERROR(VLOOKUP($A81,'Internship Searching'!$B$1:$C$1087,2,0),"No Submission")</f>
        <v>No Submission</v>
      </c>
      <c r="AE81" s="2"/>
      <c r="AF81" s="2"/>
      <c r="AG81" s="21" t="str">
        <f>IFERROR(VLOOKUP($A81,'Planning Applications'!$B$2:$C$296,2,0),"No Submission")</f>
        <v>No Submission</v>
      </c>
      <c r="AH81" s="22">
        <f t="shared" ref="AH81:AH144" si="3">COUNTIF(D81:AG81,"Accepted")/9</f>
        <v>0.33333333333333331</v>
      </c>
    </row>
    <row r="82" spans="1:34" ht="15" customHeight="1">
      <c r="A82" s="81" t="s">
        <v>636</v>
      </c>
      <c r="B82" s="2" t="s">
        <v>637</v>
      </c>
      <c r="C82" s="2" t="str">
        <f>VLOOKUP($A82,Sheet1!$A$2:$B$1048,2,0)</f>
        <v>Kerala Chapter</v>
      </c>
      <c r="D82" s="2" t="s">
        <v>192</v>
      </c>
      <c r="E82" s="70" t="s">
        <v>638</v>
      </c>
      <c r="F82" s="21" t="str">
        <f>IFERROR(VLOOKUP($A82,'Career Exploration'!$B$2:$C$8528,2,0),"No Submission")</f>
        <v>AVAILABLE FOR REVIEW</v>
      </c>
      <c r="G82" s="2" t="s">
        <v>192</v>
      </c>
      <c r="H82" s="2" t="s">
        <v>245</v>
      </c>
      <c r="I82" s="21" t="str">
        <f>IFERROR(VLOOKUP($A82,'Goal setting '!B$2:C$1206,2,0),"No Submission")</f>
        <v>AVAILABLE FOR REVIEW</v>
      </c>
      <c r="J82" s="2" t="s">
        <v>260</v>
      </c>
      <c r="K82" s="2" t="s">
        <v>375</v>
      </c>
      <c r="L82" s="21" t="str">
        <f>IFERROR(VLOOKUP($A82,'SMART Goal'!$B$2:$C$1919,2,0),"No Submission")</f>
        <v>AVAILABLE FOR REVIEW</v>
      </c>
      <c r="M82" s="2" t="s">
        <v>260</v>
      </c>
      <c r="N82" s="2" t="s">
        <v>639</v>
      </c>
      <c r="O82" s="21" t="str">
        <f>IFERROR(VLOOKUP($A82,SWOT!$B$2:$C$1746,2,0),"No Submission")</f>
        <v>AVAILABLE FOR REVIEW</v>
      </c>
      <c r="P82" s="2" t="s">
        <v>192</v>
      </c>
      <c r="Q82" s="2" t="s">
        <v>36</v>
      </c>
      <c r="R82" s="21" t="str">
        <f>IFERROR(VLOOKUP($A82,RIASEC!$B$1:$C$2084,2,0),"No Submission")</f>
        <v>AVAILABLE FOR REVIEW</v>
      </c>
      <c r="S82" s="2"/>
      <c r="T82" s="2"/>
      <c r="U82" s="21" t="str">
        <f>IFERROR(VLOOKUP($A82,CAP!$B$1:$C$1827,2,0),"No Submission")</f>
        <v>No Submission</v>
      </c>
      <c r="V82" s="2"/>
      <c r="W82" s="2"/>
      <c r="X82" s="21" t="str">
        <f>IFERROR(VLOOKUP($A82,'LinkedIn '!$B$1:$C$189,2,0),"No Submission")</f>
        <v>No Submission</v>
      </c>
      <c r="Y82" s="2"/>
      <c r="Z82" s="2"/>
      <c r="AA82" s="21" t="str">
        <f>IFERROR(VLOOKUP($A82,CV_Resume!$B$2:$C$1918,2,0),"No Submission")</f>
        <v>No Submission</v>
      </c>
      <c r="AB82" s="2"/>
      <c r="AC82" s="2"/>
      <c r="AD82" s="21" t="str">
        <f>IFERROR(VLOOKUP($A82,'Internship Searching'!$B$1:$C$1087,2,0),"No Submission")</f>
        <v>No Submission</v>
      </c>
      <c r="AE82" s="2"/>
      <c r="AF82" s="2"/>
      <c r="AG82" s="21" t="str">
        <f>IFERROR(VLOOKUP($A82,'Planning Applications'!$B$2:$C$296,2,0),"No Submission")</f>
        <v>No Submission</v>
      </c>
      <c r="AH82" s="22">
        <f t="shared" si="3"/>
        <v>0.33333333333333331</v>
      </c>
    </row>
    <row r="83" spans="1:34" ht="15" customHeight="1">
      <c r="A83" s="2" t="s">
        <v>640</v>
      </c>
      <c r="B83" s="2" t="s">
        <v>641</v>
      </c>
      <c r="C83" s="2" t="str">
        <f>VLOOKUP($A83,Sheet1!$A$2:$B$1048,2,0)</f>
        <v>Regular</v>
      </c>
      <c r="D83" s="2" t="s">
        <v>260</v>
      </c>
      <c r="E83" s="2" t="s">
        <v>642</v>
      </c>
      <c r="F83" s="21" t="str">
        <f>IFERROR(VLOOKUP($A83,'Career Exploration'!$B$2:$C$8528,2,0),"No Submission")</f>
        <v>AVAILABLE FOR REVIEW</v>
      </c>
      <c r="G83" s="2" t="s">
        <v>192</v>
      </c>
      <c r="H83" s="2" t="s">
        <v>643</v>
      </c>
      <c r="I83" s="21" t="str">
        <f>IFERROR(VLOOKUP($A83,'Goal setting '!B$2:C$1206,2,0),"No Submission")</f>
        <v>AVAILABLE FOR REVIEW</v>
      </c>
      <c r="J83" s="2" t="s">
        <v>260</v>
      </c>
      <c r="K83" t="s">
        <v>644</v>
      </c>
      <c r="L83" s="21" t="str">
        <f>IFERROR(VLOOKUP($A83,'SMART Goal'!$B$2:$C$1919,2,0),"No Submission")</f>
        <v>AVAILABLE FOR REVIEW</v>
      </c>
      <c r="M83" s="2" t="s">
        <v>260</v>
      </c>
      <c r="N83" s="2" t="s">
        <v>645</v>
      </c>
      <c r="O83" s="21" t="str">
        <f>IFERROR(VLOOKUP($A83,SWOT!$B$2:$C$1746,2,0),"No Submission")</f>
        <v>AVAILABLE FOR REVIEW</v>
      </c>
      <c r="P83" s="2"/>
      <c r="Q83" s="2"/>
      <c r="R83" s="21" t="str">
        <f>IFERROR(VLOOKUP($A83,RIASEC!$B$1:$C$2084,2,0),"No Submission")</f>
        <v>No Submission</v>
      </c>
      <c r="S83" s="2"/>
      <c r="T83" s="2"/>
      <c r="U83" s="21" t="str">
        <f>IFERROR(VLOOKUP($A83,CAP!$B$1:$C$1827,2,0),"No Submission")</f>
        <v>No Submission</v>
      </c>
      <c r="V83" s="2"/>
      <c r="W83" s="2"/>
      <c r="X83" s="21" t="str">
        <f>IFERROR(VLOOKUP($A83,'LinkedIn '!$B$1:$C$189,2,0),"No Submission")</f>
        <v>No Submission</v>
      </c>
      <c r="Y83" s="2"/>
      <c r="Z83" s="2"/>
      <c r="AA83" s="21" t="str">
        <f>IFERROR(VLOOKUP($A83,CV_Resume!$B$2:$C$1918,2,0),"No Submission")</f>
        <v>No Submission</v>
      </c>
      <c r="AB83" s="2"/>
      <c r="AC83" s="2"/>
      <c r="AD83" s="21" t="str">
        <f>IFERROR(VLOOKUP($A83,'Internship Searching'!$B$1:$C$1087,2,0),"No Submission")</f>
        <v>No Submission</v>
      </c>
      <c r="AE83" s="2" t="s">
        <v>263</v>
      </c>
      <c r="AF83" s="2"/>
      <c r="AG83" s="21" t="str">
        <f>IFERROR(VLOOKUP($A83,'Planning Applications'!$B$2:$C$296,2,0),"No Submission")</f>
        <v>AVAILABLE FOR REVIEW</v>
      </c>
      <c r="AH83" s="22">
        <f t="shared" si="3"/>
        <v>0.1111111111111111</v>
      </c>
    </row>
    <row r="84" spans="1:34" ht="15" customHeight="1">
      <c r="A84" s="81" t="s">
        <v>646</v>
      </c>
      <c r="B84" s="2" t="s">
        <v>647</v>
      </c>
      <c r="C84" s="2" t="str">
        <f>VLOOKUP($A84,Sheet1!$A$2:$B$1048,2,0)</f>
        <v>Kerala Chapter</v>
      </c>
      <c r="D84" s="2" t="s">
        <v>192</v>
      </c>
      <c r="E84" s="67" t="s">
        <v>326</v>
      </c>
      <c r="F84" s="21" t="str">
        <f>IFERROR(VLOOKUP($A84,'Career Exploration'!$B$2:$C$8528,2,0),"No Submission")</f>
        <v>AVAILABLE FOR REVIEW</v>
      </c>
      <c r="G84" s="2" t="s">
        <v>3</v>
      </c>
      <c r="H84" s="57" t="s">
        <v>648</v>
      </c>
      <c r="I84" s="21" t="str">
        <f>IFERROR(VLOOKUP($A84,'Goal setting '!B$2:C$1206,2,0),"No Submission")</f>
        <v>AVAILABLE FOR REVIEW</v>
      </c>
      <c r="J84" s="2" t="s">
        <v>260</v>
      </c>
      <c r="K84" s="2" t="s">
        <v>408</v>
      </c>
      <c r="L84" s="21" t="str">
        <f>IFERROR(VLOOKUP($A84,'SMART Goal'!$B$2:$C$1919,2,0),"No Submission")</f>
        <v>AVAILABLE FOR REVIEW</v>
      </c>
      <c r="M84" s="2" t="s">
        <v>260</v>
      </c>
      <c r="N84" s="2" t="s">
        <v>649</v>
      </c>
      <c r="O84" s="21" t="str">
        <f>IFERROR(VLOOKUP($A84,SWOT!$B$2:$C$1746,2,0),"No Submission")</f>
        <v>AVAILABLE FOR REVIEW</v>
      </c>
      <c r="P84" s="2" t="s">
        <v>192</v>
      </c>
      <c r="Q84" s="2" t="s">
        <v>36</v>
      </c>
      <c r="R84" s="21" t="str">
        <f>IFERROR(VLOOKUP($A84,RIASEC!$B$1:$C$2084,2,0),"No Submission")</f>
        <v>AVAILABLE FOR REVIEW</v>
      </c>
      <c r="S84" s="2"/>
      <c r="T84" s="2"/>
      <c r="U84" s="21" t="str">
        <f>IFERROR(VLOOKUP($A84,CAP!$B$1:$C$1827,2,0),"No Submission")</f>
        <v>No Submission</v>
      </c>
      <c r="V84" s="2"/>
      <c r="W84" s="2"/>
      <c r="X84" s="21" t="str">
        <f>IFERROR(VLOOKUP($A84,'LinkedIn '!$B$1:$C$189,2,0),"No Submission")</f>
        <v>No Submission</v>
      </c>
      <c r="Y84" s="2"/>
      <c r="Z84" s="2"/>
      <c r="AA84" s="21" t="str">
        <f>IFERROR(VLOOKUP($A84,CV_Resume!$B$2:$C$1918,2,0),"No Submission")</f>
        <v>No Submission</v>
      </c>
      <c r="AB84" s="2"/>
      <c r="AC84" s="2"/>
      <c r="AD84" s="21" t="str">
        <f>IFERROR(VLOOKUP($A84,'Internship Searching'!$B$1:$C$1087,2,0),"No Submission")</f>
        <v>No Submission</v>
      </c>
      <c r="AE84" s="2"/>
      <c r="AF84" s="2"/>
      <c r="AG84" s="21" t="str">
        <f>IFERROR(VLOOKUP($A84,'Planning Applications'!$B$2:$C$296,2,0),"No Submission")</f>
        <v>No Submission</v>
      </c>
      <c r="AH84" s="22">
        <f t="shared" si="3"/>
        <v>0.22222222222222221</v>
      </c>
    </row>
    <row r="85" spans="1:34" ht="15" customHeight="1">
      <c r="A85" s="81" t="s">
        <v>650</v>
      </c>
      <c r="B85" s="2" t="s">
        <v>651</v>
      </c>
      <c r="C85" s="2" t="str">
        <f>VLOOKUP($A85,Sheet1!$A$2:$B$1048,2,0)</f>
        <v>Kerala Chapter</v>
      </c>
      <c r="D85" s="2" t="s">
        <v>192</v>
      </c>
      <c r="E85" s="2" t="s">
        <v>652</v>
      </c>
      <c r="F85" s="21" t="str">
        <f>IFERROR(VLOOKUP($A85,'Career Exploration'!$B$2:$C$8528,2,0),"No Submission")</f>
        <v>AVAILABLE FOR REVIEW</v>
      </c>
      <c r="G85" s="2" t="s">
        <v>3</v>
      </c>
      <c r="H85" s="2" t="s">
        <v>653</v>
      </c>
      <c r="I85" s="21" t="str">
        <f>IFERROR(VLOOKUP($A85,'Goal setting '!B$2:C$1206,2,0),"No Submission")</f>
        <v>AVAILABLE FOR REVIEW</v>
      </c>
      <c r="J85" s="2" t="s">
        <v>260</v>
      </c>
      <c r="K85" s="2" t="s">
        <v>505</v>
      </c>
      <c r="L85" s="21" t="str">
        <f>IFERROR(VLOOKUP($A85,'SMART Goal'!$B$2:$C$1919,2,0),"No Submission")</f>
        <v>AVAILABLE FOR REVIEW</v>
      </c>
      <c r="M85" s="2" t="s">
        <v>260</v>
      </c>
      <c r="N85" s="2" t="s">
        <v>25</v>
      </c>
      <c r="O85" s="21" t="str">
        <f>IFERROR(VLOOKUP($A85,SWOT!$B$2:$C$1746,2,0),"No Submission")</f>
        <v>AVAILABLE FOR REVIEW</v>
      </c>
      <c r="P85" s="2"/>
      <c r="Q85" s="2"/>
      <c r="R85" s="21" t="str">
        <f>IFERROR(VLOOKUP($A85,RIASEC!$B$1:$C$2084,2,0),"No Submission")</f>
        <v>No Submission</v>
      </c>
      <c r="S85" s="2"/>
      <c r="T85" s="2"/>
      <c r="U85" s="21" t="str">
        <f>IFERROR(VLOOKUP($A85,CAP!$B$1:$C$1827,2,0),"No Submission")</f>
        <v>No Submission</v>
      </c>
      <c r="V85" s="2"/>
      <c r="W85" s="2"/>
      <c r="X85" s="21" t="str">
        <f>IFERROR(VLOOKUP($A85,'LinkedIn '!$B$1:$C$189,2,0),"No Submission")</f>
        <v>No Submission</v>
      </c>
      <c r="Y85" s="2"/>
      <c r="Z85" s="2"/>
      <c r="AA85" s="21" t="str">
        <f>IFERROR(VLOOKUP($A85,CV_Resume!$B$2:$C$1918,2,0),"No Submission")</f>
        <v>No Submission</v>
      </c>
      <c r="AB85" s="2"/>
      <c r="AC85" s="2"/>
      <c r="AD85" s="21" t="str">
        <f>IFERROR(VLOOKUP($A85,'Internship Searching'!$B$1:$C$1087,2,0),"No Submission")</f>
        <v>No Submission</v>
      </c>
      <c r="AE85" s="2" t="s">
        <v>263</v>
      </c>
      <c r="AF85" s="2"/>
      <c r="AG85" s="21" t="str">
        <f>IFERROR(VLOOKUP($A85,'Planning Applications'!$B$2:$C$296,2,0),"No Submission")</f>
        <v>AVAILABLE FOR REVIEW</v>
      </c>
      <c r="AH85" s="22">
        <f t="shared" si="3"/>
        <v>0.1111111111111111</v>
      </c>
    </row>
    <row r="86" spans="1:34" ht="15" customHeight="1">
      <c r="A86" s="81" t="s">
        <v>654</v>
      </c>
      <c r="B86" s="2" t="s">
        <v>655</v>
      </c>
      <c r="C86" s="2" t="str">
        <f>VLOOKUP($A86,Sheet1!$A$2:$B$1048,2,0)</f>
        <v>StemChampion</v>
      </c>
      <c r="D86" s="2" t="s">
        <v>192</v>
      </c>
      <c r="E86" s="67" t="s">
        <v>656</v>
      </c>
      <c r="F86" s="21" t="str">
        <f>IFERROR(VLOOKUP($A86,'Career Exploration'!$B$2:$C$8528,2,0),"No Submission")</f>
        <v>AVAILABLE FOR REVIEW</v>
      </c>
      <c r="G86" s="2" t="s">
        <v>260</v>
      </c>
      <c r="H86" s="2" t="s">
        <v>226</v>
      </c>
      <c r="I86" s="21" t="str">
        <f>IFERROR(VLOOKUP($A86,'Goal setting '!B$2:C$1206,2,0),"No Submission")</f>
        <v>AVAILABLE FOR REVIEW</v>
      </c>
      <c r="J86" s="2" t="s">
        <v>260</v>
      </c>
      <c r="K86" s="2" t="s">
        <v>375</v>
      </c>
      <c r="L86" s="21" t="str">
        <f>IFERROR(VLOOKUP($A86,'SMART Goal'!$B$2:$C$1919,2,0),"No Submission")</f>
        <v>AVAILABLE FOR REVIEW</v>
      </c>
      <c r="M86" s="2" t="s">
        <v>260</v>
      </c>
      <c r="N86" t="s">
        <v>657</v>
      </c>
      <c r="O86" s="21" t="str">
        <f>IFERROR(VLOOKUP($A86,SWOT!$B$2:$C$1746,2,0),"No Submission")</f>
        <v>AVAILABLE FOR REVIEW</v>
      </c>
      <c r="P86" s="2" t="s">
        <v>260</v>
      </c>
      <c r="Q86" s="2" t="s">
        <v>500</v>
      </c>
      <c r="R86" s="21" t="str">
        <f>IFERROR(VLOOKUP($A86,RIASEC!$B$1:$C$2084,2,0),"No Submission")</f>
        <v>AVAILABLE FOR REVIEW</v>
      </c>
      <c r="S86" s="2"/>
      <c r="T86" s="2"/>
      <c r="U86" s="21" t="str">
        <f>IFERROR(VLOOKUP($A86,CAP!$B$1:$C$1827,2,0),"No Submission")</f>
        <v>No Submission</v>
      </c>
      <c r="V86" s="2"/>
      <c r="W86" s="2"/>
      <c r="X86" s="21" t="str">
        <f>IFERROR(VLOOKUP($A86,'LinkedIn '!$B$1:$C$189,2,0),"No Submission")</f>
        <v>No Submission</v>
      </c>
      <c r="Y86" s="2"/>
      <c r="Z86" s="2"/>
      <c r="AA86" s="21" t="str">
        <f>IFERROR(VLOOKUP($A86,CV_Resume!$B$2:$C$1918,2,0),"No Submission")</f>
        <v>No Submission</v>
      </c>
      <c r="AB86" s="2"/>
      <c r="AC86" s="2"/>
      <c r="AD86" s="21" t="str">
        <f>IFERROR(VLOOKUP($A86,'Internship Searching'!$B$1:$C$1087,2,0),"No Submission")</f>
        <v>No Submission</v>
      </c>
      <c r="AE86" s="2"/>
      <c r="AF86" s="2"/>
      <c r="AG86" s="21" t="str">
        <f>IFERROR(VLOOKUP($A86,'Planning Applications'!$B$2:$C$296,2,0),"No Submission")</f>
        <v>No Submission</v>
      </c>
      <c r="AH86" s="22">
        <f t="shared" si="3"/>
        <v>0.1111111111111111</v>
      </c>
    </row>
    <row r="87" spans="1:34" ht="15" customHeight="1">
      <c r="A87" s="2" t="s">
        <v>658</v>
      </c>
      <c r="B87" s="2" t="s">
        <v>659</v>
      </c>
      <c r="C87" s="2" t="str">
        <f>VLOOKUP($A87,Sheet1!$A$2:$B$1048,2,0)</f>
        <v>StemChampion</v>
      </c>
      <c r="D87" s="2" t="s">
        <v>192</v>
      </c>
      <c r="E87" s="2" t="s">
        <v>660</v>
      </c>
      <c r="F87" s="21" t="str">
        <f>IFERROR(VLOOKUP($A87,'Career Exploration'!$B$2:$C$8528,2,0),"No Submission")</f>
        <v>AVAILABLE FOR REVIEW</v>
      </c>
      <c r="G87" s="2" t="s">
        <v>260</v>
      </c>
      <c r="H87" t="s">
        <v>448</v>
      </c>
      <c r="I87" s="21" t="str">
        <f>IFERROR(VLOOKUP($A87,'Goal setting '!B$2:C$1206,2,0),"No Submission")</f>
        <v>AVAILABLE FOR REVIEW</v>
      </c>
      <c r="J87" s="2" t="s">
        <v>260</v>
      </c>
      <c r="K87" s="2" t="s">
        <v>661</v>
      </c>
      <c r="L87" s="21" t="str">
        <f>IFERROR(VLOOKUP($A87,'SMART Goal'!$B$2:$C$1919,2,0),"No Submission")</f>
        <v>AVAILABLE FOR REVIEW</v>
      </c>
      <c r="M87" s="2" t="s">
        <v>260</v>
      </c>
      <c r="N87" s="2" t="s">
        <v>662</v>
      </c>
      <c r="O87" s="21" t="str">
        <f>IFERROR(VLOOKUP($A87,SWOT!$B$2:$C$1746,2,0),"No Submission")</f>
        <v>AVAILABLE FOR REVIEW</v>
      </c>
      <c r="P87" s="2"/>
      <c r="Q87" s="2"/>
      <c r="R87" s="21" t="str">
        <f>IFERROR(VLOOKUP($A87,RIASEC!$B$1:$C$2084,2,0),"No Submission")</f>
        <v>No Submission</v>
      </c>
      <c r="S87" s="2"/>
      <c r="T87" s="2"/>
      <c r="U87" s="21" t="str">
        <f>IFERROR(VLOOKUP($A87,CAP!$B$1:$C$1827,2,0),"No Submission")</f>
        <v>No Submission</v>
      </c>
      <c r="V87" s="2"/>
      <c r="W87" s="2"/>
      <c r="X87" s="21" t="str">
        <f>IFERROR(VLOOKUP($A87,'LinkedIn '!$B$1:$C$189,2,0),"No Submission")</f>
        <v>No Submission</v>
      </c>
      <c r="Y87" s="2"/>
      <c r="Z87" s="2"/>
      <c r="AA87" s="21" t="str">
        <f>IFERROR(VLOOKUP($A87,CV_Resume!$B$2:$C$1918,2,0),"No Submission")</f>
        <v>No Submission</v>
      </c>
      <c r="AB87" s="2"/>
      <c r="AC87" s="2"/>
      <c r="AD87" s="21" t="str">
        <f>IFERROR(VLOOKUP($A87,'Internship Searching'!$B$1:$C$1087,2,0),"No Submission")</f>
        <v>No Submission</v>
      </c>
      <c r="AE87" s="2"/>
      <c r="AF87" s="2"/>
      <c r="AG87" s="21" t="str">
        <f>IFERROR(VLOOKUP($A87,'Planning Applications'!$B$2:$C$296,2,0),"No Submission")</f>
        <v>No Submission</v>
      </c>
      <c r="AH87" s="22">
        <f t="shared" si="3"/>
        <v>0.1111111111111111</v>
      </c>
    </row>
    <row r="88" spans="1:34" ht="15" customHeight="1">
      <c r="A88" s="81" t="s">
        <v>663</v>
      </c>
      <c r="B88" s="2" t="s">
        <v>664</v>
      </c>
      <c r="C88" s="2" t="str">
        <f>VLOOKUP($A88,Sheet1!$A$2:$B$1048,2,0)</f>
        <v>Kerala Chapter</v>
      </c>
      <c r="D88" s="2" t="s">
        <v>3</v>
      </c>
      <c r="E88" s="2" t="s">
        <v>665</v>
      </c>
      <c r="F88" s="21" t="str">
        <f>IFERROR(VLOOKUP($A88,'Career Exploration'!$B$2:$C$8528,2,0),"No Submission")</f>
        <v>AVAILABLE FOR REVIEW</v>
      </c>
      <c r="G88" s="2" t="s">
        <v>260</v>
      </c>
      <c r="H88" s="2" t="s">
        <v>228</v>
      </c>
      <c r="I88" s="21" t="str">
        <f>IFERROR(VLOOKUP($A88,'Goal setting '!B$2:C$1206,2,0),"No Submission")</f>
        <v>AVAILABLE FOR REVIEW</v>
      </c>
      <c r="J88" s="2" t="s">
        <v>260</v>
      </c>
      <c r="K88" s="2" t="s">
        <v>375</v>
      </c>
      <c r="L88" s="21" t="str">
        <f>IFERROR(VLOOKUP($A88,'SMART Goal'!$B$2:$C$1919,2,0),"No Submission")</f>
        <v>AVAILABLE FOR REVIEW</v>
      </c>
      <c r="M88" s="2" t="s">
        <v>260</v>
      </c>
      <c r="N88" s="2" t="s">
        <v>666</v>
      </c>
      <c r="O88" s="21" t="str">
        <f>IFERROR(VLOOKUP($A88,SWOT!$B$2:$C$1746,2,0),"No Submission")</f>
        <v>AVAILABLE FOR REVIEW</v>
      </c>
      <c r="P88" s="2" t="s">
        <v>192</v>
      </c>
      <c r="Q88" s="2" t="s">
        <v>36</v>
      </c>
      <c r="R88" s="21" t="str">
        <f>IFERROR(VLOOKUP($A88,RIASEC!$B$1:$C$2084,2,0),"No Submission")</f>
        <v>AVAILABLE FOR REVIEW</v>
      </c>
      <c r="S88" s="2"/>
      <c r="T88" s="2"/>
      <c r="U88" s="21" t="str">
        <f>IFERROR(VLOOKUP($A88,CAP!$B$1:$C$1827,2,0),"No Submission")</f>
        <v>No Submission</v>
      </c>
      <c r="V88" s="2"/>
      <c r="W88" s="2"/>
      <c r="X88" s="21" t="str">
        <f>IFERROR(VLOOKUP($A88,'LinkedIn '!$B$1:$C$189,2,0),"No Submission")</f>
        <v>No Submission</v>
      </c>
      <c r="Y88" s="2"/>
      <c r="Z88" s="2"/>
      <c r="AA88" s="21" t="str">
        <f>IFERROR(VLOOKUP($A88,CV_Resume!$B$2:$C$1918,2,0),"No Submission")</f>
        <v>No Submission</v>
      </c>
      <c r="AB88" s="2"/>
      <c r="AC88" s="2"/>
      <c r="AD88" s="21" t="str">
        <f>IFERROR(VLOOKUP($A88,'Internship Searching'!$B$1:$C$1087,2,0),"No Submission")</f>
        <v>No Submission</v>
      </c>
      <c r="AE88" s="2"/>
      <c r="AF88" s="2"/>
      <c r="AG88" s="21" t="str">
        <f>IFERROR(VLOOKUP($A88,'Planning Applications'!$B$2:$C$296,2,0),"No Submission")</f>
        <v>No Submission</v>
      </c>
      <c r="AH88" s="22">
        <f t="shared" si="3"/>
        <v>0.1111111111111111</v>
      </c>
    </row>
    <row r="89" spans="1:34" ht="15" customHeight="1">
      <c r="A89" s="81" t="s">
        <v>667</v>
      </c>
      <c r="B89" s="2" t="s">
        <v>668</v>
      </c>
      <c r="C89" s="2" t="str">
        <f>VLOOKUP($A89,Sheet1!$A$2:$B$1048,2,0)</f>
        <v>Regular</v>
      </c>
      <c r="D89" s="2" t="s">
        <v>3</v>
      </c>
      <c r="E89" s="2" t="s">
        <v>669</v>
      </c>
      <c r="F89" s="21" t="str">
        <f>IFERROR(VLOOKUP($A89,'Career Exploration'!$B$2:$C$8528,2,0),"No Submission")</f>
        <v>AVAILABLE FOR REVIEW</v>
      </c>
      <c r="G89" s="2" t="s">
        <v>260</v>
      </c>
      <c r="H89" s="2" t="s">
        <v>670</v>
      </c>
      <c r="I89" s="21" t="str">
        <f>IFERROR(VLOOKUP($A89,'Goal setting '!B$2:C$1206,2,0),"No Submission")</f>
        <v>AVAILABLE FOR REVIEW</v>
      </c>
      <c r="J89" s="2" t="s">
        <v>260</v>
      </c>
      <c r="K89" s="2" t="s">
        <v>670</v>
      </c>
      <c r="L89" s="21" t="str">
        <f>IFERROR(VLOOKUP($A89,'SMART Goal'!$B$2:$C$1919,2,0),"No Submission")</f>
        <v>AVAILABLE FOR REVIEW</v>
      </c>
      <c r="M89" s="2" t="s">
        <v>260</v>
      </c>
      <c r="N89" s="2" t="s">
        <v>671</v>
      </c>
      <c r="O89" s="21" t="str">
        <f>IFERROR(VLOOKUP($A89,SWOT!$B$2:$C$1746,2,0),"No Submission")</f>
        <v>AVAILABLE FOR REVIEW</v>
      </c>
      <c r="P89" s="2"/>
      <c r="Q89" s="2"/>
      <c r="R89" s="21" t="str">
        <f>IFERROR(VLOOKUP($A89,RIASEC!$B$1:$C$2084,2,0),"No Submission")</f>
        <v>AVAILABLE FOR REVIEW</v>
      </c>
      <c r="S89" s="2"/>
      <c r="T89" s="2"/>
      <c r="U89" s="21" t="str">
        <f>IFERROR(VLOOKUP($A89,CAP!$B$1:$C$1827,2,0),"No Submission")</f>
        <v>No Submission</v>
      </c>
      <c r="V89" s="2"/>
      <c r="W89" s="2"/>
      <c r="X89" s="21" t="str">
        <f>IFERROR(VLOOKUP($A89,'LinkedIn '!$B$1:$C$189,2,0),"No Submission")</f>
        <v>No Submission</v>
      </c>
      <c r="Y89" s="2"/>
      <c r="Z89" s="2"/>
      <c r="AA89" s="21" t="str">
        <f>IFERROR(VLOOKUP($A89,CV_Resume!$B$2:$C$1918,2,0),"No Submission")</f>
        <v>No Submission</v>
      </c>
      <c r="AB89" s="2"/>
      <c r="AC89" s="2"/>
      <c r="AD89" s="21" t="str">
        <f>IFERROR(VLOOKUP($A89,'Internship Searching'!$B$1:$C$1087,2,0),"No Submission")</f>
        <v>No Submission</v>
      </c>
      <c r="AE89" s="2"/>
      <c r="AF89" s="2"/>
      <c r="AG89" s="21" t="str">
        <f>IFERROR(VLOOKUP($A89,'Planning Applications'!$B$2:$C$296,2,0),"No Submission")</f>
        <v>No Submission</v>
      </c>
      <c r="AH89" s="22">
        <f t="shared" si="3"/>
        <v>0</v>
      </c>
    </row>
    <row r="90" spans="1:34" ht="17.25" customHeight="1">
      <c r="A90" s="81" t="s">
        <v>672</v>
      </c>
      <c r="B90" s="2" t="s">
        <v>673</v>
      </c>
      <c r="C90" s="2" t="e">
        <f>VLOOKUP($A90,Sheet1!$A$2:$B$1048,2,0)</f>
        <v>#N/A</v>
      </c>
      <c r="D90" s="2" t="s">
        <v>3</v>
      </c>
      <c r="E90" s="67" t="s">
        <v>674</v>
      </c>
      <c r="F90" s="21" t="str">
        <f>IFERROR(VLOOKUP($A90,'Career Exploration'!$B$2:$C$8528,2,0),"No Submission")</f>
        <v>No Submission</v>
      </c>
      <c r="G90" s="2" t="s">
        <v>260</v>
      </c>
      <c r="H90" s="2" t="s">
        <v>675</v>
      </c>
      <c r="I90" s="21" t="str">
        <f>IFERROR(VLOOKUP($A90,'Goal setting '!B$2:C$1206,2,0),"No Submission")</f>
        <v>No Submission</v>
      </c>
      <c r="J90" s="2" t="s">
        <v>260</v>
      </c>
      <c r="K90" s="2" t="s">
        <v>676</v>
      </c>
      <c r="L90" s="21" t="str">
        <f>IFERROR(VLOOKUP($A90,'SMART Goal'!$B$2:$C$1919,2,0),"No Submission")</f>
        <v>No Submission</v>
      </c>
      <c r="M90" s="2" t="s">
        <v>260</v>
      </c>
      <c r="N90" s="2" t="s">
        <v>677</v>
      </c>
      <c r="O90" s="21" t="str">
        <f>IFERROR(VLOOKUP($A90,SWOT!$B$2:$C$1746,2,0),"No Submission")</f>
        <v>No Submission</v>
      </c>
      <c r="P90" s="2"/>
      <c r="Q90" s="2"/>
      <c r="R90" s="21" t="str">
        <f>IFERROR(VLOOKUP($A90,RIASEC!$B$1:$C$2084,2,0),"No Submission")</f>
        <v>No Submission</v>
      </c>
      <c r="S90" s="2"/>
      <c r="T90" s="2"/>
      <c r="U90" s="21" t="str">
        <f>IFERROR(VLOOKUP($A90,CAP!$B$1:$C$1827,2,0),"No Submission")</f>
        <v>No Submission</v>
      </c>
      <c r="V90" s="2"/>
      <c r="W90" s="2"/>
      <c r="X90" s="21" t="str">
        <f>IFERROR(VLOOKUP($A90,'LinkedIn '!$B$1:$C$189,2,0),"No Submission")</f>
        <v>No Submission</v>
      </c>
      <c r="Y90" s="2"/>
      <c r="Z90" s="2"/>
      <c r="AA90" s="21" t="str">
        <f>IFERROR(VLOOKUP($A90,CV_Resume!$B$2:$C$1918,2,0),"No Submission")</f>
        <v>No Submission</v>
      </c>
      <c r="AB90" s="2"/>
      <c r="AC90" s="2"/>
      <c r="AD90" s="21" t="str">
        <f>IFERROR(VLOOKUP($A90,'Internship Searching'!$B$1:$C$1087,2,0),"No Submission")</f>
        <v>No Submission</v>
      </c>
      <c r="AE90" s="2"/>
      <c r="AF90" s="2"/>
      <c r="AG90" s="21" t="str">
        <f>IFERROR(VLOOKUP($A90,'Planning Applications'!$B$2:$C$296,2,0),"No Submission")</f>
        <v>No Submission</v>
      </c>
      <c r="AH90" s="22">
        <f t="shared" si="3"/>
        <v>0</v>
      </c>
    </row>
    <row r="91" spans="1:34" ht="15" customHeight="1">
      <c r="A91" s="81" t="s">
        <v>678</v>
      </c>
      <c r="B91" s="2" t="s">
        <v>679</v>
      </c>
      <c r="C91" s="2" t="str">
        <f>VLOOKUP($A91,Sheet1!$A$2:$B$1048,2,0)</f>
        <v>Kerala Chapter</v>
      </c>
      <c r="D91" s="2" t="s">
        <v>260</v>
      </c>
      <c r="E91" s="2" t="s">
        <v>680</v>
      </c>
      <c r="F91" s="21" t="str">
        <f>IFERROR(VLOOKUP($A91,'Career Exploration'!$B$2:$C$8528,2,0),"No Submission")</f>
        <v>AVAILABLE FOR REVIEW</v>
      </c>
      <c r="G91" s="2" t="s">
        <v>260</v>
      </c>
      <c r="H91" s="2" t="s">
        <v>681</v>
      </c>
      <c r="I91" s="21" t="str">
        <f>IFERROR(VLOOKUP($A91,'Goal setting '!B$2:C$1206,2,0),"No Submission")</f>
        <v>AVAILABLE FOR REVIEW</v>
      </c>
      <c r="J91" s="2" t="s">
        <v>260</v>
      </c>
      <c r="K91" s="2" t="s">
        <v>505</v>
      </c>
      <c r="L91" s="21" t="str">
        <f>IFERROR(VLOOKUP($A91,'SMART Goal'!$B$2:$C$1919,2,0),"No Submission")</f>
        <v>AVAILABLE FOR REVIEW</v>
      </c>
      <c r="M91" s="2" t="s">
        <v>260</v>
      </c>
      <c r="N91" s="2" t="s">
        <v>682</v>
      </c>
      <c r="O91" s="21" t="str">
        <f>IFERROR(VLOOKUP($A91,SWOT!$B$2:$C$1746,2,0),"No Submission")</f>
        <v>AVAILABLE FOR REVIEW</v>
      </c>
      <c r="P91" s="2"/>
      <c r="Q91" s="2"/>
      <c r="R91" s="21" t="str">
        <f>IFERROR(VLOOKUP($A91,RIASEC!$B$1:$C$2084,2,0),"No Submission")</f>
        <v>No Submission</v>
      </c>
      <c r="S91" s="2"/>
      <c r="T91" s="2"/>
      <c r="U91" s="21" t="str">
        <f>IFERROR(VLOOKUP($A91,CAP!$B$1:$C$1827,2,0),"No Submission")</f>
        <v>No Submission</v>
      </c>
      <c r="V91" s="2"/>
      <c r="W91" s="2"/>
      <c r="X91" s="21" t="str">
        <f>IFERROR(VLOOKUP($A91,'LinkedIn '!$B$1:$C$189,2,0),"No Submission")</f>
        <v>No Submission</v>
      </c>
      <c r="Y91" s="2"/>
      <c r="Z91" s="2"/>
      <c r="AA91" s="21" t="str">
        <f>IFERROR(VLOOKUP($A91,CV_Resume!$B$2:$C$1918,2,0),"No Submission")</f>
        <v>No Submission</v>
      </c>
      <c r="AB91" s="2"/>
      <c r="AC91" s="2"/>
      <c r="AD91" s="21" t="str">
        <f>IFERROR(VLOOKUP($A91,'Internship Searching'!$B$1:$C$1087,2,0),"No Submission")</f>
        <v>No Submission</v>
      </c>
      <c r="AE91" s="2"/>
      <c r="AF91" s="2"/>
      <c r="AG91" s="21" t="str">
        <f>IFERROR(VLOOKUP($A91,'Planning Applications'!$B$2:$C$296,2,0),"No Submission")</f>
        <v>No Submission</v>
      </c>
      <c r="AH91" s="22">
        <f t="shared" si="3"/>
        <v>0</v>
      </c>
    </row>
    <row r="92" spans="1:34" ht="15" customHeight="1">
      <c r="A92" s="2" t="s">
        <v>683</v>
      </c>
      <c r="B92" s="2" t="s">
        <v>684</v>
      </c>
      <c r="C92" s="2" t="str">
        <f>VLOOKUP($A92,Sheet1!$A$2:$B$1048,2,0)</f>
        <v>Kerala Chapter</v>
      </c>
      <c r="D92" s="2" t="s">
        <v>192</v>
      </c>
      <c r="E92" s="2" t="s">
        <v>252</v>
      </c>
      <c r="F92" s="21" t="str">
        <f>IFERROR(VLOOKUP($A92,'Career Exploration'!$B$2:$C$8528,2,0),"No Submission")</f>
        <v>AVAILABLE FOR REVIEW</v>
      </c>
      <c r="G92" s="2"/>
      <c r="H92" s="2"/>
      <c r="I92" s="21" t="str">
        <f>IFERROR(VLOOKUP($A92,'Goal setting '!B$2:C$1206,2,0),"No Submission")</f>
        <v>AVAILABLE FOR REVIEW</v>
      </c>
      <c r="J92" s="2"/>
      <c r="K92" s="2"/>
      <c r="L92" s="21" t="str">
        <f>IFERROR(VLOOKUP($A92,'SMART Goal'!$B$2:$C$1919,2,0),"No Submission")</f>
        <v>No Submission</v>
      </c>
      <c r="M92" s="2" t="s">
        <v>260</v>
      </c>
      <c r="N92" s="110" t="s">
        <v>685</v>
      </c>
      <c r="O92" s="21" t="str">
        <f>IFERROR(VLOOKUP($A92,SWOT!$B$2:$C$1746,2,0),"No Submission")</f>
        <v>AVAILABLE FOR REVIEW</v>
      </c>
      <c r="P92" s="2" t="s">
        <v>192</v>
      </c>
      <c r="Q92" s="2" t="s">
        <v>36</v>
      </c>
      <c r="R92" s="21" t="str">
        <f>IFERROR(VLOOKUP($A92,RIASEC!$B$1:$C$2084,2,0),"No Submission")</f>
        <v>AVAILABLE FOR REVIEW</v>
      </c>
      <c r="S92" s="2"/>
      <c r="T92" s="2"/>
      <c r="U92" s="21" t="str">
        <f>IFERROR(VLOOKUP($A92,CAP!$B$1:$C$1827,2,0),"No Submission")</f>
        <v>No Submission</v>
      </c>
      <c r="V92" s="2"/>
      <c r="W92" s="2"/>
      <c r="X92" s="21" t="str">
        <f>IFERROR(VLOOKUP($A92,'LinkedIn '!$B$1:$C$189,2,0),"No Submission")</f>
        <v>No Submission</v>
      </c>
      <c r="Y92" s="2"/>
      <c r="Z92" s="2"/>
      <c r="AA92" s="21" t="str">
        <f>IFERROR(VLOOKUP($A92,CV_Resume!$B$2:$C$1918,2,0),"No Submission")</f>
        <v>No Submission</v>
      </c>
      <c r="AB92" s="2"/>
      <c r="AC92" s="2"/>
      <c r="AD92" s="21" t="str">
        <f>IFERROR(VLOOKUP($A92,'Internship Searching'!$B$1:$C$1087,2,0),"No Submission")</f>
        <v>No Submission</v>
      </c>
      <c r="AE92" s="2"/>
      <c r="AF92" s="2"/>
      <c r="AG92" s="21" t="str">
        <f>IFERROR(VLOOKUP($A92,'Planning Applications'!$B$2:$C$296,2,0),"No Submission")</f>
        <v>No Submission</v>
      </c>
      <c r="AH92" s="22">
        <f t="shared" si="3"/>
        <v>0.22222222222222221</v>
      </c>
    </row>
    <row r="93" spans="1:34" ht="15" customHeight="1">
      <c r="A93" s="2" t="s">
        <v>686</v>
      </c>
      <c r="B93" s="2" t="s">
        <v>687</v>
      </c>
      <c r="C93" s="2" t="str">
        <f>VLOOKUP($A93,Sheet1!$A$2:$B$1048,2,0)</f>
        <v>Regular</v>
      </c>
      <c r="D93" s="2" t="s">
        <v>192</v>
      </c>
      <c r="E93" s="73" t="s">
        <v>688</v>
      </c>
      <c r="F93" s="21" t="str">
        <f>IFERROR(VLOOKUP($A93,'Career Exploration'!$B$2:$C$8528,2,0),"No Submission")</f>
        <v>AVAILABLE FOR REVIEW</v>
      </c>
      <c r="G93" s="2"/>
      <c r="H93" s="2"/>
      <c r="I93" s="21" t="str">
        <f>IFERROR(VLOOKUP($A93,'Goal setting '!B$2:C$1206,2,0),"No Submission")</f>
        <v>No Submission</v>
      </c>
      <c r="J93" s="2"/>
      <c r="K93" s="2"/>
      <c r="L93" s="21" t="str">
        <f>IFERROR(VLOOKUP($A93,'SMART Goal'!$B$2:$C$1919,2,0),"No Submission")</f>
        <v>No Submission</v>
      </c>
      <c r="M93" s="2" t="s">
        <v>260</v>
      </c>
      <c r="N93" s="2" t="s">
        <v>689</v>
      </c>
      <c r="O93" s="21" t="str">
        <f>IFERROR(VLOOKUP($A93,SWOT!$B$2:$C$1746,2,0),"No Submission")</f>
        <v>AVAILABLE FOR REVIEW</v>
      </c>
      <c r="P93" s="2"/>
      <c r="Q93" s="2"/>
      <c r="R93" s="21" t="str">
        <f>IFERROR(VLOOKUP($A93,RIASEC!$B$1:$C$2084,2,0),"No Submission")</f>
        <v>No Submission</v>
      </c>
      <c r="S93" s="2"/>
      <c r="T93" s="2"/>
      <c r="U93" s="21" t="str">
        <f>IFERROR(VLOOKUP($A93,CAP!$B$1:$C$1827,2,0),"No Submission")</f>
        <v>No Submission</v>
      </c>
      <c r="V93" s="2"/>
      <c r="W93" s="2"/>
      <c r="X93" s="21" t="str">
        <f>IFERROR(VLOOKUP($A93,'LinkedIn '!$B$1:$C$189,2,0),"No Submission")</f>
        <v>No Submission</v>
      </c>
      <c r="Y93" s="2"/>
      <c r="Z93" s="2"/>
      <c r="AA93" s="21" t="str">
        <f>IFERROR(VLOOKUP($A93,CV_Resume!$B$2:$C$1918,2,0),"No Submission")</f>
        <v>No Submission</v>
      </c>
      <c r="AB93" s="2"/>
      <c r="AC93" s="2"/>
      <c r="AD93" s="21" t="str">
        <f>IFERROR(VLOOKUP($A93,'Internship Searching'!$B$1:$C$1087,2,0),"No Submission")</f>
        <v>No Submission</v>
      </c>
      <c r="AE93" s="2"/>
      <c r="AF93" s="2"/>
      <c r="AG93" s="21" t="str">
        <f>IFERROR(VLOOKUP($A93,'Planning Applications'!$B$2:$C$296,2,0),"No Submission")</f>
        <v>No Submission</v>
      </c>
      <c r="AH93" s="22">
        <f t="shared" si="3"/>
        <v>0.1111111111111111</v>
      </c>
    </row>
    <row r="94" spans="1:34" ht="15" customHeight="1">
      <c r="A94" s="2" t="s">
        <v>690</v>
      </c>
      <c r="B94" s="2" t="s">
        <v>691</v>
      </c>
      <c r="C94" s="2" t="str">
        <f>VLOOKUP($A94,Sheet1!$A$2:$B$1048,2,0)</f>
        <v>Regular</v>
      </c>
      <c r="D94" s="2" t="s">
        <v>3</v>
      </c>
      <c r="E94" s="2" t="s">
        <v>692</v>
      </c>
      <c r="F94" s="21" t="str">
        <f>IFERROR(VLOOKUP($A94,'Career Exploration'!$B$2:$C$8528,2,0),"No Submission")</f>
        <v>AVAILABLE FOR REVIEW</v>
      </c>
      <c r="G94" s="2"/>
      <c r="H94" s="2"/>
      <c r="I94" s="21" t="str">
        <f>IFERROR(VLOOKUP($A94,'Goal setting '!B$2:C$1206,2,0),"No Submission")</f>
        <v>No Submission</v>
      </c>
      <c r="J94" s="2"/>
      <c r="K94" s="48"/>
      <c r="L94" s="21" t="str">
        <f>IFERROR(VLOOKUP($A94,'SMART Goal'!$B$2:$C$1919,2,0),"No Submission")</f>
        <v>No Submission</v>
      </c>
      <c r="M94" s="2" t="s">
        <v>260</v>
      </c>
      <c r="N94" s="2" t="s">
        <v>693</v>
      </c>
      <c r="O94" s="21" t="str">
        <f>IFERROR(VLOOKUP($A94,SWOT!$B$2:$C$1746,2,0),"No Submission")</f>
        <v>AVAILABLE FOR REVIEW</v>
      </c>
      <c r="P94" s="2"/>
      <c r="Q94" s="2"/>
      <c r="R94" s="21" t="str">
        <f>IFERROR(VLOOKUP($A94,RIASEC!$B$1:$C$2084,2,0),"No Submission")</f>
        <v>No Submission</v>
      </c>
      <c r="S94" s="2"/>
      <c r="T94" s="2"/>
      <c r="U94" s="21" t="str">
        <f>IFERROR(VLOOKUP($A94,CAP!$B$1:$C$1827,2,0),"No Submission")</f>
        <v>No Submission</v>
      </c>
      <c r="V94" s="2"/>
      <c r="W94" s="2"/>
      <c r="X94" s="21" t="str">
        <f>IFERROR(VLOOKUP($A94,'LinkedIn '!$B$1:$C$189,2,0),"No Submission")</f>
        <v>No Submission</v>
      </c>
      <c r="Y94" s="2"/>
      <c r="Z94" s="2"/>
      <c r="AA94" s="21" t="str">
        <f>IFERROR(VLOOKUP($A94,CV_Resume!$B$2:$C$1918,2,0),"No Submission")</f>
        <v>No Submission</v>
      </c>
      <c r="AB94" s="2"/>
      <c r="AC94" s="2"/>
      <c r="AD94" s="21" t="str">
        <f>IFERROR(VLOOKUP($A94,'Internship Searching'!$B$1:$C$1087,2,0),"No Submission")</f>
        <v>No Submission</v>
      </c>
      <c r="AE94" s="2"/>
      <c r="AF94" s="2"/>
      <c r="AG94" s="21" t="str">
        <f>IFERROR(VLOOKUP($A94,'Planning Applications'!$B$2:$C$296,2,0),"No Submission")</f>
        <v>No Submission</v>
      </c>
      <c r="AH94" s="22">
        <f t="shared" si="3"/>
        <v>0</v>
      </c>
    </row>
    <row r="95" spans="1:34" ht="15" customHeight="1">
      <c r="A95" s="81" t="s">
        <v>694</v>
      </c>
      <c r="B95" s="2" t="s">
        <v>695</v>
      </c>
      <c r="C95" s="2" t="str">
        <f>VLOOKUP($A95,Sheet1!$A$2:$B$1048,2,0)</f>
        <v>Regular</v>
      </c>
      <c r="D95" s="2" t="s">
        <v>260</v>
      </c>
      <c r="E95" s="2" t="s">
        <v>696</v>
      </c>
      <c r="F95" s="21" t="str">
        <f>IFERROR(VLOOKUP($A95,'Career Exploration'!$B$2:$C$8528,2,0),"No Submission")</f>
        <v>AVAILABLE FOR REVIEW</v>
      </c>
      <c r="G95" s="2"/>
      <c r="H95" s="2"/>
      <c r="I95" s="21" t="str">
        <f>IFERROR(VLOOKUP($A95,'Goal setting '!B$2:C$1206,2,0),"No Submission")</f>
        <v>No Submission</v>
      </c>
      <c r="J95" s="2"/>
      <c r="K95" s="2"/>
      <c r="L95" s="21" t="str">
        <f>IFERROR(VLOOKUP($A95,'SMART Goal'!$B$2:$C$1919,2,0),"No Submission")</f>
        <v>No Submission</v>
      </c>
      <c r="M95" s="2" t="s">
        <v>260</v>
      </c>
      <c r="N95" s="2" t="s">
        <v>697</v>
      </c>
      <c r="O95" s="21" t="str">
        <f>IFERROR(VLOOKUP($A95,SWOT!$B$2:$C$1746,2,0),"No Submission")</f>
        <v>AVAILABLE FOR REVIEW</v>
      </c>
      <c r="P95" s="2" t="s">
        <v>192</v>
      </c>
      <c r="Q95" s="2" t="s">
        <v>36</v>
      </c>
      <c r="R95" s="21" t="str">
        <f>IFERROR(VLOOKUP($A95,RIASEC!$B$1:$C$2084,2,0),"No Submission")</f>
        <v>AVAILABLE FOR REVIEW</v>
      </c>
      <c r="S95" s="2"/>
      <c r="T95" s="2"/>
      <c r="U95" s="21" t="str">
        <f>IFERROR(VLOOKUP($A95,CAP!$B$1:$C$1827,2,0),"No Submission")</f>
        <v>No Submission</v>
      </c>
      <c r="V95" s="2"/>
      <c r="W95" s="2"/>
      <c r="X95" s="21" t="str">
        <f>IFERROR(VLOOKUP($A95,'LinkedIn '!$B$1:$C$189,2,0),"No Submission")</f>
        <v>No Submission</v>
      </c>
      <c r="Y95" s="2"/>
      <c r="Z95" s="2"/>
      <c r="AA95" s="21" t="str">
        <f>IFERROR(VLOOKUP($A95,CV_Resume!$B$2:$C$1918,2,0),"No Submission")</f>
        <v>No Submission</v>
      </c>
      <c r="AB95" s="2"/>
      <c r="AC95" s="2"/>
      <c r="AD95" s="21" t="str">
        <f>IFERROR(VLOOKUP($A95,'Internship Searching'!$B$1:$C$1087,2,0),"No Submission")</f>
        <v>No Submission</v>
      </c>
      <c r="AE95" s="2"/>
      <c r="AF95" s="2"/>
      <c r="AG95" s="21" t="str">
        <f>IFERROR(VLOOKUP($A95,'Planning Applications'!$B$2:$C$296,2,0),"No Submission")</f>
        <v>No Submission</v>
      </c>
      <c r="AH95" s="22">
        <f t="shared" si="3"/>
        <v>0.1111111111111111</v>
      </c>
    </row>
    <row r="96" spans="1:34" ht="15" customHeight="1">
      <c r="A96" s="2" t="s">
        <v>698</v>
      </c>
      <c r="B96" s="2" t="s">
        <v>699</v>
      </c>
      <c r="C96" s="2" t="str">
        <f>VLOOKUP($A96,Sheet1!$A$2:$B$1048,2,0)</f>
        <v>Regular</v>
      </c>
      <c r="D96" s="2" t="s">
        <v>260</v>
      </c>
      <c r="E96" s="2" t="s">
        <v>217</v>
      </c>
      <c r="F96" s="21" t="str">
        <f>IFERROR(VLOOKUP($A96,'Career Exploration'!$B$2:$C$8528,2,0),"No Submission")</f>
        <v>AVAILABLE FOR REVIEW</v>
      </c>
      <c r="G96" s="2"/>
      <c r="H96" s="2"/>
      <c r="I96" s="21" t="str">
        <f>IFERROR(VLOOKUP($A96,'Goal setting '!B$2:C$1206,2,0),"No Submission")</f>
        <v>No Submission</v>
      </c>
      <c r="J96" s="2"/>
      <c r="K96" s="2"/>
      <c r="L96" s="21" t="str">
        <f>IFERROR(VLOOKUP($A96,'SMART Goal'!$B$2:$C$1919,2,0),"No Submission")</f>
        <v>No Submission</v>
      </c>
      <c r="M96" s="2" t="s">
        <v>260</v>
      </c>
      <c r="N96" s="2" t="s">
        <v>700</v>
      </c>
      <c r="O96" s="21" t="str">
        <f>IFERROR(VLOOKUP($A96,SWOT!$B$2:$C$1746,2,0),"No Submission")</f>
        <v>AVAILABLE FOR REVIEW</v>
      </c>
      <c r="P96" s="2"/>
      <c r="Q96" s="2"/>
      <c r="R96" s="21" t="str">
        <f>IFERROR(VLOOKUP($A96,RIASEC!$B$1:$C$2084,2,0),"No Submission")</f>
        <v>No Submission</v>
      </c>
      <c r="S96" s="2"/>
      <c r="T96" s="2"/>
      <c r="U96" s="21" t="str">
        <f>IFERROR(VLOOKUP($A96,CAP!$B$1:$C$1827,2,0),"No Submission")</f>
        <v>No Submission</v>
      </c>
      <c r="V96" s="2"/>
      <c r="W96" s="2"/>
      <c r="X96" s="21" t="str">
        <f>IFERROR(VLOOKUP($A96,'LinkedIn '!$B$1:$C$189,2,0),"No Submission")</f>
        <v>No Submission</v>
      </c>
      <c r="Y96" s="2"/>
      <c r="Z96" s="2"/>
      <c r="AA96" s="21" t="str">
        <f>IFERROR(VLOOKUP($A96,CV_Resume!$B$2:$C$1918,2,0),"No Submission")</f>
        <v>No Submission</v>
      </c>
      <c r="AB96" s="2"/>
      <c r="AC96" s="2"/>
      <c r="AD96" s="21" t="str">
        <f>IFERROR(VLOOKUP($A96,'Internship Searching'!$B$1:$C$1087,2,0),"No Submission")</f>
        <v>No Submission</v>
      </c>
      <c r="AE96" s="2"/>
      <c r="AF96" s="2"/>
      <c r="AG96" s="21" t="str">
        <f>IFERROR(VLOOKUP($A96,'Planning Applications'!$B$2:$C$296,2,0),"No Submission")</f>
        <v>No Submission</v>
      </c>
      <c r="AH96" s="22">
        <f t="shared" si="3"/>
        <v>0</v>
      </c>
    </row>
    <row r="97" spans="1:34" ht="15" customHeight="1">
      <c r="A97" s="2" t="s">
        <v>701</v>
      </c>
      <c r="B97" s="2" t="s">
        <v>702</v>
      </c>
      <c r="C97" s="2" t="str">
        <f>VLOOKUP($A97,Sheet1!$A$2:$B$1048,2,0)</f>
        <v>Kerala Chapter</v>
      </c>
      <c r="D97" s="2" t="s">
        <v>260</v>
      </c>
      <c r="E97" s="2" t="s">
        <v>206</v>
      </c>
      <c r="F97" s="21" t="str">
        <f>IFERROR(VLOOKUP($A97,'Career Exploration'!$B$2:$C$8528,2,0),"No Submission")</f>
        <v>AVAILABLE FOR REVIEW</v>
      </c>
      <c r="G97" s="2" t="s">
        <v>192</v>
      </c>
      <c r="H97" s="2" t="s">
        <v>244</v>
      </c>
      <c r="I97" s="21" t="str">
        <f>IFERROR(VLOOKUP($A97,'Goal setting '!B$2:C$1206,2,0),"No Submission")</f>
        <v>AVAILABLE FOR REVIEW</v>
      </c>
      <c r="J97" s="2" t="s">
        <v>192</v>
      </c>
      <c r="K97" s="2" t="s">
        <v>245</v>
      </c>
      <c r="L97" s="21" t="str">
        <f>IFERROR(VLOOKUP($A97,'SMART Goal'!$B$2:$C$1919,2,0),"No Submission")</f>
        <v>AVAILABLE FOR REVIEW</v>
      </c>
      <c r="M97" s="2"/>
      <c r="N97" s="2"/>
      <c r="O97" s="21" t="str">
        <f>IFERROR(VLOOKUP($A97,SWOT!$B$2:$C$1746,2,0),"No Submission")</f>
        <v>No Submission</v>
      </c>
      <c r="P97" s="2"/>
      <c r="Q97" s="2"/>
      <c r="R97" s="21" t="str">
        <f>IFERROR(VLOOKUP($A97,RIASEC!$B$1:$C$2084,2,0),"No Submission")</f>
        <v>No Submission</v>
      </c>
      <c r="S97" s="2"/>
      <c r="T97" s="2"/>
      <c r="U97" s="21" t="str">
        <f>IFERROR(VLOOKUP($A97,CAP!$B$1:$C$1827,2,0),"No Submission")</f>
        <v>No Submission</v>
      </c>
      <c r="V97" s="2"/>
      <c r="W97" s="2"/>
      <c r="X97" s="21" t="str">
        <f>IFERROR(VLOOKUP($A97,'LinkedIn '!$B$1:$C$189,2,0),"No Submission")</f>
        <v>No Submission</v>
      </c>
      <c r="Y97" s="2"/>
      <c r="Z97" s="2"/>
      <c r="AA97" s="21" t="str">
        <f>IFERROR(VLOOKUP($A97,CV_Resume!$B$2:$C$1918,2,0),"No Submission")</f>
        <v>No Submission</v>
      </c>
      <c r="AB97" s="2"/>
      <c r="AC97" s="2"/>
      <c r="AD97" s="21" t="str">
        <f>IFERROR(VLOOKUP($A97,'Internship Searching'!$B$1:$C$1087,2,0),"No Submission")</f>
        <v>No Submission</v>
      </c>
      <c r="AE97" s="2"/>
      <c r="AF97" s="2"/>
      <c r="AG97" s="21" t="str">
        <f>IFERROR(VLOOKUP($A97,'Planning Applications'!$B$2:$C$296,2,0),"No Submission")</f>
        <v>No Submission</v>
      </c>
      <c r="AH97" s="22">
        <f t="shared" si="3"/>
        <v>0.22222222222222221</v>
      </c>
    </row>
    <row r="98" spans="1:34" ht="15" customHeight="1">
      <c r="A98" s="81" t="s">
        <v>703</v>
      </c>
      <c r="B98" s="2" t="s">
        <v>704</v>
      </c>
      <c r="C98" s="2" t="str">
        <f>VLOOKUP($A98,Sheet1!$A$2:$B$1048,2,0)</f>
        <v>Kerala Chapter</v>
      </c>
      <c r="D98" s="2" t="s">
        <v>192</v>
      </c>
      <c r="E98" s="2" t="s">
        <v>194</v>
      </c>
      <c r="F98" s="21" t="str">
        <f>IFERROR(VLOOKUP($A98,'Career Exploration'!$B$2:$C$8528,2,0),"No Submission")</f>
        <v>AVAILABLE FOR REVIEW</v>
      </c>
      <c r="G98" s="2" t="s">
        <v>260</v>
      </c>
      <c r="H98" t="s">
        <v>705</v>
      </c>
      <c r="I98" s="21" t="str">
        <f>IFERROR(VLOOKUP($A98,'Goal setting '!B$2:C$1206,2,0),"No Submission")</f>
        <v>AVAILABLE FOR REVIEW</v>
      </c>
      <c r="J98" s="2" t="s">
        <v>3</v>
      </c>
      <c r="K98" s="2" t="s">
        <v>62</v>
      </c>
      <c r="L98" s="21" t="str">
        <f>IFERROR(VLOOKUP($A98,'SMART Goal'!$B$2:$C$1919,2,0),"No Submission")</f>
        <v>AVAILABLE FOR REVIEW</v>
      </c>
      <c r="M98" s="2"/>
      <c r="N98" s="2"/>
      <c r="O98" s="21" t="str">
        <f>IFERROR(VLOOKUP($A98,SWOT!$B$2:$C$1746,2,0),"No Submission")</f>
        <v>No Submission</v>
      </c>
      <c r="P98" s="2"/>
      <c r="Q98" s="2"/>
      <c r="R98" s="21" t="str">
        <f>IFERROR(VLOOKUP($A98,RIASEC!$B$1:$C$2084,2,0),"No Submission")</f>
        <v>No Submission</v>
      </c>
      <c r="S98" s="2"/>
      <c r="T98" s="2"/>
      <c r="U98" s="21" t="str">
        <f>IFERROR(VLOOKUP($A98,CAP!$B$1:$C$1827,2,0),"No Submission")</f>
        <v>No Submission</v>
      </c>
      <c r="V98" s="2"/>
      <c r="W98" s="2"/>
      <c r="X98" s="21" t="str">
        <f>IFERROR(VLOOKUP($A98,'LinkedIn '!$B$1:$C$189,2,0),"No Submission")</f>
        <v>No Submission</v>
      </c>
      <c r="Y98" s="2"/>
      <c r="Z98" s="2"/>
      <c r="AA98" s="21" t="str">
        <f>IFERROR(VLOOKUP($A98,CV_Resume!$B$2:$C$1918,2,0),"No Submission")</f>
        <v>No Submission</v>
      </c>
      <c r="AB98" s="2"/>
      <c r="AC98" s="2"/>
      <c r="AD98" s="21" t="str">
        <f>IFERROR(VLOOKUP($A98,'Internship Searching'!$B$1:$C$1087,2,0),"No Submission")</f>
        <v>No Submission</v>
      </c>
      <c r="AE98" s="2"/>
      <c r="AF98" s="2"/>
      <c r="AG98" s="21" t="str">
        <f>IFERROR(VLOOKUP($A98,'Planning Applications'!$B$2:$C$296,2,0),"No Submission")</f>
        <v>No Submission</v>
      </c>
      <c r="AH98" s="22">
        <f t="shared" si="3"/>
        <v>0.1111111111111111</v>
      </c>
    </row>
    <row r="99" spans="1:34" ht="15" customHeight="1">
      <c r="A99" s="81" t="s">
        <v>706</v>
      </c>
      <c r="B99" s="2" t="s">
        <v>707</v>
      </c>
      <c r="C99" s="2" t="str">
        <f>VLOOKUP($A99,Sheet1!$A$2:$B$1048,2,0)</f>
        <v>Kerala Chapter</v>
      </c>
      <c r="D99" s="2" t="s">
        <v>192</v>
      </c>
      <c r="E99" s="2" t="s">
        <v>708</v>
      </c>
      <c r="F99" s="21" t="str">
        <f>IFERROR(VLOOKUP($A99,'Career Exploration'!$B$2:$C$8528,2,0),"No Submission")</f>
        <v>AVAILABLE FOR REVIEW</v>
      </c>
      <c r="G99" s="2" t="s">
        <v>192</v>
      </c>
      <c r="H99" s="2" t="s">
        <v>245</v>
      </c>
      <c r="I99" s="21" t="str">
        <f>IFERROR(VLOOKUP($A99,'Goal setting '!B$2:C$1206,2,0),"No Submission")</f>
        <v>AVAILABLE FOR REVIEW</v>
      </c>
      <c r="J99" s="2" t="s">
        <v>260</v>
      </c>
      <c r="K99" s="2" t="s">
        <v>375</v>
      </c>
      <c r="L99" s="21" t="str">
        <f>IFERROR(VLOOKUP($A99,'SMART Goal'!$B$2:$C$1919,2,0),"No Submission")</f>
        <v>AVAILABLE FOR REVIEW</v>
      </c>
      <c r="M99" s="2"/>
      <c r="N99" s="2"/>
      <c r="O99" s="21" t="str">
        <f>IFERROR(VLOOKUP($A99,SWOT!$B$2:$C$1746,2,0),"No Submission")</f>
        <v>No Submission</v>
      </c>
      <c r="P99" s="2"/>
      <c r="Q99" s="2"/>
      <c r="R99" s="21" t="str">
        <f>IFERROR(VLOOKUP($A99,RIASEC!$B$1:$C$2084,2,0),"No Submission")</f>
        <v>AVAILABLE FOR REVIEW</v>
      </c>
      <c r="S99" s="2"/>
      <c r="T99" s="2"/>
      <c r="U99" s="21" t="str">
        <f>IFERROR(VLOOKUP($A99,CAP!$B$1:$C$1827,2,0),"No Submission")</f>
        <v>No Submission</v>
      </c>
      <c r="V99" s="2"/>
      <c r="W99" s="2"/>
      <c r="X99" s="21" t="str">
        <f>IFERROR(VLOOKUP($A99,'LinkedIn '!$B$1:$C$189,2,0),"No Submission")</f>
        <v>AVAILABLE FOR REVIEW</v>
      </c>
      <c r="Y99" s="2"/>
      <c r="Z99" s="2"/>
      <c r="AA99" s="21" t="str">
        <f>IFERROR(VLOOKUP($A99,CV_Resume!$B$2:$C$1918,2,0),"No Submission")</f>
        <v>No Submission</v>
      </c>
      <c r="AB99" s="2"/>
      <c r="AC99" s="2"/>
      <c r="AD99" s="21" t="str">
        <f>IFERROR(VLOOKUP($A99,'Internship Searching'!$B$1:$C$1087,2,0),"No Submission")</f>
        <v>No Submission</v>
      </c>
      <c r="AE99" s="2"/>
      <c r="AF99" s="2"/>
      <c r="AG99" s="21" t="str">
        <f>IFERROR(VLOOKUP($A99,'Planning Applications'!$B$2:$C$296,2,0),"No Submission")</f>
        <v>No Submission</v>
      </c>
      <c r="AH99" s="22">
        <f t="shared" si="3"/>
        <v>0.22222222222222221</v>
      </c>
    </row>
    <row r="100" spans="1:34" ht="15" customHeight="1">
      <c r="A100" s="81" t="s">
        <v>709</v>
      </c>
      <c r="B100" s="2" t="s">
        <v>710</v>
      </c>
      <c r="C100" s="2" t="str">
        <f>VLOOKUP($A100,Sheet1!$A$2:$B$1048,2,0)</f>
        <v>Regular</v>
      </c>
      <c r="D100" s="2" t="s">
        <v>192</v>
      </c>
      <c r="E100" s="67" t="s">
        <v>360</v>
      </c>
      <c r="F100" s="21" t="str">
        <f>IFERROR(VLOOKUP($A100,'Career Exploration'!$B$2:$C$8528,2,0),"No Submission")</f>
        <v>AVAILABLE FOR REVIEW</v>
      </c>
      <c r="G100" s="2" t="s">
        <v>192</v>
      </c>
      <c r="H100" s="2" t="s">
        <v>244</v>
      </c>
      <c r="I100" s="21" t="str">
        <f>IFERROR(VLOOKUP($A100,'Goal setting '!B$2:C$1206,2,0),"No Submission")</f>
        <v>AVAILABLE FOR REVIEW</v>
      </c>
      <c r="J100" s="2" t="s">
        <v>260</v>
      </c>
      <c r="K100" s="2" t="s">
        <v>375</v>
      </c>
      <c r="L100" s="21" t="str">
        <f>IFERROR(VLOOKUP($A100,'SMART Goal'!$B$2:$C$1919,2,0),"No Submission")</f>
        <v>AVAILABLE FOR REVIEW</v>
      </c>
      <c r="M100" s="2"/>
      <c r="N100" s="2"/>
      <c r="O100" s="21" t="str">
        <f>IFERROR(VLOOKUP($A100,SWOT!$B$2:$C$1746,2,0),"No Submission")</f>
        <v>No Submission</v>
      </c>
      <c r="P100" s="2"/>
      <c r="Q100" s="2"/>
      <c r="R100" s="21" t="str">
        <f>IFERROR(VLOOKUP($A100,RIASEC!$B$1:$C$2084,2,0),"No Submission")</f>
        <v>No Submission</v>
      </c>
      <c r="S100" s="2"/>
      <c r="T100" s="2"/>
      <c r="U100" s="21" t="str">
        <f>IFERROR(VLOOKUP($A100,CAP!$B$1:$C$1827,2,0),"No Submission")</f>
        <v>No Submission</v>
      </c>
      <c r="V100" s="2"/>
      <c r="W100" s="2"/>
      <c r="X100" s="21" t="str">
        <f>IFERROR(VLOOKUP($A100,'LinkedIn '!$B$1:$C$189,2,0),"No Submission")</f>
        <v>No Submission</v>
      </c>
      <c r="Y100" s="2"/>
      <c r="Z100" s="2"/>
      <c r="AA100" s="21" t="str">
        <f>IFERROR(VLOOKUP($A100,CV_Resume!$B$2:$C$1918,2,0),"No Submission")</f>
        <v>No Submission</v>
      </c>
      <c r="AB100" s="2"/>
      <c r="AC100" s="2"/>
      <c r="AD100" s="21" t="str">
        <f>IFERROR(VLOOKUP($A100,'Internship Searching'!$B$1:$C$1087,2,0),"No Submission")</f>
        <v>No Submission</v>
      </c>
      <c r="AE100" s="2"/>
      <c r="AF100" s="2"/>
      <c r="AG100" s="21" t="str">
        <f>IFERROR(VLOOKUP($A100,'Planning Applications'!$B$2:$C$296,2,0),"No Submission")</f>
        <v>No Submission</v>
      </c>
      <c r="AH100" s="22">
        <f t="shared" si="3"/>
        <v>0.22222222222222221</v>
      </c>
    </row>
    <row r="101" spans="1:34" ht="15" customHeight="1">
      <c r="A101" s="81" t="s">
        <v>711</v>
      </c>
      <c r="B101" s="2" t="s">
        <v>712</v>
      </c>
      <c r="C101" s="2" t="str">
        <f>VLOOKUP($A101,Sheet1!$A$2:$B$1048,2,0)</f>
        <v>StemChampion</v>
      </c>
      <c r="D101" s="2" t="s">
        <v>192</v>
      </c>
      <c r="E101" s="2" t="s">
        <v>713</v>
      </c>
      <c r="F101" s="21" t="str">
        <f>IFERROR(VLOOKUP($A101,'Career Exploration'!$B$2:$C$8528,2,0),"No Submission")</f>
        <v>AVAILABLE FOR REVIEW</v>
      </c>
      <c r="G101" s="2" t="s">
        <v>192</v>
      </c>
      <c r="H101" s="2" t="s">
        <v>230</v>
      </c>
      <c r="I101" s="21" t="str">
        <f>IFERROR(VLOOKUP($A101,'Goal setting '!B$2:C$1206,2,0),"No Submission")</f>
        <v>AVAILABLE FOR REVIEW</v>
      </c>
      <c r="J101" s="2" t="s">
        <v>260</v>
      </c>
      <c r="K101" s="115" t="s">
        <v>714</v>
      </c>
      <c r="L101" s="21" t="str">
        <f>IFERROR(VLOOKUP($A101,'SMART Goal'!$B$2:$C$1919,2,0),"No Submission")</f>
        <v>AVAILABLE FOR REVIEW</v>
      </c>
      <c r="M101" s="2"/>
      <c r="N101" s="2"/>
      <c r="O101" s="21" t="str">
        <f>IFERROR(VLOOKUP($A101,SWOT!$B$2:$C$1746,2,0),"No Submission")</f>
        <v>No Submission</v>
      </c>
      <c r="P101" s="2"/>
      <c r="Q101" s="2"/>
      <c r="R101" s="21" t="str">
        <f>IFERROR(VLOOKUP($A101,RIASEC!$B$1:$C$2084,2,0),"No Submission")</f>
        <v>AVAILABLE FOR REVIEW</v>
      </c>
      <c r="S101" s="2"/>
      <c r="T101" s="2"/>
      <c r="U101" s="21" t="str">
        <f>IFERROR(VLOOKUP($A101,CAP!$B$1:$C$1827,2,0),"No Submission")</f>
        <v>No Submission</v>
      </c>
      <c r="V101" s="2"/>
      <c r="W101" s="2"/>
      <c r="X101" s="21" t="str">
        <f>IFERROR(VLOOKUP($A101,'LinkedIn '!$B$1:$C$189,2,0),"No Submission")</f>
        <v>AVAILABLE FOR REVIEW</v>
      </c>
      <c r="Y101" s="2"/>
      <c r="Z101" s="2"/>
      <c r="AA101" s="21" t="str">
        <f>IFERROR(VLOOKUP($A101,CV_Resume!$B$2:$C$1918,2,0),"No Submission")</f>
        <v>No Submission</v>
      </c>
      <c r="AB101" s="2"/>
      <c r="AC101" s="2"/>
      <c r="AD101" s="21" t="str">
        <f>IFERROR(VLOOKUP($A101,'Internship Searching'!$B$1:$C$1087,2,0),"No Submission")</f>
        <v>No Submission</v>
      </c>
      <c r="AE101" s="2"/>
      <c r="AF101" s="2"/>
      <c r="AG101" s="21" t="str">
        <f>IFERROR(VLOOKUP($A101,'Planning Applications'!$B$2:$C$296,2,0),"No Submission")</f>
        <v>No Submission</v>
      </c>
      <c r="AH101" s="22">
        <f t="shared" si="3"/>
        <v>0.22222222222222221</v>
      </c>
    </row>
    <row r="102" spans="1:34" ht="15" customHeight="1">
      <c r="A102" s="2" t="s">
        <v>715</v>
      </c>
      <c r="B102" s="2" t="s">
        <v>716</v>
      </c>
      <c r="C102" s="2" t="str">
        <f>VLOOKUP($A102,Sheet1!$A$2:$B$1048,2,0)</f>
        <v>Kerala Chapter</v>
      </c>
      <c r="D102" s="2" t="s">
        <v>3</v>
      </c>
      <c r="E102" s="2" t="s">
        <v>717</v>
      </c>
      <c r="F102" s="21" t="str">
        <f>IFERROR(VLOOKUP($A102,'Career Exploration'!$B$2:$C$8528,2,0),"No Submission")</f>
        <v>AVAILABLE FOR REVIEW</v>
      </c>
      <c r="G102" s="2" t="s">
        <v>192</v>
      </c>
      <c r="H102" s="2" t="s">
        <v>230</v>
      </c>
      <c r="I102" s="21" t="str">
        <f>IFERROR(VLOOKUP($A102,'Goal setting '!B$2:C$1206,2,0),"No Submission")</f>
        <v>AVAILABLE FOR REVIEW</v>
      </c>
      <c r="J102" s="2" t="s">
        <v>260</v>
      </c>
      <c r="K102" s="2" t="s">
        <v>408</v>
      </c>
      <c r="L102" s="21" t="str">
        <f>IFERROR(VLOOKUP($A102,'SMART Goal'!$B$2:$C$1919,2,0),"No Submission")</f>
        <v>AVAILABLE FOR REVIEW</v>
      </c>
      <c r="M102" s="2"/>
      <c r="N102" s="2"/>
      <c r="O102" s="21" t="str">
        <f>IFERROR(VLOOKUP($A102,SWOT!$B$2:$C$1746,2,0),"No Submission")</f>
        <v>No Submission</v>
      </c>
      <c r="P102" s="2"/>
      <c r="Q102" s="2"/>
      <c r="R102" s="21" t="str">
        <f>IFERROR(VLOOKUP($A102,RIASEC!$B$1:$C$2084,2,0),"No Submission")</f>
        <v>No Submission</v>
      </c>
      <c r="S102" s="2"/>
      <c r="T102" s="2"/>
      <c r="U102" s="21" t="str">
        <f>IFERROR(VLOOKUP($A102,CAP!$B$1:$C$1827,2,0),"No Submission")</f>
        <v>No Submission</v>
      </c>
      <c r="V102" s="2"/>
      <c r="W102" s="2"/>
      <c r="X102" s="21" t="str">
        <f>IFERROR(VLOOKUP($A102,'LinkedIn '!$B$1:$C$189,2,0),"No Submission")</f>
        <v>No Submission</v>
      </c>
      <c r="Y102" s="2"/>
      <c r="Z102" s="2"/>
      <c r="AA102" s="21" t="str">
        <f>IFERROR(VLOOKUP($A102,CV_Resume!$B$2:$C$1918,2,0),"No Submission")</f>
        <v>No Submission</v>
      </c>
      <c r="AB102" s="2"/>
      <c r="AC102" s="2"/>
      <c r="AD102" s="21" t="str">
        <f>IFERROR(VLOOKUP($A102,'Internship Searching'!$B$1:$C$1087,2,0),"No Submission")</f>
        <v>No Submission</v>
      </c>
      <c r="AE102" s="2"/>
      <c r="AF102" s="2"/>
      <c r="AG102" s="21" t="str">
        <f>IFERROR(VLOOKUP($A102,'Planning Applications'!$B$2:$C$296,2,0),"No Submission")</f>
        <v>No Submission</v>
      </c>
      <c r="AH102" s="22">
        <f t="shared" si="3"/>
        <v>0.1111111111111111</v>
      </c>
    </row>
    <row r="103" spans="1:34" ht="17.25" customHeight="1">
      <c r="A103" s="81" t="s">
        <v>718</v>
      </c>
      <c r="B103" s="2" t="s">
        <v>719</v>
      </c>
      <c r="C103" s="2" t="str">
        <f>VLOOKUP($A103,Sheet1!$A$2:$B$1048,2,0)</f>
        <v>Kerala Chapter</v>
      </c>
      <c r="D103" s="2" t="s">
        <v>3</v>
      </c>
      <c r="E103" s="2" t="s">
        <v>628</v>
      </c>
      <c r="F103" s="21" t="str">
        <f>IFERROR(VLOOKUP($A103,'Career Exploration'!$B$2:$C$8528,2,0),"No Submission")</f>
        <v>AVAILABLE FOR REVIEW</v>
      </c>
      <c r="G103" s="2" t="s">
        <v>192</v>
      </c>
      <c r="H103" s="2" t="s">
        <v>244</v>
      </c>
      <c r="I103" s="21" t="str">
        <f>IFERROR(VLOOKUP($A103,'Goal setting '!B$2:C$1206,2,0),"No Submission")</f>
        <v>AVAILABLE FOR REVIEW</v>
      </c>
      <c r="J103" s="2" t="s">
        <v>260</v>
      </c>
      <c r="K103" s="2" t="s">
        <v>676</v>
      </c>
      <c r="L103" s="21" t="str">
        <f>IFERROR(VLOOKUP($A103,'SMART Goal'!$B$2:$C$1919,2,0),"No Submission")</f>
        <v>AVAILABLE FOR REVIEW</v>
      </c>
      <c r="M103" s="2"/>
      <c r="N103" s="2"/>
      <c r="O103" s="21" t="str">
        <f>IFERROR(VLOOKUP($A103,SWOT!$B$2:$C$1746,2,0),"No Submission")</f>
        <v>No Submission</v>
      </c>
      <c r="P103" s="2"/>
      <c r="Q103" s="2"/>
      <c r="R103" s="21" t="str">
        <f>IFERROR(VLOOKUP($A103,RIASEC!$B$1:$C$2084,2,0),"No Submission")</f>
        <v>No Submission</v>
      </c>
      <c r="S103" s="2"/>
      <c r="T103" s="2"/>
      <c r="U103" s="21" t="str">
        <f>IFERROR(VLOOKUP($A103,CAP!$B$1:$C$1827,2,0),"No Submission")</f>
        <v>No Submission</v>
      </c>
      <c r="V103" s="2"/>
      <c r="W103" s="2"/>
      <c r="X103" s="21" t="str">
        <f>IFERROR(VLOOKUP($A103,'LinkedIn '!$B$1:$C$189,2,0),"No Submission")</f>
        <v>No Submission</v>
      </c>
      <c r="Y103" s="2"/>
      <c r="Z103" s="2"/>
      <c r="AA103" s="21" t="str">
        <f>IFERROR(VLOOKUP($A103,CV_Resume!$B$2:$C$1918,2,0),"No Submission")</f>
        <v>No Submission</v>
      </c>
      <c r="AB103" s="2"/>
      <c r="AC103" s="2"/>
      <c r="AD103" s="21" t="str">
        <f>IFERROR(VLOOKUP($A103,'Internship Searching'!$B$1:$C$1087,2,0),"No Submission")</f>
        <v>No Submission</v>
      </c>
      <c r="AE103" s="2"/>
      <c r="AF103" s="2"/>
      <c r="AG103" s="21" t="str">
        <f>IFERROR(VLOOKUP($A103,'Planning Applications'!$B$2:$C$296,2,0),"No Submission")</f>
        <v>No Submission</v>
      </c>
      <c r="AH103" s="22">
        <f t="shared" si="3"/>
        <v>0.1111111111111111</v>
      </c>
    </row>
    <row r="104" spans="1:34" ht="15" customHeight="1">
      <c r="A104" s="81" t="s">
        <v>720</v>
      </c>
      <c r="B104" s="2" t="s">
        <v>721</v>
      </c>
      <c r="C104" s="2" t="str">
        <f>VLOOKUP($A104,Sheet1!$A$2:$B$1048,2,0)</f>
        <v>Kerala Chapter</v>
      </c>
      <c r="D104" s="2" t="s">
        <v>260</v>
      </c>
      <c r="E104" s="67" t="s">
        <v>722</v>
      </c>
      <c r="F104" s="21" t="str">
        <f>IFERROR(VLOOKUP($A104,'Career Exploration'!$B$2:$C$8528,2,0),"No Submission")</f>
        <v>AVAILABLE FOR REVIEW</v>
      </c>
      <c r="G104" s="2" t="s">
        <v>192</v>
      </c>
      <c r="H104" s="2" t="s">
        <v>245</v>
      </c>
      <c r="I104" s="21" t="str">
        <f>IFERROR(VLOOKUP($A104,'Goal setting '!B$2:C$1206,2,0),"No Submission")</f>
        <v>AVAILABLE FOR REVIEW</v>
      </c>
      <c r="J104" s="2" t="s">
        <v>260</v>
      </c>
      <c r="K104" s="2" t="s">
        <v>375</v>
      </c>
      <c r="L104" s="21" t="str">
        <f>IFERROR(VLOOKUP($A104,'SMART Goal'!$B$2:$C$1919,2,0),"No Submission")</f>
        <v>AVAILABLE FOR REVIEW</v>
      </c>
      <c r="M104" s="2"/>
      <c r="N104" s="2"/>
      <c r="O104" s="21" t="str">
        <f>IFERROR(VLOOKUP($A104,SWOT!$B$2:$C$1746,2,0),"No Submission")</f>
        <v>No Submission</v>
      </c>
      <c r="P104" s="2"/>
      <c r="Q104" s="2"/>
      <c r="R104" s="21" t="str">
        <f>IFERROR(VLOOKUP($A104,RIASEC!$B$1:$C$2084,2,0),"No Submission")</f>
        <v>No Submission</v>
      </c>
      <c r="S104" s="2"/>
      <c r="T104" s="2"/>
      <c r="U104" s="21" t="str">
        <f>IFERROR(VLOOKUP($A104,CAP!$B$1:$C$1827,2,0),"No Submission")</f>
        <v>No Submission</v>
      </c>
      <c r="V104" s="2"/>
      <c r="W104" s="2"/>
      <c r="X104" s="21" t="str">
        <f>IFERROR(VLOOKUP($A104,'LinkedIn '!$B$1:$C$189,2,0),"No Submission")</f>
        <v>No Submission</v>
      </c>
      <c r="Y104" s="2"/>
      <c r="Z104" s="2"/>
      <c r="AA104" s="21" t="str">
        <f>IFERROR(VLOOKUP($A104,CV_Resume!$B$2:$C$1918,2,0),"No Submission")</f>
        <v>No Submission</v>
      </c>
      <c r="AB104" s="2"/>
      <c r="AC104" s="2"/>
      <c r="AD104" s="21" t="str">
        <f>IFERROR(VLOOKUP($A104,'Internship Searching'!$B$1:$C$1087,2,0),"No Submission")</f>
        <v>No Submission</v>
      </c>
      <c r="AE104" s="2"/>
      <c r="AF104" s="2"/>
      <c r="AG104" s="21" t="str">
        <f>IFERROR(VLOOKUP($A104,'Planning Applications'!$B$2:$C$296,2,0),"No Submission")</f>
        <v>No Submission</v>
      </c>
      <c r="AH104" s="22">
        <f t="shared" si="3"/>
        <v>0.1111111111111111</v>
      </c>
    </row>
    <row r="105" spans="1:34">
      <c r="A105" s="81" t="s">
        <v>723</v>
      </c>
      <c r="B105" s="2" t="s">
        <v>724</v>
      </c>
      <c r="C105" s="2" t="str">
        <f>VLOOKUP($A105,Sheet1!$A$2:$B$1048,2,0)</f>
        <v>Kerala Chapter</v>
      </c>
      <c r="D105" s="2" t="s">
        <v>260</v>
      </c>
      <c r="E105" s="2" t="s">
        <v>725</v>
      </c>
      <c r="F105" s="21" t="str">
        <f>IFERROR(VLOOKUP($A105,'Career Exploration'!$B$2:$C$8528,2,0),"No Submission")</f>
        <v>AVAILABLE FOR REVIEW</v>
      </c>
      <c r="G105" s="2" t="s">
        <v>192</v>
      </c>
      <c r="H105" s="2" t="s">
        <v>231</v>
      </c>
      <c r="I105" s="21" t="str">
        <f>IFERROR(VLOOKUP($A105,'Goal setting '!B$2:C$1206,2,0),"No Submission")</f>
        <v>AVAILABLE FOR REVIEW</v>
      </c>
      <c r="J105" s="2" t="s">
        <v>260</v>
      </c>
      <c r="K105" s="2" t="s">
        <v>408</v>
      </c>
      <c r="L105" s="21" t="str">
        <f>IFERROR(VLOOKUP($A105,'SMART Goal'!$B$2:$C$1919,2,0),"No Submission")</f>
        <v>AVAILABLE FOR REVIEW</v>
      </c>
      <c r="M105" s="2"/>
      <c r="N105" s="2"/>
      <c r="O105" s="21" t="str">
        <f>IFERROR(VLOOKUP($A105,SWOT!$B$2:$C$1746,2,0),"No Submission")</f>
        <v>No Submission</v>
      </c>
      <c r="P105" s="2"/>
      <c r="Q105" s="2"/>
      <c r="R105" s="21" t="str">
        <f>IFERROR(VLOOKUP($A105,RIASEC!$B$1:$C$2084,2,0),"No Submission")</f>
        <v>No Submission</v>
      </c>
      <c r="S105" s="2"/>
      <c r="T105" s="2"/>
      <c r="U105" s="21" t="str">
        <f>IFERROR(VLOOKUP($A105,CAP!$B$1:$C$1827,2,0),"No Submission")</f>
        <v>No Submission</v>
      </c>
      <c r="V105" s="2"/>
      <c r="W105" s="2"/>
      <c r="X105" s="21" t="str">
        <f>IFERROR(VLOOKUP($A105,'LinkedIn '!$B$1:$C$189,2,0),"No Submission")</f>
        <v>No Submission</v>
      </c>
      <c r="Y105" s="2"/>
      <c r="Z105" s="2"/>
      <c r="AA105" s="21" t="str">
        <f>IFERROR(VLOOKUP($A105,CV_Resume!$B$2:$C$1918,2,0),"No Submission")</f>
        <v>No Submission</v>
      </c>
      <c r="AB105" s="2"/>
      <c r="AC105" s="2"/>
      <c r="AD105" s="21" t="str">
        <f>IFERROR(VLOOKUP($A105,'Internship Searching'!$B$1:$C$1087,2,0),"No Submission")</f>
        <v>No Submission</v>
      </c>
      <c r="AE105" s="2"/>
      <c r="AF105" s="2"/>
      <c r="AG105" s="21" t="str">
        <f>IFERROR(VLOOKUP($A105,'Planning Applications'!$B$2:$C$296,2,0),"No Submission")</f>
        <v>No Submission</v>
      </c>
      <c r="AH105" s="22">
        <f t="shared" si="3"/>
        <v>0.1111111111111111</v>
      </c>
    </row>
    <row r="106" spans="1:34" ht="15" customHeight="1">
      <c r="A106" s="81" t="s">
        <v>726</v>
      </c>
      <c r="B106" s="2" t="s">
        <v>727</v>
      </c>
      <c r="C106" s="2" t="str">
        <f>VLOOKUP($A106,Sheet1!$A$2:$B$1048,2,0)</f>
        <v>Kerala Chapter</v>
      </c>
      <c r="D106" s="2" t="s">
        <v>260</v>
      </c>
      <c r="E106" s="27" t="s">
        <v>728</v>
      </c>
      <c r="F106" s="21" t="str">
        <f>IFERROR(VLOOKUP($A106,'Career Exploration'!$B$2:$C$8528,2,0),"No Submission")</f>
        <v>AVAILABLE FOR REVIEW</v>
      </c>
      <c r="G106" s="2" t="s">
        <v>192</v>
      </c>
      <c r="H106" s="2" t="s">
        <v>230</v>
      </c>
      <c r="I106" s="21" t="str">
        <f>IFERROR(VLOOKUP($A106,'Goal setting '!B$2:C$1206,2,0),"No Submission")</f>
        <v>AVAILABLE FOR REVIEW</v>
      </c>
      <c r="J106" s="2" t="s">
        <v>260</v>
      </c>
      <c r="K106" t="s">
        <v>375</v>
      </c>
      <c r="L106" s="21" t="str">
        <f>IFERROR(VLOOKUP($A106,'SMART Goal'!$B$2:$C$1919,2,0),"No Submission")</f>
        <v>AVAILABLE FOR REVIEW</v>
      </c>
      <c r="M106" s="2"/>
      <c r="N106" s="2"/>
      <c r="O106" s="21" t="str">
        <f>IFERROR(VLOOKUP($A106,SWOT!$B$2:$C$1746,2,0),"No Submission")</f>
        <v>No Submission</v>
      </c>
      <c r="P106" s="2"/>
      <c r="Q106" s="2"/>
      <c r="R106" s="21" t="str">
        <f>IFERROR(VLOOKUP($A106,RIASEC!$B$1:$C$2084,2,0),"No Submission")</f>
        <v>No Submission</v>
      </c>
      <c r="S106" s="2"/>
      <c r="T106" s="2"/>
      <c r="U106" s="21" t="str">
        <f>IFERROR(VLOOKUP($A106,CAP!$B$1:$C$1827,2,0),"No Submission")</f>
        <v>No Submission</v>
      </c>
      <c r="V106" s="2"/>
      <c r="W106" s="2"/>
      <c r="X106" s="21" t="str">
        <f>IFERROR(VLOOKUP($A106,'LinkedIn '!$B$1:$C$189,2,0),"No Submission")</f>
        <v>No Submission</v>
      </c>
      <c r="Y106" s="2"/>
      <c r="Z106" s="2"/>
      <c r="AA106" s="21" t="str">
        <f>IFERROR(VLOOKUP($A106,CV_Resume!$B$2:$C$1918,2,0),"No Submission")</f>
        <v>No Submission</v>
      </c>
      <c r="AB106" s="2"/>
      <c r="AC106" s="2"/>
      <c r="AD106" s="21" t="str">
        <f>IFERROR(VLOOKUP($A106,'Internship Searching'!$B$1:$C$1087,2,0),"No Submission")</f>
        <v>No Submission</v>
      </c>
      <c r="AE106" s="2"/>
      <c r="AF106" s="2"/>
      <c r="AG106" s="21" t="str">
        <f>IFERROR(VLOOKUP($A106,'Planning Applications'!$B$2:$C$296,2,0),"No Submission")</f>
        <v>No Submission</v>
      </c>
      <c r="AH106" s="22">
        <f t="shared" si="3"/>
        <v>0.1111111111111111</v>
      </c>
    </row>
    <row r="107" spans="1:34" ht="15" customHeight="1">
      <c r="A107" s="81" t="s">
        <v>729</v>
      </c>
      <c r="B107" s="2" t="s">
        <v>730</v>
      </c>
      <c r="C107" s="2" t="str">
        <f>VLOOKUP($A107,Sheet1!$A$2:$B$1048,2,0)</f>
        <v>Kerala Chapter</v>
      </c>
      <c r="D107" s="2" t="s">
        <v>192</v>
      </c>
      <c r="E107" s="2" t="s">
        <v>731</v>
      </c>
      <c r="F107" s="21" t="str">
        <f>IFERROR(VLOOKUP($A107,'Career Exploration'!$B$2:$C$8528,2,0),"No Submission")</f>
        <v>AVAILABLE FOR REVIEW</v>
      </c>
      <c r="G107" s="2" t="s">
        <v>3</v>
      </c>
      <c r="H107" s="2" t="s">
        <v>732</v>
      </c>
      <c r="I107" s="21" t="str">
        <f>IFERROR(VLOOKUP($A107,'Goal setting '!B$2:C$1206,2,0),"No Submission")</f>
        <v>AVAILABLE FOR REVIEW</v>
      </c>
      <c r="J107" s="2" t="s">
        <v>260</v>
      </c>
      <c r="K107" t="s">
        <v>733</v>
      </c>
      <c r="L107" s="21" t="str">
        <f>IFERROR(VLOOKUP($A107,'SMART Goal'!$B$2:$C$1919,2,0),"No Submission")</f>
        <v>AVAILABLE FOR REVIEW</v>
      </c>
      <c r="M107" s="2"/>
      <c r="N107" s="2"/>
      <c r="O107" s="21" t="str">
        <f>IFERROR(VLOOKUP($A107,SWOT!$B$2:$C$1746,2,0),"No Submission")</f>
        <v>No Submission</v>
      </c>
      <c r="P107" s="2" t="s">
        <v>192</v>
      </c>
      <c r="Q107" s="2" t="s">
        <v>36</v>
      </c>
      <c r="R107" s="21" t="str">
        <f>IFERROR(VLOOKUP($A107,RIASEC!$B$1:$C$2084,2,0),"No Submission")</f>
        <v>AVAILABLE FOR REVIEW</v>
      </c>
      <c r="S107" s="2"/>
      <c r="T107" s="2"/>
      <c r="U107" s="21" t="str">
        <f>IFERROR(VLOOKUP($A107,CAP!$B$1:$C$1827,2,0),"No Submission")</f>
        <v>No Submission</v>
      </c>
      <c r="V107" s="2"/>
      <c r="W107" s="2"/>
      <c r="X107" s="21" t="str">
        <f>IFERROR(VLOOKUP($A107,'LinkedIn '!$B$1:$C$189,2,0),"No Submission")</f>
        <v>No Submission</v>
      </c>
      <c r="Y107" s="2"/>
      <c r="Z107" s="2"/>
      <c r="AA107" s="21" t="str">
        <f>IFERROR(VLOOKUP($A107,CV_Resume!$B$2:$C$1918,2,0),"No Submission")</f>
        <v>No Submission</v>
      </c>
      <c r="AB107" s="2"/>
      <c r="AC107" s="2"/>
      <c r="AD107" s="21" t="str">
        <f>IFERROR(VLOOKUP($A107,'Internship Searching'!$B$1:$C$1087,2,0),"No Submission")</f>
        <v>No Submission</v>
      </c>
      <c r="AE107" s="2"/>
      <c r="AF107" s="2"/>
      <c r="AG107" s="21" t="str">
        <f>IFERROR(VLOOKUP($A107,'Planning Applications'!$B$2:$C$296,2,0),"No Submission")</f>
        <v>No Submission</v>
      </c>
      <c r="AH107" s="22">
        <f t="shared" si="3"/>
        <v>0.22222222222222221</v>
      </c>
    </row>
    <row r="108" spans="1:34" ht="15" customHeight="1">
      <c r="A108" s="81" t="s">
        <v>734</v>
      </c>
      <c r="B108" s="2" t="s">
        <v>735</v>
      </c>
      <c r="C108" s="2" t="str">
        <f>VLOOKUP($A108,Sheet1!$A$2:$B$1048,2,0)</f>
        <v>Kerala Chapter</v>
      </c>
      <c r="D108" s="2" t="s">
        <v>192</v>
      </c>
      <c r="E108" s="98" t="s">
        <v>638</v>
      </c>
      <c r="F108" s="21" t="str">
        <f>IFERROR(VLOOKUP($A108,'Career Exploration'!$B$2:$C$8528,2,0),"No Submission")</f>
        <v>AVAILABLE FOR REVIEW</v>
      </c>
      <c r="G108" s="2" t="s">
        <v>3</v>
      </c>
      <c r="H108" s="2" t="s">
        <v>736</v>
      </c>
      <c r="I108" s="21" t="str">
        <f>IFERROR(VLOOKUP($A108,'Goal setting '!B$2:C$1206,2,0),"No Submission")</f>
        <v>AVAILABLE FOR REVIEW</v>
      </c>
      <c r="J108" s="2" t="s">
        <v>260</v>
      </c>
      <c r="K108" s="2" t="s">
        <v>408</v>
      </c>
      <c r="L108" s="21" t="str">
        <f>IFERROR(VLOOKUP($A108,'SMART Goal'!$B$2:$C$1919,2,0),"No Submission")</f>
        <v>AVAILABLE FOR REVIEW</v>
      </c>
      <c r="M108" s="2"/>
      <c r="N108" s="2"/>
      <c r="O108" s="21" t="str">
        <f>IFERROR(VLOOKUP($A108,SWOT!$B$2:$C$1746,2,0),"No Submission")</f>
        <v>No Submission</v>
      </c>
      <c r="P108" s="2"/>
      <c r="Q108" s="2"/>
      <c r="R108" s="21" t="str">
        <f>IFERROR(VLOOKUP($A108,RIASEC!$B$1:$C$2084,2,0),"No Submission")</f>
        <v>No Submission</v>
      </c>
      <c r="S108" s="2"/>
      <c r="T108" s="2"/>
      <c r="U108" s="21" t="str">
        <f>IFERROR(VLOOKUP($A108,CAP!$B$1:$C$1827,2,0),"No Submission")</f>
        <v>No Submission</v>
      </c>
      <c r="V108" s="2"/>
      <c r="W108" s="2"/>
      <c r="X108" s="21" t="str">
        <f>IFERROR(VLOOKUP($A108,'LinkedIn '!$B$1:$C$189,2,0),"No Submission")</f>
        <v>No Submission</v>
      </c>
      <c r="Y108" s="2"/>
      <c r="Z108" s="2"/>
      <c r="AA108" s="21" t="str">
        <f>IFERROR(VLOOKUP($A108,CV_Resume!$B$2:$C$1918,2,0),"No Submission")</f>
        <v>No Submission</v>
      </c>
      <c r="AB108" s="2"/>
      <c r="AC108" s="2"/>
      <c r="AD108" s="21" t="str">
        <f>IFERROR(VLOOKUP($A108,'Internship Searching'!$B$1:$C$1087,2,0),"No Submission")</f>
        <v>No Submission</v>
      </c>
      <c r="AE108" s="2"/>
      <c r="AF108" s="2"/>
      <c r="AG108" s="21" t="str">
        <f>IFERROR(VLOOKUP($A108,'Planning Applications'!$B$2:$C$296,2,0),"No Submission")</f>
        <v>No Submission</v>
      </c>
      <c r="AH108" s="22">
        <f t="shared" si="3"/>
        <v>0.1111111111111111</v>
      </c>
    </row>
    <row r="109" spans="1:34" ht="15" customHeight="1">
      <c r="A109" s="81" t="s">
        <v>737</v>
      </c>
      <c r="B109" s="2" t="s">
        <v>738</v>
      </c>
      <c r="C109" s="2" t="str">
        <f>VLOOKUP($A109,Sheet1!$A$2:$B$1048,2,0)</f>
        <v>Kerala Chapter</v>
      </c>
      <c r="D109" s="2" t="s">
        <v>192</v>
      </c>
      <c r="E109" s="67" t="s">
        <v>739</v>
      </c>
      <c r="F109" s="21" t="str">
        <f>IFERROR(VLOOKUP($A109,'Career Exploration'!$B$2:$C$8528,2,0),"No Submission")</f>
        <v>AVAILABLE FOR REVIEW</v>
      </c>
      <c r="G109" s="2" t="s">
        <v>260</v>
      </c>
      <c r="H109" s="2" t="s">
        <v>740</v>
      </c>
      <c r="I109" s="21" t="str">
        <f>IFERROR(VLOOKUP($A109,'Goal setting '!B$2:C$1206,2,0),"No Submission")</f>
        <v>AVAILABLE FOR REVIEW</v>
      </c>
      <c r="J109" s="2" t="s">
        <v>260</v>
      </c>
      <c r="K109" s="2" t="s">
        <v>408</v>
      </c>
      <c r="L109" s="21" t="str">
        <f>IFERROR(VLOOKUP($A109,'SMART Goal'!$B$2:$C$1919,2,0),"No Submission")</f>
        <v>AVAILABLE FOR REVIEW</v>
      </c>
      <c r="M109" s="2"/>
      <c r="N109" s="2"/>
      <c r="O109" s="21" t="str">
        <f>IFERROR(VLOOKUP($A109,SWOT!$B$2:$C$1746,2,0),"No Submission")</f>
        <v>No Submission</v>
      </c>
      <c r="P109" s="2"/>
      <c r="Q109" s="2"/>
      <c r="R109" s="21" t="str">
        <f>IFERROR(VLOOKUP($A109,RIASEC!$B$1:$C$2084,2,0),"No Submission")</f>
        <v>No Submission</v>
      </c>
      <c r="S109" s="2"/>
      <c r="T109" s="2"/>
      <c r="U109" s="21" t="str">
        <f>IFERROR(VLOOKUP($A109,CAP!$B$1:$C$1827,2,0),"No Submission")</f>
        <v>No Submission</v>
      </c>
      <c r="V109" s="2"/>
      <c r="W109" s="2"/>
      <c r="X109" s="21" t="str">
        <f>IFERROR(VLOOKUP($A109,'LinkedIn '!$B$1:$C$189,2,0),"No Submission")</f>
        <v>No Submission</v>
      </c>
      <c r="Y109" s="2"/>
      <c r="Z109" s="2"/>
      <c r="AA109" s="21" t="str">
        <f>IFERROR(VLOOKUP($A109,CV_Resume!$B$2:$C$1918,2,0),"No Submission")</f>
        <v>No Submission</v>
      </c>
      <c r="AB109" s="2"/>
      <c r="AC109" s="2"/>
      <c r="AD109" s="21" t="str">
        <f>IFERROR(VLOOKUP($A109,'Internship Searching'!$B$1:$C$1087,2,0),"No Submission")</f>
        <v>No Submission</v>
      </c>
      <c r="AE109" s="2"/>
      <c r="AF109" s="2"/>
      <c r="AG109" s="21" t="str">
        <f>IFERROR(VLOOKUP($A109,'Planning Applications'!$B$2:$C$296,2,0),"No Submission")</f>
        <v>No Submission</v>
      </c>
      <c r="AH109" s="22">
        <f t="shared" si="3"/>
        <v>0.1111111111111111</v>
      </c>
    </row>
    <row r="110" spans="1:34">
      <c r="A110" s="2" t="s">
        <v>741</v>
      </c>
      <c r="B110" s="2" t="s">
        <v>742</v>
      </c>
      <c r="C110" s="2" t="str">
        <f>VLOOKUP($A110,Sheet1!$A$2:$B$1048,2,0)</f>
        <v>Kerala Chapter</v>
      </c>
      <c r="D110" s="2" t="s">
        <v>192</v>
      </c>
      <c r="E110" s="2" t="s">
        <v>743</v>
      </c>
      <c r="F110" s="21" t="str">
        <f>IFERROR(VLOOKUP($A110,'Career Exploration'!$B$2:$C$8528,2,0),"No Submission")</f>
        <v>AVAILABLE FOR REVIEW</v>
      </c>
      <c r="G110" s="2" t="s">
        <v>260</v>
      </c>
      <c r="H110" s="2" t="s">
        <v>226</v>
      </c>
      <c r="I110" s="21" t="str">
        <f>IFERROR(VLOOKUP($A110,'Goal setting '!B$2:C$1206,2,0),"No Submission")</f>
        <v>AVAILABLE FOR REVIEW</v>
      </c>
      <c r="J110" s="2" t="s">
        <v>260</v>
      </c>
      <c r="K110" s="2" t="s">
        <v>375</v>
      </c>
      <c r="L110" s="21" t="str">
        <f>IFERROR(VLOOKUP($A110,'SMART Goal'!$B$2:$C$1919,2,0),"No Submission")</f>
        <v>AVAILABLE FOR REVIEW</v>
      </c>
      <c r="M110" s="2"/>
      <c r="N110" s="2"/>
      <c r="O110" s="21" t="str">
        <f>IFERROR(VLOOKUP($A110,SWOT!$B$2:$C$1746,2,0),"No Submission")</f>
        <v>No Submission</v>
      </c>
      <c r="P110" s="2"/>
      <c r="Q110" s="2"/>
      <c r="R110" s="21" t="str">
        <f>IFERROR(VLOOKUP($A110,RIASEC!$B$1:$C$2084,2,0),"No Submission")</f>
        <v>No Submission</v>
      </c>
      <c r="S110" s="2"/>
      <c r="T110" s="2"/>
      <c r="U110" s="21" t="str">
        <f>IFERROR(VLOOKUP($A110,CAP!$B$1:$C$1827,2,0),"No Submission")</f>
        <v>No Submission</v>
      </c>
      <c r="V110" s="2"/>
      <c r="W110" s="2"/>
      <c r="X110" s="21" t="str">
        <f>IFERROR(VLOOKUP($A110,'LinkedIn '!$B$1:$C$189,2,0),"No Submission")</f>
        <v>No Submission</v>
      </c>
      <c r="Y110" s="2"/>
      <c r="Z110" s="2"/>
      <c r="AA110" s="21" t="str">
        <f>IFERROR(VLOOKUP($A110,CV_Resume!$B$2:$C$1918,2,0),"No Submission")</f>
        <v>No Submission</v>
      </c>
      <c r="AB110" s="2"/>
      <c r="AC110" s="2"/>
      <c r="AD110" s="21" t="str">
        <f>IFERROR(VLOOKUP($A110,'Internship Searching'!$B$1:$C$1087,2,0),"No Submission")</f>
        <v>No Submission</v>
      </c>
      <c r="AE110" s="2"/>
      <c r="AF110" s="2"/>
      <c r="AG110" s="21" t="str">
        <f>IFERROR(VLOOKUP($A110,'Planning Applications'!$B$2:$C$296,2,0),"No Submission")</f>
        <v>No Submission</v>
      </c>
      <c r="AH110" s="22">
        <f t="shared" si="3"/>
        <v>0.1111111111111111</v>
      </c>
    </row>
    <row r="111" spans="1:34" ht="15" customHeight="1">
      <c r="A111" s="81" t="s">
        <v>744</v>
      </c>
      <c r="B111" s="2" t="s">
        <v>745</v>
      </c>
      <c r="C111" s="2" t="str">
        <f>VLOOKUP($A111,Sheet1!$A$2:$B$1048,2,0)</f>
        <v>Kerala Chapter</v>
      </c>
      <c r="D111" s="2" t="s">
        <v>3</v>
      </c>
      <c r="E111" t="s">
        <v>746</v>
      </c>
      <c r="F111" s="21" t="str">
        <f>IFERROR(VLOOKUP($A111,'Career Exploration'!$B$2:$C$8528,2,0),"No Submission")</f>
        <v>AVAILABLE FOR REVIEW</v>
      </c>
      <c r="G111" s="2" t="s">
        <v>260</v>
      </c>
      <c r="H111" s="2" t="s">
        <v>747</v>
      </c>
      <c r="I111" s="21" t="str">
        <f>IFERROR(VLOOKUP($A111,'Goal setting '!B$2:C$1206,2,0),"No Submission")</f>
        <v>AVAILABLE FOR REVIEW</v>
      </c>
      <c r="J111" s="2" t="s">
        <v>260</v>
      </c>
      <c r="K111" s="2" t="s">
        <v>375</v>
      </c>
      <c r="L111" s="21" t="str">
        <f>IFERROR(VLOOKUP($A111,'SMART Goal'!$B$2:$C$1919,2,0),"No Submission")</f>
        <v>AVAILABLE FOR REVIEW</v>
      </c>
      <c r="M111" s="2"/>
      <c r="N111" s="2"/>
      <c r="O111" s="21" t="str">
        <f>IFERROR(VLOOKUP($A111,SWOT!$B$2:$C$1746,2,0),"No Submission")</f>
        <v>No Submission</v>
      </c>
      <c r="P111" s="2"/>
      <c r="Q111" s="2"/>
      <c r="R111" s="21" t="str">
        <f>IFERROR(VLOOKUP($A111,RIASEC!$B$1:$C$2084,2,0),"No Submission")</f>
        <v>No Submission</v>
      </c>
      <c r="S111" s="2"/>
      <c r="T111" s="2"/>
      <c r="U111" s="21" t="str">
        <f>IFERROR(VLOOKUP($A111,CAP!$B$1:$C$1827,2,0),"No Submission")</f>
        <v>No Submission</v>
      </c>
      <c r="V111" s="2"/>
      <c r="W111" s="2"/>
      <c r="X111" s="21" t="str">
        <f>IFERROR(VLOOKUP($A111,'LinkedIn '!$B$1:$C$189,2,0),"No Submission")</f>
        <v>No Submission</v>
      </c>
      <c r="Y111" s="2"/>
      <c r="Z111" s="2"/>
      <c r="AA111" s="21" t="str">
        <f>IFERROR(VLOOKUP($A111,CV_Resume!$B$2:$C$1918,2,0),"No Submission")</f>
        <v>No Submission</v>
      </c>
      <c r="AB111" s="2"/>
      <c r="AC111" s="2"/>
      <c r="AD111" s="21" t="str">
        <f>IFERROR(VLOOKUP($A111,'Internship Searching'!$B$1:$C$1087,2,0),"No Submission")</f>
        <v>No Submission</v>
      </c>
      <c r="AE111" s="2"/>
      <c r="AF111" s="2"/>
      <c r="AG111" s="21" t="str">
        <f>IFERROR(VLOOKUP($A111,'Planning Applications'!$B$2:$C$296,2,0),"No Submission")</f>
        <v>No Submission</v>
      </c>
      <c r="AH111" s="22">
        <f t="shared" si="3"/>
        <v>0</v>
      </c>
    </row>
    <row r="112" spans="1:34" ht="15" customHeight="1">
      <c r="A112" s="81" t="s">
        <v>748</v>
      </c>
      <c r="B112" s="2" t="s">
        <v>749</v>
      </c>
      <c r="C112" s="2" t="str">
        <f>VLOOKUP($A112,Sheet1!$A$2:$B$1048,2,0)</f>
        <v>Kerala Chapter</v>
      </c>
      <c r="D112" s="2" t="s">
        <v>3</v>
      </c>
      <c r="E112" s="27" t="s">
        <v>750</v>
      </c>
      <c r="F112" s="21" t="str">
        <f>IFERROR(VLOOKUP($A112,'Career Exploration'!$B$2:$C$8528,2,0),"No Submission")</f>
        <v>AVAILABLE FOR REVIEW</v>
      </c>
      <c r="G112" s="2" t="s">
        <v>260</v>
      </c>
      <c r="H112" s="2" t="s">
        <v>751</v>
      </c>
      <c r="I112" s="21" t="str">
        <f>IFERROR(VLOOKUP($A112,'Goal setting '!B$2:C$1206,2,0),"No Submission")</f>
        <v>AVAILABLE FOR REVIEW</v>
      </c>
      <c r="J112" s="2" t="s">
        <v>260</v>
      </c>
      <c r="K112" s="2" t="s">
        <v>57</v>
      </c>
      <c r="L112" s="21" t="str">
        <f>IFERROR(VLOOKUP($A112,'SMART Goal'!$B$2:$C$1919,2,0),"No Submission")</f>
        <v>AVAILABLE FOR REVIEW</v>
      </c>
      <c r="M112" s="2"/>
      <c r="N112" s="2"/>
      <c r="O112" s="21" t="str">
        <f>IFERROR(VLOOKUP($A112,SWOT!$B$2:$C$1746,2,0),"No Submission")</f>
        <v>No Submission</v>
      </c>
      <c r="P112" s="2"/>
      <c r="Q112" s="2"/>
      <c r="R112" s="21" t="str">
        <f>IFERROR(VLOOKUP($A112,RIASEC!$B$1:$C$2084,2,0),"No Submission")</f>
        <v>No Submission</v>
      </c>
      <c r="S112" s="2"/>
      <c r="T112" s="2"/>
      <c r="U112" s="21" t="str">
        <f>IFERROR(VLOOKUP($A112,CAP!$B$1:$C$1827,2,0),"No Submission")</f>
        <v>No Submission</v>
      </c>
      <c r="V112" s="2"/>
      <c r="W112" s="2"/>
      <c r="X112" s="21" t="str">
        <f>IFERROR(VLOOKUP($A112,'LinkedIn '!$B$1:$C$189,2,0),"No Submission")</f>
        <v>No Submission</v>
      </c>
      <c r="Y112" s="2"/>
      <c r="Z112" s="2"/>
      <c r="AA112" s="21" t="str">
        <f>IFERROR(VLOOKUP($A112,CV_Resume!$B$2:$C$1918,2,0),"No Submission")</f>
        <v>No Submission</v>
      </c>
      <c r="AB112" s="2"/>
      <c r="AC112" s="2"/>
      <c r="AD112" s="21" t="str">
        <f>IFERROR(VLOOKUP($A112,'Internship Searching'!$B$1:$C$1087,2,0),"No Submission")</f>
        <v>No Submission</v>
      </c>
      <c r="AE112" s="2"/>
      <c r="AF112" s="2"/>
      <c r="AG112" s="21" t="str">
        <f>IFERROR(VLOOKUP($A112,'Planning Applications'!$B$2:$C$296,2,0),"No Submission")</f>
        <v>No Submission</v>
      </c>
      <c r="AH112" s="22">
        <f t="shared" si="3"/>
        <v>0</v>
      </c>
    </row>
    <row r="113" spans="1:34">
      <c r="A113" s="81" t="s">
        <v>752</v>
      </c>
      <c r="B113" s="2" t="s">
        <v>753</v>
      </c>
      <c r="C113" s="2" t="str">
        <f>VLOOKUP($A113,Sheet1!$A$2:$B$1048,2,0)</f>
        <v>Regular</v>
      </c>
      <c r="D113" s="2" t="s">
        <v>3</v>
      </c>
      <c r="E113" t="s">
        <v>754</v>
      </c>
      <c r="F113" s="21" t="str">
        <f>IFERROR(VLOOKUP($A113,'Career Exploration'!$B$2:$C$8528,2,0),"No Submission")</f>
        <v>AVAILABLE FOR REVIEW</v>
      </c>
      <c r="G113" s="2" t="s">
        <v>260</v>
      </c>
      <c r="H113" s="2" t="s">
        <v>755</v>
      </c>
      <c r="I113" s="21" t="str">
        <f>IFERROR(VLOOKUP($A113,'Goal setting '!B$2:C$1206,2,0),"No Submission")</f>
        <v>AVAILABLE FOR REVIEW</v>
      </c>
      <c r="J113" s="2" t="s">
        <v>260</v>
      </c>
      <c r="K113" s="115" t="s">
        <v>756</v>
      </c>
      <c r="L113" s="21" t="str">
        <f>IFERROR(VLOOKUP($A113,'SMART Goal'!$B$2:$C$1919,2,0),"No Submission")</f>
        <v>AVAILABLE FOR REVIEW</v>
      </c>
      <c r="M113" s="2"/>
      <c r="N113" s="2"/>
      <c r="O113" s="21" t="str">
        <f>IFERROR(VLOOKUP($A113,SWOT!$B$2:$C$1746,2,0),"No Submission")</f>
        <v>No Submission</v>
      </c>
      <c r="P113" s="2"/>
      <c r="Q113" s="2"/>
      <c r="R113" s="21" t="str">
        <f>IFERROR(VLOOKUP($A113,RIASEC!$B$1:$C$2084,2,0),"No Submission")</f>
        <v>No Submission</v>
      </c>
      <c r="S113" s="2"/>
      <c r="T113" s="2"/>
      <c r="U113" s="21" t="str">
        <f>IFERROR(VLOOKUP($A113,CAP!$B$1:$C$1827,2,0),"No Submission")</f>
        <v>No Submission</v>
      </c>
      <c r="V113" s="2"/>
      <c r="W113" s="2"/>
      <c r="X113" s="21" t="str">
        <f>IFERROR(VLOOKUP($A113,'LinkedIn '!$B$1:$C$189,2,0),"No Submission")</f>
        <v>No Submission</v>
      </c>
      <c r="Y113" s="2"/>
      <c r="Z113" s="2"/>
      <c r="AA113" s="21" t="str">
        <f>IFERROR(VLOOKUP($A113,CV_Resume!$B$2:$C$1918,2,0),"No Submission")</f>
        <v>No Submission</v>
      </c>
      <c r="AB113" s="2"/>
      <c r="AC113" s="2"/>
      <c r="AD113" s="21" t="str">
        <f>IFERROR(VLOOKUP($A113,'Internship Searching'!$B$1:$C$1087,2,0),"No Submission")</f>
        <v>No Submission</v>
      </c>
      <c r="AE113" s="2"/>
      <c r="AF113" s="2"/>
      <c r="AG113" s="21" t="str">
        <f>IFERROR(VLOOKUP($A113,'Planning Applications'!$B$2:$C$296,2,0),"No Submission")</f>
        <v>No Submission</v>
      </c>
      <c r="AH113" s="22">
        <f t="shared" si="3"/>
        <v>0</v>
      </c>
    </row>
    <row r="114" spans="1:34" ht="15" customHeight="1">
      <c r="A114" s="81" t="s">
        <v>757</v>
      </c>
      <c r="B114" s="2" t="s">
        <v>758</v>
      </c>
      <c r="C114" s="2" t="str">
        <f>VLOOKUP($A114,Sheet1!$A$2:$B$1048,2,0)</f>
        <v>Kerala Chapter</v>
      </c>
      <c r="D114" s="2" t="s">
        <v>260</v>
      </c>
      <c r="E114" s="67" t="s">
        <v>207</v>
      </c>
      <c r="F114" s="21" t="str">
        <f>IFERROR(VLOOKUP($A114,'Career Exploration'!$B$2:$C$8528,2,0),"No Submission")</f>
        <v>AVAILABLE FOR REVIEW</v>
      </c>
      <c r="G114" s="2" t="s">
        <v>260</v>
      </c>
      <c r="H114" s="2" t="s">
        <v>759</v>
      </c>
      <c r="I114" s="21" t="str">
        <f>IFERROR(VLOOKUP($A114,'Goal setting '!B$2:C$1206,2,0),"No Submission")</f>
        <v>AVAILABLE FOR REVIEW</v>
      </c>
      <c r="J114" s="2" t="s">
        <v>260</v>
      </c>
      <c r="K114" s="2" t="s">
        <v>760</v>
      </c>
      <c r="L114" s="21" t="str">
        <f>IFERROR(VLOOKUP($A114,'SMART Goal'!$B$2:$C$1919,2,0),"No Submission")</f>
        <v>AVAILABLE FOR REVIEW</v>
      </c>
      <c r="M114" s="2"/>
      <c r="N114" s="2"/>
      <c r="O114" s="21" t="str">
        <f>IFERROR(VLOOKUP($A114,SWOT!$B$2:$C$1746,2,0),"No Submission")</f>
        <v>No Submission</v>
      </c>
      <c r="P114" s="2" t="s">
        <v>260</v>
      </c>
      <c r="Q114" s="2" t="s">
        <v>761</v>
      </c>
      <c r="R114" s="21" t="str">
        <f>IFERROR(VLOOKUP($A114,RIASEC!$B$1:$C$2084,2,0),"No Submission")</f>
        <v>AVAILABLE FOR REVIEW</v>
      </c>
      <c r="S114" s="2"/>
      <c r="T114" s="2"/>
      <c r="U114" s="21" t="str">
        <f>IFERROR(VLOOKUP($A114,CAP!$B$1:$C$1827,2,0),"No Submission")</f>
        <v>No Submission</v>
      </c>
      <c r="V114" s="2"/>
      <c r="W114" s="2"/>
      <c r="X114" s="21" t="str">
        <f>IFERROR(VLOOKUP($A114,'LinkedIn '!$B$1:$C$189,2,0),"No Submission")</f>
        <v>No Submission</v>
      </c>
      <c r="Y114" s="2"/>
      <c r="Z114" s="2"/>
      <c r="AA114" s="21" t="str">
        <f>IFERROR(VLOOKUP($A114,CV_Resume!$B$2:$C$1918,2,0),"No Submission")</f>
        <v>No Submission</v>
      </c>
      <c r="AB114" s="2"/>
      <c r="AC114" s="2"/>
      <c r="AD114" s="21" t="str">
        <f>IFERROR(VLOOKUP($A114,'Internship Searching'!$B$1:$C$1087,2,0),"No Submission")</f>
        <v>No Submission</v>
      </c>
      <c r="AE114" s="2"/>
      <c r="AF114" s="2"/>
      <c r="AG114" s="21" t="str">
        <f>IFERROR(VLOOKUP($A114,'Planning Applications'!$B$2:$C$296,2,0),"No Submission")</f>
        <v>No Submission</v>
      </c>
      <c r="AH114" s="22">
        <f t="shared" si="3"/>
        <v>0</v>
      </c>
    </row>
    <row r="115" spans="1:34" ht="15" customHeight="1">
      <c r="A115" s="81" t="s">
        <v>762</v>
      </c>
      <c r="B115" s="2" t="s">
        <v>763</v>
      </c>
      <c r="C115" s="2" t="str">
        <f>VLOOKUP($A115,Sheet1!$A$2:$B$1048,2,0)</f>
        <v>Kerala Chapter</v>
      </c>
      <c r="D115" s="2" t="s">
        <v>260</v>
      </c>
      <c r="E115" t="s">
        <v>207</v>
      </c>
      <c r="F115" s="21" t="str">
        <f>IFERROR(VLOOKUP($A115,'Career Exploration'!$B$2:$C$8528,2,0),"No Submission")</f>
        <v>AVAILABLE FOR REVIEW</v>
      </c>
      <c r="G115" s="2" t="s">
        <v>260</v>
      </c>
      <c r="H115" s="2" t="s">
        <v>764</v>
      </c>
      <c r="I115" s="21" t="str">
        <f>IFERROR(VLOOKUP($A115,'Goal setting '!B$2:C$1206,2,0),"No Submission")</f>
        <v>AVAILABLE FOR REVIEW</v>
      </c>
      <c r="J115" s="2" t="s">
        <v>260</v>
      </c>
      <c r="K115" s="2" t="s">
        <v>765</v>
      </c>
      <c r="L115" s="21" t="str">
        <f>IFERROR(VLOOKUP($A115,'SMART Goal'!$B$2:$C$1919,2,0),"No Submission")</f>
        <v>AVAILABLE FOR REVIEW</v>
      </c>
      <c r="M115" s="2"/>
      <c r="N115" s="2"/>
      <c r="O115" s="21" t="str">
        <f>IFERROR(VLOOKUP($A115,SWOT!$B$2:$C$1746,2,0),"No Submission")</f>
        <v>No Submission</v>
      </c>
      <c r="P115" s="2"/>
      <c r="Q115" s="2"/>
      <c r="R115" s="21" t="str">
        <f>IFERROR(VLOOKUP($A115,RIASEC!$B$1:$C$2084,2,0),"No Submission")</f>
        <v>No Submission</v>
      </c>
      <c r="S115" s="2"/>
      <c r="T115" s="2"/>
      <c r="U115" s="21" t="str">
        <f>IFERROR(VLOOKUP($A115,CAP!$B$1:$C$1827,2,0),"No Submission")</f>
        <v>No Submission</v>
      </c>
      <c r="V115" s="2"/>
      <c r="W115" s="2"/>
      <c r="X115" s="21" t="str">
        <f>IFERROR(VLOOKUP($A115,'LinkedIn '!$B$1:$C$189,2,0),"No Submission")</f>
        <v>No Submission</v>
      </c>
      <c r="Y115" s="2"/>
      <c r="Z115" s="2"/>
      <c r="AA115" s="21" t="str">
        <f>IFERROR(VLOOKUP($A115,CV_Resume!$B$2:$C$1918,2,0),"No Submission")</f>
        <v>No Submission</v>
      </c>
      <c r="AB115" s="2"/>
      <c r="AC115" s="2"/>
      <c r="AD115" s="21" t="str">
        <f>IFERROR(VLOOKUP($A115,'Internship Searching'!$B$1:$C$1087,2,0),"No Submission")</f>
        <v>No Submission</v>
      </c>
      <c r="AE115" s="2"/>
      <c r="AF115" s="2"/>
      <c r="AG115" s="21" t="str">
        <f>IFERROR(VLOOKUP($A115,'Planning Applications'!$B$2:$C$296,2,0),"No Submission")</f>
        <v>No Submission</v>
      </c>
      <c r="AH115" s="22">
        <f t="shared" si="3"/>
        <v>0</v>
      </c>
    </row>
    <row r="116" spans="1:34" ht="15" customHeight="1">
      <c r="A116" s="2" t="s">
        <v>766</v>
      </c>
      <c r="B116" s="2" t="s">
        <v>767</v>
      </c>
      <c r="C116" s="2" t="str">
        <f>VLOOKUP($A116,Sheet1!$A$2:$B$1048,2,0)</f>
        <v>Kerala Chapter</v>
      </c>
      <c r="D116" s="2" t="s">
        <v>260</v>
      </c>
      <c r="E116" s="2" t="s">
        <v>211</v>
      </c>
      <c r="F116" s="21" t="str">
        <f>IFERROR(VLOOKUP($A116,'Career Exploration'!$B$2:$C$8528,2,0),"No Submission")</f>
        <v>AVAILABLE FOR REVIEW</v>
      </c>
      <c r="G116" s="2" t="s">
        <v>260</v>
      </c>
      <c r="H116" s="2" t="s">
        <v>768</v>
      </c>
      <c r="I116" s="21" t="str">
        <f>IFERROR(VLOOKUP($A116,'Goal setting '!B$2:C$1206,2,0),"No Submission")</f>
        <v>AVAILABLE FOR REVIEW</v>
      </c>
      <c r="J116" s="2" t="s">
        <v>260</v>
      </c>
      <c r="K116" s="2" t="s">
        <v>375</v>
      </c>
      <c r="L116" s="21" t="str">
        <f>IFERROR(VLOOKUP($A116,'SMART Goal'!$B$2:$C$1919,2,0),"No Submission")</f>
        <v>AVAILABLE FOR REVIEW</v>
      </c>
      <c r="M116" s="2"/>
      <c r="N116" s="2"/>
      <c r="O116" s="21" t="str">
        <f>IFERROR(VLOOKUP($A116,SWOT!$B$2:$C$1746,2,0),"No Submission")</f>
        <v>No Submission</v>
      </c>
      <c r="P116" s="2"/>
      <c r="Q116" s="2"/>
      <c r="R116" s="21" t="str">
        <f>IFERROR(VLOOKUP($A116,RIASEC!$B$1:$C$2084,2,0),"No Submission")</f>
        <v>No Submission</v>
      </c>
      <c r="S116" s="2"/>
      <c r="T116" s="2"/>
      <c r="U116" s="21" t="str">
        <f>IFERROR(VLOOKUP($A116,CAP!$B$1:$C$1827,2,0),"No Submission")</f>
        <v>No Submission</v>
      </c>
      <c r="V116" s="2"/>
      <c r="W116" s="2"/>
      <c r="X116" s="21" t="str">
        <f>IFERROR(VLOOKUP($A116,'LinkedIn '!$B$1:$C$189,2,0),"No Submission")</f>
        <v>No Submission</v>
      </c>
      <c r="Y116" s="2"/>
      <c r="Z116" s="2"/>
      <c r="AA116" s="21" t="str">
        <f>IFERROR(VLOOKUP($A116,CV_Resume!$B$2:$C$1918,2,0),"No Submission")</f>
        <v>No Submission</v>
      </c>
      <c r="AB116" s="2"/>
      <c r="AC116" s="2"/>
      <c r="AD116" s="21" t="str">
        <f>IFERROR(VLOOKUP($A116,'Internship Searching'!$B$1:$C$1087,2,0),"No Submission")</f>
        <v>No Submission</v>
      </c>
      <c r="AE116" s="2"/>
      <c r="AF116" s="2"/>
      <c r="AG116" s="21" t="str">
        <f>IFERROR(VLOOKUP($A116,'Planning Applications'!$B$2:$C$296,2,0),"No Submission")</f>
        <v>No Submission</v>
      </c>
      <c r="AH116" s="22">
        <f t="shared" si="3"/>
        <v>0</v>
      </c>
    </row>
    <row r="117" spans="1:34" ht="15" customHeight="1">
      <c r="A117" s="81" t="s">
        <v>769</v>
      </c>
      <c r="B117" s="2" t="s">
        <v>770</v>
      </c>
      <c r="C117" s="2" t="str">
        <f>VLOOKUP($A117,Sheet1!$A$2:$B$1048,2,0)</f>
        <v>Kerala Chapter</v>
      </c>
      <c r="D117" s="2" t="s">
        <v>260</v>
      </c>
      <c r="E117" t="s">
        <v>771</v>
      </c>
      <c r="F117" s="21" t="str">
        <f>IFERROR(VLOOKUP($A117,'Career Exploration'!$B$2:$C$8528,2,0),"No Submission")</f>
        <v>AVAILABLE FOR REVIEW</v>
      </c>
      <c r="G117" s="2" t="s">
        <v>260</v>
      </c>
      <c r="H117" s="72" t="s">
        <v>772</v>
      </c>
      <c r="I117" s="21" t="str">
        <f>IFERROR(VLOOKUP($A117,'Goal setting '!B$2:C$1206,2,0),"No Submission")</f>
        <v>AVAILABLE FOR REVIEW</v>
      </c>
      <c r="J117" s="2" t="s">
        <v>260</v>
      </c>
      <c r="K117" s="2" t="s">
        <v>773</v>
      </c>
      <c r="L117" s="21" t="str">
        <f>IFERROR(VLOOKUP($A117,'SMART Goal'!$B$2:$C$1919,2,0),"No Submission")</f>
        <v>AVAILABLE FOR REVIEW</v>
      </c>
      <c r="M117" s="2"/>
      <c r="N117" s="2"/>
      <c r="O117" s="21" t="str">
        <f>IFERROR(VLOOKUP($A117,SWOT!$B$2:$C$1746,2,0),"No Submission")</f>
        <v>No Submission</v>
      </c>
      <c r="P117" s="2"/>
      <c r="Q117" s="2"/>
      <c r="R117" s="21" t="str">
        <f>IFERROR(VLOOKUP($A117,RIASEC!$B$1:$C$2084,2,0),"No Submission")</f>
        <v>No Submission</v>
      </c>
      <c r="S117" s="2"/>
      <c r="T117" s="2"/>
      <c r="U117" s="21" t="str">
        <f>IFERROR(VLOOKUP($A117,CAP!$B$1:$C$1827,2,0),"No Submission")</f>
        <v>No Submission</v>
      </c>
      <c r="V117" s="2"/>
      <c r="W117" s="2"/>
      <c r="X117" s="21" t="str">
        <f>IFERROR(VLOOKUP($A117,'LinkedIn '!$B$1:$C$189,2,0),"No Submission")</f>
        <v>No Submission</v>
      </c>
      <c r="Y117" s="2"/>
      <c r="Z117" s="2"/>
      <c r="AA117" s="21" t="str">
        <f>IFERROR(VLOOKUP($A117,CV_Resume!$B$2:$C$1918,2,0),"No Submission")</f>
        <v>No Submission</v>
      </c>
      <c r="AB117" s="2"/>
      <c r="AC117" s="2"/>
      <c r="AD117" s="21" t="str">
        <f>IFERROR(VLOOKUP($A117,'Internship Searching'!$B$1:$C$1087,2,0),"No Submission")</f>
        <v>No Submission</v>
      </c>
      <c r="AE117" s="2"/>
      <c r="AF117" s="2"/>
      <c r="AG117" s="21" t="str">
        <f>IFERROR(VLOOKUP($A117,'Planning Applications'!$B$2:$C$296,2,0),"No Submission")</f>
        <v>No Submission</v>
      </c>
      <c r="AH117" s="22">
        <f t="shared" si="3"/>
        <v>0</v>
      </c>
    </row>
    <row r="118" spans="1:34" ht="15" customHeight="1">
      <c r="A118" s="2" t="s">
        <v>774</v>
      </c>
      <c r="B118" s="2" t="s">
        <v>775</v>
      </c>
      <c r="C118" s="2" t="str">
        <f>VLOOKUP($A118,Sheet1!$A$2:$B$1048,2,0)</f>
        <v>Kerala Chapter</v>
      </c>
      <c r="D118" s="2"/>
      <c r="F118" s="21" t="str">
        <f>IFERROR(VLOOKUP($A118,'Career Exploration'!$B$2:$C$8528,2,0),"No Submission")</f>
        <v>No Submission</v>
      </c>
      <c r="G118" s="2" t="s">
        <v>260</v>
      </c>
      <c r="H118" s="2" t="s">
        <v>776</v>
      </c>
      <c r="I118" s="21" t="str">
        <f>IFERROR(VLOOKUP($A118,'Goal setting '!B$2:C$1206,2,0),"No Submission")</f>
        <v>AVAILABLE FOR REVIEW</v>
      </c>
      <c r="J118" s="2" t="s">
        <v>260</v>
      </c>
      <c r="K118" s="2" t="s">
        <v>375</v>
      </c>
      <c r="L118" s="21" t="str">
        <f>IFERROR(VLOOKUP($A118,'SMART Goal'!$B$2:$C$1919,2,0),"No Submission")</f>
        <v>AVAILABLE FOR REVIEW</v>
      </c>
      <c r="M118" s="2"/>
      <c r="N118" s="2"/>
      <c r="O118" s="21" t="str">
        <f>IFERROR(VLOOKUP($A118,SWOT!$B$2:$C$1746,2,0),"No Submission")</f>
        <v>No Submission</v>
      </c>
      <c r="P118" s="2"/>
      <c r="Q118" s="2"/>
      <c r="R118" s="21" t="str">
        <f>IFERROR(VLOOKUP($A118,RIASEC!$B$1:$C$2084,2,0),"No Submission")</f>
        <v>No Submission</v>
      </c>
      <c r="S118" s="2"/>
      <c r="T118" s="2"/>
      <c r="U118" s="21" t="str">
        <f>IFERROR(VLOOKUP($A118,CAP!$B$1:$C$1827,2,0),"No Submission")</f>
        <v>No Submission</v>
      </c>
      <c r="V118" s="2"/>
      <c r="W118" s="2"/>
      <c r="X118" s="21" t="str">
        <f>IFERROR(VLOOKUP($A118,'LinkedIn '!$B$1:$C$189,2,0),"No Submission")</f>
        <v>No Submission</v>
      </c>
      <c r="Y118" s="2"/>
      <c r="Z118" s="2"/>
      <c r="AA118" s="21" t="str">
        <f>IFERROR(VLOOKUP($A118,CV_Resume!$B$2:$C$1918,2,0),"No Submission")</f>
        <v>No Submission</v>
      </c>
      <c r="AB118" s="2"/>
      <c r="AC118" s="2"/>
      <c r="AD118" s="21" t="str">
        <f>IFERROR(VLOOKUP($A118,'Internship Searching'!$B$1:$C$1087,2,0),"No Submission")</f>
        <v>No Submission</v>
      </c>
      <c r="AE118" s="2"/>
      <c r="AF118" s="2"/>
      <c r="AG118" s="21" t="str">
        <f>IFERROR(VLOOKUP($A118,'Planning Applications'!$B$2:$C$296,2,0),"No Submission")</f>
        <v>No Submission</v>
      </c>
      <c r="AH118" s="22">
        <f t="shared" si="3"/>
        <v>0</v>
      </c>
    </row>
    <row r="119" spans="1:34" ht="15" customHeight="1">
      <c r="A119" s="81" t="s">
        <v>777</v>
      </c>
      <c r="B119" s="2" t="s">
        <v>778</v>
      </c>
      <c r="C119" s="2" t="str">
        <f>VLOOKUP($A119,Sheet1!$A$2:$B$1048,2,0)</f>
        <v>Kerala Chapter</v>
      </c>
      <c r="D119" s="2" t="s">
        <v>192</v>
      </c>
      <c r="E119" t="s">
        <v>266</v>
      </c>
      <c r="F119" s="21" t="str">
        <f>IFERROR(VLOOKUP($A119,'Career Exploration'!$B$2:$C$8528,2,0),"No Submission")</f>
        <v>AVAILABLE FOR REVIEW</v>
      </c>
      <c r="G119" s="2"/>
      <c r="H119" s="2"/>
      <c r="I119" s="21" t="str">
        <f>IFERROR(VLOOKUP($A119,'Goal setting '!B$2:C$1206,2,0),"No Submission")</f>
        <v>No Submission</v>
      </c>
      <c r="J119" s="2" t="s">
        <v>260</v>
      </c>
      <c r="K119" s="2" t="s">
        <v>566</v>
      </c>
      <c r="L119" s="21" t="str">
        <f>IFERROR(VLOOKUP($A119,'SMART Goal'!$B$2:$C$1919,2,0),"No Submission")</f>
        <v>AVAILABLE FOR REVIEW</v>
      </c>
      <c r="M119" s="2"/>
      <c r="N119" s="2"/>
      <c r="O119" s="21" t="str">
        <f>IFERROR(VLOOKUP($A119,SWOT!$B$2:$C$1746,2,0),"No Submission")</f>
        <v>No Submission</v>
      </c>
      <c r="P119" s="2" t="s">
        <v>192</v>
      </c>
      <c r="Q119" s="2" t="s">
        <v>36</v>
      </c>
      <c r="R119" s="21" t="str">
        <f>IFERROR(VLOOKUP($A119,RIASEC!$B$1:$C$2084,2,0),"No Submission")</f>
        <v>AVAILABLE FOR REVIEW</v>
      </c>
      <c r="S119" s="2"/>
      <c r="T119" s="2"/>
      <c r="U119" s="21" t="str">
        <f>IFERROR(VLOOKUP($A119,CAP!$B$1:$C$1827,2,0),"No Submission")</f>
        <v>No Submission</v>
      </c>
      <c r="V119" s="2" t="s">
        <v>260</v>
      </c>
      <c r="W119" s="2" t="s">
        <v>322</v>
      </c>
      <c r="X119" s="21" t="str">
        <f>IFERROR(VLOOKUP($A119,'LinkedIn '!$B$1:$C$189,2,0),"No Submission")</f>
        <v>AVAILABLE FOR REVIEW</v>
      </c>
      <c r="Y119" s="2"/>
      <c r="Z119" s="2"/>
      <c r="AA119" s="21" t="str">
        <f>IFERROR(VLOOKUP($A119,CV_Resume!$B$2:$C$1918,2,0),"No Submission")</f>
        <v>No Submission</v>
      </c>
      <c r="AB119" s="2"/>
      <c r="AC119" s="2"/>
      <c r="AD119" s="21" t="str">
        <f>IFERROR(VLOOKUP($A119,'Internship Searching'!$B$1:$C$1087,2,0),"No Submission")</f>
        <v>No Submission</v>
      </c>
      <c r="AE119" s="2"/>
      <c r="AF119" s="2"/>
      <c r="AG119" s="21" t="str">
        <f>IFERROR(VLOOKUP($A119,'Planning Applications'!$B$2:$C$296,2,0),"No Submission")</f>
        <v>No Submission</v>
      </c>
      <c r="AH119" s="22">
        <f t="shared" si="3"/>
        <v>0.22222222222222221</v>
      </c>
    </row>
    <row r="120" spans="1:34" ht="15" customHeight="1">
      <c r="A120" s="2" t="s">
        <v>779</v>
      </c>
      <c r="B120" s="2" t="s">
        <v>780</v>
      </c>
      <c r="C120" s="2" t="str">
        <f>VLOOKUP($A120,Sheet1!$A$2:$B$1048,2,0)</f>
        <v>Regular</v>
      </c>
      <c r="D120" s="2" t="s">
        <v>192</v>
      </c>
      <c r="E120" s="2" t="s">
        <v>781</v>
      </c>
      <c r="F120" s="21" t="str">
        <f>IFERROR(VLOOKUP($A120,'Career Exploration'!$B$2:$C$8528,2,0),"No Submission")</f>
        <v>AVAILABLE FOR REVIEW</v>
      </c>
      <c r="G120" s="2"/>
      <c r="H120" s="2"/>
      <c r="I120" s="21" t="str">
        <f>IFERROR(VLOOKUP($A120,'Goal setting '!B$2:C$1206,2,0),"No Submission")</f>
        <v>No Submission</v>
      </c>
      <c r="J120" s="2" t="s">
        <v>260</v>
      </c>
      <c r="K120" s="2" t="s">
        <v>782</v>
      </c>
      <c r="L120" s="21" t="str">
        <f>IFERROR(VLOOKUP($A120,'SMART Goal'!$B$2:$C$1919,2,0),"No Submission")</f>
        <v>AVAILABLE FOR REVIEW</v>
      </c>
      <c r="M120" s="2"/>
      <c r="N120" s="2"/>
      <c r="O120" s="21" t="str">
        <f>IFERROR(VLOOKUP($A120,SWOT!$B$2:$C$1746,2,0),"No Submission")</f>
        <v>No Submission</v>
      </c>
      <c r="P120" s="2" t="s">
        <v>192</v>
      </c>
      <c r="Q120" s="2" t="s">
        <v>36</v>
      </c>
      <c r="R120" s="21" t="str">
        <f>IFERROR(VLOOKUP($A120,RIASEC!$B$1:$C$2084,2,0),"No Submission")</f>
        <v>AVAILABLE FOR REVIEW</v>
      </c>
      <c r="S120" s="2"/>
      <c r="T120" s="2"/>
      <c r="U120" s="21" t="str">
        <f>IFERROR(VLOOKUP($A120,CAP!$B$1:$C$1827,2,0),"No Submission")</f>
        <v>No Submission</v>
      </c>
      <c r="V120" s="2" t="s">
        <v>260</v>
      </c>
      <c r="W120" s="184" t="s">
        <v>783</v>
      </c>
      <c r="X120" s="21" t="str">
        <f>IFERROR(VLOOKUP($A120,'LinkedIn '!$B$1:$C$189,2,0),"No Submission")</f>
        <v>AVAILABLE FOR REVIEW</v>
      </c>
      <c r="Y120" s="2"/>
      <c r="Z120" s="2"/>
      <c r="AA120" s="21" t="str">
        <f>IFERROR(VLOOKUP($A120,CV_Resume!$B$2:$C$1918,2,0),"No Submission")</f>
        <v>No Submission</v>
      </c>
      <c r="AB120" s="2"/>
      <c r="AC120" s="2"/>
      <c r="AD120" s="21" t="str">
        <f>IFERROR(VLOOKUP($A120,'Internship Searching'!$B$1:$C$1087,2,0),"No Submission")</f>
        <v>No Submission</v>
      </c>
      <c r="AE120" s="2"/>
      <c r="AF120" s="2"/>
      <c r="AG120" s="21" t="str">
        <f>IFERROR(VLOOKUP($A120,'Planning Applications'!$B$2:$C$296,2,0),"No Submission")</f>
        <v>AVAILABLE FOR REVIEW</v>
      </c>
      <c r="AH120" s="22">
        <f t="shared" si="3"/>
        <v>0.22222222222222221</v>
      </c>
    </row>
    <row r="121" spans="1:34" ht="17.25" customHeight="1">
      <c r="A121" s="2" t="s">
        <v>784</v>
      </c>
      <c r="B121" s="2" t="s">
        <v>785</v>
      </c>
      <c r="C121" s="2" t="str">
        <f>VLOOKUP($A121,Sheet1!$A$2:$B$1048,2,0)</f>
        <v>StemChampion</v>
      </c>
      <c r="D121" s="2" t="s">
        <v>192</v>
      </c>
      <c r="E121" t="s">
        <v>786</v>
      </c>
      <c r="F121" s="21" t="str">
        <f>IFERROR(VLOOKUP($A121,'Career Exploration'!$B$2:$C$8528,2,0),"No Submission")</f>
        <v>AVAILABLE FOR REVIEW</v>
      </c>
      <c r="G121" s="2"/>
      <c r="H121" s="2"/>
      <c r="I121" s="21" t="str">
        <f>IFERROR(VLOOKUP($A121,'Goal setting '!B$2:C$1206,2,0),"No Submission")</f>
        <v>AVAILABLE FOR REVIEW</v>
      </c>
      <c r="J121" s="2" t="s">
        <v>260</v>
      </c>
      <c r="K121" s="2" t="s">
        <v>375</v>
      </c>
      <c r="L121" s="21" t="str">
        <f>IFERROR(VLOOKUP($A121,'SMART Goal'!$B$2:$C$1919,2,0),"No Submission")</f>
        <v>AVAILABLE FOR REVIEW</v>
      </c>
      <c r="M121" s="2"/>
      <c r="N121" s="2"/>
      <c r="O121" s="21" t="str">
        <f>IFERROR(VLOOKUP($A121,SWOT!$B$2:$C$1746,2,0),"No Submission")</f>
        <v>AVAILABLE FOR REVIEW</v>
      </c>
      <c r="P121" s="2"/>
      <c r="Q121" s="2"/>
      <c r="R121" s="21" t="str">
        <f>IFERROR(VLOOKUP($A121,RIASEC!$B$1:$C$2084,2,0),"No Submission")</f>
        <v>AVAILABLE FOR REVIEW</v>
      </c>
      <c r="S121" s="2"/>
      <c r="T121" s="2"/>
      <c r="U121" s="21" t="str">
        <f>IFERROR(VLOOKUP($A121,CAP!$B$1:$C$1827,2,0),"No Submission")</f>
        <v>No Submission</v>
      </c>
      <c r="V121" s="2"/>
      <c r="W121" s="2"/>
      <c r="X121" s="21" t="str">
        <f>IFERROR(VLOOKUP($A121,'LinkedIn '!$B$1:$C$189,2,0),"No Submission")</f>
        <v>AVAILABLE FOR REVIEW</v>
      </c>
      <c r="Y121" s="2"/>
      <c r="Z121" s="2"/>
      <c r="AA121" s="21" t="str">
        <f>IFERROR(VLOOKUP($A121,CV_Resume!$B$2:$C$1918,2,0),"No Submission")</f>
        <v>No Submission</v>
      </c>
      <c r="AB121" s="2"/>
      <c r="AC121" s="2"/>
      <c r="AD121" s="21" t="str">
        <f>IFERROR(VLOOKUP($A121,'Internship Searching'!$B$1:$C$1087,2,0),"No Submission")</f>
        <v>No Submission</v>
      </c>
      <c r="AE121" s="2"/>
      <c r="AF121" s="2"/>
      <c r="AG121" s="21" t="str">
        <f>IFERROR(VLOOKUP($A121,'Planning Applications'!$B$2:$C$296,2,0),"No Submission")</f>
        <v>No Submission</v>
      </c>
      <c r="AH121" s="22">
        <f t="shared" si="3"/>
        <v>0.1111111111111111</v>
      </c>
    </row>
    <row r="122" spans="1:34">
      <c r="A122" s="2" t="s">
        <v>787</v>
      </c>
      <c r="B122" s="2" t="s">
        <v>788</v>
      </c>
      <c r="C122" s="2" t="str">
        <f>VLOOKUP($A122,Sheet1!$A$2:$B$1048,2,0)</f>
        <v>StemChampion</v>
      </c>
      <c r="D122" s="2" t="s">
        <v>3</v>
      </c>
      <c r="E122" s="2" t="s">
        <v>789</v>
      </c>
      <c r="F122" s="21" t="str">
        <f>IFERROR(VLOOKUP($A122,'Career Exploration'!$B$2:$C$8528,2,0),"No Submission")</f>
        <v>AVAILABLE FOR REVIEW</v>
      </c>
      <c r="G122" s="2"/>
      <c r="H122" s="2"/>
      <c r="I122" s="21" t="str">
        <f>IFERROR(VLOOKUP($A122,'Goal setting '!B$2:C$1206,2,0),"No Submission")</f>
        <v>No Submission</v>
      </c>
      <c r="J122" s="2" t="s">
        <v>260</v>
      </c>
      <c r="K122" s="2" t="s">
        <v>790</v>
      </c>
      <c r="L122" s="21" t="str">
        <f>IFERROR(VLOOKUP($A122,'SMART Goal'!$B$2:$C$1919,2,0),"No Submission")</f>
        <v>AVAILABLE FOR REVIEW</v>
      </c>
      <c r="M122" s="2"/>
      <c r="N122" s="2"/>
      <c r="O122" s="21" t="str">
        <f>IFERROR(VLOOKUP($A122,SWOT!$B$2:$C$1746,2,0),"No Submission")</f>
        <v>No Submission</v>
      </c>
      <c r="P122" s="2"/>
      <c r="Q122" s="2"/>
      <c r="R122" s="21" t="str">
        <f>IFERROR(VLOOKUP($A122,RIASEC!$B$1:$C$2084,2,0),"No Submission")</f>
        <v>No Submission</v>
      </c>
      <c r="S122" s="2"/>
      <c r="T122" s="2"/>
      <c r="U122" s="21" t="str">
        <f>IFERROR(VLOOKUP($A122,CAP!$B$1:$C$1827,2,0),"No Submission")</f>
        <v>No Submission</v>
      </c>
      <c r="V122" s="2"/>
      <c r="W122" s="2"/>
      <c r="X122" s="21" t="str">
        <f>IFERROR(VLOOKUP($A122,'LinkedIn '!$B$1:$C$189,2,0),"No Submission")</f>
        <v>No Submission</v>
      </c>
      <c r="Y122" s="2"/>
      <c r="Z122" s="2"/>
      <c r="AA122" s="21" t="str">
        <f>IFERROR(VLOOKUP($A122,CV_Resume!$B$2:$C$1918,2,0),"No Submission")</f>
        <v>No Submission</v>
      </c>
      <c r="AB122" s="2"/>
      <c r="AC122" s="2"/>
      <c r="AD122" s="21" t="str">
        <f>IFERROR(VLOOKUP($A122,'Internship Searching'!$B$1:$C$1087,2,0),"No Submission")</f>
        <v>No Submission</v>
      </c>
      <c r="AE122" s="2"/>
      <c r="AF122" s="2"/>
      <c r="AG122" s="21" t="str">
        <f>IFERROR(VLOOKUP($A122,'Planning Applications'!$B$2:$C$296,2,0),"No Submission")</f>
        <v>No Submission</v>
      </c>
      <c r="AH122" s="22">
        <f t="shared" si="3"/>
        <v>0</v>
      </c>
    </row>
    <row r="123" spans="1:34">
      <c r="A123" s="2" t="s">
        <v>791</v>
      </c>
      <c r="B123" s="2" t="s">
        <v>792</v>
      </c>
      <c r="C123" s="2" t="str">
        <f>VLOOKUP($A123,Sheet1!$A$2:$B$1048,2,0)</f>
        <v>StemChampion</v>
      </c>
      <c r="D123" s="2" t="s">
        <v>260</v>
      </c>
      <c r="E123" s="2" t="s">
        <v>793</v>
      </c>
      <c r="F123" s="21" t="str">
        <f>IFERROR(VLOOKUP($A123,'Career Exploration'!$B$2:$C$8528,2,0),"No Submission")</f>
        <v>AVAILABLE FOR REVIEW</v>
      </c>
      <c r="G123" s="2"/>
      <c r="H123" s="2"/>
      <c r="I123" s="21" t="str">
        <f>IFERROR(VLOOKUP($A123,'Goal setting '!B$2:C$1206,2,0),"No Submission")</f>
        <v>No Submission</v>
      </c>
      <c r="J123" s="2" t="s">
        <v>260</v>
      </c>
      <c r="K123" s="2" t="s">
        <v>794</v>
      </c>
      <c r="L123" s="21" t="str">
        <f>IFERROR(VLOOKUP($A123,'SMART Goal'!$B$2:$C$1919,2,0),"No Submission")</f>
        <v>AVAILABLE FOR REVIEW</v>
      </c>
      <c r="M123" s="2"/>
      <c r="N123" s="2"/>
      <c r="O123" s="21" t="str">
        <f>IFERROR(VLOOKUP($A123,SWOT!$B$2:$C$1746,2,0),"No Submission")</f>
        <v>No Submission</v>
      </c>
      <c r="P123" s="2"/>
      <c r="Q123" s="2"/>
      <c r="R123" s="21" t="str">
        <f>IFERROR(VLOOKUP($A123,RIASEC!$B$1:$C$2084,2,0),"No Submission")</f>
        <v>No Submission</v>
      </c>
      <c r="S123" s="2"/>
      <c r="T123" s="2"/>
      <c r="U123" s="21" t="str">
        <f>IFERROR(VLOOKUP($A123,CAP!$B$1:$C$1827,2,0),"No Submission")</f>
        <v>No Submission</v>
      </c>
      <c r="V123" s="2"/>
      <c r="W123" s="2"/>
      <c r="X123" s="21" t="str">
        <f>IFERROR(VLOOKUP($A123,'LinkedIn '!$B$1:$C$189,2,0),"No Submission")</f>
        <v>No Submission</v>
      </c>
      <c r="Y123" s="2"/>
      <c r="Z123" s="2"/>
      <c r="AA123" s="21" t="str">
        <f>IFERROR(VLOOKUP($A123,CV_Resume!$B$2:$C$1918,2,0),"No Submission")</f>
        <v>No Submission</v>
      </c>
      <c r="AB123" s="2"/>
      <c r="AC123" s="2"/>
      <c r="AD123" s="21" t="str">
        <f>IFERROR(VLOOKUP($A123,'Internship Searching'!$B$1:$C$1087,2,0),"No Submission")</f>
        <v>No Submission</v>
      </c>
      <c r="AE123" s="2"/>
      <c r="AF123" s="2"/>
      <c r="AG123" s="21" t="str">
        <f>IFERROR(VLOOKUP($A123,'Planning Applications'!$B$2:$C$296,2,0),"No Submission")</f>
        <v>No Submission</v>
      </c>
      <c r="AH123" s="22">
        <f t="shared" si="3"/>
        <v>0</v>
      </c>
    </row>
    <row r="124" spans="1:34" ht="15" customHeight="1">
      <c r="A124" s="2" t="s">
        <v>795</v>
      </c>
      <c r="B124" s="2" t="s">
        <v>796</v>
      </c>
      <c r="C124" s="2" t="str">
        <f>VLOOKUP($A124,Sheet1!$A$2:$B$1048,2,0)</f>
        <v>StemChampion</v>
      </c>
      <c r="D124" s="2"/>
      <c r="F124" s="21" t="str">
        <f>IFERROR(VLOOKUP($A124,'Career Exploration'!$B$2:$C$8528,2,0),"No Submission")</f>
        <v>No Submission</v>
      </c>
      <c r="G124" s="2"/>
      <c r="H124" s="2"/>
      <c r="I124" s="21" t="str">
        <f>IFERROR(VLOOKUP($A124,'Goal setting '!B$2:C$1206,2,0),"No Submission")</f>
        <v>No Submission</v>
      </c>
      <c r="J124" s="2" t="s">
        <v>260</v>
      </c>
      <c r="K124" s="2" t="s">
        <v>566</v>
      </c>
      <c r="L124" s="21" t="str">
        <f>IFERROR(VLOOKUP($A124,'SMART Goal'!$B$2:$C$1919,2,0),"No Submission")</f>
        <v>AVAILABLE FOR REVIEW</v>
      </c>
      <c r="M124" s="2"/>
      <c r="N124" s="2"/>
      <c r="O124" s="21" t="str">
        <f>IFERROR(VLOOKUP($A124,SWOT!$B$2:$C$1746,2,0),"No Submission")</f>
        <v>No Submission</v>
      </c>
      <c r="P124" s="2"/>
      <c r="Q124" s="2"/>
      <c r="R124" s="21" t="str">
        <f>IFERROR(VLOOKUP($A124,RIASEC!$B$1:$C$2084,2,0),"No Submission")</f>
        <v>No Submission</v>
      </c>
      <c r="S124" s="2"/>
      <c r="T124" s="2"/>
      <c r="U124" s="21" t="str">
        <f>IFERROR(VLOOKUP($A124,CAP!$B$1:$C$1827,2,0),"No Submission")</f>
        <v>No Submission</v>
      </c>
      <c r="V124" s="2"/>
      <c r="W124" s="2"/>
      <c r="X124" s="21" t="str">
        <f>IFERROR(VLOOKUP($A124,'LinkedIn '!$B$1:$C$189,2,0),"No Submission")</f>
        <v>No Submission</v>
      </c>
      <c r="Y124" s="2"/>
      <c r="Z124" s="2"/>
      <c r="AA124" s="21" t="str">
        <f>IFERROR(VLOOKUP($A124,CV_Resume!$B$2:$C$1918,2,0),"No Submission")</f>
        <v>No Submission</v>
      </c>
      <c r="AB124" s="2"/>
      <c r="AC124" s="2"/>
      <c r="AD124" s="21" t="str">
        <f>IFERROR(VLOOKUP($A124,'Internship Searching'!$B$1:$C$1087,2,0),"No Submission")</f>
        <v>No Submission</v>
      </c>
      <c r="AE124" s="2"/>
      <c r="AF124" s="2"/>
      <c r="AG124" s="21" t="str">
        <f>IFERROR(VLOOKUP($A124,'Planning Applications'!$B$2:$C$296,2,0),"No Submission")</f>
        <v>No Submission</v>
      </c>
      <c r="AH124" s="22">
        <f t="shared" si="3"/>
        <v>0</v>
      </c>
    </row>
    <row r="125" spans="1:34" ht="15" customHeight="1">
      <c r="A125" s="81" t="s">
        <v>797</v>
      </c>
      <c r="B125" s="2" t="s">
        <v>798</v>
      </c>
      <c r="C125" s="2" t="str">
        <f>VLOOKUP($A125,Sheet1!$A$2:$B$1048,2,0)</f>
        <v>Kerala Chapter</v>
      </c>
      <c r="D125" s="2" t="s">
        <v>192</v>
      </c>
      <c r="E125" s="2" t="s">
        <v>799</v>
      </c>
      <c r="F125" s="21" t="str">
        <f>IFERROR(VLOOKUP($A125,'Career Exploration'!$B$2:$C$8528,2,0),"No Submission")</f>
        <v>AVAILABLE FOR REVIEW</v>
      </c>
      <c r="G125" s="2" t="s">
        <v>192</v>
      </c>
      <c r="H125" s="2" t="s">
        <v>800</v>
      </c>
      <c r="I125" s="21" t="str">
        <f>IFERROR(VLOOKUP($A125,'Goal setting '!B$2:C$1206,2,0),"No Submission")</f>
        <v>AVAILABLE FOR REVIEW</v>
      </c>
      <c r="J125" s="2"/>
      <c r="K125" s="2"/>
      <c r="L125" s="21" t="str">
        <f>IFERROR(VLOOKUP($A125,'SMART Goal'!$B$2:$C$1919,2,0),"No Submission")</f>
        <v>No Submission</v>
      </c>
      <c r="M125" s="2"/>
      <c r="N125" s="2"/>
      <c r="O125" s="21" t="str">
        <f>IFERROR(VLOOKUP($A125,SWOT!$B$2:$C$1746,2,0),"No Submission")</f>
        <v>No Submission</v>
      </c>
      <c r="P125" s="2" t="s">
        <v>192</v>
      </c>
      <c r="Q125" s="2" t="s">
        <v>36</v>
      </c>
      <c r="R125" s="21" t="str">
        <f>IFERROR(VLOOKUP($A125,RIASEC!$B$1:$C$2084,2,0),"No Submission")</f>
        <v>AVAILABLE FOR REVIEW</v>
      </c>
      <c r="S125" s="2"/>
      <c r="T125" s="2"/>
      <c r="U125" s="21" t="str">
        <f>IFERROR(VLOOKUP($A125,CAP!$B$1:$C$1827,2,0),"No Submission")</f>
        <v>No Submission</v>
      </c>
      <c r="V125" s="2"/>
      <c r="W125" s="2"/>
      <c r="X125" s="21" t="str">
        <f>IFERROR(VLOOKUP($A125,'LinkedIn '!$B$1:$C$189,2,0),"No Submission")</f>
        <v>No Submission</v>
      </c>
      <c r="Y125" s="2"/>
      <c r="Z125" s="2"/>
      <c r="AA125" s="21" t="str">
        <f>IFERROR(VLOOKUP($A125,CV_Resume!$B$2:$C$1918,2,0),"No Submission")</f>
        <v>No Submission</v>
      </c>
      <c r="AB125" s="2"/>
      <c r="AC125" s="2"/>
      <c r="AD125" s="21" t="str">
        <f>IFERROR(VLOOKUP($A125,'Internship Searching'!$B$1:$C$1087,2,0),"No Submission")</f>
        <v>No Submission</v>
      </c>
      <c r="AE125" s="2"/>
      <c r="AF125" s="2"/>
      <c r="AG125" s="21" t="str">
        <f>IFERROR(VLOOKUP($A125,'Planning Applications'!$B$2:$C$296,2,0),"No Submission")</f>
        <v>No Submission</v>
      </c>
      <c r="AH125" s="22">
        <f t="shared" si="3"/>
        <v>0.33333333333333331</v>
      </c>
    </row>
    <row r="126" spans="1:34" ht="15" customHeight="1">
      <c r="A126" s="81" t="s">
        <v>801</v>
      </c>
      <c r="B126" s="2" t="s">
        <v>802</v>
      </c>
      <c r="C126" s="2" t="str">
        <f>VLOOKUP($A126,Sheet1!$A$2:$B$1048,2,0)</f>
        <v>Regular</v>
      </c>
      <c r="D126" s="2" t="s">
        <v>3</v>
      </c>
      <c r="E126" s="2" t="s">
        <v>803</v>
      </c>
      <c r="F126" s="21" t="str">
        <f>IFERROR(VLOOKUP($A126,'Career Exploration'!$B$2:$C$8528,2,0),"No Submission")</f>
        <v>AVAILABLE FOR REVIEW</v>
      </c>
      <c r="G126" s="2" t="s">
        <v>260</v>
      </c>
      <c r="H126" s="2" t="s">
        <v>804</v>
      </c>
      <c r="I126" s="21" t="str">
        <f>IFERROR(VLOOKUP($A126,'Goal setting '!B$2:C$1206,2,0),"No Submission")</f>
        <v>AVAILABLE FOR REVIEW</v>
      </c>
      <c r="J126" s="2"/>
      <c r="K126" s="2"/>
      <c r="L126" s="21" t="str">
        <f>IFERROR(VLOOKUP($A126,'SMART Goal'!$B$2:$C$1919,2,0),"No Submission")</f>
        <v>No Submission</v>
      </c>
      <c r="M126" s="2"/>
      <c r="N126" s="2"/>
      <c r="O126" s="21" t="str">
        <f>IFERROR(VLOOKUP($A126,SWOT!$B$2:$C$1746,2,0),"No Submission")</f>
        <v>No Submission</v>
      </c>
      <c r="P126" s="2"/>
      <c r="Q126" s="2"/>
      <c r="R126" s="21" t="str">
        <f>IFERROR(VLOOKUP($A126,RIASEC!$B$1:$C$2084,2,0),"No Submission")</f>
        <v>No Submission</v>
      </c>
      <c r="S126" s="2"/>
      <c r="T126" s="2"/>
      <c r="U126" s="21" t="str">
        <f>IFERROR(VLOOKUP($A126,CAP!$B$1:$C$1827,2,0),"No Submission")</f>
        <v>No Submission</v>
      </c>
      <c r="V126" s="2"/>
      <c r="W126" s="2"/>
      <c r="X126" s="21" t="str">
        <f>IFERROR(VLOOKUP($A126,'LinkedIn '!$B$1:$C$189,2,0),"No Submission")</f>
        <v>No Submission</v>
      </c>
      <c r="Y126" s="2"/>
      <c r="Z126" s="2"/>
      <c r="AA126" s="21" t="str">
        <f>IFERROR(VLOOKUP($A126,CV_Resume!$B$2:$C$1918,2,0),"No Submission")</f>
        <v>No Submission</v>
      </c>
      <c r="AB126" s="2"/>
      <c r="AC126" s="2"/>
      <c r="AD126" s="21" t="str">
        <f>IFERROR(VLOOKUP($A126,'Internship Searching'!$B$1:$C$1087,2,0),"No Submission")</f>
        <v>No Submission</v>
      </c>
      <c r="AE126" s="2" t="s">
        <v>263</v>
      </c>
      <c r="AF126" s="2"/>
      <c r="AG126" s="21" t="str">
        <f>IFERROR(VLOOKUP($A126,'Planning Applications'!$B$2:$C$296,2,0),"No Submission")</f>
        <v>AVAILABLE FOR REVIEW</v>
      </c>
      <c r="AH126" s="22">
        <f t="shared" si="3"/>
        <v>0</v>
      </c>
    </row>
    <row r="127" spans="1:34" ht="15" customHeight="1">
      <c r="A127" s="81" t="s">
        <v>805</v>
      </c>
      <c r="B127" s="2" t="s">
        <v>806</v>
      </c>
      <c r="C127" s="2" t="str">
        <f>VLOOKUP($A127,Sheet1!$A$2:$B$1048,2,0)</f>
        <v>Kerala Chapter</v>
      </c>
      <c r="D127" s="2" t="s">
        <v>3</v>
      </c>
      <c r="E127" s="2" t="s">
        <v>807</v>
      </c>
      <c r="F127" s="21" t="str">
        <f>IFERROR(VLOOKUP($A127,'Career Exploration'!$B$2:$C$8528,2,0),"No Submission")</f>
        <v>AVAILABLE FOR REVIEW</v>
      </c>
      <c r="G127" s="2" t="s">
        <v>260</v>
      </c>
      <c r="H127" s="2" t="s">
        <v>808</v>
      </c>
      <c r="I127" s="21" t="str">
        <f>IFERROR(VLOOKUP($A127,'Goal setting '!B$2:C$1206,2,0),"No Submission")</f>
        <v>AVAILABLE FOR REVIEW</v>
      </c>
      <c r="J127" s="2"/>
      <c r="K127" s="2"/>
      <c r="L127" s="21" t="str">
        <f>IFERROR(VLOOKUP($A127,'SMART Goal'!$B$2:$C$1919,2,0),"No Submission")</f>
        <v>No Submission</v>
      </c>
      <c r="M127" s="2"/>
      <c r="N127" s="2"/>
      <c r="O127" s="21" t="str">
        <f>IFERROR(VLOOKUP($A127,SWOT!$B$2:$C$1746,2,0),"No Submission")</f>
        <v>No Submission</v>
      </c>
      <c r="P127" s="2"/>
      <c r="Q127" s="2"/>
      <c r="R127" s="21" t="str">
        <f>IFERROR(VLOOKUP($A127,RIASEC!$B$1:$C$2084,2,0),"No Submission")</f>
        <v>No Submission</v>
      </c>
      <c r="S127" s="2"/>
      <c r="T127" s="2"/>
      <c r="U127" s="21" t="str">
        <f>IFERROR(VLOOKUP($A127,CAP!$B$1:$C$1827,2,0),"No Submission")</f>
        <v>No Submission</v>
      </c>
      <c r="V127" s="2"/>
      <c r="W127" s="2"/>
      <c r="X127" s="21" t="str">
        <f>IFERROR(VLOOKUP($A127,'LinkedIn '!$B$1:$C$189,2,0),"No Submission")</f>
        <v>No Submission</v>
      </c>
      <c r="Y127" s="2"/>
      <c r="Z127" s="2"/>
      <c r="AA127" s="21" t="str">
        <f>IFERROR(VLOOKUP($A127,CV_Resume!$B$2:$C$1918,2,0),"No Submission")</f>
        <v>No Submission</v>
      </c>
      <c r="AB127" s="2"/>
      <c r="AC127" s="2"/>
      <c r="AD127" s="21" t="str">
        <f>IFERROR(VLOOKUP($A127,'Internship Searching'!$B$1:$C$1087,2,0),"No Submission")</f>
        <v>No Submission</v>
      </c>
      <c r="AE127" s="2"/>
      <c r="AF127" s="2"/>
      <c r="AG127" s="21" t="str">
        <f>IFERROR(VLOOKUP($A127,'Planning Applications'!$B$2:$C$296,2,0),"No Submission")</f>
        <v>No Submission</v>
      </c>
      <c r="AH127" s="22">
        <f t="shared" si="3"/>
        <v>0</v>
      </c>
    </row>
    <row r="128" spans="1:34" ht="15" customHeight="1">
      <c r="A128" s="2" t="s">
        <v>809</v>
      </c>
      <c r="B128" s="2" t="s">
        <v>810</v>
      </c>
      <c r="C128" s="2" t="str">
        <f>VLOOKUP($A128,Sheet1!$A$2:$B$1048,2,0)</f>
        <v>Regular</v>
      </c>
      <c r="D128" s="2" t="s">
        <v>3</v>
      </c>
      <c r="E128" s="2" t="s">
        <v>811</v>
      </c>
      <c r="F128" s="21" t="str">
        <f>IFERROR(VLOOKUP($A128,'Career Exploration'!$B$2:$C$8528,2,0),"No Submission")</f>
        <v>AVAILABLE FOR REVIEW</v>
      </c>
      <c r="G128" s="2" t="s">
        <v>260</v>
      </c>
      <c r="H128" s="2" t="s">
        <v>812</v>
      </c>
      <c r="I128" s="21" t="str">
        <f>IFERROR(VLOOKUP($A128,'Goal setting '!B$2:C$1206,2,0),"No Submission")</f>
        <v>AVAILABLE FOR REVIEW</v>
      </c>
      <c r="J128" s="2"/>
      <c r="K128" s="2"/>
      <c r="L128" s="21" t="str">
        <f>IFERROR(VLOOKUP($A128,'SMART Goal'!$B$2:$C$1919,2,0),"No Submission")</f>
        <v>No Submission</v>
      </c>
      <c r="M128" s="2"/>
      <c r="N128" s="2"/>
      <c r="O128" s="21" t="str">
        <f>IFERROR(VLOOKUP($A128,SWOT!$B$2:$C$1746,2,0),"No Submission")</f>
        <v>No Submission</v>
      </c>
      <c r="P128" s="2"/>
      <c r="Q128" s="2"/>
      <c r="R128" s="21" t="str">
        <f>IFERROR(VLOOKUP($A128,RIASEC!$B$1:$C$2084,2,0),"No Submission")</f>
        <v>No Submission</v>
      </c>
      <c r="S128" s="2"/>
      <c r="T128" s="2"/>
      <c r="U128" s="21" t="str">
        <f>IFERROR(VLOOKUP($A128,CAP!$B$1:$C$1827,2,0),"No Submission")</f>
        <v>No Submission</v>
      </c>
      <c r="V128" s="2"/>
      <c r="W128" s="2"/>
      <c r="X128" s="21" t="str">
        <f>IFERROR(VLOOKUP($A128,'LinkedIn '!$B$1:$C$189,2,0),"No Submission")</f>
        <v>No Submission</v>
      </c>
      <c r="Y128" s="2"/>
      <c r="Z128" s="2"/>
      <c r="AA128" s="21" t="str">
        <f>IFERROR(VLOOKUP($A128,CV_Resume!$B$2:$C$1918,2,0),"No Submission")</f>
        <v>No Submission</v>
      </c>
      <c r="AB128" s="2"/>
      <c r="AC128" s="2"/>
      <c r="AD128" s="21" t="str">
        <f>IFERROR(VLOOKUP($A128,'Internship Searching'!$B$1:$C$1087,2,0),"No Submission")</f>
        <v>No Submission</v>
      </c>
      <c r="AE128" s="2"/>
      <c r="AF128" s="2"/>
      <c r="AG128" s="21" t="str">
        <f>IFERROR(VLOOKUP($A128,'Planning Applications'!$B$2:$C$296,2,0),"No Submission")</f>
        <v>No Submission</v>
      </c>
      <c r="AH128" s="22">
        <f t="shared" si="3"/>
        <v>0</v>
      </c>
    </row>
    <row r="129" spans="1:34" ht="15.75" customHeight="1">
      <c r="A129" s="2" t="s">
        <v>813</v>
      </c>
      <c r="B129" s="2" t="s">
        <v>814</v>
      </c>
      <c r="C129" s="2" t="str">
        <f>VLOOKUP($A129,Sheet1!$A$2:$B$1048,2,0)</f>
        <v>Regular</v>
      </c>
      <c r="D129" s="2" t="s">
        <v>260</v>
      </c>
      <c r="E129" s="73" t="s">
        <v>815</v>
      </c>
      <c r="F129" s="21" t="str">
        <f>IFERROR(VLOOKUP($A129,'Career Exploration'!$B$2:$C$8528,2,0),"No Submission")</f>
        <v>AVAILABLE FOR REVIEW</v>
      </c>
      <c r="G129" s="2" t="s">
        <v>260</v>
      </c>
      <c r="H129" s="2" t="s">
        <v>816</v>
      </c>
      <c r="I129" s="21" t="str">
        <f>IFERROR(VLOOKUP($A129,'Goal setting '!B$2:C$1206,2,0),"No Submission")</f>
        <v>AVAILABLE FOR REVIEW</v>
      </c>
      <c r="J129" s="2"/>
      <c r="K129" s="2"/>
      <c r="L129" s="21" t="str">
        <f>IFERROR(VLOOKUP($A129,'SMART Goal'!$B$2:$C$1919,2,0),"No Submission")</f>
        <v>No Submission</v>
      </c>
      <c r="M129" s="2"/>
      <c r="N129" s="2"/>
      <c r="O129" s="21" t="str">
        <f>IFERROR(VLOOKUP($A129,SWOT!$B$2:$C$1746,2,0),"No Submission")</f>
        <v>No Submission</v>
      </c>
      <c r="P129" s="2"/>
      <c r="Q129" s="2"/>
      <c r="R129" s="21" t="str">
        <f>IFERROR(VLOOKUP($A129,RIASEC!$B$1:$C$2084,2,0),"No Submission")</f>
        <v>No Submission</v>
      </c>
      <c r="S129" s="2"/>
      <c r="T129" s="2"/>
      <c r="U129" s="21" t="str">
        <f>IFERROR(VLOOKUP($A129,CAP!$B$1:$C$1827,2,0),"No Submission")</f>
        <v>No Submission</v>
      </c>
      <c r="V129" s="2"/>
      <c r="W129" s="2"/>
      <c r="X129" s="21" t="str">
        <f>IFERROR(VLOOKUP($A129,'LinkedIn '!$B$1:$C$189,2,0),"No Submission")</f>
        <v>No Submission</v>
      </c>
      <c r="Y129" s="2"/>
      <c r="Z129" s="2"/>
      <c r="AA129" s="21" t="str">
        <f>IFERROR(VLOOKUP($A129,CV_Resume!$B$2:$C$1918,2,0),"No Submission")</f>
        <v>No Submission</v>
      </c>
      <c r="AB129" s="2"/>
      <c r="AC129" s="2"/>
      <c r="AD129" s="21" t="str">
        <f>IFERROR(VLOOKUP($A129,'Internship Searching'!$B$1:$C$1087,2,0),"No Submission")</f>
        <v>No Submission</v>
      </c>
      <c r="AE129" s="2"/>
      <c r="AF129" s="2"/>
      <c r="AG129" s="21" t="str">
        <f>IFERROR(VLOOKUP($A129,'Planning Applications'!$B$2:$C$296,2,0),"No Submission")</f>
        <v>No Submission</v>
      </c>
      <c r="AH129" s="22">
        <f t="shared" si="3"/>
        <v>0</v>
      </c>
    </row>
    <row r="130" spans="1:34" ht="15" customHeight="1">
      <c r="A130" s="2" t="s">
        <v>817</v>
      </c>
      <c r="B130" s="2" t="s">
        <v>818</v>
      </c>
      <c r="C130" s="2" t="str">
        <f>VLOOKUP($A130,Sheet1!$A$2:$B$1048,2,0)</f>
        <v>Kerala Chapter</v>
      </c>
      <c r="D130" s="2"/>
      <c r="E130" s="2"/>
      <c r="F130" s="21" t="str">
        <f>IFERROR(VLOOKUP($A130,'Career Exploration'!$B$2:$C$8528,2,0),"No Submission")</f>
        <v>No Submission</v>
      </c>
      <c r="G130" s="2" t="s">
        <v>260</v>
      </c>
      <c r="H130" s="2" t="s">
        <v>448</v>
      </c>
      <c r="I130" s="21" t="str">
        <f>IFERROR(VLOOKUP($A130,'Goal setting '!B$2:C$1206,2,0),"No Submission")</f>
        <v>AVAILABLE FOR REVIEW</v>
      </c>
      <c r="J130" s="2"/>
      <c r="K130" s="2"/>
      <c r="L130" s="21" t="str">
        <f>IFERROR(VLOOKUP($A130,'SMART Goal'!$B$2:$C$1919,2,0),"No Submission")</f>
        <v>No Submission</v>
      </c>
      <c r="M130" s="2"/>
      <c r="N130" s="2"/>
      <c r="O130" s="21" t="str">
        <f>IFERROR(VLOOKUP($A130,SWOT!$B$2:$C$1746,2,0),"No Submission")</f>
        <v>No Submission</v>
      </c>
      <c r="P130" s="2"/>
      <c r="Q130" s="2"/>
      <c r="R130" s="21" t="str">
        <f>IFERROR(VLOOKUP($A130,RIASEC!$B$1:$C$2084,2,0),"No Submission")</f>
        <v>No Submission</v>
      </c>
      <c r="S130" s="2"/>
      <c r="T130" s="2"/>
      <c r="U130" s="21" t="str">
        <f>IFERROR(VLOOKUP($A130,CAP!$B$1:$C$1827,2,0),"No Submission")</f>
        <v>No Submission</v>
      </c>
      <c r="V130" s="2"/>
      <c r="W130" s="2"/>
      <c r="X130" s="21" t="str">
        <f>IFERROR(VLOOKUP($A130,'LinkedIn '!$B$1:$C$189,2,0),"No Submission")</f>
        <v>No Submission</v>
      </c>
      <c r="Y130" s="2"/>
      <c r="Z130" s="2"/>
      <c r="AA130" s="21" t="str">
        <f>IFERROR(VLOOKUP($A130,CV_Resume!$B$2:$C$1918,2,0),"No Submission")</f>
        <v>No Submission</v>
      </c>
      <c r="AB130" s="2"/>
      <c r="AC130" s="2"/>
      <c r="AD130" s="21" t="str">
        <f>IFERROR(VLOOKUP($A130,'Internship Searching'!$B$1:$C$1087,2,0),"No Submission")</f>
        <v>No Submission</v>
      </c>
      <c r="AE130" s="2"/>
      <c r="AF130" s="2"/>
      <c r="AG130" s="21" t="str">
        <f>IFERROR(VLOOKUP($A130,'Planning Applications'!$B$2:$C$296,2,0),"No Submission")</f>
        <v>No Submission</v>
      </c>
      <c r="AH130" s="22">
        <f t="shared" si="3"/>
        <v>0</v>
      </c>
    </row>
    <row r="131" spans="1:34" ht="15" customHeight="1">
      <c r="A131" s="81" t="s">
        <v>819</v>
      </c>
      <c r="B131" s="2" t="s">
        <v>820</v>
      </c>
      <c r="C131" s="2" t="str">
        <f>VLOOKUP($A131,Sheet1!$A$2:$B$1048,2,0)</f>
        <v>Regular</v>
      </c>
      <c r="D131" s="2" t="s">
        <v>192</v>
      </c>
      <c r="E131" s="2" t="s">
        <v>821</v>
      </c>
      <c r="F131" s="21" t="str">
        <f>IFERROR(VLOOKUP($A131,'Career Exploration'!$B$2:$C$8528,2,0),"No Submission")</f>
        <v>AVAILABLE FOR REVIEW</v>
      </c>
      <c r="G131" s="2"/>
      <c r="H131" s="2"/>
      <c r="I131" s="21" t="str">
        <f>IFERROR(VLOOKUP($A131,'Goal setting '!B$2:C$1206,2,0),"No Submission")</f>
        <v>No Submission</v>
      </c>
      <c r="J131" s="2"/>
      <c r="K131" s="2"/>
      <c r="L131" s="21" t="str">
        <f>IFERROR(VLOOKUP($A131,'SMART Goal'!$B$2:$C$1919,2,0),"No Submission")</f>
        <v>No Submission</v>
      </c>
      <c r="M131" s="2"/>
      <c r="N131" s="2"/>
      <c r="O131" s="21" t="str">
        <f>IFERROR(VLOOKUP($A131,SWOT!$B$2:$C$1746,2,0),"No Submission")</f>
        <v>No Submission</v>
      </c>
      <c r="P131" s="2" t="s">
        <v>192</v>
      </c>
      <c r="Q131" s="2" t="s">
        <v>36</v>
      </c>
      <c r="R131" s="21" t="str">
        <f>IFERROR(VLOOKUP($A131,RIASEC!$B$1:$C$2084,2,0),"No Submission")</f>
        <v>AVAILABLE FOR REVIEW</v>
      </c>
      <c r="S131" s="2"/>
      <c r="T131" s="2"/>
      <c r="U131" s="21" t="str">
        <f>IFERROR(VLOOKUP($A131,CAP!$B$1:$C$1827,2,0),"No Submission")</f>
        <v>No Submission</v>
      </c>
      <c r="V131" s="2"/>
      <c r="W131" s="2"/>
      <c r="X131" s="21" t="str">
        <f>IFERROR(VLOOKUP($A131,'LinkedIn '!$B$1:$C$189,2,0),"No Submission")</f>
        <v>No Submission</v>
      </c>
      <c r="Y131" s="2"/>
      <c r="Z131" s="2"/>
      <c r="AA131" s="21" t="str">
        <f>IFERROR(VLOOKUP($A131,CV_Resume!$B$2:$C$1918,2,0),"No Submission")</f>
        <v>No Submission</v>
      </c>
      <c r="AB131" s="2"/>
      <c r="AC131" s="2"/>
      <c r="AD131" s="21" t="str">
        <f>IFERROR(VLOOKUP($A131,'Internship Searching'!$B$1:$C$1087,2,0),"No Submission")</f>
        <v>No Submission</v>
      </c>
      <c r="AE131" s="2"/>
      <c r="AF131" s="2"/>
      <c r="AG131" s="21" t="str">
        <f>IFERROR(VLOOKUP($A131,'Planning Applications'!$B$2:$C$296,2,0),"No Submission")</f>
        <v>No Submission</v>
      </c>
      <c r="AH131" s="22">
        <f t="shared" si="3"/>
        <v>0.22222222222222221</v>
      </c>
    </row>
    <row r="132" spans="1:34" ht="17.25" customHeight="1">
      <c r="A132" s="81" t="s">
        <v>822</v>
      </c>
      <c r="B132" s="2" t="s">
        <v>823</v>
      </c>
      <c r="C132" s="2" t="str">
        <f>VLOOKUP($A132,Sheet1!$A$2:$B$1048,2,0)</f>
        <v>Kerala Chapter</v>
      </c>
      <c r="D132" s="2" t="s">
        <v>192</v>
      </c>
      <c r="E132" s="2" t="s">
        <v>824</v>
      </c>
      <c r="F132" s="21" t="str">
        <f>IFERROR(VLOOKUP($A132,'Career Exploration'!$B$2:$C$8528,2,0),"No Submission")</f>
        <v>AVAILABLE FOR REVIEW</v>
      </c>
      <c r="G132" s="2"/>
      <c r="H132" s="2"/>
      <c r="I132" s="21" t="str">
        <f>IFERROR(VLOOKUP($A132,'Goal setting '!B$2:C$1206,2,0),"No Submission")</f>
        <v>No Submission</v>
      </c>
      <c r="J132" s="2"/>
      <c r="K132" s="2"/>
      <c r="L132" s="21" t="str">
        <f>IFERROR(VLOOKUP($A132,'SMART Goal'!$B$2:$C$1919,2,0),"No Submission")</f>
        <v>No Submission</v>
      </c>
      <c r="M132" s="2"/>
      <c r="N132" s="2"/>
      <c r="O132" s="21" t="str">
        <f>IFERROR(VLOOKUP($A132,SWOT!$B$2:$C$1746,2,0),"No Submission")</f>
        <v>No Submission</v>
      </c>
      <c r="P132" s="2"/>
      <c r="Q132" s="2"/>
      <c r="R132" s="21" t="str">
        <f>IFERROR(VLOOKUP($A132,RIASEC!$B$1:$C$2084,2,0),"No Submission")</f>
        <v>No Submission</v>
      </c>
      <c r="S132" s="2"/>
      <c r="T132" s="2"/>
      <c r="U132" s="21" t="str">
        <f>IFERROR(VLOOKUP($A132,CAP!$B$1:$C$1827,2,0),"No Submission")</f>
        <v>No Submission</v>
      </c>
      <c r="V132" s="2"/>
      <c r="W132" s="2"/>
      <c r="X132" s="21" t="str">
        <f>IFERROR(VLOOKUP($A132,'LinkedIn '!$B$1:$C$189,2,0),"No Submission")</f>
        <v>No Submission</v>
      </c>
      <c r="Y132" s="2"/>
      <c r="Z132" s="2"/>
      <c r="AA132" s="21" t="str">
        <f>IFERROR(VLOOKUP($A132,CV_Resume!$B$2:$C$1918,2,0),"No Submission")</f>
        <v>No Submission</v>
      </c>
      <c r="AB132" s="2"/>
      <c r="AC132" s="2"/>
      <c r="AD132" s="21" t="str">
        <f>IFERROR(VLOOKUP($A132,'Internship Searching'!$B$1:$C$1087,2,0),"No Submission")</f>
        <v>No Submission</v>
      </c>
      <c r="AE132" s="2"/>
      <c r="AF132" s="2"/>
      <c r="AG132" s="21" t="str">
        <f>IFERROR(VLOOKUP($A132,'Planning Applications'!$B$2:$C$296,2,0),"No Submission")</f>
        <v>No Submission</v>
      </c>
      <c r="AH132" s="22">
        <f t="shared" si="3"/>
        <v>0.1111111111111111</v>
      </c>
    </row>
    <row r="133" spans="1:34" ht="17.25" customHeight="1">
      <c r="A133" s="81" t="s">
        <v>825</v>
      </c>
      <c r="B133" s="2" t="s">
        <v>826</v>
      </c>
      <c r="C133" s="2" t="str">
        <f>VLOOKUP($A133,Sheet1!$A$2:$B$1048,2,0)</f>
        <v>Kerala Chapter</v>
      </c>
      <c r="D133" s="2" t="s">
        <v>192</v>
      </c>
      <c r="E133" s="2" t="s">
        <v>827</v>
      </c>
      <c r="F133" s="21" t="str">
        <f>IFERROR(VLOOKUP($A133,'Career Exploration'!$B$2:$C$8528,2,0),"No Submission")</f>
        <v>AVAILABLE FOR REVIEW</v>
      </c>
      <c r="G133" s="2"/>
      <c r="H133" s="2"/>
      <c r="I133" s="21" t="str">
        <f>IFERROR(VLOOKUP($A133,'Goal setting '!B$2:C$1206,2,0),"No Submission")</f>
        <v>No Submission</v>
      </c>
      <c r="J133" s="2"/>
      <c r="K133" s="2"/>
      <c r="L133" s="21" t="str">
        <f>IFERROR(VLOOKUP($A133,'SMART Goal'!$B$2:$C$1919,2,0),"No Submission")</f>
        <v>No Submission</v>
      </c>
      <c r="M133" s="2"/>
      <c r="N133" s="2"/>
      <c r="O133" s="21" t="str">
        <f>IFERROR(VLOOKUP($A133,SWOT!$B$2:$C$1746,2,0),"No Submission")</f>
        <v>No Submission</v>
      </c>
      <c r="P133" s="2"/>
      <c r="Q133" s="2"/>
      <c r="R133" s="21" t="str">
        <f>IFERROR(VLOOKUP($A133,RIASEC!$B$1:$C$2084,2,0),"No Submission")</f>
        <v>No Submission</v>
      </c>
      <c r="S133" s="2"/>
      <c r="T133" s="2"/>
      <c r="U133" s="21" t="str">
        <f>IFERROR(VLOOKUP($A133,CAP!$B$1:$C$1827,2,0),"No Submission")</f>
        <v>No Submission</v>
      </c>
      <c r="V133" s="2"/>
      <c r="W133" s="2"/>
      <c r="X133" s="21" t="str">
        <f>IFERROR(VLOOKUP($A133,'LinkedIn '!$B$1:$C$189,2,0),"No Submission")</f>
        <v>No Submission</v>
      </c>
      <c r="Y133" s="2"/>
      <c r="Z133" s="2"/>
      <c r="AA133" s="21" t="str">
        <f>IFERROR(VLOOKUP($A133,CV_Resume!$B$2:$C$1918,2,0),"No Submission")</f>
        <v>No Submission</v>
      </c>
      <c r="AB133" s="2"/>
      <c r="AC133" s="2"/>
      <c r="AD133" s="21" t="str">
        <f>IFERROR(VLOOKUP($A133,'Internship Searching'!$B$1:$C$1087,2,0),"No Submission")</f>
        <v>No Submission</v>
      </c>
      <c r="AE133" s="2"/>
      <c r="AF133" s="2"/>
      <c r="AG133" s="21" t="str">
        <f>IFERROR(VLOOKUP($A133,'Planning Applications'!$B$2:$C$296,2,0),"No Submission")</f>
        <v>No Submission</v>
      </c>
      <c r="AH133" s="22">
        <f t="shared" si="3"/>
        <v>0.1111111111111111</v>
      </c>
    </row>
    <row r="134" spans="1:34" ht="17.25" customHeight="1">
      <c r="A134" s="81" t="s">
        <v>828</v>
      </c>
      <c r="B134" s="2" t="s">
        <v>829</v>
      </c>
      <c r="C134" s="2" t="str">
        <f>VLOOKUP($A134,Sheet1!$A$2:$B$1048,2,0)</f>
        <v>Kerala Chapter</v>
      </c>
      <c r="D134" s="2" t="s">
        <v>192</v>
      </c>
      <c r="E134" s="2" t="s">
        <v>830</v>
      </c>
      <c r="F134" s="21" t="str">
        <f>IFERROR(VLOOKUP($A134,'Career Exploration'!$B$2:$C$8528,2,0),"No Submission")</f>
        <v>AVAILABLE FOR REVIEW</v>
      </c>
      <c r="G134" s="2"/>
      <c r="H134" s="2"/>
      <c r="I134" s="21" t="str">
        <f>IFERROR(VLOOKUP($A134,'Goal setting '!B$2:C$1206,2,0),"No Submission")</f>
        <v>No Submission</v>
      </c>
      <c r="J134" s="2"/>
      <c r="K134" s="2"/>
      <c r="L134" s="21" t="str">
        <f>IFERROR(VLOOKUP($A134,'SMART Goal'!$B$2:$C$1919,2,0),"No Submission")</f>
        <v>No Submission</v>
      </c>
      <c r="M134" s="2"/>
      <c r="N134" s="2"/>
      <c r="O134" s="21" t="str">
        <f>IFERROR(VLOOKUP($A134,SWOT!$B$2:$C$1746,2,0),"No Submission")</f>
        <v>No Submission</v>
      </c>
      <c r="P134" s="2"/>
      <c r="Q134" s="2"/>
      <c r="R134" s="21" t="str">
        <f>IFERROR(VLOOKUP($A134,RIASEC!$B$1:$C$2084,2,0),"No Submission")</f>
        <v>No Submission</v>
      </c>
      <c r="S134" s="2"/>
      <c r="T134" s="2"/>
      <c r="U134" s="21" t="str">
        <f>IFERROR(VLOOKUP($A134,CAP!$B$1:$C$1827,2,0),"No Submission")</f>
        <v>No Submission</v>
      </c>
      <c r="V134" s="2"/>
      <c r="W134" s="2"/>
      <c r="X134" s="21" t="str">
        <f>IFERROR(VLOOKUP($A134,'LinkedIn '!$B$1:$C$189,2,0),"No Submission")</f>
        <v>No Submission</v>
      </c>
      <c r="Y134" s="2"/>
      <c r="Z134" s="2"/>
      <c r="AA134" s="21" t="str">
        <f>IFERROR(VLOOKUP($A134,CV_Resume!$B$2:$C$1918,2,0),"No Submission")</f>
        <v>No Submission</v>
      </c>
      <c r="AB134" s="2"/>
      <c r="AC134" s="2"/>
      <c r="AD134" s="21" t="str">
        <f>IFERROR(VLOOKUP($A134,'Internship Searching'!$B$1:$C$1087,2,0),"No Submission")</f>
        <v>No Submission</v>
      </c>
      <c r="AE134" s="2"/>
      <c r="AF134" s="2"/>
      <c r="AG134" s="21" t="str">
        <f>IFERROR(VLOOKUP($A134,'Planning Applications'!$B$2:$C$296,2,0),"No Submission")</f>
        <v>No Submission</v>
      </c>
      <c r="AH134" s="22">
        <f t="shared" si="3"/>
        <v>0.1111111111111111</v>
      </c>
    </row>
    <row r="135" spans="1:34" ht="17.25" customHeight="1">
      <c r="A135" s="81" t="s">
        <v>831</v>
      </c>
      <c r="B135" s="2" t="s">
        <v>832</v>
      </c>
      <c r="C135" s="2" t="str">
        <f>VLOOKUP($A135,Sheet1!$A$2:$B$1048,2,0)</f>
        <v>Kerala Chapter</v>
      </c>
      <c r="D135" s="2" t="s">
        <v>192</v>
      </c>
      <c r="E135" s="182" t="s">
        <v>252</v>
      </c>
      <c r="F135" s="21" t="str">
        <f>IFERROR(VLOOKUP($A135,'Career Exploration'!$B$2:$C$8528,2,0),"No Submission")</f>
        <v>AVAILABLE FOR REVIEW</v>
      </c>
      <c r="G135" s="2"/>
      <c r="H135" s="2"/>
      <c r="I135" s="21" t="str">
        <f>IFERROR(VLOOKUP($A135,'Goal setting '!B$2:C$1206,2,0),"No Submission")</f>
        <v>No Submission</v>
      </c>
      <c r="J135" s="2"/>
      <c r="K135" s="2"/>
      <c r="L135" s="21" t="str">
        <f>IFERROR(VLOOKUP($A135,'SMART Goal'!$B$2:$C$1919,2,0),"No Submission")</f>
        <v>No Submission</v>
      </c>
      <c r="M135" s="2"/>
      <c r="N135" s="2"/>
      <c r="O135" s="21" t="str">
        <f>IFERROR(VLOOKUP($A135,SWOT!$B$2:$C$1746,2,0),"No Submission")</f>
        <v>No Submission</v>
      </c>
      <c r="P135" s="2"/>
      <c r="Q135" s="2"/>
      <c r="R135" s="21" t="str">
        <f>IFERROR(VLOOKUP($A135,RIASEC!$B$1:$C$2084,2,0),"No Submission")</f>
        <v>No Submission</v>
      </c>
      <c r="S135" s="2"/>
      <c r="T135" s="2"/>
      <c r="U135" s="21" t="str">
        <f>IFERROR(VLOOKUP($A135,CAP!$B$1:$C$1827,2,0),"No Submission")</f>
        <v>No Submission</v>
      </c>
      <c r="V135" s="2"/>
      <c r="W135" s="2"/>
      <c r="X135" s="21" t="str">
        <f>IFERROR(VLOOKUP($A135,'LinkedIn '!$B$1:$C$189,2,0),"No Submission")</f>
        <v>No Submission</v>
      </c>
      <c r="Y135" s="2"/>
      <c r="Z135" s="2"/>
      <c r="AA135" s="21" t="str">
        <f>IFERROR(VLOOKUP($A135,CV_Resume!$B$2:$C$1918,2,0),"No Submission")</f>
        <v>No Submission</v>
      </c>
      <c r="AB135" s="2"/>
      <c r="AC135" s="2"/>
      <c r="AD135" s="21" t="str">
        <f>IFERROR(VLOOKUP($A135,'Internship Searching'!$B$1:$C$1087,2,0),"No Submission")</f>
        <v>No Submission</v>
      </c>
      <c r="AE135" s="2"/>
      <c r="AF135" s="2"/>
      <c r="AG135" s="21" t="str">
        <f>IFERROR(VLOOKUP($A135,'Planning Applications'!$B$2:$C$296,2,0),"No Submission")</f>
        <v>No Submission</v>
      </c>
      <c r="AH135" s="22">
        <f t="shared" si="3"/>
        <v>0.1111111111111111</v>
      </c>
    </row>
    <row r="136" spans="1:34" ht="17.25" customHeight="1">
      <c r="A136" s="81" t="s">
        <v>833</v>
      </c>
      <c r="B136" s="2" t="s">
        <v>834</v>
      </c>
      <c r="C136" s="2" t="str">
        <f>VLOOKUP($A136,Sheet1!$A$2:$B$1048,2,0)</f>
        <v>Kerala Chapter</v>
      </c>
      <c r="D136" s="2" t="s">
        <v>192</v>
      </c>
      <c r="E136" s="2" t="s">
        <v>835</v>
      </c>
      <c r="F136" s="21" t="str">
        <f>IFERROR(VLOOKUP($A136,'Career Exploration'!$B$2:$C$8528,2,0),"No Submission")</f>
        <v>AVAILABLE FOR REVIEW</v>
      </c>
      <c r="G136" s="2"/>
      <c r="H136" s="2"/>
      <c r="I136" s="21" t="str">
        <f>IFERROR(VLOOKUP($A136,'Goal setting '!B$2:C$1206,2,0),"No Submission")</f>
        <v>No Submission</v>
      </c>
      <c r="J136" s="2"/>
      <c r="K136" s="2"/>
      <c r="L136" s="21" t="str">
        <f>IFERROR(VLOOKUP($A136,'SMART Goal'!$B$2:$C$1919,2,0),"No Submission")</f>
        <v>No Submission</v>
      </c>
      <c r="M136" s="2"/>
      <c r="N136" s="2"/>
      <c r="O136" s="21" t="str">
        <f>IFERROR(VLOOKUP($A136,SWOT!$B$2:$C$1746,2,0),"No Submission")</f>
        <v>No Submission</v>
      </c>
      <c r="P136" s="2"/>
      <c r="Q136" s="2"/>
      <c r="R136" s="21" t="str">
        <f>IFERROR(VLOOKUP($A136,RIASEC!$B$1:$C$2084,2,0),"No Submission")</f>
        <v>No Submission</v>
      </c>
      <c r="S136" s="2"/>
      <c r="T136" s="2"/>
      <c r="U136" s="21" t="str">
        <f>IFERROR(VLOOKUP($A136,CAP!$B$1:$C$1827,2,0),"No Submission")</f>
        <v>No Submission</v>
      </c>
      <c r="V136" s="2"/>
      <c r="W136" s="2"/>
      <c r="X136" s="21" t="str">
        <f>IFERROR(VLOOKUP($A136,'LinkedIn '!$B$1:$C$189,2,0),"No Submission")</f>
        <v>No Submission</v>
      </c>
      <c r="Y136" s="2"/>
      <c r="Z136" s="2"/>
      <c r="AA136" s="21" t="str">
        <f>IFERROR(VLOOKUP($A136,CV_Resume!$B$2:$C$1918,2,0),"No Submission")</f>
        <v>No Submission</v>
      </c>
      <c r="AB136" s="2"/>
      <c r="AC136" s="2"/>
      <c r="AD136" s="21" t="str">
        <f>IFERROR(VLOOKUP($A136,'Internship Searching'!$B$1:$C$1087,2,0),"No Submission")</f>
        <v>No Submission</v>
      </c>
      <c r="AE136" s="2"/>
      <c r="AF136" s="2"/>
      <c r="AG136" s="21" t="str">
        <f>IFERROR(VLOOKUP($A136,'Planning Applications'!$B$2:$C$296,2,0),"No Submission")</f>
        <v>No Submission</v>
      </c>
      <c r="AH136" s="22">
        <f t="shared" si="3"/>
        <v>0.1111111111111111</v>
      </c>
    </row>
    <row r="137" spans="1:34" ht="17.25" customHeight="1">
      <c r="A137" s="81" t="s">
        <v>836</v>
      </c>
      <c r="B137" s="2" t="s">
        <v>837</v>
      </c>
      <c r="C137" s="2" t="str">
        <f>VLOOKUP($A137,Sheet1!$A$2:$B$1048,2,0)</f>
        <v>Kerala Chapter</v>
      </c>
      <c r="D137" s="2" t="s">
        <v>192</v>
      </c>
      <c r="E137" s="71" t="s">
        <v>245</v>
      </c>
      <c r="F137" s="21" t="str">
        <f>IFERROR(VLOOKUP($A137,'Career Exploration'!$B$2:$C$8528,2,0),"No Submission")</f>
        <v>AVAILABLE FOR REVIEW</v>
      </c>
      <c r="G137" s="2"/>
      <c r="H137" s="2"/>
      <c r="I137" s="21" t="str">
        <f>IFERROR(VLOOKUP($A137,'Goal setting '!B$2:C$1206,2,0),"No Submission")</f>
        <v>No Submission</v>
      </c>
      <c r="J137" s="2"/>
      <c r="K137" s="2"/>
      <c r="L137" s="21" t="str">
        <f>IFERROR(VLOOKUP($A137,'SMART Goal'!$B$2:$C$1919,2,0),"No Submission")</f>
        <v>No Submission</v>
      </c>
      <c r="M137" s="2"/>
      <c r="N137" s="2"/>
      <c r="O137" s="21" t="str">
        <f>IFERROR(VLOOKUP($A137,SWOT!$B$2:$C$1746,2,0),"No Submission")</f>
        <v>No Submission</v>
      </c>
      <c r="P137" s="2"/>
      <c r="Q137" s="2"/>
      <c r="R137" s="21" t="str">
        <f>IFERROR(VLOOKUP($A137,RIASEC!$B$1:$C$2084,2,0),"No Submission")</f>
        <v>No Submission</v>
      </c>
      <c r="S137" s="2"/>
      <c r="T137" s="2"/>
      <c r="U137" s="21" t="str">
        <f>IFERROR(VLOOKUP($A137,CAP!$B$1:$C$1827,2,0),"No Submission")</f>
        <v>No Submission</v>
      </c>
      <c r="V137" s="2"/>
      <c r="W137" s="2"/>
      <c r="X137" s="21" t="str">
        <f>IFERROR(VLOOKUP($A137,'LinkedIn '!$B$1:$C$189,2,0),"No Submission")</f>
        <v>No Submission</v>
      </c>
      <c r="Y137" s="2"/>
      <c r="Z137" s="2"/>
      <c r="AA137" s="21" t="str">
        <f>IFERROR(VLOOKUP($A137,CV_Resume!$B$2:$C$1918,2,0),"No Submission")</f>
        <v>No Submission</v>
      </c>
      <c r="AB137" s="2"/>
      <c r="AC137" s="2"/>
      <c r="AD137" s="21" t="str">
        <f>IFERROR(VLOOKUP($A137,'Internship Searching'!$B$1:$C$1087,2,0),"No Submission")</f>
        <v>No Submission</v>
      </c>
      <c r="AE137" s="2"/>
      <c r="AF137" s="2"/>
      <c r="AG137" s="21" t="str">
        <f>IFERROR(VLOOKUP($A137,'Planning Applications'!$B$2:$C$296,2,0),"No Submission")</f>
        <v>No Submission</v>
      </c>
      <c r="AH137" s="22">
        <f t="shared" si="3"/>
        <v>0.1111111111111111</v>
      </c>
    </row>
    <row r="138" spans="1:34" ht="17.25" customHeight="1">
      <c r="A138" s="81" t="s">
        <v>838</v>
      </c>
      <c r="B138" s="2" t="s">
        <v>839</v>
      </c>
      <c r="C138" s="2" t="str">
        <f>VLOOKUP($A138,Sheet1!$A$2:$B$1048,2,0)</f>
        <v>Regular</v>
      </c>
      <c r="D138" s="2" t="s">
        <v>192</v>
      </c>
      <c r="E138" s="67" t="s">
        <v>276</v>
      </c>
      <c r="F138" s="21" t="str">
        <f>IFERROR(VLOOKUP($A138,'Career Exploration'!$B$2:$C$8528,2,0),"No Submission")</f>
        <v>AVAILABLE FOR REVIEW</v>
      </c>
      <c r="G138" s="2"/>
      <c r="H138" s="2"/>
      <c r="I138" s="21" t="str">
        <f>IFERROR(VLOOKUP($A138,'Goal setting '!B$2:C$1206,2,0),"No Submission")</f>
        <v>No Submission</v>
      </c>
      <c r="J138" s="2"/>
      <c r="K138" s="2"/>
      <c r="L138" s="21" t="str">
        <f>IFERROR(VLOOKUP($A138,'SMART Goal'!$B$2:$C$1919,2,0),"No Submission")</f>
        <v>No Submission</v>
      </c>
      <c r="M138" s="2"/>
      <c r="N138" s="2"/>
      <c r="O138" s="21" t="str">
        <f>IFERROR(VLOOKUP($A138,SWOT!$B$2:$C$1746,2,0),"No Submission")</f>
        <v>No Submission</v>
      </c>
      <c r="P138" s="2"/>
      <c r="Q138" s="2"/>
      <c r="R138" s="21" t="str">
        <f>IFERROR(VLOOKUP($A138,RIASEC!$B$1:$C$2084,2,0),"No Submission")</f>
        <v>No Submission</v>
      </c>
      <c r="S138" s="2"/>
      <c r="T138" s="2"/>
      <c r="U138" s="21" t="str">
        <f>IFERROR(VLOOKUP($A138,CAP!$B$1:$C$1827,2,0),"No Submission")</f>
        <v>No Submission</v>
      </c>
      <c r="V138" s="2"/>
      <c r="W138" s="2"/>
      <c r="X138" s="21" t="str">
        <f>IFERROR(VLOOKUP($A138,'LinkedIn '!$B$1:$C$189,2,0),"No Submission")</f>
        <v>No Submission</v>
      </c>
      <c r="Y138" s="2"/>
      <c r="Z138" s="2"/>
      <c r="AA138" s="21" t="str">
        <f>IFERROR(VLOOKUP($A138,CV_Resume!$B$2:$C$1918,2,0),"No Submission")</f>
        <v>No Submission</v>
      </c>
      <c r="AB138" s="2"/>
      <c r="AC138" s="2"/>
      <c r="AD138" s="21" t="str">
        <f>IFERROR(VLOOKUP($A138,'Internship Searching'!$B$1:$C$1087,2,0),"No Submission")</f>
        <v>No Submission</v>
      </c>
      <c r="AE138" s="2"/>
      <c r="AF138" s="2"/>
      <c r="AG138" s="21" t="str">
        <f>IFERROR(VLOOKUP($A138,'Planning Applications'!$B$2:$C$296,2,0),"No Submission")</f>
        <v>No Submission</v>
      </c>
      <c r="AH138" s="22">
        <f t="shared" si="3"/>
        <v>0.1111111111111111</v>
      </c>
    </row>
    <row r="139" spans="1:34" ht="17.25" customHeight="1">
      <c r="A139" s="2" t="s">
        <v>840</v>
      </c>
      <c r="B139" s="2" t="s">
        <v>841</v>
      </c>
      <c r="C139" s="2" t="str">
        <f>VLOOKUP($A139,Sheet1!$A$2:$B$1048,2,0)</f>
        <v>Regular</v>
      </c>
      <c r="D139" s="2" t="s">
        <v>192</v>
      </c>
      <c r="E139" s="71" t="s">
        <v>196</v>
      </c>
      <c r="F139" s="21" t="str">
        <f>IFERROR(VLOOKUP($A139,'Career Exploration'!$B$2:$C$8528,2,0),"No Submission")</f>
        <v>AVAILABLE FOR REVIEW</v>
      </c>
      <c r="G139" s="2"/>
      <c r="H139" s="2"/>
      <c r="I139" s="21" t="str">
        <f>IFERROR(VLOOKUP($A139,'Goal setting '!B$2:C$1206,2,0),"No Submission")</f>
        <v>No Submission</v>
      </c>
      <c r="J139" s="2"/>
      <c r="K139" s="2"/>
      <c r="L139" s="21" t="str">
        <f>IFERROR(VLOOKUP($A139,'SMART Goal'!$B$2:$C$1919,2,0),"No Submission")</f>
        <v>No Submission</v>
      </c>
      <c r="M139" s="2"/>
      <c r="N139" s="2"/>
      <c r="O139" s="21" t="str">
        <f>IFERROR(VLOOKUP($A139,SWOT!$B$2:$C$1746,2,0),"No Submission")</f>
        <v>No Submission</v>
      </c>
      <c r="P139" s="2"/>
      <c r="Q139" s="2"/>
      <c r="R139" s="21" t="str">
        <f>IFERROR(VLOOKUP($A139,RIASEC!$B$1:$C$2084,2,0),"No Submission")</f>
        <v>No Submission</v>
      </c>
      <c r="S139" s="2"/>
      <c r="T139" s="2"/>
      <c r="U139" s="21" t="str">
        <f>IFERROR(VLOOKUP($A139,CAP!$B$1:$C$1827,2,0),"No Submission")</f>
        <v>No Submission</v>
      </c>
      <c r="V139" s="2"/>
      <c r="W139" s="2"/>
      <c r="X139" s="21" t="str">
        <f>IFERROR(VLOOKUP($A139,'LinkedIn '!$B$1:$C$189,2,0),"No Submission")</f>
        <v>No Submission</v>
      </c>
      <c r="Y139" s="2"/>
      <c r="Z139" s="2"/>
      <c r="AA139" s="21" t="str">
        <f>IFERROR(VLOOKUP($A139,CV_Resume!$B$2:$C$1918,2,0),"No Submission")</f>
        <v>No Submission</v>
      </c>
      <c r="AB139" s="2"/>
      <c r="AC139" s="2"/>
      <c r="AD139" s="21" t="str">
        <f>IFERROR(VLOOKUP($A139,'Internship Searching'!$B$1:$C$1087,2,0),"No Submission")</f>
        <v>No Submission</v>
      </c>
      <c r="AE139" s="2"/>
      <c r="AF139" s="2"/>
      <c r="AG139" s="21" t="str">
        <f>IFERROR(VLOOKUP($A139,'Planning Applications'!$B$2:$C$296,2,0),"No Submission")</f>
        <v>No Submission</v>
      </c>
      <c r="AH139" s="22">
        <f t="shared" si="3"/>
        <v>0.1111111111111111</v>
      </c>
    </row>
    <row r="140" spans="1:34" ht="17.25" customHeight="1">
      <c r="A140" s="81" t="s">
        <v>842</v>
      </c>
      <c r="B140" s="2" t="s">
        <v>843</v>
      </c>
      <c r="C140" s="2" t="str">
        <f>VLOOKUP($A140,Sheet1!$A$2:$B$1048,2,0)</f>
        <v>Kerala Chapter</v>
      </c>
      <c r="D140" s="2" t="s">
        <v>3</v>
      </c>
      <c r="E140" s="10" t="s">
        <v>844</v>
      </c>
      <c r="F140" s="21" t="str">
        <f>IFERROR(VLOOKUP($A140,'Career Exploration'!$B$2:$C$8528,2,0),"No Submission")</f>
        <v>AVAILABLE FOR REVIEW</v>
      </c>
      <c r="G140" s="2"/>
      <c r="H140" s="2"/>
      <c r="I140" s="21" t="str">
        <f>IFERROR(VLOOKUP($A140,'Goal setting '!B$2:C$1206,2,0),"No Submission")</f>
        <v>No Submission</v>
      </c>
      <c r="J140" s="2"/>
      <c r="K140" s="2"/>
      <c r="L140" s="21" t="str">
        <f>IFERROR(VLOOKUP($A140,'SMART Goal'!$B$2:$C$1919,2,0),"No Submission")</f>
        <v>No Submission</v>
      </c>
      <c r="M140" s="2"/>
      <c r="N140" s="2"/>
      <c r="O140" s="21" t="str">
        <f>IFERROR(VLOOKUP($A140,SWOT!$B$2:$C$1746,2,0),"No Submission")</f>
        <v>No Submission</v>
      </c>
      <c r="P140" s="2"/>
      <c r="Q140" s="2"/>
      <c r="R140" s="21" t="str">
        <f>IFERROR(VLOOKUP($A140,RIASEC!$B$1:$C$2084,2,0),"No Submission")</f>
        <v>No Submission</v>
      </c>
      <c r="S140" s="2"/>
      <c r="T140" s="2"/>
      <c r="U140" s="21" t="str">
        <f>IFERROR(VLOOKUP($A140,CAP!$B$1:$C$1827,2,0),"No Submission")</f>
        <v>No Submission</v>
      </c>
      <c r="V140" s="2"/>
      <c r="W140" s="2"/>
      <c r="X140" s="21" t="str">
        <f>IFERROR(VLOOKUP($A140,'LinkedIn '!$B$1:$C$189,2,0),"No Submission")</f>
        <v>No Submission</v>
      </c>
      <c r="Y140" s="2"/>
      <c r="Z140" s="2"/>
      <c r="AA140" s="21" t="str">
        <f>IFERROR(VLOOKUP($A140,CV_Resume!$B$2:$C$1918,2,0),"No Submission")</f>
        <v>No Submission</v>
      </c>
      <c r="AB140" s="2"/>
      <c r="AC140" s="2"/>
      <c r="AD140" s="21" t="str">
        <f>IFERROR(VLOOKUP($A140,'Internship Searching'!$B$1:$C$1087,2,0),"No Submission")</f>
        <v>No Submission</v>
      </c>
      <c r="AE140" s="2"/>
      <c r="AF140" s="2"/>
      <c r="AG140" s="21" t="str">
        <f>IFERROR(VLOOKUP($A140,'Planning Applications'!$B$2:$C$296,2,0),"No Submission")</f>
        <v>No Submission</v>
      </c>
      <c r="AH140" s="22">
        <f t="shared" si="3"/>
        <v>0</v>
      </c>
    </row>
    <row r="141" spans="1:34" ht="17.25" customHeight="1">
      <c r="A141" s="81" t="s">
        <v>845</v>
      </c>
      <c r="B141" s="2" t="s">
        <v>846</v>
      </c>
      <c r="C141" s="2" t="str">
        <f>VLOOKUP($A141,Sheet1!$A$2:$B$1048,2,0)</f>
        <v>Kerala Chapter</v>
      </c>
      <c r="D141" s="2" t="s">
        <v>3</v>
      </c>
      <c r="E141" t="s">
        <v>847</v>
      </c>
      <c r="F141" s="21" t="str">
        <f>IFERROR(VLOOKUP($A141,'Career Exploration'!$B$2:$C$8528,2,0),"No Submission")</f>
        <v>AVAILABLE FOR REVIEW</v>
      </c>
      <c r="G141" s="2"/>
      <c r="H141" s="2"/>
      <c r="I141" s="21" t="str">
        <f>IFERROR(VLOOKUP($A141,'Goal setting '!B$2:C$1206,2,0),"No Submission")</f>
        <v>No Submission</v>
      </c>
      <c r="J141" s="2"/>
      <c r="K141" s="2"/>
      <c r="L141" s="21" t="str">
        <f>IFERROR(VLOOKUP($A141,'SMART Goal'!$B$2:$C$1919,2,0),"No Submission")</f>
        <v>No Submission</v>
      </c>
      <c r="M141" s="2"/>
      <c r="N141" s="2"/>
      <c r="O141" s="21" t="str">
        <f>IFERROR(VLOOKUP($A141,SWOT!$B$2:$C$1746,2,0),"No Submission")</f>
        <v>No Submission</v>
      </c>
      <c r="P141" s="2"/>
      <c r="Q141" s="2"/>
      <c r="R141" s="21" t="str">
        <f>IFERROR(VLOOKUP($A141,RIASEC!$B$1:$C$2084,2,0),"No Submission")</f>
        <v>No Submission</v>
      </c>
      <c r="S141" s="2"/>
      <c r="T141" s="2"/>
      <c r="U141" s="21" t="str">
        <f>IFERROR(VLOOKUP($A141,CAP!$B$1:$C$1827,2,0),"No Submission")</f>
        <v>No Submission</v>
      </c>
      <c r="V141" s="2"/>
      <c r="W141" s="2"/>
      <c r="X141" s="21" t="str">
        <f>IFERROR(VLOOKUP($A141,'LinkedIn '!$B$1:$C$189,2,0),"No Submission")</f>
        <v>No Submission</v>
      </c>
      <c r="Y141" s="2"/>
      <c r="Z141" s="2"/>
      <c r="AA141" s="21" t="str">
        <f>IFERROR(VLOOKUP($A141,CV_Resume!$B$2:$C$1918,2,0),"No Submission")</f>
        <v>No Submission</v>
      </c>
      <c r="AB141" s="2"/>
      <c r="AC141" s="2"/>
      <c r="AD141" s="21" t="str">
        <f>IFERROR(VLOOKUP($A141,'Internship Searching'!$B$1:$C$1087,2,0),"No Submission")</f>
        <v>No Submission</v>
      </c>
      <c r="AE141" s="2"/>
      <c r="AF141" s="2"/>
      <c r="AG141" s="21" t="str">
        <f>IFERROR(VLOOKUP($A141,'Planning Applications'!$B$2:$C$296,2,0),"No Submission")</f>
        <v>No Submission</v>
      </c>
      <c r="AH141" s="22">
        <f t="shared" si="3"/>
        <v>0</v>
      </c>
    </row>
    <row r="142" spans="1:34" ht="17.25" customHeight="1">
      <c r="A142" s="81" t="s">
        <v>848</v>
      </c>
      <c r="B142" s="2" t="s">
        <v>849</v>
      </c>
      <c r="C142" s="2" t="str">
        <f>VLOOKUP($A142,Sheet1!$A$2:$B$1048,2,0)</f>
        <v>Kerala Chapter</v>
      </c>
      <c r="D142" s="2" t="s">
        <v>3</v>
      </c>
      <c r="E142" s="67" t="s">
        <v>850</v>
      </c>
      <c r="F142" s="21" t="str">
        <f>IFERROR(VLOOKUP($A142,'Career Exploration'!$B$2:$C$8528,2,0),"No Submission")</f>
        <v>AVAILABLE FOR REVIEW</v>
      </c>
      <c r="G142" s="2"/>
      <c r="H142" s="57"/>
      <c r="I142" s="21" t="str">
        <f>IFERROR(VLOOKUP($A142,'Goal setting '!B$2:C$1206,2,0),"No Submission")</f>
        <v>No Submission</v>
      </c>
      <c r="J142" s="2"/>
      <c r="K142" s="2"/>
      <c r="L142" s="21" t="str">
        <f>IFERROR(VLOOKUP($A142,'SMART Goal'!$B$2:$C$1919,2,0),"No Submission")</f>
        <v>No Submission</v>
      </c>
      <c r="M142" s="2"/>
      <c r="N142" s="2"/>
      <c r="O142" s="21" t="str">
        <f>IFERROR(VLOOKUP($A142,SWOT!$B$2:$C$1746,2,0),"No Submission")</f>
        <v>No Submission</v>
      </c>
      <c r="P142" s="2"/>
      <c r="Q142" s="2"/>
      <c r="R142" s="21" t="str">
        <f>IFERROR(VLOOKUP($A142,RIASEC!$B$1:$C$2084,2,0),"No Submission")</f>
        <v>No Submission</v>
      </c>
      <c r="S142" s="2"/>
      <c r="T142" s="2"/>
      <c r="U142" s="21" t="str">
        <f>IFERROR(VLOOKUP($A142,CAP!$B$1:$C$1827,2,0),"No Submission")</f>
        <v>No Submission</v>
      </c>
      <c r="V142" s="2"/>
      <c r="W142" s="2"/>
      <c r="X142" s="21" t="str">
        <f>IFERROR(VLOOKUP($A142,'LinkedIn '!$B$1:$C$189,2,0),"No Submission")</f>
        <v>No Submission</v>
      </c>
      <c r="Y142" s="2"/>
      <c r="Z142" s="2"/>
      <c r="AA142" s="21" t="str">
        <f>IFERROR(VLOOKUP($A142,CV_Resume!$B$2:$C$1918,2,0),"No Submission")</f>
        <v>No Submission</v>
      </c>
      <c r="AB142" s="2"/>
      <c r="AC142" s="2"/>
      <c r="AD142" s="21" t="str">
        <f>IFERROR(VLOOKUP($A142,'Internship Searching'!$B$1:$C$1087,2,0),"No Submission")</f>
        <v>No Submission</v>
      </c>
      <c r="AE142" s="2"/>
      <c r="AF142" s="2"/>
      <c r="AG142" s="21" t="str">
        <f>IFERROR(VLOOKUP($A142,'Planning Applications'!$B$2:$C$296,2,0),"No Submission")</f>
        <v>No Submission</v>
      </c>
      <c r="AH142" s="22">
        <f t="shared" si="3"/>
        <v>0</v>
      </c>
    </row>
    <row r="143" spans="1:34" ht="17.25" customHeight="1">
      <c r="A143" s="81" t="s">
        <v>851</v>
      </c>
      <c r="B143" s="2" t="s">
        <v>852</v>
      </c>
      <c r="C143" s="2" t="str">
        <f>VLOOKUP($A143,Sheet1!$A$2:$B$1048,2,0)</f>
        <v>Kerala Chapter</v>
      </c>
      <c r="D143" s="2" t="s">
        <v>3</v>
      </c>
      <c r="E143" s="67" t="s">
        <v>853</v>
      </c>
      <c r="F143" s="21" t="str">
        <f>IFERROR(VLOOKUP($A143,'Career Exploration'!$B$2:$C$8528,2,0),"No Submission")</f>
        <v>AVAILABLE FOR REVIEW</v>
      </c>
      <c r="G143" s="2"/>
      <c r="H143" s="2"/>
      <c r="I143" s="21" t="str">
        <f>IFERROR(VLOOKUP($A143,'Goal setting '!B$2:C$1206,2,0),"No Submission")</f>
        <v>No Submission</v>
      </c>
      <c r="J143" s="2"/>
      <c r="K143" s="2"/>
      <c r="L143" s="21" t="str">
        <f>IFERROR(VLOOKUP($A143,'SMART Goal'!$B$2:$C$1919,2,0),"No Submission")</f>
        <v>No Submission</v>
      </c>
      <c r="M143" s="2"/>
      <c r="N143" s="2"/>
      <c r="O143" s="21" t="str">
        <f>IFERROR(VLOOKUP($A143,SWOT!$B$2:$C$1746,2,0),"No Submission")</f>
        <v>No Submission</v>
      </c>
      <c r="P143" s="2"/>
      <c r="Q143" s="2"/>
      <c r="R143" s="21" t="str">
        <f>IFERROR(VLOOKUP($A143,RIASEC!$B$1:$C$2084,2,0),"No Submission")</f>
        <v>No Submission</v>
      </c>
      <c r="S143" s="2"/>
      <c r="T143" s="2"/>
      <c r="U143" s="21" t="str">
        <f>IFERROR(VLOOKUP($A143,CAP!$B$1:$C$1827,2,0),"No Submission")</f>
        <v>No Submission</v>
      </c>
      <c r="V143" s="2"/>
      <c r="W143" s="2"/>
      <c r="X143" s="21" t="str">
        <f>IFERROR(VLOOKUP($A143,'LinkedIn '!$B$1:$C$189,2,0),"No Submission")</f>
        <v>No Submission</v>
      </c>
      <c r="Y143" s="2"/>
      <c r="Z143" s="2"/>
      <c r="AA143" s="21" t="str">
        <f>IFERROR(VLOOKUP($A143,CV_Resume!$B$2:$C$1918,2,0),"No Submission")</f>
        <v>No Submission</v>
      </c>
      <c r="AB143" s="2"/>
      <c r="AC143" s="2"/>
      <c r="AD143" s="21" t="str">
        <f>IFERROR(VLOOKUP($A143,'Internship Searching'!$B$1:$C$1087,2,0),"No Submission")</f>
        <v>No Submission</v>
      </c>
      <c r="AE143" s="2"/>
      <c r="AF143" s="2"/>
      <c r="AG143" s="21" t="str">
        <f>IFERROR(VLOOKUP($A143,'Planning Applications'!$B$2:$C$296,2,0),"No Submission")</f>
        <v>No Submission</v>
      </c>
      <c r="AH143" s="22">
        <f t="shared" si="3"/>
        <v>0</v>
      </c>
    </row>
    <row r="144" spans="1:34" ht="17.25" customHeight="1">
      <c r="A144" s="81" t="s">
        <v>854</v>
      </c>
      <c r="B144" s="2" t="s">
        <v>855</v>
      </c>
      <c r="C144" s="2" t="str">
        <f>VLOOKUP($A144,Sheet1!$A$2:$B$1048,2,0)</f>
        <v>Kerala Chapter</v>
      </c>
      <c r="D144" s="2" t="s">
        <v>3</v>
      </c>
      <c r="E144" s="2" t="s">
        <v>856</v>
      </c>
      <c r="F144" s="21" t="str">
        <f>IFERROR(VLOOKUP($A144,'Career Exploration'!$B$2:$C$8528,2,0),"No Submission")</f>
        <v>AVAILABLE FOR REVIEW</v>
      </c>
      <c r="G144" s="2"/>
      <c r="H144" s="2"/>
      <c r="I144" s="21" t="str">
        <f>IFERROR(VLOOKUP($A144,'Goal setting '!B$2:C$1206,2,0),"No Submission")</f>
        <v>No Submission</v>
      </c>
      <c r="J144" s="2"/>
      <c r="K144" s="2"/>
      <c r="L144" s="21" t="str">
        <f>IFERROR(VLOOKUP($A144,'SMART Goal'!$B$2:$C$1919,2,0),"No Submission")</f>
        <v>No Submission</v>
      </c>
      <c r="M144" s="2"/>
      <c r="N144" s="2"/>
      <c r="O144" s="21" t="str">
        <f>IFERROR(VLOOKUP($A144,SWOT!$B$2:$C$1746,2,0),"No Submission")</f>
        <v>No Submission</v>
      </c>
      <c r="P144" s="2"/>
      <c r="Q144" s="2"/>
      <c r="R144" s="21" t="str">
        <f>IFERROR(VLOOKUP($A144,RIASEC!$B$1:$C$2084,2,0),"No Submission")</f>
        <v>No Submission</v>
      </c>
      <c r="S144" s="2"/>
      <c r="T144" s="2"/>
      <c r="U144" s="21" t="str">
        <f>IFERROR(VLOOKUP($A144,CAP!$B$1:$C$1827,2,0),"No Submission")</f>
        <v>No Submission</v>
      </c>
      <c r="V144" s="2"/>
      <c r="W144" s="2"/>
      <c r="X144" s="21" t="str">
        <f>IFERROR(VLOOKUP($A144,'LinkedIn '!$B$1:$C$189,2,0),"No Submission")</f>
        <v>No Submission</v>
      </c>
      <c r="Y144" s="2"/>
      <c r="Z144" s="2"/>
      <c r="AA144" s="21" t="str">
        <f>IFERROR(VLOOKUP($A144,CV_Resume!$B$2:$C$1918,2,0),"No Submission")</f>
        <v>No Submission</v>
      </c>
      <c r="AB144" s="2"/>
      <c r="AC144" s="2"/>
      <c r="AD144" s="21" t="str">
        <f>IFERROR(VLOOKUP($A144,'Internship Searching'!$B$1:$C$1087,2,0),"No Submission")</f>
        <v>No Submission</v>
      </c>
      <c r="AE144" s="2"/>
      <c r="AF144" s="2"/>
      <c r="AG144" s="21" t="str">
        <f>IFERROR(VLOOKUP($A144,'Planning Applications'!$B$2:$C$296,2,0),"No Submission")</f>
        <v>No Submission</v>
      </c>
      <c r="AH144" s="22">
        <f t="shared" si="3"/>
        <v>0</v>
      </c>
    </row>
    <row r="145" spans="1:34">
      <c r="A145" s="81" t="s">
        <v>857</v>
      </c>
      <c r="B145" s="2" t="s">
        <v>858</v>
      </c>
      <c r="C145" s="2" t="str">
        <f>VLOOKUP($A145,Sheet1!$A$2:$B$1048,2,0)</f>
        <v>Kerala Chapter</v>
      </c>
      <c r="D145" s="2" t="s">
        <v>3</v>
      </c>
      <c r="E145" s="2" t="s">
        <v>859</v>
      </c>
      <c r="F145" s="21" t="str">
        <f>IFERROR(VLOOKUP($A145,'Career Exploration'!$B$2:$C$8528,2,0),"No Submission")</f>
        <v>AVAILABLE FOR REVIEW</v>
      </c>
      <c r="G145" s="2"/>
      <c r="H145" s="2"/>
      <c r="I145" s="21" t="str">
        <f>IFERROR(VLOOKUP($A145,'Goal setting '!B$2:C$1206,2,0),"No Submission")</f>
        <v>No Submission</v>
      </c>
      <c r="J145" s="2"/>
      <c r="K145" s="2"/>
      <c r="L145" s="21" t="str">
        <f>IFERROR(VLOOKUP($A145,'SMART Goal'!$B$2:$C$1919,2,0),"No Submission")</f>
        <v>No Submission</v>
      </c>
      <c r="M145" s="2"/>
      <c r="N145" s="2"/>
      <c r="O145" s="21" t="str">
        <f>IFERROR(VLOOKUP($A145,SWOT!$B$2:$C$1746,2,0),"No Submission")</f>
        <v>No Submission</v>
      </c>
      <c r="P145" s="2"/>
      <c r="Q145" s="2"/>
      <c r="R145" s="21" t="str">
        <f>IFERROR(VLOOKUP($A145,RIASEC!$B$1:$C$2084,2,0),"No Submission")</f>
        <v>No Submission</v>
      </c>
      <c r="S145" s="2"/>
      <c r="T145" s="2"/>
      <c r="U145" s="21" t="str">
        <f>IFERROR(VLOOKUP($A145,CAP!$B$1:$C$1827,2,0),"No Submission")</f>
        <v>No Submission</v>
      </c>
      <c r="V145" s="2"/>
      <c r="W145" s="2"/>
      <c r="X145" s="21" t="str">
        <f>IFERROR(VLOOKUP($A145,'LinkedIn '!$B$1:$C$189,2,0),"No Submission")</f>
        <v>No Submission</v>
      </c>
      <c r="Y145" s="2"/>
      <c r="Z145" s="2"/>
      <c r="AA145" s="21" t="str">
        <f>IFERROR(VLOOKUP($A145,CV_Resume!$B$2:$C$1918,2,0),"No Submission")</f>
        <v>No Submission</v>
      </c>
      <c r="AB145" s="2"/>
      <c r="AC145" s="2"/>
      <c r="AD145" s="21" t="str">
        <f>IFERROR(VLOOKUP($A145,'Internship Searching'!$B$1:$C$1087,2,0),"No Submission")</f>
        <v>No Submission</v>
      </c>
      <c r="AE145" s="2"/>
      <c r="AF145" s="2"/>
      <c r="AG145" s="21" t="str">
        <f>IFERROR(VLOOKUP($A145,'Planning Applications'!$B$2:$C$296,2,0),"No Submission")</f>
        <v>No Submission</v>
      </c>
      <c r="AH145" s="22">
        <f t="shared" ref="AH145:AH208" si="4">COUNTIF(D145:AG145,"Accepted")/9</f>
        <v>0</v>
      </c>
    </row>
    <row r="146" spans="1:34">
      <c r="A146" s="81" t="s">
        <v>860</v>
      </c>
      <c r="B146" s="2" t="s">
        <v>861</v>
      </c>
      <c r="C146" s="2" t="str">
        <f>VLOOKUP($A146,Sheet1!$A$2:$B$1048,2,0)</f>
        <v>Kerala Chapter</v>
      </c>
      <c r="D146" s="2" t="s">
        <v>3</v>
      </c>
      <c r="E146" s="2" t="s">
        <v>862</v>
      </c>
      <c r="F146" s="21" t="str">
        <f>IFERROR(VLOOKUP($A146,'Career Exploration'!$B$2:$C$8528,2,0),"No Submission")</f>
        <v>AVAILABLE FOR REVIEW</v>
      </c>
      <c r="G146" s="2"/>
      <c r="H146" s="2"/>
      <c r="I146" s="21" t="str">
        <f>IFERROR(VLOOKUP($A146,'Goal setting '!B$2:C$1206,2,0),"No Submission")</f>
        <v>No Submission</v>
      </c>
      <c r="J146" s="2"/>
      <c r="K146" s="48"/>
      <c r="L146" s="21" t="str">
        <f>IFERROR(VLOOKUP($A146,'SMART Goal'!$B$2:$C$1919,2,0),"No Submission")</f>
        <v>No Submission</v>
      </c>
      <c r="M146" s="2"/>
      <c r="N146" s="2"/>
      <c r="O146" s="21" t="str">
        <f>IFERROR(VLOOKUP($A146,SWOT!$B$2:$C$1746,2,0),"No Submission")</f>
        <v>No Submission</v>
      </c>
      <c r="P146" s="2"/>
      <c r="Q146" s="2"/>
      <c r="R146" s="21" t="str">
        <f>IFERROR(VLOOKUP($A146,RIASEC!$B$1:$C$2084,2,0),"No Submission")</f>
        <v>No Submission</v>
      </c>
      <c r="S146" s="2"/>
      <c r="T146" s="2"/>
      <c r="U146" s="21" t="str">
        <f>IFERROR(VLOOKUP($A146,CAP!$B$1:$C$1827,2,0),"No Submission")</f>
        <v>No Submission</v>
      </c>
      <c r="V146" s="2"/>
      <c r="W146" s="2"/>
      <c r="X146" s="21" t="str">
        <f>IFERROR(VLOOKUP($A146,'LinkedIn '!$B$1:$C$189,2,0),"No Submission")</f>
        <v>No Submission</v>
      </c>
      <c r="Y146" s="2"/>
      <c r="Z146" s="2"/>
      <c r="AA146" s="21" t="str">
        <f>IFERROR(VLOOKUP($A146,CV_Resume!$B$2:$C$1918,2,0),"No Submission")</f>
        <v>No Submission</v>
      </c>
      <c r="AB146" s="2"/>
      <c r="AC146" s="2"/>
      <c r="AD146" s="21" t="str">
        <f>IFERROR(VLOOKUP($A146,'Internship Searching'!$B$1:$C$1087,2,0),"No Submission")</f>
        <v>No Submission</v>
      </c>
      <c r="AE146" s="2"/>
      <c r="AF146" s="2"/>
      <c r="AG146" s="21" t="str">
        <f>IFERROR(VLOOKUP($A146,'Planning Applications'!$B$2:$C$296,2,0),"No Submission")</f>
        <v>No Submission</v>
      </c>
      <c r="AH146" s="22">
        <f t="shared" si="4"/>
        <v>0</v>
      </c>
    </row>
    <row r="147" spans="1:34">
      <c r="A147" s="2" t="s">
        <v>863</v>
      </c>
      <c r="B147" s="2" t="s">
        <v>864</v>
      </c>
      <c r="C147" s="2" t="str">
        <f>VLOOKUP($A147,Sheet1!$A$2:$B$1048,2,0)</f>
        <v>Kerala Chapter</v>
      </c>
      <c r="D147" s="2" t="s">
        <v>3</v>
      </c>
      <c r="E147" s="2" t="s">
        <v>865</v>
      </c>
      <c r="F147" s="21" t="str">
        <f>IFERROR(VLOOKUP($A147,'Career Exploration'!$B$2:$C$8528,2,0),"No Submission")</f>
        <v>AVAILABLE FOR REVIEW</v>
      </c>
      <c r="G147" s="2"/>
      <c r="H147" s="2"/>
      <c r="I147" s="21" t="str">
        <f>IFERROR(VLOOKUP($A147,'Goal setting '!B$2:C$1206,2,0),"No Submission")</f>
        <v>No Submission</v>
      </c>
      <c r="J147" s="2"/>
      <c r="K147" s="2"/>
      <c r="L147" s="21" t="str">
        <f>IFERROR(VLOOKUP($A147,'SMART Goal'!$B$2:$C$1919,2,0),"No Submission")</f>
        <v>No Submission</v>
      </c>
      <c r="M147" s="2"/>
      <c r="N147" s="2"/>
      <c r="O147" s="21" t="str">
        <f>IFERROR(VLOOKUP($A147,SWOT!$B$2:$C$1746,2,0),"No Submission")</f>
        <v>No Submission</v>
      </c>
      <c r="P147" s="2"/>
      <c r="Q147" s="2"/>
      <c r="R147" s="21" t="str">
        <f>IFERROR(VLOOKUP($A147,RIASEC!$B$1:$C$2084,2,0),"No Submission")</f>
        <v>No Submission</v>
      </c>
      <c r="S147" s="2"/>
      <c r="T147" s="2"/>
      <c r="U147" s="21" t="str">
        <f>IFERROR(VLOOKUP($A147,CAP!$B$1:$C$1827,2,0),"No Submission")</f>
        <v>No Submission</v>
      </c>
      <c r="V147" s="2"/>
      <c r="W147" s="2"/>
      <c r="X147" s="21" t="str">
        <f>IFERROR(VLOOKUP($A147,'LinkedIn '!$B$1:$C$189,2,0),"No Submission")</f>
        <v>No Submission</v>
      </c>
      <c r="Y147" s="2"/>
      <c r="Z147" s="2"/>
      <c r="AA147" s="21" t="str">
        <f>IFERROR(VLOOKUP($A147,CV_Resume!$B$2:$C$1918,2,0),"No Submission")</f>
        <v>No Submission</v>
      </c>
      <c r="AB147" s="2"/>
      <c r="AC147" s="2"/>
      <c r="AD147" s="21" t="str">
        <f>IFERROR(VLOOKUP($A147,'Internship Searching'!$B$1:$C$1087,2,0),"No Submission")</f>
        <v>No Submission</v>
      </c>
      <c r="AE147" s="2"/>
      <c r="AF147" s="2"/>
      <c r="AG147" s="21" t="str">
        <f>IFERROR(VLOOKUP($A147,'Planning Applications'!$B$2:$C$296,2,0),"No Submission")</f>
        <v>No Submission</v>
      </c>
      <c r="AH147" s="22">
        <f t="shared" si="4"/>
        <v>0</v>
      </c>
    </row>
    <row r="148" spans="1:34" ht="17.25" customHeight="1">
      <c r="A148" s="2" t="s">
        <v>866</v>
      </c>
      <c r="B148" s="2" t="s">
        <v>867</v>
      </c>
      <c r="C148" s="2" t="str">
        <f>VLOOKUP($A148,Sheet1!$A$2:$B$1048,2,0)</f>
        <v>Pune Chapter</v>
      </c>
      <c r="D148" s="2" t="s">
        <v>3</v>
      </c>
      <c r="E148" t="s">
        <v>868</v>
      </c>
      <c r="F148" s="21" t="str">
        <f>IFERROR(VLOOKUP($A148,'Career Exploration'!$B$2:$C$8528,2,0),"No Submission")</f>
        <v>AVAILABLE FOR REVIEW</v>
      </c>
      <c r="G148" s="2"/>
      <c r="H148" s="2"/>
      <c r="I148" s="21" t="str">
        <f>IFERROR(VLOOKUP($A148,'Goal setting '!B$2:C$1206,2,0),"No Submission")</f>
        <v>No Submission</v>
      </c>
      <c r="J148" s="2"/>
      <c r="K148" s="2"/>
      <c r="L148" s="21" t="str">
        <f>IFERROR(VLOOKUP($A148,'SMART Goal'!$B$2:$C$1919,2,0),"No Submission")</f>
        <v>No Submission</v>
      </c>
      <c r="M148" s="2"/>
      <c r="N148" s="2"/>
      <c r="O148" s="21" t="str">
        <f>IFERROR(VLOOKUP($A148,SWOT!$B$2:$C$1746,2,0),"No Submission")</f>
        <v>No Submission</v>
      </c>
      <c r="P148" s="2"/>
      <c r="Q148" s="2"/>
      <c r="R148" s="21" t="str">
        <f>IFERROR(VLOOKUP($A148,RIASEC!$B$1:$C$2084,2,0),"No Submission")</f>
        <v>No Submission</v>
      </c>
      <c r="S148" s="2"/>
      <c r="T148" s="2"/>
      <c r="U148" s="21" t="str">
        <f>IFERROR(VLOOKUP($A148,CAP!$B$1:$C$1827,2,0),"No Submission")</f>
        <v>No Submission</v>
      </c>
      <c r="V148" s="2"/>
      <c r="W148" s="2"/>
      <c r="X148" s="21" t="str">
        <f>IFERROR(VLOOKUP($A148,'LinkedIn '!$B$1:$C$189,2,0),"No Submission")</f>
        <v>No Submission</v>
      </c>
      <c r="Y148" s="2"/>
      <c r="Z148" s="2"/>
      <c r="AA148" s="21" t="str">
        <f>IFERROR(VLOOKUP($A148,CV_Resume!$B$2:$C$1918,2,0),"No Submission")</f>
        <v>No Submission</v>
      </c>
      <c r="AB148" s="2"/>
      <c r="AC148" s="2"/>
      <c r="AD148" s="21" t="str">
        <f>IFERROR(VLOOKUP($A148,'Internship Searching'!$B$1:$C$1087,2,0),"No Submission")</f>
        <v>No Submission</v>
      </c>
      <c r="AE148" s="2"/>
      <c r="AF148" s="2"/>
      <c r="AG148" s="21" t="str">
        <f>IFERROR(VLOOKUP($A148,'Planning Applications'!$B$2:$C$296,2,0),"No Submission")</f>
        <v>No Submission</v>
      </c>
      <c r="AH148" s="22">
        <f t="shared" si="4"/>
        <v>0</v>
      </c>
    </row>
    <row r="149" spans="1:34">
      <c r="A149" s="81" t="s">
        <v>869</v>
      </c>
      <c r="B149" s="2" t="s">
        <v>870</v>
      </c>
      <c r="C149" s="2" t="str">
        <f>VLOOKUP($A149,Sheet1!$A$2:$B$1048,2,0)</f>
        <v>Regular</v>
      </c>
      <c r="D149" s="2" t="s">
        <v>3</v>
      </c>
      <c r="E149" t="s">
        <v>871</v>
      </c>
      <c r="F149" s="21" t="str">
        <f>IFERROR(VLOOKUP($A149,'Career Exploration'!$B$2:$C$8528,2,0),"No Submission")</f>
        <v>AVAILABLE FOR REVIEW</v>
      </c>
      <c r="G149" s="2"/>
      <c r="H149" s="2"/>
      <c r="I149" s="21" t="str">
        <f>IFERROR(VLOOKUP($A149,'Goal setting '!B$2:C$1206,2,0),"No Submission")</f>
        <v>No Submission</v>
      </c>
      <c r="J149" s="2"/>
      <c r="K149" s="2"/>
      <c r="L149" s="21" t="str">
        <f>IFERROR(VLOOKUP($A149,'SMART Goal'!$B$2:$C$1919,2,0),"No Submission")</f>
        <v>No Submission</v>
      </c>
      <c r="M149" s="2"/>
      <c r="N149" s="2"/>
      <c r="O149" s="21" t="str">
        <f>IFERROR(VLOOKUP($A149,SWOT!$B$2:$C$1746,2,0),"No Submission")</f>
        <v>No Submission</v>
      </c>
      <c r="P149" s="2"/>
      <c r="Q149" s="2"/>
      <c r="R149" s="21" t="str">
        <f>IFERROR(VLOOKUP($A149,RIASEC!$B$1:$C$2084,2,0),"No Submission")</f>
        <v>No Submission</v>
      </c>
      <c r="S149" s="2"/>
      <c r="T149" s="2"/>
      <c r="U149" s="21" t="str">
        <f>IFERROR(VLOOKUP($A149,CAP!$B$1:$C$1827,2,0),"No Submission")</f>
        <v>No Submission</v>
      </c>
      <c r="V149" s="2"/>
      <c r="W149" s="2"/>
      <c r="X149" s="21" t="str">
        <f>IFERROR(VLOOKUP($A149,'LinkedIn '!$B$1:$C$189,2,0),"No Submission")</f>
        <v>No Submission</v>
      </c>
      <c r="Y149" s="2"/>
      <c r="Z149" s="2"/>
      <c r="AA149" s="21" t="str">
        <f>IFERROR(VLOOKUP($A149,CV_Resume!$B$2:$C$1918,2,0),"No Submission")</f>
        <v>No Submission</v>
      </c>
      <c r="AB149" s="2"/>
      <c r="AC149" s="2"/>
      <c r="AD149" s="21" t="str">
        <f>IFERROR(VLOOKUP($A149,'Internship Searching'!$B$1:$C$1087,2,0),"No Submission")</f>
        <v>No Submission</v>
      </c>
      <c r="AE149" s="2"/>
      <c r="AF149" s="2"/>
      <c r="AG149" s="21" t="str">
        <f>IFERROR(VLOOKUP($A149,'Planning Applications'!$B$2:$C$296,2,0),"No Submission")</f>
        <v>No Submission</v>
      </c>
      <c r="AH149" s="22">
        <f t="shared" si="4"/>
        <v>0</v>
      </c>
    </row>
    <row r="150" spans="1:34">
      <c r="A150" s="2" t="s">
        <v>872</v>
      </c>
      <c r="B150" s="2" t="s">
        <v>873</v>
      </c>
      <c r="C150" s="2" t="str">
        <f>VLOOKUP($A150,Sheet1!$A$2:$B$1048,2,0)</f>
        <v>Regular</v>
      </c>
      <c r="D150" s="2" t="s">
        <v>3</v>
      </c>
      <c r="E150" t="s">
        <v>874</v>
      </c>
      <c r="F150" s="21" t="str">
        <f>IFERROR(VLOOKUP($A150,'Career Exploration'!$B$2:$C$8528,2,0),"No Submission")</f>
        <v>AVAILABLE FOR REVIEW</v>
      </c>
      <c r="G150" s="2"/>
      <c r="H150" s="2"/>
      <c r="I150" s="21" t="str">
        <f>IFERROR(VLOOKUP($A150,'Goal setting '!B$2:C$1206,2,0),"No Submission")</f>
        <v>No Submission</v>
      </c>
      <c r="J150" s="2"/>
      <c r="K150" s="2"/>
      <c r="L150" s="21" t="str">
        <f>IFERROR(VLOOKUP($A150,'SMART Goal'!$B$2:$C$1919,2,0),"No Submission")</f>
        <v>No Submission</v>
      </c>
      <c r="M150" s="2"/>
      <c r="N150" s="2"/>
      <c r="O150" s="21" t="str">
        <f>IFERROR(VLOOKUP($A150,SWOT!$B$2:$C$1746,2,0),"No Submission")</f>
        <v>No Submission</v>
      </c>
      <c r="P150" s="2"/>
      <c r="Q150" s="2"/>
      <c r="R150" s="21" t="str">
        <f>IFERROR(VLOOKUP($A150,RIASEC!$B$1:$C$2084,2,0),"No Submission")</f>
        <v>No Submission</v>
      </c>
      <c r="S150" s="2"/>
      <c r="T150" s="2"/>
      <c r="U150" s="21" t="str">
        <f>IFERROR(VLOOKUP($A150,CAP!$B$1:$C$1827,2,0),"No Submission")</f>
        <v>No Submission</v>
      </c>
      <c r="V150" s="2"/>
      <c r="W150" s="2"/>
      <c r="X150" s="21" t="str">
        <f>IFERROR(VLOOKUP($A150,'LinkedIn '!$B$1:$C$189,2,0),"No Submission")</f>
        <v>No Submission</v>
      </c>
      <c r="Y150" s="2"/>
      <c r="Z150" s="2"/>
      <c r="AA150" s="21" t="str">
        <f>IFERROR(VLOOKUP($A150,CV_Resume!$B$2:$C$1918,2,0),"No Submission")</f>
        <v>No Submission</v>
      </c>
      <c r="AB150" s="2"/>
      <c r="AC150" s="2"/>
      <c r="AD150" s="21" t="str">
        <f>IFERROR(VLOOKUP($A150,'Internship Searching'!$B$1:$C$1087,2,0),"No Submission")</f>
        <v>No Submission</v>
      </c>
      <c r="AE150" s="2"/>
      <c r="AF150" s="2"/>
      <c r="AG150" s="21" t="str">
        <f>IFERROR(VLOOKUP($A150,'Planning Applications'!$B$2:$C$296,2,0),"No Submission")</f>
        <v>No Submission</v>
      </c>
      <c r="AH150" s="22">
        <f t="shared" si="4"/>
        <v>0</v>
      </c>
    </row>
    <row r="151" spans="1:34">
      <c r="A151" s="81" t="s">
        <v>875</v>
      </c>
      <c r="B151" s="2" t="s">
        <v>876</v>
      </c>
      <c r="C151" s="2" t="str">
        <f>VLOOKUP($A151,Sheet1!$A$2:$B$1048,2,0)</f>
        <v>Kerala Chapter</v>
      </c>
      <c r="D151" s="2" t="s">
        <v>260</v>
      </c>
      <c r="E151" s="2" t="s">
        <v>203</v>
      </c>
      <c r="F151" s="21" t="str">
        <f>IFERROR(VLOOKUP($A151,'Career Exploration'!$B$2:$C$8528,2,0),"No Submission")</f>
        <v>AVAILABLE FOR REVIEW</v>
      </c>
      <c r="G151" s="2"/>
      <c r="H151" s="2"/>
      <c r="I151" s="21" t="str">
        <f>IFERROR(VLOOKUP($A151,'Goal setting '!B$2:C$1206,2,0),"No Submission")</f>
        <v>No Submission</v>
      </c>
      <c r="J151" s="2"/>
      <c r="K151" s="2"/>
      <c r="L151" s="21" t="str">
        <f>IFERROR(VLOOKUP($A151,'SMART Goal'!$B$2:$C$1919,2,0),"No Submission")</f>
        <v>No Submission</v>
      </c>
      <c r="M151" s="2"/>
      <c r="N151" s="2"/>
      <c r="O151" s="21" t="str">
        <f>IFERROR(VLOOKUP($A151,SWOT!$B$2:$C$1746,2,0),"No Submission")</f>
        <v>No Submission</v>
      </c>
      <c r="P151" s="2"/>
      <c r="Q151" s="2"/>
      <c r="R151" s="21" t="str">
        <f>IFERROR(VLOOKUP($A151,RIASEC!$B$1:$C$2084,2,0),"No Submission")</f>
        <v>No Submission</v>
      </c>
      <c r="S151" s="2"/>
      <c r="T151" s="2"/>
      <c r="U151" s="21" t="str">
        <f>IFERROR(VLOOKUP($A151,CAP!$B$1:$C$1827,2,0),"No Submission")</f>
        <v>No Submission</v>
      </c>
      <c r="V151" s="2"/>
      <c r="W151" s="2"/>
      <c r="X151" s="21" t="str">
        <f>IFERROR(VLOOKUP($A151,'LinkedIn '!$B$1:$C$189,2,0),"No Submission")</f>
        <v>No Submission</v>
      </c>
      <c r="Y151" s="2"/>
      <c r="Z151" s="2"/>
      <c r="AA151" s="21" t="str">
        <f>IFERROR(VLOOKUP($A151,CV_Resume!$B$2:$C$1918,2,0),"No Submission")</f>
        <v>No Submission</v>
      </c>
      <c r="AB151" s="2"/>
      <c r="AC151" s="2"/>
      <c r="AD151" s="21" t="str">
        <f>IFERROR(VLOOKUP($A151,'Internship Searching'!$B$1:$C$1087,2,0),"No Submission")</f>
        <v>No Submission</v>
      </c>
      <c r="AE151" s="2"/>
      <c r="AF151" s="2"/>
      <c r="AG151" s="21" t="str">
        <f>IFERROR(VLOOKUP($A151,'Planning Applications'!$B$2:$C$296,2,0),"No Submission")</f>
        <v>No Submission</v>
      </c>
      <c r="AH151" s="22">
        <f t="shared" si="4"/>
        <v>0</v>
      </c>
    </row>
    <row r="152" spans="1:34" ht="17.25" customHeight="1">
      <c r="A152" s="81" t="s">
        <v>877</v>
      </c>
      <c r="B152" s="2" t="s">
        <v>878</v>
      </c>
      <c r="C152" s="2" t="str">
        <f>VLOOKUP($A152,Sheet1!$A$2:$B$1048,2,0)</f>
        <v>Kerala Chapter</v>
      </c>
      <c r="D152" s="2" t="s">
        <v>260</v>
      </c>
      <c r="E152" s="2" t="s">
        <v>879</v>
      </c>
      <c r="F152" s="21" t="str">
        <f>IFERROR(VLOOKUP($A152,'Career Exploration'!$B$2:$C$8528,2,0),"No Submission")</f>
        <v>AVAILABLE FOR REVIEW</v>
      </c>
      <c r="G152" s="2"/>
      <c r="H152" s="2"/>
      <c r="I152" s="21" t="str">
        <f>IFERROR(VLOOKUP($A152,'Goal setting '!B$2:C$1206,2,0),"No Submission")</f>
        <v>No Submission</v>
      </c>
      <c r="J152" s="2"/>
      <c r="K152" s="2"/>
      <c r="L152" s="21" t="str">
        <f>IFERROR(VLOOKUP($A152,'SMART Goal'!$B$2:$C$1919,2,0),"No Submission")</f>
        <v>No Submission</v>
      </c>
      <c r="M152" s="2"/>
      <c r="N152" s="2"/>
      <c r="O152" s="21" t="str">
        <f>IFERROR(VLOOKUP($A152,SWOT!$B$2:$C$1746,2,0),"No Submission")</f>
        <v>No Submission</v>
      </c>
      <c r="P152" s="2"/>
      <c r="Q152" s="2"/>
      <c r="R152" s="21" t="str">
        <f>IFERROR(VLOOKUP($A152,RIASEC!$B$1:$C$2084,2,0),"No Submission")</f>
        <v>No Submission</v>
      </c>
      <c r="S152" s="2"/>
      <c r="T152" s="2"/>
      <c r="U152" s="21" t="str">
        <f>IFERROR(VLOOKUP($A152,CAP!$B$1:$C$1827,2,0),"No Submission")</f>
        <v>No Submission</v>
      </c>
      <c r="V152" s="2"/>
      <c r="W152" s="2"/>
      <c r="X152" s="21" t="str">
        <f>IFERROR(VLOOKUP($A152,'LinkedIn '!$B$1:$C$189,2,0),"No Submission")</f>
        <v>No Submission</v>
      </c>
      <c r="Y152" s="2"/>
      <c r="Z152" s="2"/>
      <c r="AA152" s="21" t="str">
        <f>IFERROR(VLOOKUP($A152,CV_Resume!$B$2:$C$1918,2,0),"No Submission")</f>
        <v>No Submission</v>
      </c>
      <c r="AB152" s="2"/>
      <c r="AC152" s="2"/>
      <c r="AD152" s="21" t="str">
        <f>IFERROR(VLOOKUP($A152,'Internship Searching'!$B$1:$C$1087,2,0),"No Submission")</f>
        <v>No Submission</v>
      </c>
      <c r="AE152" s="2"/>
      <c r="AF152" s="2"/>
      <c r="AG152" s="21" t="str">
        <f>IFERROR(VLOOKUP($A152,'Planning Applications'!$B$2:$C$296,2,0),"No Submission")</f>
        <v>No Submission</v>
      </c>
      <c r="AH152" s="22">
        <f t="shared" si="4"/>
        <v>0</v>
      </c>
    </row>
    <row r="153" spans="1:34">
      <c r="A153" s="81" t="s">
        <v>880</v>
      </c>
      <c r="B153" s="2" t="s">
        <v>881</v>
      </c>
      <c r="C153" s="2" t="str">
        <f>VLOOKUP($A153,Sheet1!$A$2:$B$1048,2,0)</f>
        <v>Kerala Chapter</v>
      </c>
      <c r="D153" s="2" t="s">
        <v>260</v>
      </c>
      <c r="E153" s="67" t="s">
        <v>879</v>
      </c>
      <c r="F153" s="21" t="str">
        <f>IFERROR(VLOOKUP($A153,'Career Exploration'!$B$2:$C$8528,2,0),"No Submission")</f>
        <v>AVAILABLE FOR REVIEW</v>
      </c>
      <c r="G153" s="2"/>
      <c r="H153" s="2"/>
      <c r="I153" s="21" t="str">
        <f>IFERROR(VLOOKUP($A153,'Goal setting '!B$2:C$1206,2,0),"No Submission")</f>
        <v>No Submission</v>
      </c>
      <c r="J153" s="2"/>
      <c r="K153" s="2"/>
      <c r="L153" s="21" t="str">
        <f>IFERROR(VLOOKUP($A153,'SMART Goal'!$B$2:$C$1919,2,0),"No Submission")</f>
        <v>No Submission</v>
      </c>
      <c r="M153" s="2"/>
      <c r="N153" s="2"/>
      <c r="O153" s="21" t="str">
        <f>IFERROR(VLOOKUP($A153,SWOT!$B$2:$C$1746,2,0),"No Submission")</f>
        <v>No Submission</v>
      </c>
      <c r="P153" s="2"/>
      <c r="Q153" s="2"/>
      <c r="R153" s="21" t="str">
        <f>IFERROR(VLOOKUP($A153,RIASEC!$B$1:$C$2084,2,0),"No Submission")</f>
        <v>No Submission</v>
      </c>
      <c r="S153" s="2"/>
      <c r="T153" s="2"/>
      <c r="U153" s="21" t="str">
        <f>IFERROR(VLOOKUP($A153,CAP!$B$1:$C$1827,2,0),"No Submission")</f>
        <v>No Submission</v>
      </c>
      <c r="V153" s="2"/>
      <c r="W153" s="2"/>
      <c r="X153" s="21" t="str">
        <f>IFERROR(VLOOKUP($A153,'LinkedIn '!$B$1:$C$189,2,0),"No Submission")</f>
        <v>No Submission</v>
      </c>
      <c r="Y153" s="2"/>
      <c r="Z153" s="2"/>
      <c r="AA153" s="21" t="str">
        <f>IFERROR(VLOOKUP($A153,CV_Resume!$B$2:$C$1918,2,0),"No Submission")</f>
        <v>No Submission</v>
      </c>
      <c r="AB153" s="2"/>
      <c r="AC153" s="2"/>
      <c r="AD153" s="21" t="str">
        <f>IFERROR(VLOOKUP($A153,'Internship Searching'!$B$1:$C$1087,2,0),"No Submission")</f>
        <v>No Submission</v>
      </c>
      <c r="AE153" s="2"/>
      <c r="AF153" s="2"/>
      <c r="AG153" s="21" t="str">
        <f>IFERROR(VLOOKUP($A153,'Planning Applications'!$B$2:$C$296,2,0),"No Submission")</f>
        <v>No Submission</v>
      </c>
      <c r="AH153" s="22">
        <f t="shared" si="4"/>
        <v>0</v>
      </c>
    </row>
    <row r="154" spans="1:34" ht="17.25" customHeight="1">
      <c r="A154" s="81" t="s">
        <v>882</v>
      </c>
      <c r="B154" s="2" t="s">
        <v>883</v>
      </c>
      <c r="C154" s="2" t="str">
        <f>VLOOKUP($A154,Sheet1!$A$2:$B$1048,2,0)</f>
        <v>Kerala Chapter</v>
      </c>
      <c r="D154" s="2" t="s">
        <v>260</v>
      </c>
      <c r="E154" s="2" t="s">
        <v>884</v>
      </c>
      <c r="F154" s="21" t="str">
        <f>IFERROR(VLOOKUP($A154,'Career Exploration'!$B$2:$C$8528,2,0),"No Submission")</f>
        <v>AVAILABLE FOR REVIEW</v>
      </c>
      <c r="G154" s="2"/>
      <c r="H154" s="2"/>
      <c r="I154" s="21" t="str">
        <f>IFERROR(VLOOKUP($A154,'Goal setting '!B$2:C$1206,2,0),"No Submission")</f>
        <v>No Submission</v>
      </c>
      <c r="J154" s="2"/>
      <c r="K154" s="2"/>
      <c r="L154" s="21" t="str">
        <f>IFERROR(VLOOKUP($A154,'SMART Goal'!$B$2:$C$1919,2,0),"No Submission")</f>
        <v>No Submission</v>
      </c>
      <c r="M154" s="2"/>
      <c r="N154" s="2"/>
      <c r="O154" s="21" t="str">
        <f>IFERROR(VLOOKUP($A154,SWOT!$B$2:$C$1746,2,0),"No Submission")</f>
        <v>No Submission</v>
      </c>
      <c r="P154" s="2"/>
      <c r="Q154" s="2"/>
      <c r="R154" s="21" t="str">
        <f>IFERROR(VLOOKUP($A154,RIASEC!$B$1:$C$2084,2,0),"No Submission")</f>
        <v>No Submission</v>
      </c>
      <c r="S154" s="2"/>
      <c r="T154" s="2"/>
      <c r="U154" s="21" t="str">
        <f>IFERROR(VLOOKUP($A154,CAP!$B$1:$C$1827,2,0),"No Submission")</f>
        <v>No Submission</v>
      </c>
      <c r="V154" s="2"/>
      <c r="W154" s="2"/>
      <c r="X154" s="21" t="str">
        <f>IFERROR(VLOOKUP($A154,'LinkedIn '!$B$1:$C$189,2,0),"No Submission")</f>
        <v>No Submission</v>
      </c>
      <c r="Y154" s="2"/>
      <c r="Z154" s="2"/>
      <c r="AA154" s="21" t="str">
        <f>IFERROR(VLOOKUP($A154,CV_Resume!$B$2:$C$1918,2,0),"No Submission")</f>
        <v>No Submission</v>
      </c>
      <c r="AB154" s="2"/>
      <c r="AC154" s="2"/>
      <c r="AD154" s="21" t="str">
        <f>IFERROR(VLOOKUP($A154,'Internship Searching'!$B$1:$C$1087,2,0),"No Submission")</f>
        <v>No Submission</v>
      </c>
      <c r="AE154" s="2"/>
      <c r="AF154" s="2"/>
      <c r="AG154" s="21" t="str">
        <f>IFERROR(VLOOKUP($A154,'Planning Applications'!$B$2:$C$296,2,0),"No Submission")</f>
        <v>No Submission</v>
      </c>
      <c r="AH154" s="22">
        <f t="shared" si="4"/>
        <v>0</v>
      </c>
    </row>
    <row r="155" spans="1:34" ht="17.25" customHeight="1">
      <c r="A155" s="81" t="s">
        <v>885</v>
      </c>
      <c r="B155" s="2" t="s">
        <v>886</v>
      </c>
      <c r="C155" s="2" t="str">
        <f>VLOOKUP($A155,Sheet1!$A$2:$B$1048,2,0)</f>
        <v>Kerala Chapter</v>
      </c>
      <c r="D155" s="2" t="s">
        <v>260</v>
      </c>
      <c r="E155" s="2" t="s">
        <v>887</v>
      </c>
      <c r="F155" s="21" t="str">
        <f>IFERROR(VLOOKUP($A155,'Career Exploration'!$B$2:$C$8528,2,0),"No Submission")</f>
        <v>AVAILABLE FOR REVIEW</v>
      </c>
      <c r="G155" s="2"/>
      <c r="H155" s="2"/>
      <c r="I155" s="21" t="str">
        <f>IFERROR(VLOOKUP($A155,'Goal setting '!B$2:C$1206,2,0),"No Submission")</f>
        <v>No Submission</v>
      </c>
      <c r="J155" s="2"/>
      <c r="K155" s="2"/>
      <c r="L155" s="21" t="str">
        <f>IFERROR(VLOOKUP($A155,'SMART Goal'!$B$2:$C$1919,2,0),"No Submission")</f>
        <v>No Submission</v>
      </c>
      <c r="M155" s="2"/>
      <c r="N155" s="2"/>
      <c r="O155" s="21" t="str">
        <f>IFERROR(VLOOKUP($A155,SWOT!$B$2:$C$1746,2,0),"No Submission")</f>
        <v>No Submission</v>
      </c>
      <c r="P155" s="2"/>
      <c r="Q155" s="2"/>
      <c r="R155" s="21" t="str">
        <f>IFERROR(VLOOKUP($A155,RIASEC!$B$1:$C$2084,2,0),"No Submission")</f>
        <v>No Submission</v>
      </c>
      <c r="S155" s="2"/>
      <c r="T155" s="2"/>
      <c r="U155" s="21" t="str">
        <f>IFERROR(VLOOKUP($A155,CAP!$B$1:$C$1827,2,0),"No Submission")</f>
        <v>No Submission</v>
      </c>
      <c r="V155" s="2"/>
      <c r="W155" s="2"/>
      <c r="X155" s="21" t="str">
        <f>IFERROR(VLOOKUP($A155,'LinkedIn '!$B$1:$C$189,2,0),"No Submission")</f>
        <v>No Submission</v>
      </c>
      <c r="Y155" s="2"/>
      <c r="Z155" s="2"/>
      <c r="AA155" s="21" t="str">
        <f>IFERROR(VLOOKUP($A155,CV_Resume!$B$2:$C$1918,2,0),"No Submission")</f>
        <v>No Submission</v>
      </c>
      <c r="AB155" s="2"/>
      <c r="AC155" s="2"/>
      <c r="AD155" s="21" t="str">
        <f>IFERROR(VLOOKUP($A155,'Internship Searching'!$B$1:$C$1087,2,0),"No Submission")</f>
        <v>No Submission</v>
      </c>
      <c r="AE155" s="2"/>
      <c r="AF155" s="2"/>
      <c r="AG155" s="21" t="str">
        <f>IFERROR(VLOOKUP($A155,'Planning Applications'!$B$2:$C$296,2,0),"No Submission")</f>
        <v>No Submission</v>
      </c>
      <c r="AH155" s="22">
        <f t="shared" si="4"/>
        <v>0</v>
      </c>
    </row>
    <row r="156" spans="1:34" ht="17.25" customHeight="1">
      <c r="A156" s="81" t="s">
        <v>888</v>
      </c>
      <c r="B156" s="2" t="s">
        <v>889</v>
      </c>
      <c r="C156" s="2" t="str">
        <f>VLOOKUP($A156,Sheet1!$A$2:$B$1048,2,0)</f>
        <v>Kerala Chapter</v>
      </c>
      <c r="D156" s="2" t="s">
        <v>260</v>
      </c>
      <c r="E156" s="2" t="s">
        <v>890</v>
      </c>
      <c r="F156" s="21" t="str">
        <f>IFERROR(VLOOKUP($A156,'Career Exploration'!$B$2:$C$8528,2,0),"No Submission")</f>
        <v>AVAILABLE FOR REVIEW</v>
      </c>
      <c r="G156" s="2"/>
      <c r="H156" s="2"/>
      <c r="I156" s="21" t="str">
        <f>IFERROR(VLOOKUP($A156,'Goal setting '!B$2:C$1206,2,0),"No Submission")</f>
        <v>No Submission</v>
      </c>
      <c r="J156" s="2"/>
      <c r="K156" s="2"/>
      <c r="L156" s="21" t="str">
        <f>IFERROR(VLOOKUP($A156,'SMART Goal'!$B$2:$C$1919,2,0),"No Submission")</f>
        <v>No Submission</v>
      </c>
      <c r="M156" s="2"/>
      <c r="N156" s="2"/>
      <c r="O156" s="21" t="str">
        <f>IFERROR(VLOOKUP($A156,SWOT!$B$2:$C$1746,2,0),"No Submission")</f>
        <v>No Submission</v>
      </c>
      <c r="P156" s="2"/>
      <c r="Q156" s="2"/>
      <c r="R156" s="21" t="str">
        <f>IFERROR(VLOOKUP($A156,RIASEC!$B$1:$C$2084,2,0),"No Submission")</f>
        <v>No Submission</v>
      </c>
      <c r="S156" s="2"/>
      <c r="T156" s="2"/>
      <c r="U156" s="21" t="str">
        <f>IFERROR(VLOOKUP($A156,CAP!$B$1:$C$1827,2,0),"No Submission")</f>
        <v>No Submission</v>
      </c>
      <c r="V156" s="2"/>
      <c r="W156" s="2"/>
      <c r="X156" s="21" t="str">
        <f>IFERROR(VLOOKUP($A156,'LinkedIn '!$B$1:$C$189,2,0),"No Submission")</f>
        <v>No Submission</v>
      </c>
      <c r="Y156" s="2"/>
      <c r="Z156" s="2"/>
      <c r="AA156" s="21" t="str">
        <f>IFERROR(VLOOKUP($A156,CV_Resume!$B$2:$C$1918,2,0),"No Submission")</f>
        <v>No Submission</v>
      </c>
      <c r="AB156" s="2"/>
      <c r="AC156" s="2"/>
      <c r="AD156" s="21" t="str">
        <f>IFERROR(VLOOKUP($A156,'Internship Searching'!$B$1:$C$1087,2,0),"No Submission")</f>
        <v>No Submission</v>
      </c>
      <c r="AE156" s="2"/>
      <c r="AF156" s="2"/>
      <c r="AG156" s="21" t="str">
        <f>IFERROR(VLOOKUP($A156,'Planning Applications'!$B$2:$C$296,2,0),"No Submission")</f>
        <v>No Submission</v>
      </c>
      <c r="AH156" s="22">
        <f t="shared" si="4"/>
        <v>0</v>
      </c>
    </row>
    <row r="157" spans="1:34" ht="17.25" customHeight="1">
      <c r="A157" s="81" t="s">
        <v>891</v>
      </c>
      <c r="B157" s="2" t="s">
        <v>892</v>
      </c>
      <c r="C157" s="2" t="str">
        <f>VLOOKUP($A157,Sheet1!$A$2:$B$1048,2,0)</f>
        <v>Kerala Chapter</v>
      </c>
      <c r="D157" s="2" t="s">
        <v>260</v>
      </c>
      <c r="E157" s="2" t="s">
        <v>865</v>
      </c>
      <c r="F157" s="21" t="str">
        <f>IFERROR(VLOOKUP($A157,'Career Exploration'!$B$2:$C$8528,2,0),"No Submission")</f>
        <v>AVAILABLE FOR REVIEW</v>
      </c>
      <c r="G157" s="2"/>
      <c r="H157" s="2"/>
      <c r="I157" s="21" t="str">
        <f>IFERROR(VLOOKUP($A157,'Goal setting '!B$2:C$1206,2,0),"No Submission")</f>
        <v>No Submission</v>
      </c>
      <c r="J157" s="2"/>
      <c r="K157" s="2"/>
      <c r="L157" s="21" t="str">
        <f>IFERROR(VLOOKUP($A157,'SMART Goal'!$B$2:$C$1919,2,0),"No Submission")</f>
        <v>No Submission</v>
      </c>
      <c r="M157" s="2"/>
      <c r="N157" s="2"/>
      <c r="O157" s="21" t="str">
        <f>IFERROR(VLOOKUP($A157,SWOT!$B$2:$C$1746,2,0),"No Submission")</f>
        <v>No Submission</v>
      </c>
      <c r="P157" s="2"/>
      <c r="Q157" s="2"/>
      <c r="R157" s="21" t="str">
        <f>IFERROR(VLOOKUP($A157,RIASEC!$B$1:$C$2084,2,0),"No Submission")</f>
        <v>No Submission</v>
      </c>
      <c r="S157" s="2"/>
      <c r="T157" s="2"/>
      <c r="U157" s="21" t="str">
        <f>IFERROR(VLOOKUP($A157,CAP!$B$1:$C$1827,2,0),"No Submission")</f>
        <v>No Submission</v>
      </c>
      <c r="V157" s="2"/>
      <c r="W157" s="2"/>
      <c r="X157" s="21" t="str">
        <f>IFERROR(VLOOKUP($A157,'LinkedIn '!$B$1:$C$189,2,0),"No Submission")</f>
        <v>No Submission</v>
      </c>
      <c r="Y157" s="2"/>
      <c r="Z157" s="2"/>
      <c r="AA157" s="21" t="str">
        <f>IFERROR(VLOOKUP($A157,CV_Resume!$B$2:$C$1918,2,0),"No Submission")</f>
        <v>No Submission</v>
      </c>
      <c r="AB157" s="2"/>
      <c r="AC157" s="2"/>
      <c r="AD157" s="21" t="str">
        <f>IFERROR(VLOOKUP($A157,'Internship Searching'!$B$1:$C$1087,2,0),"No Submission")</f>
        <v>No Submission</v>
      </c>
      <c r="AE157" s="2"/>
      <c r="AF157" s="2"/>
      <c r="AG157" s="21" t="str">
        <f>IFERROR(VLOOKUP($A157,'Planning Applications'!$B$2:$C$296,2,0),"No Submission")</f>
        <v>No Submission</v>
      </c>
      <c r="AH157" s="22">
        <f t="shared" si="4"/>
        <v>0</v>
      </c>
    </row>
    <row r="158" spans="1:34">
      <c r="A158" s="2" t="s">
        <v>893</v>
      </c>
      <c r="B158" s="2" t="s">
        <v>894</v>
      </c>
      <c r="C158" s="2" t="str">
        <f>VLOOKUP($A158,Sheet1!$A$2:$B$1048,2,0)</f>
        <v>Kerala Chapter</v>
      </c>
      <c r="D158" s="2" t="s">
        <v>260</v>
      </c>
      <c r="E158" s="2" t="s">
        <v>895</v>
      </c>
      <c r="F158" s="21" t="str">
        <f>IFERROR(VLOOKUP($A158,'Career Exploration'!$B$2:$C$8528,2,0),"No Submission")</f>
        <v>AVAILABLE FOR REVIEW</v>
      </c>
      <c r="G158" s="2"/>
      <c r="H158" s="2"/>
      <c r="I158" s="21" t="str">
        <f>IFERROR(VLOOKUP($A158,'Goal setting '!B$2:C$1206,2,0),"No Submission")</f>
        <v>No Submission</v>
      </c>
      <c r="J158" s="2"/>
      <c r="K158" s="2"/>
      <c r="L158" s="21" t="str">
        <f>IFERROR(VLOOKUP($A158,'SMART Goal'!$B$2:$C$1919,2,0),"No Submission")</f>
        <v>No Submission</v>
      </c>
      <c r="M158" s="2"/>
      <c r="N158" s="2"/>
      <c r="O158" s="21" t="str">
        <f>IFERROR(VLOOKUP($A158,SWOT!$B$2:$C$1746,2,0),"No Submission")</f>
        <v>No Submission</v>
      </c>
      <c r="P158" s="2"/>
      <c r="Q158" s="2"/>
      <c r="R158" s="21" t="str">
        <f>IFERROR(VLOOKUP($A158,RIASEC!$B$1:$C$2084,2,0),"No Submission")</f>
        <v>No Submission</v>
      </c>
      <c r="S158" s="2"/>
      <c r="T158" s="2"/>
      <c r="U158" s="21" t="str">
        <f>IFERROR(VLOOKUP($A158,CAP!$B$1:$C$1827,2,0),"No Submission")</f>
        <v>No Submission</v>
      </c>
      <c r="V158" s="2"/>
      <c r="W158" s="2"/>
      <c r="X158" s="21" t="str">
        <f>IFERROR(VLOOKUP($A158,'LinkedIn '!$B$1:$C$189,2,0),"No Submission")</f>
        <v>No Submission</v>
      </c>
      <c r="Y158" s="2"/>
      <c r="Z158" s="2"/>
      <c r="AA158" s="21" t="str">
        <f>IFERROR(VLOOKUP($A158,CV_Resume!$B$2:$C$1918,2,0),"No Submission")</f>
        <v>No Submission</v>
      </c>
      <c r="AB158" s="2"/>
      <c r="AC158" s="2"/>
      <c r="AD158" s="21" t="str">
        <f>IFERROR(VLOOKUP($A158,'Internship Searching'!$B$1:$C$1087,2,0),"No Submission")</f>
        <v>No Submission</v>
      </c>
      <c r="AE158" s="2"/>
      <c r="AF158" s="2"/>
      <c r="AG158" s="21" t="str">
        <f>IFERROR(VLOOKUP($A158,'Planning Applications'!$B$2:$C$296,2,0),"No Submission")</f>
        <v>No Submission</v>
      </c>
      <c r="AH158" s="22">
        <f t="shared" si="4"/>
        <v>0</v>
      </c>
    </row>
    <row r="159" spans="1:34" ht="17.25" customHeight="1">
      <c r="A159" s="2" t="s">
        <v>896</v>
      </c>
      <c r="B159" s="2" t="s">
        <v>897</v>
      </c>
      <c r="C159" s="2" t="str">
        <f>VLOOKUP($A159,Sheet1!$A$2:$B$1048,2,0)</f>
        <v>Kerala Chapter</v>
      </c>
      <c r="D159" s="2" t="s">
        <v>260</v>
      </c>
      <c r="E159" s="2" t="s">
        <v>898</v>
      </c>
      <c r="F159" s="21" t="str">
        <f>IFERROR(VLOOKUP($A159,'Career Exploration'!$B$2:$C$8528,2,0),"No Submission")</f>
        <v>AVAILABLE FOR REVIEW</v>
      </c>
      <c r="G159" s="2"/>
      <c r="H159" s="2"/>
      <c r="I159" s="21" t="str">
        <f>IFERROR(VLOOKUP($A159,'Goal setting '!B$2:C$1206,2,0),"No Submission")</f>
        <v>No Submission</v>
      </c>
      <c r="J159" s="2"/>
      <c r="K159" s="2"/>
      <c r="L159" s="21" t="str">
        <f>IFERROR(VLOOKUP($A159,'SMART Goal'!$B$2:$C$1919,2,0),"No Submission")</f>
        <v>No Submission</v>
      </c>
      <c r="M159" s="2"/>
      <c r="N159" s="2"/>
      <c r="O159" s="21" t="str">
        <f>IFERROR(VLOOKUP($A159,SWOT!$B$2:$C$1746,2,0),"No Submission")</f>
        <v>No Submission</v>
      </c>
      <c r="P159" s="2"/>
      <c r="Q159" s="2"/>
      <c r="R159" s="21" t="str">
        <f>IFERROR(VLOOKUP($A159,RIASEC!$B$1:$C$2084,2,0),"No Submission")</f>
        <v>No Submission</v>
      </c>
      <c r="S159" s="2"/>
      <c r="T159" s="2"/>
      <c r="U159" s="21" t="str">
        <f>IFERROR(VLOOKUP($A159,CAP!$B$1:$C$1827,2,0),"No Submission")</f>
        <v>No Submission</v>
      </c>
      <c r="V159" s="2"/>
      <c r="W159" s="2"/>
      <c r="X159" s="21" t="str">
        <f>IFERROR(VLOOKUP($A159,'LinkedIn '!$B$1:$C$189,2,0),"No Submission")</f>
        <v>No Submission</v>
      </c>
      <c r="Y159" s="2"/>
      <c r="Z159" s="2"/>
      <c r="AA159" s="21" t="str">
        <f>IFERROR(VLOOKUP($A159,CV_Resume!$B$2:$C$1918,2,0),"No Submission")</f>
        <v>No Submission</v>
      </c>
      <c r="AB159" s="2"/>
      <c r="AC159" s="2"/>
      <c r="AD159" s="21" t="str">
        <f>IFERROR(VLOOKUP($A159,'Internship Searching'!$B$1:$C$1087,2,0),"No Submission")</f>
        <v>No Submission</v>
      </c>
      <c r="AE159" s="2"/>
      <c r="AF159" s="2"/>
      <c r="AG159" s="21" t="str">
        <f>IFERROR(VLOOKUP($A159,'Planning Applications'!$B$2:$C$296,2,0),"No Submission")</f>
        <v>No Submission</v>
      </c>
      <c r="AH159" s="22">
        <f t="shared" si="4"/>
        <v>0</v>
      </c>
    </row>
    <row r="160" spans="1:34">
      <c r="A160" s="2" t="s">
        <v>899</v>
      </c>
      <c r="B160" s="2" t="s">
        <v>900</v>
      </c>
      <c r="C160" s="2" t="str">
        <f>VLOOKUP($A160,Sheet1!$A$2:$B$1048,2,0)</f>
        <v>Kerala Chapter</v>
      </c>
      <c r="D160" s="2" t="s">
        <v>260</v>
      </c>
      <c r="E160" s="2" t="s">
        <v>901</v>
      </c>
      <c r="F160" s="21" t="str">
        <f>IFERROR(VLOOKUP($A160,'Career Exploration'!$B$2:$C$8528,2,0),"No Submission")</f>
        <v>AVAILABLE FOR REVIEW</v>
      </c>
      <c r="G160" s="2"/>
      <c r="H160" s="2"/>
      <c r="I160" s="21" t="str">
        <f>IFERROR(VLOOKUP($A160,'Goal setting '!B$2:C$1206,2,0),"No Submission")</f>
        <v>No Submission</v>
      </c>
      <c r="J160" s="2"/>
      <c r="K160" s="2"/>
      <c r="L160" s="21" t="str">
        <f>IFERROR(VLOOKUP($A160,'SMART Goal'!$B$2:$C$1919,2,0),"No Submission")</f>
        <v>No Submission</v>
      </c>
      <c r="M160" s="2"/>
      <c r="N160" s="2"/>
      <c r="O160" s="21" t="str">
        <f>IFERROR(VLOOKUP($A160,SWOT!$B$2:$C$1746,2,0),"No Submission")</f>
        <v>No Submission</v>
      </c>
      <c r="P160" s="2"/>
      <c r="Q160" s="2"/>
      <c r="R160" s="21" t="str">
        <f>IFERROR(VLOOKUP($A160,RIASEC!$B$1:$C$2084,2,0),"No Submission")</f>
        <v>No Submission</v>
      </c>
      <c r="S160" s="2"/>
      <c r="T160" s="2"/>
      <c r="U160" s="21" t="str">
        <f>IFERROR(VLOOKUP($A160,CAP!$B$1:$C$1827,2,0),"No Submission")</f>
        <v>No Submission</v>
      </c>
      <c r="V160" s="2"/>
      <c r="W160" s="2"/>
      <c r="X160" s="21" t="str">
        <f>IFERROR(VLOOKUP($A160,'LinkedIn '!$B$1:$C$189,2,0),"No Submission")</f>
        <v>No Submission</v>
      </c>
      <c r="Y160" s="2"/>
      <c r="Z160" s="2"/>
      <c r="AA160" s="21" t="str">
        <f>IFERROR(VLOOKUP($A160,CV_Resume!$B$2:$C$1918,2,0),"No Submission")</f>
        <v>No Submission</v>
      </c>
      <c r="AB160" s="2"/>
      <c r="AC160" s="2"/>
      <c r="AD160" s="21" t="str">
        <f>IFERROR(VLOOKUP($A160,'Internship Searching'!$B$1:$C$1087,2,0),"No Submission")</f>
        <v>No Submission</v>
      </c>
      <c r="AE160" s="2"/>
      <c r="AF160" s="2"/>
      <c r="AG160" s="21" t="str">
        <f>IFERROR(VLOOKUP($A160,'Planning Applications'!$B$2:$C$296,2,0),"No Submission")</f>
        <v>No Submission</v>
      </c>
      <c r="AH160" s="22">
        <f t="shared" si="4"/>
        <v>0</v>
      </c>
    </row>
    <row r="161" spans="1:34">
      <c r="A161" s="2" t="s">
        <v>902</v>
      </c>
      <c r="B161" s="2" t="s">
        <v>903</v>
      </c>
      <c r="C161" s="2" t="str">
        <f>VLOOKUP($A161,Sheet1!$A$2:$B$1048,2,0)</f>
        <v>Kerala Chapter</v>
      </c>
      <c r="D161" s="2" t="s">
        <v>260</v>
      </c>
      <c r="E161" s="2" t="s">
        <v>209</v>
      </c>
      <c r="F161" s="21" t="str">
        <f>IFERROR(VLOOKUP($A161,'Career Exploration'!$B$2:$C$8528,2,0),"No Submission")</f>
        <v>AVAILABLE FOR REVIEW</v>
      </c>
      <c r="G161" s="2"/>
      <c r="H161" s="2"/>
      <c r="I161" s="21" t="str">
        <f>IFERROR(VLOOKUP($A161,'Goal setting '!B$2:C$1206,2,0),"No Submission")</f>
        <v>No Submission</v>
      </c>
      <c r="J161" s="2"/>
      <c r="K161" s="2"/>
      <c r="L161" s="21" t="str">
        <f>IFERROR(VLOOKUP($A161,'SMART Goal'!$B$2:$C$1919,2,0),"No Submission")</f>
        <v>No Submission</v>
      </c>
      <c r="M161" s="2"/>
      <c r="N161" s="2"/>
      <c r="O161" s="21" t="str">
        <f>IFERROR(VLOOKUP($A161,SWOT!$B$2:$C$1746,2,0),"No Submission")</f>
        <v>No Submission</v>
      </c>
      <c r="P161" s="2"/>
      <c r="Q161" s="2"/>
      <c r="R161" s="21" t="str">
        <f>IFERROR(VLOOKUP($A161,RIASEC!$B$1:$C$2084,2,0),"No Submission")</f>
        <v>No Submission</v>
      </c>
      <c r="S161" s="2"/>
      <c r="T161" s="2"/>
      <c r="U161" s="21" t="str">
        <f>IFERROR(VLOOKUP($A161,CAP!$B$1:$C$1827,2,0),"No Submission")</f>
        <v>No Submission</v>
      </c>
      <c r="V161" s="2"/>
      <c r="W161" s="2"/>
      <c r="X161" s="21" t="str">
        <f>IFERROR(VLOOKUP($A161,'LinkedIn '!$B$1:$C$189,2,0),"No Submission")</f>
        <v>No Submission</v>
      </c>
      <c r="Y161" s="2"/>
      <c r="Z161" s="2"/>
      <c r="AA161" s="21" t="str">
        <f>IFERROR(VLOOKUP($A161,CV_Resume!$B$2:$C$1918,2,0),"No Submission")</f>
        <v>No Submission</v>
      </c>
      <c r="AB161" s="2"/>
      <c r="AC161" s="2"/>
      <c r="AD161" s="21" t="str">
        <f>IFERROR(VLOOKUP($A161,'Internship Searching'!$B$1:$C$1087,2,0),"No Submission")</f>
        <v>No Submission</v>
      </c>
      <c r="AE161" s="2"/>
      <c r="AF161" s="2"/>
      <c r="AG161" s="21" t="str">
        <f>IFERROR(VLOOKUP($A161,'Planning Applications'!$B$2:$C$296,2,0),"No Submission")</f>
        <v>No Submission</v>
      </c>
      <c r="AH161" s="22">
        <f t="shared" si="4"/>
        <v>0</v>
      </c>
    </row>
    <row r="162" spans="1:34">
      <c r="A162" s="2" t="s">
        <v>904</v>
      </c>
      <c r="B162" s="2" t="s">
        <v>905</v>
      </c>
      <c r="C162" s="2" t="str">
        <f>VLOOKUP($A162,Sheet1!$A$2:$B$1048,2,0)</f>
        <v>Kerala Chapter</v>
      </c>
      <c r="D162" s="2" t="s">
        <v>260</v>
      </c>
      <c r="E162" s="2" t="s">
        <v>906</v>
      </c>
      <c r="F162" s="21" t="str">
        <f>IFERROR(VLOOKUP($A162,'Career Exploration'!$B$2:$C$8528,2,0),"No Submission")</f>
        <v>AVAILABLE FOR REVIEW</v>
      </c>
      <c r="G162" s="2"/>
      <c r="H162" s="2"/>
      <c r="I162" s="21" t="str">
        <f>IFERROR(VLOOKUP($A162,'Goal setting '!B$2:C$1206,2,0),"No Submission")</f>
        <v>No Submission</v>
      </c>
      <c r="J162" s="2"/>
      <c r="K162" s="2"/>
      <c r="L162" s="21" t="str">
        <f>IFERROR(VLOOKUP($A162,'SMART Goal'!$B$2:$C$1919,2,0),"No Submission")</f>
        <v>No Submission</v>
      </c>
      <c r="M162" s="2"/>
      <c r="N162" s="2"/>
      <c r="O162" s="21" t="str">
        <f>IFERROR(VLOOKUP($A162,SWOT!$B$2:$C$1746,2,0),"No Submission")</f>
        <v>No Submission</v>
      </c>
      <c r="P162" s="2"/>
      <c r="Q162" s="2"/>
      <c r="R162" s="21" t="str">
        <f>IFERROR(VLOOKUP($A162,RIASEC!$B$1:$C$2084,2,0),"No Submission")</f>
        <v>No Submission</v>
      </c>
      <c r="S162" s="2"/>
      <c r="T162" s="2"/>
      <c r="U162" s="21" t="str">
        <f>IFERROR(VLOOKUP($A162,CAP!$B$1:$C$1827,2,0),"No Submission")</f>
        <v>No Submission</v>
      </c>
      <c r="V162" s="2"/>
      <c r="W162" s="2"/>
      <c r="X162" s="21" t="str">
        <f>IFERROR(VLOOKUP($A162,'LinkedIn '!$B$1:$C$189,2,0),"No Submission")</f>
        <v>No Submission</v>
      </c>
      <c r="Y162" s="2"/>
      <c r="Z162" s="2"/>
      <c r="AA162" s="21" t="str">
        <f>IFERROR(VLOOKUP($A162,CV_Resume!$B$2:$C$1918,2,0),"No Submission")</f>
        <v>No Submission</v>
      </c>
      <c r="AB162" s="2"/>
      <c r="AC162" s="2"/>
      <c r="AD162" s="21" t="str">
        <f>IFERROR(VLOOKUP($A162,'Internship Searching'!$B$1:$C$1087,2,0),"No Submission")</f>
        <v>No Submission</v>
      </c>
      <c r="AE162" s="2"/>
      <c r="AF162" s="2"/>
      <c r="AG162" s="21" t="str">
        <f>IFERROR(VLOOKUP($A162,'Planning Applications'!$B$2:$C$296,2,0),"No Submission")</f>
        <v>No Submission</v>
      </c>
      <c r="AH162" s="22">
        <f t="shared" si="4"/>
        <v>0</v>
      </c>
    </row>
    <row r="163" spans="1:34">
      <c r="A163" s="2" t="s">
        <v>907</v>
      </c>
      <c r="B163" s="2" t="s">
        <v>908</v>
      </c>
      <c r="C163" s="2" t="str">
        <f>VLOOKUP($A163,Sheet1!$A$2:$B$1048,2,0)</f>
        <v>Kerala Chapter</v>
      </c>
      <c r="D163" s="2" t="s">
        <v>260</v>
      </c>
      <c r="E163" s="2" t="s">
        <v>540</v>
      </c>
      <c r="F163" s="21" t="str">
        <f>IFERROR(VLOOKUP($A163,'Career Exploration'!$B$2:$C$8528,2,0),"No Submission")</f>
        <v>AVAILABLE FOR REVIEW</v>
      </c>
      <c r="G163" s="2"/>
      <c r="H163" s="2"/>
      <c r="I163" s="21" t="str">
        <f>IFERROR(VLOOKUP($A163,'Goal setting '!B$2:C$1206,2,0),"No Submission")</f>
        <v>No Submission</v>
      </c>
      <c r="J163" s="2"/>
      <c r="K163" s="2"/>
      <c r="L163" s="21" t="str">
        <f>IFERROR(VLOOKUP($A163,'SMART Goal'!$B$2:$C$1919,2,0),"No Submission")</f>
        <v>No Submission</v>
      </c>
      <c r="M163" s="2"/>
      <c r="N163" s="2"/>
      <c r="O163" s="21" t="str">
        <f>IFERROR(VLOOKUP($A163,SWOT!$B$2:$C$1746,2,0),"No Submission")</f>
        <v>No Submission</v>
      </c>
      <c r="P163" s="2"/>
      <c r="Q163" s="2"/>
      <c r="R163" s="21" t="str">
        <f>IFERROR(VLOOKUP($A163,RIASEC!$B$1:$C$2084,2,0),"No Submission")</f>
        <v>No Submission</v>
      </c>
      <c r="S163" s="2"/>
      <c r="T163" s="2"/>
      <c r="U163" s="21" t="str">
        <f>IFERROR(VLOOKUP($A163,CAP!$B$1:$C$1827,2,0),"No Submission")</f>
        <v>No Submission</v>
      </c>
      <c r="V163" s="2"/>
      <c r="W163" s="2"/>
      <c r="X163" s="21" t="str">
        <f>IFERROR(VLOOKUP($A163,'LinkedIn '!$B$1:$C$189,2,0),"No Submission")</f>
        <v>No Submission</v>
      </c>
      <c r="Y163" s="2"/>
      <c r="Z163" s="2"/>
      <c r="AA163" s="21" t="str">
        <f>IFERROR(VLOOKUP($A163,CV_Resume!$B$2:$C$1918,2,0),"No Submission")</f>
        <v>No Submission</v>
      </c>
      <c r="AB163" s="2"/>
      <c r="AC163" s="2"/>
      <c r="AD163" s="21" t="str">
        <f>IFERROR(VLOOKUP($A163,'Internship Searching'!$B$1:$C$1087,2,0),"No Submission")</f>
        <v>No Submission</v>
      </c>
      <c r="AE163" s="2"/>
      <c r="AF163" s="2"/>
      <c r="AG163" s="21" t="str">
        <f>IFERROR(VLOOKUP($A163,'Planning Applications'!$B$2:$C$296,2,0),"No Submission")</f>
        <v>No Submission</v>
      </c>
      <c r="AH163" s="22">
        <f t="shared" si="4"/>
        <v>0</v>
      </c>
    </row>
    <row r="164" spans="1:34">
      <c r="A164" s="2" t="s">
        <v>909</v>
      </c>
      <c r="B164" s="2" t="s">
        <v>910</v>
      </c>
      <c r="C164" s="2" t="str">
        <f>VLOOKUP($A164,Sheet1!$A$2:$B$1048,2,0)</f>
        <v>Kerala Chapter</v>
      </c>
      <c r="D164" s="2" t="s">
        <v>260</v>
      </c>
      <c r="E164" s="2" t="s">
        <v>206</v>
      </c>
      <c r="F164" s="21" t="str">
        <f>IFERROR(VLOOKUP($A164,'Career Exploration'!$B$2:$C$8528,2,0),"No Submission")</f>
        <v>AVAILABLE FOR REVIEW</v>
      </c>
      <c r="G164" s="2"/>
      <c r="H164" s="2"/>
      <c r="I164" s="21" t="str">
        <f>IFERROR(VLOOKUP($A164,'Goal setting '!B$2:C$1206,2,0),"No Submission")</f>
        <v>No Submission</v>
      </c>
      <c r="J164" s="2"/>
      <c r="K164" s="2"/>
      <c r="L164" s="21" t="str">
        <f>IFERROR(VLOOKUP($A164,'SMART Goal'!$B$2:$C$1919,2,0),"No Submission")</f>
        <v>No Submission</v>
      </c>
      <c r="M164" s="2"/>
      <c r="N164" s="2"/>
      <c r="O164" s="21" t="str">
        <f>IFERROR(VLOOKUP($A164,SWOT!$B$2:$C$1746,2,0),"No Submission")</f>
        <v>No Submission</v>
      </c>
      <c r="P164" s="2"/>
      <c r="Q164" s="2"/>
      <c r="R164" s="21" t="str">
        <f>IFERROR(VLOOKUP($A164,RIASEC!$B$1:$C$2084,2,0),"No Submission")</f>
        <v>No Submission</v>
      </c>
      <c r="S164" s="2"/>
      <c r="T164" s="2"/>
      <c r="U164" s="21" t="str">
        <f>IFERROR(VLOOKUP($A164,CAP!$B$1:$C$1827,2,0),"No Submission")</f>
        <v>No Submission</v>
      </c>
      <c r="V164" s="2"/>
      <c r="W164" s="2"/>
      <c r="X164" s="21" t="str">
        <f>IFERROR(VLOOKUP($A164,'LinkedIn '!$B$1:$C$189,2,0),"No Submission")</f>
        <v>No Submission</v>
      </c>
      <c r="Y164" s="2"/>
      <c r="Z164" s="2"/>
      <c r="AA164" s="21" t="str">
        <f>IFERROR(VLOOKUP($A164,CV_Resume!$B$2:$C$1918,2,0),"No Submission")</f>
        <v>No Submission</v>
      </c>
      <c r="AB164" s="2"/>
      <c r="AC164" s="2"/>
      <c r="AD164" s="21" t="str">
        <f>IFERROR(VLOOKUP($A164,'Internship Searching'!$B$1:$C$1087,2,0),"No Submission")</f>
        <v>No Submission</v>
      </c>
      <c r="AE164" s="2"/>
      <c r="AF164" s="2"/>
      <c r="AG164" s="21" t="str">
        <f>IFERROR(VLOOKUP($A164,'Planning Applications'!$B$2:$C$296,2,0),"No Submission")</f>
        <v>No Submission</v>
      </c>
      <c r="AH164" s="22">
        <f t="shared" si="4"/>
        <v>0</v>
      </c>
    </row>
    <row r="165" spans="1:34">
      <c r="A165" s="2" t="s">
        <v>911</v>
      </c>
      <c r="B165" s="2" t="s">
        <v>912</v>
      </c>
      <c r="C165" s="2" t="str">
        <f>VLOOKUP($A165,Sheet1!$A$2:$B$1048,2,0)</f>
        <v>Kerala Chapter</v>
      </c>
      <c r="D165" s="2" t="s">
        <v>260</v>
      </c>
      <c r="E165" s="2" t="s">
        <v>913</v>
      </c>
      <c r="F165" s="21" t="str">
        <f>IFERROR(VLOOKUP($A165,'Career Exploration'!$B$2:$C$8528,2,0),"No Submission")</f>
        <v>AVAILABLE FOR REVIEW</v>
      </c>
      <c r="G165" s="2"/>
      <c r="H165" s="2"/>
      <c r="I165" s="21" t="str">
        <f>IFERROR(VLOOKUP($A165,'Goal setting '!B$2:C$1206,2,0),"No Submission")</f>
        <v>No Submission</v>
      </c>
      <c r="J165" s="2"/>
      <c r="K165" s="2"/>
      <c r="L165" s="21" t="str">
        <f>IFERROR(VLOOKUP($A165,'SMART Goal'!$B$2:$C$1919,2,0),"No Submission")</f>
        <v>No Submission</v>
      </c>
      <c r="M165" s="2"/>
      <c r="N165" s="2"/>
      <c r="O165" s="21" t="str">
        <f>IFERROR(VLOOKUP($A165,SWOT!$B$2:$C$1746,2,0),"No Submission")</f>
        <v>No Submission</v>
      </c>
      <c r="P165" s="2"/>
      <c r="Q165" s="2"/>
      <c r="R165" s="21" t="str">
        <f>IFERROR(VLOOKUP($A165,RIASEC!$B$1:$C$2084,2,0),"No Submission")</f>
        <v>No Submission</v>
      </c>
      <c r="S165" s="2"/>
      <c r="T165" s="2"/>
      <c r="U165" s="21" t="str">
        <f>IFERROR(VLOOKUP($A165,CAP!$B$1:$C$1827,2,0),"No Submission")</f>
        <v>No Submission</v>
      </c>
      <c r="V165" s="2"/>
      <c r="W165" s="2"/>
      <c r="X165" s="21" t="str">
        <f>IFERROR(VLOOKUP($A165,'LinkedIn '!$B$1:$C$189,2,0),"No Submission")</f>
        <v>No Submission</v>
      </c>
      <c r="Y165" s="2"/>
      <c r="Z165" s="2"/>
      <c r="AA165" s="21" t="str">
        <f>IFERROR(VLOOKUP($A165,CV_Resume!$B$2:$C$1918,2,0),"No Submission")</f>
        <v>No Submission</v>
      </c>
      <c r="AB165" s="2"/>
      <c r="AC165" s="2"/>
      <c r="AD165" s="21" t="str">
        <f>IFERROR(VLOOKUP($A165,'Internship Searching'!$B$1:$C$1087,2,0),"No Submission")</f>
        <v>No Submission</v>
      </c>
      <c r="AE165" s="2"/>
      <c r="AF165" s="2"/>
      <c r="AG165" s="21" t="str">
        <f>IFERROR(VLOOKUP($A165,'Planning Applications'!$B$2:$C$296,2,0),"No Submission")</f>
        <v>No Submission</v>
      </c>
      <c r="AH165" s="22">
        <f t="shared" si="4"/>
        <v>0</v>
      </c>
    </row>
    <row r="166" spans="1:34" ht="18" customHeight="1">
      <c r="A166" s="2" t="s">
        <v>914</v>
      </c>
      <c r="B166" s="2" t="s">
        <v>915</v>
      </c>
      <c r="C166" s="2" t="str">
        <f>VLOOKUP($A166,Sheet1!$A$2:$B$1048,2,0)</f>
        <v>Kerala Chapter</v>
      </c>
      <c r="D166" s="2" t="s">
        <v>260</v>
      </c>
      <c r="E166" s="2" t="s">
        <v>916</v>
      </c>
      <c r="F166" s="21" t="str">
        <f>IFERROR(VLOOKUP($A166,'Career Exploration'!$B$2:$C$8528,2,0),"No Submission")</f>
        <v>AVAILABLE FOR REVIEW</v>
      </c>
      <c r="G166" s="2"/>
      <c r="H166" s="2"/>
      <c r="I166" s="21" t="str">
        <f>IFERROR(VLOOKUP($A166,'Goal setting '!B$2:C$1206,2,0),"No Submission")</f>
        <v>No Submission</v>
      </c>
      <c r="J166" s="2"/>
      <c r="K166" s="2"/>
      <c r="L166" s="21" t="str">
        <f>IFERROR(VLOOKUP($A166,'SMART Goal'!$B$2:$C$1919,2,0),"No Submission")</f>
        <v>No Submission</v>
      </c>
      <c r="M166" s="2"/>
      <c r="N166" s="2"/>
      <c r="O166" s="21" t="str">
        <f>IFERROR(VLOOKUP($A166,SWOT!$B$2:$C$1746,2,0),"No Submission")</f>
        <v>No Submission</v>
      </c>
      <c r="P166" s="2"/>
      <c r="Q166" s="2"/>
      <c r="R166" s="21" t="str">
        <f>IFERROR(VLOOKUP($A166,RIASEC!$B$1:$C$2084,2,0),"No Submission")</f>
        <v>No Submission</v>
      </c>
      <c r="S166" s="2"/>
      <c r="T166" s="2"/>
      <c r="U166" s="21" t="str">
        <f>IFERROR(VLOOKUP($A166,CAP!$B$1:$C$1827,2,0),"No Submission")</f>
        <v>No Submission</v>
      </c>
      <c r="V166" s="2"/>
      <c r="W166" s="2"/>
      <c r="X166" s="21" t="str">
        <f>IFERROR(VLOOKUP($A166,'LinkedIn '!$B$1:$C$189,2,0),"No Submission")</f>
        <v>No Submission</v>
      </c>
      <c r="Y166" s="2"/>
      <c r="Z166" s="2"/>
      <c r="AA166" s="21" t="str">
        <f>IFERROR(VLOOKUP($A166,CV_Resume!$B$2:$C$1918,2,0),"No Submission")</f>
        <v>No Submission</v>
      </c>
      <c r="AB166" s="2"/>
      <c r="AC166" s="2"/>
      <c r="AD166" s="21" t="str">
        <f>IFERROR(VLOOKUP($A166,'Internship Searching'!$B$1:$C$1087,2,0),"No Submission")</f>
        <v>No Submission</v>
      </c>
      <c r="AE166" s="2"/>
      <c r="AF166" s="2"/>
      <c r="AG166" s="21" t="str">
        <f>IFERROR(VLOOKUP($A166,'Planning Applications'!$B$2:$C$296,2,0),"No Submission")</f>
        <v>No Submission</v>
      </c>
      <c r="AH166" s="22">
        <f t="shared" si="4"/>
        <v>0</v>
      </c>
    </row>
    <row r="167" spans="1:34">
      <c r="A167" s="81" t="s">
        <v>917</v>
      </c>
      <c r="B167" s="2" t="s">
        <v>918</v>
      </c>
      <c r="C167" s="2" t="str">
        <f>VLOOKUP($A167,Sheet1!$A$2:$B$1048,2,0)</f>
        <v>Kerala Chapter</v>
      </c>
      <c r="D167" s="2" t="s">
        <v>260</v>
      </c>
      <c r="E167" s="2" t="s">
        <v>919</v>
      </c>
      <c r="F167" s="21" t="str">
        <f>IFERROR(VLOOKUP($A167,'Career Exploration'!$B$2:$C$8528,2,0),"No Submission")</f>
        <v>AVAILABLE FOR REVIEW</v>
      </c>
      <c r="G167" s="2"/>
      <c r="H167" s="2"/>
      <c r="I167" s="21" t="str">
        <f>IFERROR(VLOOKUP($A167,'Goal setting '!B$2:C$1206,2,0),"No Submission")</f>
        <v>No Submission</v>
      </c>
      <c r="J167" s="2"/>
      <c r="K167" s="2"/>
      <c r="L167" s="21" t="str">
        <f>IFERROR(VLOOKUP($A167,'SMART Goal'!$B$2:$C$1919,2,0),"No Submission")</f>
        <v>No Submission</v>
      </c>
      <c r="M167" s="2"/>
      <c r="N167" s="2"/>
      <c r="O167" s="21" t="str">
        <f>IFERROR(VLOOKUP($A167,SWOT!$B$2:$C$1746,2,0),"No Submission")</f>
        <v>No Submission</v>
      </c>
      <c r="P167" s="2"/>
      <c r="Q167" s="2"/>
      <c r="R167" s="21" t="str">
        <f>IFERROR(VLOOKUP($A167,RIASEC!$B$1:$C$2084,2,0),"No Submission")</f>
        <v>No Submission</v>
      </c>
      <c r="S167" s="2"/>
      <c r="T167" s="2"/>
      <c r="U167" s="21" t="str">
        <f>IFERROR(VLOOKUP($A167,CAP!$B$1:$C$1827,2,0),"No Submission")</f>
        <v>No Submission</v>
      </c>
      <c r="V167" s="2"/>
      <c r="W167" s="2"/>
      <c r="X167" s="21" t="str">
        <f>IFERROR(VLOOKUP($A167,'LinkedIn '!$B$1:$C$189,2,0),"No Submission")</f>
        <v>No Submission</v>
      </c>
      <c r="Y167" s="2"/>
      <c r="Z167" s="2"/>
      <c r="AA167" s="21" t="str">
        <f>IFERROR(VLOOKUP($A167,CV_Resume!$B$2:$C$1918,2,0),"No Submission")</f>
        <v>No Submission</v>
      </c>
      <c r="AB167" s="2"/>
      <c r="AC167" s="2"/>
      <c r="AD167" s="21" t="str">
        <f>IFERROR(VLOOKUP($A167,'Internship Searching'!$B$1:$C$1087,2,0),"No Submission")</f>
        <v>No Submission</v>
      </c>
      <c r="AE167" s="2"/>
      <c r="AF167" s="2"/>
      <c r="AG167" s="21" t="str">
        <f>IFERROR(VLOOKUP($A167,'Planning Applications'!$B$2:$C$296,2,0),"No Submission")</f>
        <v>No Submission</v>
      </c>
      <c r="AH167" s="22">
        <f t="shared" si="4"/>
        <v>0</v>
      </c>
    </row>
    <row r="168" spans="1:34">
      <c r="A168" s="81" t="s">
        <v>920</v>
      </c>
      <c r="B168" s="2" t="s">
        <v>921</v>
      </c>
      <c r="C168" s="2" t="str">
        <f>VLOOKUP($A168,Sheet1!$A$2:$B$1048,2,0)</f>
        <v>Kerala Chapter</v>
      </c>
      <c r="D168" s="2" t="s">
        <v>260</v>
      </c>
      <c r="E168" s="2" t="s">
        <v>922</v>
      </c>
      <c r="F168" s="21" t="str">
        <f>IFERROR(VLOOKUP($A168,'Career Exploration'!$B$2:$C$8528,2,0),"No Submission")</f>
        <v>AVAILABLE FOR REVIEW</v>
      </c>
      <c r="G168" s="2"/>
      <c r="H168" s="2"/>
      <c r="I168" s="21" t="str">
        <f>IFERROR(VLOOKUP($A168,'Goal setting '!B$2:C$1206,2,0),"No Submission")</f>
        <v>No Submission</v>
      </c>
      <c r="J168" s="2"/>
      <c r="K168" s="2"/>
      <c r="L168" s="21" t="str">
        <f>IFERROR(VLOOKUP($A168,'SMART Goal'!$B$2:$C$1919,2,0),"No Submission")</f>
        <v>No Submission</v>
      </c>
      <c r="M168" s="2"/>
      <c r="N168" s="2"/>
      <c r="O168" s="21" t="str">
        <f>IFERROR(VLOOKUP($A168,SWOT!$B$2:$C$1746,2,0),"No Submission")</f>
        <v>No Submission</v>
      </c>
      <c r="P168" s="2"/>
      <c r="Q168" s="2"/>
      <c r="R168" s="21" t="str">
        <f>IFERROR(VLOOKUP($A168,RIASEC!$B$1:$C$2084,2,0),"No Submission")</f>
        <v>No Submission</v>
      </c>
      <c r="S168" s="2"/>
      <c r="T168" s="2"/>
      <c r="U168" s="21" t="str">
        <f>IFERROR(VLOOKUP($A168,CAP!$B$1:$C$1827,2,0),"No Submission")</f>
        <v>No Submission</v>
      </c>
      <c r="V168" s="2"/>
      <c r="W168" s="2"/>
      <c r="X168" s="21" t="str">
        <f>IFERROR(VLOOKUP($A168,'LinkedIn '!$B$1:$C$189,2,0),"No Submission")</f>
        <v>No Submission</v>
      </c>
      <c r="Y168" s="2"/>
      <c r="Z168" s="2"/>
      <c r="AA168" s="21" t="str">
        <f>IFERROR(VLOOKUP($A168,CV_Resume!$B$2:$C$1918,2,0),"No Submission")</f>
        <v>No Submission</v>
      </c>
      <c r="AB168" s="2"/>
      <c r="AC168" s="2"/>
      <c r="AD168" s="21" t="str">
        <f>IFERROR(VLOOKUP($A168,'Internship Searching'!$B$1:$C$1087,2,0),"No Submission")</f>
        <v>No Submission</v>
      </c>
      <c r="AE168" s="2"/>
      <c r="AF168" s="2"/>
      <c r="AG168" s="21" t="str">
        <f>IFERROR(VLOOKUP($A168,'Planning Applications'!$B$2:$C$296,2,0),"No Submission")</f>
        <v>No Submission</v>
      </c>
      <c r="AH168" s="22">
        <f t="shared" si="4"/>
        <v>0</v>
      </c>
    </row>
    <row r="169" spans="1:34">
      <c r="A169" s="81" t="s">
        <v>923</v>
      </c>
      <c r="B169" s="2" t="s">
        <v>924</v>
      </c>
      <c r="C169" s="2" t="str">
        <f>VLOOKUP($A169,Sheet1!$A$2:$B$1048,2,0)</f>
        <v>Kerala Chapter</v>
      </c>
      <c r="D169" s="2" t="s">
        <v>260</v>
      </c>
      <c r="E169" s="2" t="s">
        <v>218</v>
      </c>
      <c r="F169" s="21" t="str">
        <f>IFERROR(VLOOKUP($A169,'Career Exploration'!$B$2:$C$8528,2,0),"No Submission")</f>
        <v>AVAILABLE FOR REVIEW</v>
      </c>
      <c r="G169" s="2"/>
      <c r="H169" s="2"/>
      <c r="I169" s="21" t="str">
        <f>IFERROR(VLOOKUP($A169,'Goal setting '!B$2:C$1206,2,0),"No Submission")</f>
        <v>No Submission</v>
      </c>
      <c r="J169" s="2"/>
      <c r="K169" s="2"/>
      <c r="L169" s="21" t="str">
        <f>IFERROR(VLOOKUP($A169,'SMART Goal'!$B$2:$C$1919,2,0),"No Submission")</f>
        <v>No Submission</v>
      </c>
      <c r="M169" s="2"/>
      <c r="N169" s="2"/>
      <c r="O169" s="21" t="str">
        <f>IFERROR(VLOOKUP($A169,SWOT!$B$2:$C$1746,2,0),"No Submission")</f>
        <v>No Submission</v>
      </c>
      <c r="P169" s="2"/>
      <c r="Q169" s="2"/>
      <c r="R169" s="21" t="str">
        <f>IFERROR(VLOOKUP($A169,RIASEC!$B$1:$C$2084,2,0),"No Submission")</f>
        <v>No Submission</v>
      </c>
      <c r="S169" s="2"/>
      <c r="T169" s="2"/>
      <c r="U169" s="21" t="str">
        <f>IFERROR(VLOOKUP($A169,CAP!$B$1:$C$1827,2,0),"No Submission")</f>
        <v>No Submission</v>
      </c>
      <c r="V169" s="2"/>
      <c r="W169" s="2"/>
      <c r="X169" s="21" t="str">
        <f>IFERROR(VLOOKUP($A169,'LinkedIn '!$B$1:$C$189,2,0),"No Submission")</f>
        <v>No Submission</v>
      </c>
      <c r="Y169" s="2"/>
      <c r="Z169" s="2"/>
      <c r="AA169" s="21" t="str">
        <f>IFERROR(VLOOKUP($A169,CV_Resume!$B$2:$C$1918,2,0),"No Submission")</f>
        <v>No Submission</v>
      </c>
      <c r="AB169" s="2"/>
      <c r="AC169" s="2"/>
      <c r="AD169" s="21" t="str">
        <f>IFERROR(VLOOKUP($A169,'Internship Searching'!$B$1:$C$1087,2,0),"No Submission")</f>
        <v>No Submission</v>
      </c>
      <c r="AE169" s="2"/>
      <c r="AF169" s="2"/>
      <c r="AG169" s="21" t="str">
        <f>IFERROR(VLOOKUP($A169,'Planning Applications'!$B$2:$C$296,2,0),"No Submission")</f>
        <v>No Submission</v>
      </c>
      <c r="AH169" s="22">
        <f t="shared" si="4"/>
        <v>0</v>
      </c>
    </row>
    <row r="170" spans="1:34">
      <c r="A170" s="81" t="s">
        <v>925</v>
      </c>
      <c r="B170" s="2" t="s">
        <v>926</v>
      </c>
      <c r="C170" s="2" t="str">
        <f>VLOOKUP($A170,Sheet1!$A$2:$B$1048,2,0)</f>
        <v>Kerala Chapter</v>
      </c>
      <c r="D170" s="2" t="s">
        <v>260</v>
      </c>
      <c r="E170" s="67" t="s">
        <v>728</v>
      </c>
      <c r="F170" s="21" t="str">
        <f>IFERROR(VLOOKUP($A170,'Career Exploration'!$B$2:$C$8528,2,0),"No Submission")</f>
        <v>AVAILABLE FOR REVIEW</v>
      </c>
      <c r="G170" s="2"/>
      <c r="H170" s="2"/>
      <c r="I170" s="21" t="str">
        <f>IFERROR(VLOOKUP($A170,'Goal setting '!B$2:C$1206,2,0),"No Submission")</f>
        <v>No Submission</v>
      </c>
      <c r="J170" s="2"/>
      <c r="K170" s="2"/>
      <c r="L170" s="21" t="str">
        <f>IFERROR(VLOOKUP($A170,'SMART Goal'!$B$2:$C$1919,2,0),"No Submission")</f>
        <v>No Submission</v>
      </c>
      <c r="M170" s="2"/>
      <c r="N170" s="2"/>
      <c r="O170" s="21" t="str">
        <f>IFERROR(VLOOKUP($A170,SWOT!$B$2:$C$1746,2,0),"No Submission")</f>
        <v>No Submission</v>
      </c>
      <c r="P170" s="2"/>
      <c r="Q170" s="2"/>
      <c r="R170" s="21" t="str">
        <f>IFERROR(VLOOKUP($A170,RIASEC!$B$1:$C$2084,2,0),"No Submission")</f>
        <v>No Submission</v>
      </c>
      <c r="S170" s="2"/>
      <c r="T170" s="2"/>
      <c r="U170" s="21" t="str">
        <f>IFERROR(VLOOKUP($A170,CAP!$B$1:$C$1827,2,0),"No Submission")</f>
        <v>No Submission</v>
      </c>
      <c r="V170" s="2"/>
      <c r="W170" s="2"/>
      <c r="X170" s="21" t="str">
        <f>IFERROR(VLOOKUP($A170,'LinkedIn '!$B$1:$C$189,2,0),"No Submission")</f>
        <v>No Submission</v>
      </c>
      <c r="Y170" s="2"/>
      <c r="Z170" s="2"/>
      <c r="AA170" s="21" t="str">
        <f>IFERROR(VLOOKUP($A170,CV_Resume!$B$2:$C$1918,2,0),"No Submission")</f>
        <v>No Submission</v>
      </c>
      <c r="AB170" s="2"/>
      <c r="AC170" s="2"/>
      <c r="AD170" s="21" t="str">
        <f>IFERROR(VLOOKUP($A170,'Internship Searching'!$B$1:$C$1087,2,0),"No Submission")</f>
        <v>No Submission</v>
      </c>
      <c r="AE170" s="2"/>
      <c r="AF170" s="2"/>
      <c r="AG170" s="21" t="str">
        <f>IFERROR(VLOOKUP($A170,'Planning Applications'!$B$2:$C$296,2,0),"No Submission")</f>
        <v>No Submission</v>
      </c>
      <c r="AH170" s="22">
        <f t="shared" si="4"/>
        <v>0</v>
      </c>
    </row>
    <row r="171" spans="1:34">
      <c r="A171" s="81" t="s">
        <v>927</v>
      </c>
      <c r="B171" s="2" t="s">
        <v>928</v>
      </c>
      <c r="C171" s="2" t="str">
        <f>VLOOKUP($A171,Sheet1!$A$2:$B$1048,2,0)</f>
        <v>Kerala Chapter</v>
      </c>
      <c r="D171" s="2" t="s">
        <v>260</v>
      </c>
      <c r="E171" s="27" t="s">
        <v>728</v>
      </c>
      <c r="F171" s="21" t="str">
        <f>IFERROR(VLOOKUP($A171,'Career Exploration'!$B$2:$C$8528,2,0),"No Submission")</f>
        <v>AVAILABLE FOR REVIEW</v>
      </c>
      <c r="G171" s="2"/>
      <c r="H171" s="2"/>
      <c r="I171" s="21" t="str">
        <f>IFERROR(VLOOKUP($A171,'Goal setting '!B$2:C$1206,2,0),"No Submission")</f>
        <v>No Submission</v>
      </c>
      <c r="J171" s="2"/>
      <c r="K171" s="2"/>
      <c r="L171" s="21" t="str">
        <f>IFERROR(VLOOKUP($A171,'SMART Goal'!$B$2:$C$1919,2,0),"No Submission")</f>
        <v>No Submission</v>
      </c>
      <c r="M171" s="2"/>
      <c r="N171" s="2"/>
      <c r="O171" s="21" t="str">
        <f>IFERROR(VLOOKUP($A171,SWOT!$B$2:$C$1746,2,0),"No Submission")</f>
        <v>No Submission</v>
      </c>
      <c r="P171" s="2"/>
      <c r="Q171" s="2"/>
      <c r="R171" s="21" t="str">
        <f>IFERROR(VLOOKUP($A171,RIASEC!$B$1:$C$2084,2,0),"No Submission")</f>
        <v>No Submission</v>
      </c>
      <c r="S171" s="2"/>
      <c r="T171" s="2"/>
      <c r="U171" s="21" t="str">
        <f>IFERROR(VLOOKUP($A171,CAP!$B$1:$C$1827,2,0),"No Submission")</f>
        <v>No Submission</v>
      </c>
      <c r="V171" s="2"/>
      <c r="W171" s="2"/>
      <c r="X171" s="21" t="str">
        <f>IFERROR(VLOOKUP($A171,'LinkedIn '!$B$1:$C$189,2,0),"No Submission")</f>
        <v>No Submission</v>
      </c>
      <c r="Y171" s="2"/>
      <c r="Z171" s="2"/>
      <c r="AA171" s="21" t="str">
        <f>IFERROR(VLOOKUP($A171,CV_Resume!$B$2:$C$1918,2,0),"No Submission")</f>
        <v>No Submission</v>
      </c>
      <c r="AB171" s="2"/>
      <c r="AC171" s="2"/>
      <c r="AD171" s="21" t="str">
        <f>IFERROR(VLOOKUP($A171,'Internship Searching'!$B$1:$C$1087,2,0),"No Submission")</f>
        <v>No Submission</v>
      </c>
      <c r="AE171" s="2"/>
      <c r="AF171" s="2"/>
      <c r="AG171" s="21" t="str">
        <f>IFERROR(VLOOKUP($A171,'Planning Applications'!$B$2:$C$296,2,0),"No Submission")</f>
        <v>No Submission</v>
      </c>
      <c r="AH171" s="22">
        <f t="shared" si="4"/>
        <v>0</v>
      </c>
    </row>
    <row r="172" spans="1:34">
      <c r="A172" s="81" t="s">
        <v>929</v>
      </c>
      <c r="B172" s="2" t="s">
        <v>930</v>
      </c>
      <c r="C172" s="2" t="str">
        <f>VLOOKUP($A172,Sheet1!$A$2:$B$1048,2,0)</f>
        <v>Kerala Chapter</v>
      </c>
      <c r="D172" s="2" t="s">
        <v>260</v>
      </c>
      <c r="E172" s="73" t="s">
        <v>207</v>
      </c>
      <c r="F172" s="21" t="str">
        <f>IFERROR(VLOOKUP($A172,'Career Exploration'!$B$2:$C$8528,2,0),"No Submission")</f>
        <v>AVAILABLE FOR REVIEW</v>
      </c>
      <c r="G172" s="2"/>
      <c r="H172" s="2"/>
      <c r="I172" s="21" t="str">
        <f>IFERROR(VLOOKUP($A172,'Goal setting '!B$2:C$1206,2,0),"No Submission")</f>
        <v>No Submission</v>
      </c>
      <c r="J172" s="2"/>
      <c r="K172" s="2"/>
      <c r="L172" s="21" t="str">
        <f>IFERROR(VLOOKUP($A172,'SMART Goal'!$B$2:$C$1919,2,0),"No Submission")</f>
        <v>No Submission</v>
      </c>
      <c r="M172" s="2"/>
      <c r="N172" s="2"/>
      <c r="O172" s="21" t="str">
        <f>IFERROR(VLOOKUP($A172,SWOT!$B$2:$C$1746,2,0),"No Submission")</f>
        <v>No Submission</v>
      </c>
      <c r="P172" s="2"/>
      <c r="Q172" s="2"/>
      <c r="R172" s="21" t="str">
        <f>IFERROR(VLOOKUP($A172,RIASEC!$B$1:$C$2084,2,0),"No Submission")</f>
        <v>No Submission</v>
      </c>
      <c r="S172" s="2"/>
      <c r="T172" s="2"/>
      <c r="U172" s="21" t="str">
        <f>IFERROR(VLOOKUP($A172,CAP!$B$1:$C$1827,2,0),"No Submission")</f>
        <v>No Submission</v>
      </c>
      <c r="V172" s="2"/>
      <c r="W172" s="2"/>
      <c r="X172" s="21" t="str">
        <f>IFERROR(VLOOKUP($A172,'LinkedIn '!$B$1:$C$189,2,0),"No Submission")</f>
        <v>No Submission</v>
      </c>
      <c r="Y172" s="2"/>
      <c r="Z172" s="2"/>
      <c r="AA172" s="21" t="str">
        <f>IFERROR(VLOOKUP($A172,CV_Resume!$B$2:$C$1918,2,0),"No Submission")</f>
        <v>No Submission</v>
      </c>
      <c r="AB172" s="2"/>
      <c r="AC172" s="2"/>
      <c r="AD172" s="21" t="str">
        <f>IFERROR(VLOOKUP($A172,'Internship Searching'!$B$1:$C$1087,2,0),"No Submission")</f>
        <v>No Submission</v>
      </c>
      <c r="AE172" s="2"/>
      <c r="AF172" s="2"/>
      <c r="AG172" s="21" t="str">
        <f>IFERROR(VLOOKUP($A172,'Planning Applications'!$B$2:$C$296,2,0),"No Submission")</f>
        <v>No Submission</v>
      </c>
      <c r="AH172" s="22">
        <f t="shared" si="4"/>
        <v>0</v>
      </c>
    </row>
    <row r="173" spans="1:34">
      <c r="A173" s="81" t="s">
        <v>931</v>
      </c>
      <c r="B173" s="2" t="s">
        <v>932</v>
      </c>
      <c r="C173" s="2" t="str">
        <f>VLOOKUP($A173,Sheet1!$A$2:$B$1048,2,0)</f>
        <v>Kerala Chapter</v>
      </c>
      <c r="D173" s="2" t="s">
        <v>260</v>
      </c>
      <c r="E173" t="s">
        <v>933</v>
      </c>
      <c r="F173" s="21" t="str">
        <f>IFERROR(VLOOKUP($A173,'Career Exploration'!$B$2:$C$8528,2,0),"No Submission")</f>
        <v>AVAILABLE FOR REVIEW</v>
      </c>
      <c r="G173" s="2"/>
      <c r="H173" s="2"/>
      <c r="I173" s="21" t="str">
        <f>IFERROR(VLOOKUP($A173,'Goal setting '!B$2:C$1206,2,0),"No Submission")</f>
        <v>No Submission</v>
      </c>
      <c r="J173" s="2"/>
      <c r="K173" s="2"/>
      <c r="L173" s="21" t="str">
        <f>IFERROR(VLOOKUP($A173,'SMART Goal'!$B$2:$C$1919,2,0),"No Submission")</f>
        <v>No Submission</v>
      </c>
      <c r="M173" s="2"/>
      <c r="N173" s="2"/>
      <c r="O173" s="21" t="str">
        <f>IFERROR(VLOOKUP($A173,SWOT!$B$2:$C$1746,2,0),"No Submission")</f>
        <v>No Submission</v>
      </c>
      <c r="P173" s="2"/>
      <c r="Q173" s="2"/>
      <c r="R173" s="21" t="str">
        <f>IFERROR(VLOOKUP($A173,RIASEC!$B$1:$C$2084,2,0),"No Submission")</f>
        <v>No Submission</v>
      </c>
      <c r="S173" s="2"/>
      <c r="T173" s="2"/>
      <c r="U173" s="21" t="str">
        <f>IFERROR(VLOOKUP($A173,CAP!$B$1:$C$1827,2,0),"No Submission")</f>
        <v>No Submission</v>
      </c>
      <c r="V173" s="2"/>
      <c r="W173" s="2"/>
      <c r="X173" s="21" t="str">
        <f>IFERROR(VLOOKUP($A173,'LinkedIn '!$B$1:$C$189,2,0),"No Submission")</f>
        <v>No Submission</v>
      </c>
      <c r="Y173" s="2"/>
      <c r="Z173" s="2"/>
      <c r="AA173" s="21" t="str">
        <f>IFERROR(VLOOKUP($A173,CV_Resume!$B$2:$C$1918,2,0),"No Submission")</f>
        <v>No Submission</v>
      </c>
      <c r="AB173" s="2"/>
      <c r="AC173" s="2"/>
      <c r="AD173" s="21" t="str">
        <f>IFERROR(VLOOKUP($A173,'Internship Searching'!$B$1:$C$1087,2,0),"No Submission")</f>
        <v>No Submission</v>
      </c>
      <c r="AE173" s="2"/>
      <c r="AF173" s="2"/>
      <c r="AG173" s="21" t="str">
        <f>IFERROR(VLOOKUP($A173,'Planning Applications'!$B$2:$C$296,2,0),"No Submission")</f>
        <v>No Submission</v>
      </c>
      <c r="AH173" s="22">
        <f t="shared" si="4"/>
        <v>0</v>
      </c>
    </row>
    <row r="174" spans="1:34" ht="20.25" customHeight="1">
      <c r="A174" s="81" t="s">
        <v>934</v>
      </c>
      <c r="B174" s="2" t="s">
        <v>935</v>
      </c>
      <c r="C174" s="2" t="str">
        <f>VLOOKUP($A174,Sheet1!$A$2:$B$1048,2,0)</f>
        <v>Kerala Chapter</v>
      </c>
      <c r="D174" s="2" t="s">
        <v>260</v>
      </c>
      <c r="E174" t="s">
        <v>936</v>
      </c>
      <c r="F174" s="21" t="str">
        <f>IFERROR(VLOOKUP($A174,'Career Exploration'!$B$2:$C$8528,2,0),"No Submission")</f>
        <v>AVAILABLE FOR REVIEW</v>
      </c>
      <c r="G174" s="2"/>
      <c r="H174" s="2"/>
      <c r="I174" s="21" t="str">
        <f>IFERROR(VLOOKUP($A174,'Goal setting '!B$2:C$1206,2,0),"No Submission")</f>
        <v>No Submission</v>
      </c>
      <c r="J174" s="2"/>
      <c r="K174" s="2"/>
      <c r="L174" s="21" t="str">
        <f>IFERROR(VLOOKUP($A174,'SMART Goal'!$B$2:$C$1919,2,0),"No Submission")</f>
        <v>No Submission</v>
      </c>
      <c r="M174" s="2"/>
      <c r="N174" s="2"/>
      <c r="O174" s="21" t="str">
        <f>IFERROR(VLOOKUP($A174,SWOT!$B$2:$C$1746,2,0),"No Submission")</f>
        <v>No Submission</v>
      </c>
      <c r="P174" s="2"/>
      <c r="Q174" s="2"/>
      <c r="R174" s="21" t="str">
        <f>IFERROR(VLOOKUP($A174,RIASEC!$B$1:$C$2084,2,0),"No Submission")</f>
        <v>No Submission</v>
      </c>
      <c r="S174" s="2"/>
      <c r="T174" s="2"/>
      <c r="U174" s="21" t="str">
        <f>IFERROR(VLOOKUP($A174,CAP!$B$1:$C$1827,2,0),"No Submission")</f>
        <v>No Submission</v>
      </c>
      <c r="V174" s="2"/>
      <c r="W174" s="2"/>
      <c r="X174" s="21" t="str">
        <f>IFERROR(VLOOKUP($A174,'LinkedIn '!$B$1:$C$189,2,0),"No Submission")</f>
        <v>No Submission</v>
      </c>
      <c r="Y174" s="2"/>
      <c r="Z174" s="2"/>
      <c r="AA174" s="21" t="str">
        <f>IFERROR(VLOOKUP($A174,CV_Resume!$B$2:$C$1918,2,0),"No Submission")</f>
        <v>No Submission</v>
      </c>
      <c r="AB174" s="2"/>
      <c r="AC174" s="2"/>
      <c r="AD174" s="21" t="str">
        <f>IFERROR(VLOOKUP($A174,'Internship Searching'!$B$1:$C$1087,2,0),"No Submission")</f>
        <v>No Submission</v>
      </c>
      <c r="AE174" s="2"/>
      <c r="AF174" s="2"/>
      <c r="AG174" s="21" t="str">
        <f>IFERROR(VLOOKUP($A174,'Planning Applications'!$B$2:$C$296,2,0),"No Submission")</f>
        <v>No Submission</v>
      </c>
      <c r="AH174" s="22">
        <f t="shared" si="4"/>
        <v>0</v>
      </c>
    </row>
    <row r="175" spans="1:34">
      <c r="A175" s="81" t="s">
        <v>937</v>
      </c>
      <c r="B175" s="2" t="s">
        <v>938</v>
      </c>
      <c r="C175" s="2" t="str">
        <f>VLOOKUP($A175,Sheet1!$A$2:$B$1048,2,0)</f>
        <v>Kerala Chapter</v>
      </c>
      <c r="D175" s="2" t="s">
        <v>260</v>
      </c>
      <c r="E175" s="2" t="s">
        <v>722</v>
      </c>
      <c r="F175" s="21" t="str">
        <f>IFERROR(VLOOKUP($A175,'Career Exploration'!$B$2:$C$8528,2,0),"No Submission")</f>
        <v>AVAILABLE FOR REVIEW</v>
      </c>
      <c r="G175" s="2"/>
      <c r="H175" s="2"/>
      <c r="I175" s="21" t="str">
        <f>IFERROR(VLOOKUP($A175,'Goal setting '!B$2:C$1206,2,0),"No Submission")</f>
        <v>No Submission</v>
      </c>
      <c r="J175" s="2"/>
      <c r="K175" s="2"/>
      <c r="L175" s="21" t="str">
        <f>IFERROR(VLOOKUP($A175,'SMART Goal'!$B$2:$C$1919,2,0),"No Submission")</f>
        <v>No Submission</v>
      </c>
      <c r="M175" s="2"/>
      <c r="N175" s="2"/>
      <c r="O175" s="21" t="str">
        <f>IFERROR(VLOOKUP($A175,SWOT!$B$2:$C$1746,2,0),"No Submission")</f>
        <v>No Submission</v>
      </c>
      <c r="P175" s="2"/>
      <c r="Q175" s="2"/>
      <c r="R175" s="21" t="str">
        <f>IFERROR(VLOOKUP($A175,RIASEC!$B$1:$C$2084,2,0),"No Submission")</f>
        <v>No Submission</v>
      </c>
      <c r="S175" s="2"/>
      <c r="T175" s="2"/>
      <c r="U175" s="21" t="str">
        <f>IFERROR(VLOOKUP($A175,CAP!$B$1:$C$1827,2,0),"No Submission")</f>
        <v>No Submission</v>
      </c>
      <c r="V175" s="2"/>
      <c r="W175" s="2"/>
      <c r="X175" s="21" t="str">
        <f>IFERROR(VLOOKUP($A175,'LinkedIn '!$B$1:$C$189,2,0),"No Submission")</f>
        <v>No Submission</v>
      </c>
      <c r="Y175" s="2"/>
      <c r="Z175" s="2"/>
      <c r="AA175" s="21" t="str">
        <f>IFERROR(VLOOKUP($A175,CV_Resume!$B$2:$C$1918,2,0),"No Submission")</f>
        <v>No Submission</v>
      </c>
      <c r="AB175" s="2"/>
      <c r="AC175" s="2"/>
      <c r="AD175" s="21" t="str">
        <f>IFERROR(VLOOKUP($A175,'Internship Searching'!$B$1:$C$1087,2,0),"No Submission")</f>
        <v>No Submission</v>
      </c>
      <c r="AE175" s="2"/>
      <c r="AF175" s="2"/>
      <c r="AG175" s="21" t="str">
        <f>IFERROR(VLOOKUP($A175,'Planning Applications'!$B$2:$C$296,2,0),"No Submission")</f>
        <v>No Submission</v>
      </c>
      <c r="AH175" s="22">
        <f t="shared" si="4"/>
        <v>0</v>
      </c>
    </row>
    <row r="176" spans="1:34">
      <c r="A176" s="81" t="s">
        <v>939</v>
      </c>
      <c r="B176" s="2" t="s">
        <v>940</v>
      </c>
      <c r="C176" s="2" t="str">
        <f>VLOOKUP($A176,Sheet1!$A$2:$B$1048,2,0)</f>
        <v>Kerala Chapter</v>
      </c>
      <c r="D176" s="2" t="s">
        <v>260</v>
      </c>
      <c r="E176" s="2" t="s">
        <v>722</v>
      </c>
      <c r="F176" s="21" t="str">
        <f>IFERROR(VLOOKUP($A176,'Career Exploration'!$B$2:$C$8528,2,0),"No Submission")</f>
        <v>AVAILABLE FOR REVIEW</v>
      </c>
      <c r="G176" s="2"/>
      <c r="H176" s="2"/>
      <c r="I176" s="21" t="str">
        <f>IFERROR(VLOOKUP($A176,'Goal setting '!B$2:C$1206,2,0),"No Submission")</f>
        <v>No Submission</v>
      </c>
      <c r="J176" s="2"/>
      <c r="K176" s="2"/>
      <c r="L176" s="21" t="str">
        <f>IFERROR(VLOOKUP($A176,'SMART Goal'!$B$2:$C$1919,2,0),"No Submission")</f>
        <v>No Submission</v>
      </c>
      <c r="M176" s="2"/>
      <c r="N176" s="2"/>
      <c r="O176" s="21" t="str">
        <f>IFERROR(VLOOKUP($A176,SWOT!$B$2:$C$1746,2,0),"No Submission")</f>
        <v>No Submission</v>
      </c>
      <c r="P176" s="2"/>
      <c r="Q176" s="2"/>
      <c r="R176" s="21" t="str">
        <f>IFERROR(VLOOKUP($A176,RIASEC!$B$1:$C$2084,2,0),"No Submission")</f>
        <v>No Submission</v>
      </c>
      <c r="S176" s="2"/>
      <c r="T176" s="2"/>
      <c r="U176" s="21" t="str">
        <f>IFERROR(VLOOKUP($A176,CAP!$B$1:$C$1827,2,0),"No Submission")</f>
        <v>No Submission</v>
      </c>
      <c r="V176" s="2"/>
      <c r="W176" s="2"/>
      <c r="X176" s="21" t="str">
        <f>IFERROR(VLOOKUP($A176,'LinkedIn '!$B$1:$C$189,2,0),"No Submission")</f>
        <v>No Submission</v>
      </c>
      <c r="Y176" s="2"/>
      <c r="Z176" s="2"/>
      <c r="AA176" s="21" t="str">
        <f>IFERROR(VLOOKUP($A176,CV_Resume!$B$2:$C$1918,2,0),"No Submission")</f>
        <v>No Submission</v>
      </c>
      <c r="AB176" s="2"/>
      <c r="AC176" s="2"/>
      <c r="AD176" s="21" t="str">
        <f>IFERROR(VLOOKUP($A176,'Internship Searching'!$B$1:$C$1087,2,0),"No Submission")</f>
        <v>No Submission</v>
      </c>
      <c r="AE176" s="2"/>
      <c r="AF176" s="2"/>
      <c r="AG176" s="21" t="str">
        <f>IFERROR(VLOOKUP($A176,'Planning Applications'!$B$2:$C$296,2,0),"No Submission")</f>
        <v>No Submission</v>
      </c>
      <c r="AH176" s="22">
        <f t="shared" si="4"/>
        <v>0</v>
      </c>
    </row>
    <row r="177" spans="1:34">
      <c r="A177" s="81" t="s">
        <v>941</v>
      </c>
      <c r="B177" s="2" t="s">
        <v>942</v>
      </c>
      <c r="C177" s="2" t="str">
        <f>VLOOKUP($A177,Sheet1!$A$2:$B$1048,2,0)</f>
        <v>Kerala Chapter</v>
      </c>
      <c r="D177" s="2" t="s">
        <v>260</v>
      </c>
      <c r="E177" s="2" t="s">
        <v>206</v>
      </c>
      <c r="F177" s="21" t="str">
        <f>IFERROR(VLOOKUP($A177,'Career Exploration'!$B$2:$C$8528,2,0),"No Submission")</f>
        <v>AVAILABLE FOR REVIEW</v>
      </c>
      <c r="G177" s="2"/>
      <c r="H177" s="2"/>
      <c r="I177" s="21" t="str">
        <f>IFERROR(VLOOKUP($A177,'Goal setting '!B$2:C$1206,2,0),"No Submission")</f>
        <v>No Submission</v>
      </c>
      <c r="J177" s="2"/>
      <c r="K177" s="2"/>
      <c r="L177" s="21" t="str">
        <f>IFERROR(VLOOKUP($A177,'SMART Goal'!$B$2:$C$1919,2,0),"No Submission")</f>
        <v>No Submission</v>
      </c>
      <c r="M177" s="2"/>
      <c r="N177" s="2"/>
      <c r="O177" s="21" t="str">
        <f>IFERROR(VLOOKUP($A177,SWOT!$B$2:$C$1746,2,0),"No Submission")</f>
        <v>No Submission</v>
      </c>
      <c r="P177" s="2"/>
      <c r="Q177" s="2"/>
      <c r="R177" s="21" t="str">
        <f>IFERROR(VLOOKUP($A177,RIASEC!$B$1:$C$2084,2,0),"No Submission")</f>
        <v>No Submission</v>
      </c>
      <c r="S177" s="2"/>
      <c r="T177" s="2"/>
      <c r="U177" s="21" t="str">
        <f>IFERROR(VLOOKUP($A177,CAP!$B$1:$C$1827,2,0),"No Submission")</f>
        <v>No Submission</v>
      </c>
      <c r="V177" s="2"/>
      <c r="W177" s="2"/>
      <c r="X177" s="21" t="str">
        <f>IFERROR(VLOOKUP($A177,'LinkedIn '!$B$1:$C$189,2,0),"No Submission")</f>
        <v>No Submission</v>
      </c>
      <c r="Y177" s="2"/>
      <c r="Z177" s="2"/>
      <c r="AA177" s="21" t="str">
        <f>IFERROR(VLOOKUP($A177,CV_Resume!$B$2:$C$1918,2,0),"No Submission")</f>
        <v>No Submission</v>
      </c>
      <c r="AB177" s="2"/>
      <c r="AC177" s="2"/>
      <c r="AD177" s="21" t="str">
        <f>IFERROR(VLOOKUP($A177,'Internship Searching'!$B$1:$C$1087,2,0),"No Submission")</f>
        <v>No Submission</v>
      </c>
      <c r="AE177" s="2"/>
      <c r="AF177" s="2"/>
      <c r="AG177" s="21" t="str">
        <f>IFERROR(VLOOKUP($A177,'Planning Applications'!$B$2:$C$296,2,0),"No Submission")</f>
        <v>No Submission</v>
      </c>
      <c r="AH177" s="22">
        <f t="shared" si="4"/>
        <v>0</v>
      </c>
    </row>
    <row r="178" spans="1:34">
      <c r="A178" s="2" t="s">
        <v>943</v>
      </c>
      <c r="B178" s="2" t="s">
        <v>944</v>
      </c>
      <c r="C178" s="2" t="str">
        <f>VLOOKUP($A178,Sheet1!$A$2:$B$1048,2,0)</f>
        <v>Kerala Chapter</v>
      </c>
      <c r="D178" s="2" t="s">
        <v>260</v>
      </c>
      <c r="E178" t="s">
        <v>945</v>
      </c>
      <c r="F178" s="21" t="str">
        <f>IFERROR(VLOOKUP($A178,'Career Exploration'!$B$2:$C$8528,2,0),"No Submission")</f>
        <v>AVAILABLE FOR REVIEW</v>
      </c>
      <c r="G178" s="2"/>
      <c r="H178" s="2"/>
      <c r="I178" s="21" t="str">
        <f>IFERROR(VLOOKUP($A178,'Goal setting '!B$2:C$1206,2,0),"No Submission")</f>
        <v>No Submission</v>
      </c>
      <c r="J178" s="2"/>
      <c r="K178" s="65"/>
      <c r="L178" s="21" t="str">
        <f>IFERROR(VLOOKUP($A178,'SMART Goal'!$B$2:$C$1919,2,0),"No Submission")</f>
        <v>No Submission</v>
      </c>
      <c r="M178" s="2"/>
      <c r="N178" s="65"/>
      <c r="O178" s="21" t="str">
        <f>IFERROR(VLOOKUP($A178,SWOT!$B$2:$C$1746,2,0),"No Submission")</f>
        <v>No Submission</v>
      </c>
      <c r="P178" s="2"/>
      <c r="Q178" s="65"/>
      <c r="R178" s="21" t="str">
        <f>IFERROR(VLOOKUP($A178,RIASEC!$B$1:$C$2084,2,0),"No Submission")</f>
        <v>No Submission</v>
      </c>
      <c r="S178" s="2"/>
      <c r="T178" s="65"/>
      <c r="U178" s="21" t="str">
        <f>IFERROR(VLOOKUP($A178,CAP!$B$1:$C$1827,2,0),"No Submission")</f>
        <v>No Submission</v>
      </c>
      <c r="V178" s="2"/>
      <c r="W178" s="65"/>
      <c r="X178" s="21" t="str">
        <f>IFERROR(VLOOKUP($A178,'LinkedIn '!$B$1:$C$189,2,0),"No Submission")</f>
        <v>No Submission</v>
      </c>
      <c r="Y178" s="2"/>
      <c r="Z178" s="65"/>
      <c r="AA178" s="21" t="str">
        <f>IFERROR(VLOOKUP($A178,CV_Resume!$B$2:$C$1918,2,0),"No Submission")</f>
        <v>No Submission</v>
      </c>
      <c r="AB178" s="2"/>
      <c r="AC178" s="65"/>
      <c r="AD178" s="21" t="str">
        <f>IFERROR(VLOOKUP($A178,'Internship Searching'!$B$1:$C$1087,2,0),"No Submission")</f>
        <v>No Submission</v>
      </c>
      <c r="AE178" s="2"/>
      <c r="AF178" s="2"/>
      <c r="AG178" s="21" t="str">
        <f>IFERROR(VLOOKUP($A178,'Planning Applications'!$B$2:$C$296,2,0),"No Submission")</f>
        <v>No Submission</v>
      </c>
      <c r="AH178" s="22">
        <f t="shared" si="4"/>
        <v>0</v>
      </c>
    </row>
    <row r="179" spans="1:34" ht="22.5" customHeight="1">
      <c r="A179" s="81" t="s">
        <v>946</v>
      </c>
      <c r="B179" s="2" t="s">
        <v>947</v>
      </c>
      <c r="C179" s="2" t="str">
        <f>VLOOKUP($A179,Sheet1!$A$2:$B$1048,2,0)</f>
        <v>Kerala Chapter</v>
      </c>
      <c r="D179" s="2" t="s">
        <v>260</v>
      </c>
      <c r="E179" t="s">
        <v>948</v>
      </c>
      <c r="F179" s="21" t="str">
        <f>IFERROR(VLOOKUP($A179,'Career Exploration'!$B$2:$C$8528,2,0),"No Submission")</f>
        <v>AVAILABLE FOR REVIEW</v>
      </c>
      <c r="G179" s="2"/>
      <c r="H179" s="2"/>
      <c r="I179" s="21" t="str">
        <f>IFERROR(VLOOKUP($A179,'Goal setting '!B$2:C$1206,2,0),"No Submission")</f>
        <v>No Submission</v>
      </c>
      <c r="J179" s="2"/>
      <c r="K179" s="2"/>
      <c r="L179" s="21" t="str">
        <f>IFERROR(VLOOKUP($A179,'SMART Goal'!$B$2:$C$1919,2,0),"No Submission")</f>
        <v>No Submission</v>
      </c>
      <c r="M179" s="2"/>
      <c r="N179" s="2"/>
      <c r="O179" s="21" t="str">
        <f>IFERROR(VLOOKUP($A179,SWOT!$B$2:$C$1746,2,0),"No Submission")</f>
        <v>No Submission</v>
      </c>
      <c r="P179" s="2"/>
      <c r="Q179" s="2"/>
      <c r="R179" s="21" t="str">
        <f>IFERROR(VLOOKUP($A179,RIASEC!$B$1:$C$2084,2,0),"No Submission")</f>
        <v>No Submission</v>
      </c>
      <c r="S179" s="2"/>
      <c r="T179" s="2"/>
      <c r="U179" s="21" t="str">
        <f>IFERROR(VLOOKUP($A179,CAP!$B$1:$C$1827,2,0),"No Submission")</f>
        <v>No Submission</v>
      </c>
      <c r="V179" s="2"/>
      <c r="W179" s="2"/>
      <c r="X179" s="21" t="str">
        <f>IFERROR(VLOOKUP($A179,'LinkedIn '!$B$1:$C$189,2,0),"No Submission")</f>
        <v>No Submission</v>
      </c>
      <c r="Y179" s="2"/>
      <c r="Z179" s="2"/>
      <c r="AA179" s="21" t="str">
        <f>IFERROR(VLOOKUP($A179,CV_Resume!$B$2:$C$1918,2,0),"No Submission")</f>
        <v>No Submission</v>
      </c>
      <c r="AB179" s="2"/>
      <c r="AC179" s="2"/>
      <c r="AD179" s="21" t="str">
        <f>IFERROR(VLOOKUP($A179,'Internship Searching'!$B$1:$C$1087,2,0),"No Submission")</f>
        <v>No Submission</v>
      </c>
      <c r="AE179" s="2"/>
      <c r="AF179" s="2"/>
      <c r="AG179" s="21" t="str">
        <f>IFERROR(VLOOKUP($A179,'Planning Applications'!$B$2:$C$296,2,0),"No Submission")</f>
        <v>No Submission</v>
      </c>
      <c r="AH179" s="22">
        <f t="shared" si="4"/>
        <v>0</v>
      </c>
    </row>
    <row r="180" spans="1:34">
      <c r="A180" s="81" t="s">
        <v>949</v>
      </c>
      <c r="B180" s="2" t="s">
        <v>950</v>
      </c>
      <c r="C180" s="2" t="str">
        <f>VLOOKUP($A180,Sheet1!$A$2:$B$1048,2,0)</f>
        <v>Kerala Chapter</v>
      </c>
      <c r="D180" s="2" t="s">
        <v>260</v>
      </c>
      <c r="E180" t="s">
        <v>951</v>
      </c>
      <c r="F180" s="21" t="str">
        <f>IFERROR(VLOOKUP($A180,'Career Exploration'!$B$2:$C$8528,2,0),"No Submission")</f>
        <v>AVAILABLE FOR REVIEW</v>
      </c>
      <c r="G180" s="2"/>
      <c r="H180" s="2"/>
      <c r="I180" s="21" t="str">
        <f>IFERROR(VLOOKUP($A180,'Goal setting '!B$2:C$1206,2,0),"No Submission")</f>
        <v>No Submission</v>
      </c>
      <c r="J180" s="2"/>
      <c r="K180" s="2"/>
      <c r="L180" s="21" t="str">
        <f>IFERROR(VLOOKUP($A180,'SMART Goal'!$B$2:$C$1919,2,0),"No Submission")</f>
        <v>No Submission</v>
      </c>
      <c r="M180" s="2"/>
      <c r="N180" s="2"/>
      <c r="O180" s="21" t="str">
        <f>IFERROR(VLOOKUP($A180,SWOT!$B$2:$C$1746,2,0),"No Submission")</f>
        <v>No Submission</v>
      </c>
      <c r="P180" s="2"/>
      <c r="Q180" s="2"/>
      <c r="R180" s="21" t="str">
        <f>IFERROR(VLOOKUP($A180,RIASEC!$B$1:$C$2084,2,0),"No Submission")</f>
        <v>No Submission</v>
      </c>
      <c r="S180" s="2"/>
      <c r="T180" s="2"/>
      <c r="U180" s="21" t="str">
        <f>IFERROR(VLOOKUP($A180,CAP!$B$1:$C$1827,2,0),"No Submission")</f>
        <v>No Submission</v>
      </c>
      <c r="V180" s="2"/>
      <c r="W180" s="2"/>
      <c r="X180" s="21" t="str">
        <f>IFERROR(VLOOKUP($A180,'LinkedIn '!$B$1:$C$189,2,0),"No Submission")</f>
        <v>No Submission</v>
      </c>
      <c r="Y180" s="2"/>
      <c r="Z180" s="2"/>
      <c r="AA180" s="21" t="str">
        <f>IFERROR(VLOOKUP($A180,CV_Resume!$B$2:$C$1918,2,0),"No Submission")</f>
        <v>No Submission</v>
      </c>
      <c r="AB180" s="2"/>
      <c r="AC180" s="2"/>
      <c r="AD180" s="21" t="str">
        <f>IFERROR(VLOOKUP($A180,'Internship Searching'!$B$1:$C$1087,2,0),"No Submission")</f>
        <v>No Submission</v>
      </c>
      <c r="AE180" s="2"/>
      <c r="AF180" s="2"/>
      <c r="AG180" s="21" t="str">
        <f>IFERROR(VLOOKUP($A180,'Planning Applications'!$B$2:$C$296,2,0),"No Submission")</f>
        <v>No Submission</v>
      </c>
      <c r="AH180" s="22">
        <f t="shared" si="4"/>
        <v>0</v>
      </c>
    </row>
    <row r="181" spans="1:34" ht="20.25" customHeight="1">
      <c r="A181" s="81" t="s">
        <v>952</v>
      </c>
      <c r="B181" s="2" t="s">
        <v>953</v>
      </c>
      <c r="C181" s="2" t="str">
        <f>VLOOKUP($A181,Sheet1!$A$2:$B$1048,2,0)</f>
        <v>Kerala Chapter</v>
      </c>
      <c r="D181" s="2" t="s">
        <v>260</v>
      </c>
      <c r="E181" s="27" t="s">
        <v>722</v>
      </c>
      <c r="F181" s="21" t="str">
        <f>IFERROR(VLOOKUP($A181,'Career Exploration'!$B$2:$C$8528,2,0),"No Submission")</f>
        <v>AVAILABLE FOR REVIEW</v>
      </c>
      <c r="G181" s="2"/>
      <c r="H181" s="2"/>
      <c r="I181" s="21" t="str">
        <f>IFERROR(VLOOKUP($A181,'Goal setting '!B$2:C$1206,2,0),"No Submission")</f>
        <v>No Submission</v>
      </c>
      <c r="J181" s="2"/>
      <c r="K181" s="2"/>
      <c r="L181" s="21" t="str">
        <f>IFERROR(VLOOKUP($A181,'SMART Goal'!$B$2:$C$1919,2,0),"No Submission")</f>
        <v>No Submission</v>
      </c>
      <c r="M181" s="2"/>
      <c r="N181" s="2"/>
      <c r="O181" s="21" t="str">
        <f>IFERROR(VLOOKUP($A181,SWOT!$B$2:$C$1746,2,0),"No Submission")</f>
        <v>No Submission</v>
      </c>
      <c r="P181" s="2"/>
      <c r="Q181" s="2"/>
      <c r="R181" s="21" t="str">
        <f>IFERROR(VLOOKUP($A181,RIASEC!$B$1:$C$2084,2,0),"No Submission")</f>
        <v>No Submission</v>
      </c>
      <c r="S181" s="2"/>
      <c r="T181" s="2"/>
      <c r="U181" s="21" t="str">
        <f>IFERROR(VLOOKUP($A181,CAP!$B$1:$C$1827,2,0),"No Submission")</f>
        <v>No Submission</v>
      </c>
      <c r="V181" s="2"/>
      <c r="W181" s="2"/>
      <c r="X181" s="21" t="str">
        <f>IFERROR(VLOOKUP($A181,'LinkedIn '!$B$1:$C$189,2,0),"No Submission")</f>
        <v>No Submission</v>
      </c>
      <c r="Y181" s="2"/>
      <c r="Z181" s="2"/>
      <c r="AA181" s="21" t="str">
        <f>IFERROR(VLOOKUP($A181,CV_Resume!$B$2:$C$1918,2,0),"No Submission")</f>
        <v>No Submission</v>
      </c>
      <c r="AB181" s="2"/>
      <c r="AC181" s="2"/>
      <c r="AD181" s="21" t="str">
        <f>IFERROR(VLOOKUP($A181,'Internship Searching'!$B$1:$C$1087,2,0),"No Submission")</f>
        <v>No Submission</v>
      </c>
      <c r="AE181" s="2"/>
      <c r="AF181" s="2"/>
      <c r="AG181" s="21" t="str">
        <f>IFERROR(VLOOKUP($A181,'Planning Applications'!$B$2:$C$296,2,0),"No Submission")</f>
        <v>No Submission</v>
      </c>
      <c r="AH181" s="22">
        <f t="shared" si="4"/>
        <v>0</v>
      </c>
    </row>
    <row r="182" spans="1:34">
      <c r="A182" s="2" t="s">
        <v>954</v>
      </c>
      <c r="B182" s="2" t="s">
        <v>955</v>
      </c>
      <c r="C182" s="2" t="str">
        <f>VLOOKUP($A182,Sheet1!$A$2:$B$1048,2,0)</f>
        <v>Kerala Chapter</v>
      </c>
      <c r="D182" s="2" t="s">
        <v>260</v>
      </c>
      <c r="E182" t="s">
        <v>956</v>
      </c>
      <c r="F182" s="21" t="str">
        <f>IFERROR(VLOOKUP($A182,'Career Exploration'!$B$2:$C$8528,2,0),"No Submission")</f>
        <v>AVAILABLE FOR REVIEW</v>
      </c>
      <c r="G182" s="2"/>
      <c r="H182" s="2"/>
      <c r="I182" s="21" t="str">
        <f>IFERROR(VLOOKUP($A182,'Goal setting '!B$2:C$1206,2,0),"No Submission")</f>
        <v>No Submission</v>
      </c>
      <c r="J182" s="2"/>
      <c r="K182" s="2"/>
      <c r="L182" s="21" t="str">
        <f>IFERROR(VLOOKUP($A182,'SMART Goal'!$B$2:$C$1919,2,0),"No Submission")</f>
        <v>No Submission</v>
      </c>
      <c r="M182" s="2"/>
      <c r="N182" s="2"/>
      <c r="O182" s="21" t="str">
        <f>IFERROR(VLOOKUP($A182,SWOT!$B$2:$C$1746,2,0),"No Submission")</f>
        <v>No Submission</v>
      </c>
      <c r="P182" s="2"/>
      <c r="Q182" s="2"/>
      <c r="R182" s="21" t="str">
        <f>IFERROR(VLOOKUP($A182,RIASEC!$B$1:$C$2084,2,0),"No Submission")</f>
        <v>No Submission</v>
      </c>
      <c r="S182" s="2"/>
      <c r="T182" s="2"/>
      <c r="U182" s="21" t="str">
        <f>IFERROR(VLOOKUP($A182,CAP!$B$1:$C$1827,2,0),"No Submission")</f>
        <v>No Submission</v>
      </c>
      <c r="V182" s="2"/>
      <c r="W182" s="2"/>
      <c r="X182" s="21" t="str">
        <f>IFERROR(VLOOKUP($A182,'LinkedIn '!$B$1:$C$189,2,0),"No Submission")</f>
        <v>No Submission</v>
      </c>
      <c r="Y182" s="2"/>
      <c r="Z182" s="2"/>
      <c r="AA182" s="21" t="str">
        <f>IFERROR(VLOOKUP($A182,CV_Resume!$B$2:$C$1918,2,0),"No Submission")</f>
        <v>No Submission</v>
      </c>
      <c r="AB182" s="2"/>
      <c r="AC182" s="2"/>
      <c r="AD182" s="21" t="str">
        <f>IFERROR(VLOOKUP($A182,'Internship Searching'!$B$1:$C$1087,2,0),"No Submission")</f>
        <v>No Submission</v>
      </c>
      <c r="AE182" s="2"/>
      <c r="AF182" s="2"/>
      <c r="AG182" s="21" t="str">
        <f>IFERROR(VLOOKUP($A182,'Planning Applications'!$B$2:$C$296,2,0),"No Submission")</f>
        <v>No Submission</v>
      </c>
      <c r="AH182" s="22">
        <f t="shared" si="4"/>
        <v>0</v>
      </c>
    </row>
    <row r="183" spans="1:34">
      <c r="A183" s="2" t="s">
        <v>957</v>
      </c>
      <c r="B183" s="2" t="s">
        <v>958</v>
      </c>
      <c r="C183" s="2" t="str">
        <f>VLOOKUP($A183,Sheet1!$A$2:$B$1048,2,0)</f>
        <v>Pune Chapter</v>
      </c>
      <c r="D183" s="2" t="s">
        <v>260</v>
      </c>
      <c r="E183" s="2" t="s">
        <v>959</v>
      </c>
      <c r="F183" s="21" t="str">
        <f>IFERROR(VLOOKUP($A183,'Career Exploration'!$B$2:$C$8528,2,0),"No Submission")</f>
        <v>AVAILABLE FOR REVIEW</v>
      </c>
      <c r="G183" s="2"/>
      <c r="H183" s="2"/>
      <c r="I183" s="21" t="str">
        <f>IFERROR(VLOOKUP($A183,'Goal setting '!B$2:C$1206,2,0),"No Submission")</f>
        <v>No Submission</v>
      </c>
      <c r="J183" s="2"/>
      <c r="K183" s="2"/>
      <c r="L183" s="21" t="str">
        <f>IFERROR(VLOOKUP($A183,'SMART Goal'!$B$2:$C$1919,2,0),"No Submission")</f>
        <v>No Submission</v>
      </c>
      <c r="M183" s="2"/>
      <c r="N183" s="2"/>
      <c r="O183" s="21" t="str">
        <f>IFERROR(VLOOKUP($A183,SWOT!$B$2:$C$1746,2,0),"No Submission")</f>
        <v>No Submission</v>
      </c>
      <c r="P183" s="2"/>
      <c r="Q183" s="2"/>
      <c r="R183" s="21" t="str">
        <f>IFERROR(VLOOKUP($A183,RIASEC!$B$1:$C$2084,2,0),"No Submission")</f>
        <v>No Submission</v>
      </c>
      <c r="S183" s="2"/>
      <c r="T183" s="2"/>
      <c r="U183" s="21" t="str">
        <f>IFERROR(VLOOKUP($A183,CAP!$B$1:$C$1827,2,0),"No Submission")</f>
        <v>No Submission</v>
      </c>
      <c r="V183" s="2"/>
      <c r="W183" s="2"/>
      <c r="X183" s="21" t="str">
        <f>IFERROR(VLOOKUP($A183,'LinkedIn '!$B$1:$C$189,2,0),"No Submission")</f>
        <v>No Submission</v>
      </c>
      <c r="Y183" s="2"/>
      <c r="Z183" s="2"/>
      <c r="AA183" s="21" t="str">
        <f>IFERROR(VLOOKUP($A183,CV_Resume!$B$2:$C$1918,2,0),"No Submission")</f>
        <v>No Submission</v>
      </c>
      <c r="AB183" s="2"/>
      <c r="AC183" s="2"/>
      <c r="AD183" s="21" t="str">
        <f>IFERROR(VLOOKUP($A183,'Internship Searching'!$B$1:$C$1087,2,0),"No Submission")</f>
        <v>No Submission</v>
      </c>
      <c r="AE183" s="2"/>
      <c r="AF183" s="2"/>
      <c r="AG183" s="21" t="str">
        <f>IFERROR(VLOOKUP($A183,'Planning Applications'!$B$2:$C$296,2,0),"No Submission")</f>
        <v>No Submission</v>
      </c>
      <c r="AH183" s="22">
        <f t="shared" si="4"/>
        <v>0</v>
      </c>
    </row>
    <row r="184" spans="1:34">
      <c r="A184" s="81" t="s">
        <v>960</v>
      </c>
      <c r="B184" s="2" t="s">
        <v>961</v>
      </c>
      <c r="C184" s="2" t="str">
        <f>VLOOKUP($A184,Sheet1!$A$2:$B$1048,2,0)</f>
        <v>Regular</v>
      </c>
      <c r="D184" s="2" t="s">
        <v>260</v>
      </c>
      <c r="E184" t="s">
        <v>962</v>
      </c>
      <c r="F184" s="21" t="str">
        <f>IFERROR(VLOOKUP($A184,'Career Exploration'!$B$2:$C$8528,2,0),"No Submission")</f>
        <v>AVAILABLE FOR REVIEW</v>
      </c>
      <c r="G184" s="2"/>
      <c r="H184" s="2"/>
      <c r="I184" s="21" t="str">
        <f>IFERROR(VLOOKUP($A184,'Goal setting '!B$2:C$1206,2,0),"No Submission")</f>
        <v>No Submission</v>
      </c>
      <c r="J184" s="2"/>
      <c r="K184" s="2"/>
      <c r="L184" s="21" t="str">
        <f>IFERROR(VLOOKUP($A184,'SMART Goal'!$B$2:$C$1919,2,0),"No Submission")</f>
        <v>No Submission</v>
      </c>
      <c r="M184" s="2"/>
      <c r="N184" s="2"/>
      <c r="O184" s="21" t="str">
        <f>IFERROR(VLOOKUP($A184,SWOT!$B$2:$C$1746,2,0),"No Submission")</f>
        <v>No Submission</v>
      </c>
      <c r="P184" s="2"/>
      <c r="Q184" s="2"/>
      <c r="R184" s="21" t="str">
        <f>IFERROR(VLOOKUP($A184,RIASEC!$B$1:$C$2084,2,0),"No Submission")</f>
        <v>No Submission</v>
      </c>
      <c r="S184" s="2"/>
      <c r="T184" s="2"/>
      <c r="U184" s="21" t="str">
        <f>IFERROR(VLOOKUP($A184,CAP!$B$1:$C$1827,2,0),"No Submission")</f>
        <v>No Submission</v>
      </c>
      <c r="V184" s="2"/>
      <c r="W184" s="2"/>
      <c r="X184" s="21" t="str">
        <f>IFERROR(VLOOKUP($A184,'LinkedIn '!$B$1:$C$189,2,0),"No Submission")</f>
        <v>No Submission</v>
      </c>
      <c r="Y184" s="2"/>
      <c r="Z184" s="2"/>
      <c r="AA184" s="21" t="str">
        <f>IFERROR(VLOOKUP($A184,CV_Resume!$B$2:$C$1918,2,0),"No Submission")</f>
        <v>No Submission</v>
      </c>
      <c r="AB184" s="2"/>
      <c r="AC184" s="2"/>
      <c r="AD184" s="21" t="str">
        <f>IFERROR(VLOOKUP($A184,'Internship Searching'!$B$1:$C$1087,2,0),"No Submission")</f>
        <v>No Submission</v>
      </c>
      <c r="AE184" s="2"/>
      <c r="AF184" s="2"/>
      <c r="AG184" s="21" t="str">
        <f>IFERROR(VLOOKUP($A184,'Planning Applications'!$B$2:$C$296,2,0),"No Submission")</f>
        <v>No Submission</v>
      </c>
      <c r="AH184" s="22">
        <f t="shared" si="4"/>
        <v>0</v>
      </c>
    </row>
    <row r="185" spans="1:34">
      <c r="A185" s="81" t="s">
        <v>963</v>
      </c>
      <c r="B185" s="2" t="s">
        <v>964</v>
      </c>
      <c r="C185" s="2" t="str">
        <f>VLOOKUP($A185,Sheet1!$A$2:$B$1048,2,0)</f>
        <v>Regular</v>
      </c>
      <c r="D185" s="2" t="s">
        <v>260</v>
      </c>
      <c r="E185" t="s">
        <v>211</v>
      </c>
      <c r="F185" s="21" t="str">
        <f>IFERROR(VLOOKUP($A185,'Career Exploration'!$B$2:$C$8528,2,0),"No Submission")</f>
        <v>AVAILABLE FOR REVIEW</v>
      </c>
      <c r="G185" s="2"/>
      <c r="H185" s="2"/>
      <c r="I185" s="21" t="str">
        <f>IFERROR(VLOOKUP($A185,'Goal setting '!B$2:C$1206,2,0),"No Submission")</f>
        <v>No Submission</v>
      </c>
      <c r="J185" s="2"/>
      <c r="K185" s="2"/>
      <c r="L185" s="21" t="str">
        <f>IFERROR(VLOOKUP($A185,'SMART Goal'!$B$2:$C$1919,2,0),"No Submission")</f>
        <v>No Submission</v>
      </c>
      <c r="M185" s="2"/>
      <c r="N185" s="2"/>
      <c r="O185" s="21" t="str">
        <f>IFERROR(VLOOKUP($A185,SWOT!$B$2:$C$1746,2,0),"No Submission")</f>
        <v>No Submission</v>
      </c>
      <c r="P185" s="2"/>
      <c r="Q185" s="2"/>
      <c r="R185" s="21" t="str">
        <f>IFERROR(VLOOKUP($A185,RIASEC!$B$1:$C$2084,2,0),"No Submission")</f>
        <v>No Submission</v>
      </c>
      <c r="S185" s="2"/>
      <c r="T185" s="2"/>
      <c r="U185" s="21" t="str">
        <f>IFERROR(VLOOKUP($A185,CAP!$B$1:$C$1827,2,0),"No Submission")</f>
        <v>No Submission</v>
      </c>
      <c r="V185" s="2"/>
      <c r="W185" s="2"/>
      <c r="X185" s="21" t="str">
        <f>IFERROR(VLOOKUP($A185,'LinkedIn '!$B$1:$C$189,2,0),"No Submission")</f>
        <v>No Submission</v>
      </c>
      <c r="Y185" s="2"/>
      <c r="Z185" s="2"/>
      <c r="AA185" s="21" t="str">
        <f>IFERROR(VLOOKUP($A185,CV_Resume!$B$2:$C$1918,2,0),"No Submission")</f>
        <v>No Submission</v>
      </c>
      <c r="AB185" s="2"/>
      <c r="AC185" s="2"/>
      <c r="AD185" s="21" t="str">
        <f>IFERROR(VLOOKUP($A185,'Internship Searching'!$B$1:$C$1087,2,0),"No Submission")</f>
        <v>No Submission</v>
      </c>
      <c r="AE185" s="2"/>
      <c r="AF185" s="2"/>
      <c r="AG185" s="21" t="str">
        <f>IFERROR(VLOOKUP($A185,'Planning Applications'!$B$2:$C$296,2,0),"No Submission")</f>
        <v>No Submission</v>
      </c>
      <c r="AH185" s="22">
        <f t="shared" si="4"/>
        <v>0</v>
      </c>
    </row>
    <row r="186" spans="1:34">
      <c r="A186" s="2" t="s">
        <v>965</v>
      </c>
      <c r="B186" s="2" t="s">
        <v>966</v>
      </c>
      <c r="C186" s="2" t="str">
        <f>VLOOKUP($A186,Sheet1!$A$2:$B$1048,2,0)</f>
        <v>Regular</v>
      </c>
      <c r="D186" s="2" t="s">
        <v>260</v>
      </c>
      <c r="E186" s="2" t="s">
        <v>211</v>
      </c>
      <c r="F186" s="21" t="str">
        <f>IFERROR(VLOOKUP($A186,'Career Exploration'!$B$2:$C$8528,2,0),"No Submission")</f>
        <v>AVAILABLE FOR REVIEW</v>
      </c>
      <c r="G186" s="2"/>
      <c r="H186" s="2"/>
      <c r="I186" s="21" t="str">
        <f>IFERROR(VLOOKUP($A186,'Goal setting '!B$2:C$1206,2,0),"No Submission")</f>
        <v>No Submission</v>
      </c>
      <c r="J186" s="2"/>
      <c r="K186" s="2"/>
      <c r="L186" s="21" t="str">
        <f>IFERROR(VLOOKUP($A186,'SMART Goal'!$B$2:$C$1919,2,0),"No Submission")</f>
        <v>No Submission</v>
      </c>
      <c r="M186" s="2"/>
      <c r="N186" s="2"/>
      <c r="O186" s="21" t="str">
        <f>IFERROR(VLOOKUP($A186,SWOT!$B$2:$C$1746,2,0),"No Submission")</f>
        <v>No Submission</v>
      </c>
      <c r="P186" s="2"/>
      <c r="Q186" s="2"/>
      <c r="R186" s="21" t="str">
        <f>IFERROR(VLOOKUP($A186,RIASEC!$B$1:$C$2084,2,0),"No Submission")</f>
        <v>No Submission</v>
      </c>
      <c r="S186" s="2"/>
      <c r="T186" s="2"/>
      <c r="U186" s="21" t="str">
        <f>IFERROR(VLOOKUP($A186,CAP!$B$1:$C$1827,2,0),"No Submission")</f>
        <v>No Submission</v>
      </c>
      <c r="V186" s="2"/>
      <c r="W186" s="2"/>
      <c r="X186" s="21" t="str">
        <f>IFERROR(VLOOKUP($A186,'LinkedIn '!$B$1:$C$189,2,0),"No Submission")</f>
        <v>No Submission</v>
      </c>
      <c r="Y186" s="2"/>
      <c r="Z186" s="2"/>
      <c r="AA186" s="21" t="str">
        <f>IFERROR(VLOOKUP($A186,CV_Resume!$B$2:$C$1918,2,0),"No Submission")</f>
        <v>No Submission</v>
      </c>
      <c r="AB186" s="2"/>
      <c r="AC186" s="2"/>
      <c r="AD186" s="21" t="str">
        <f>IFERROR(VLOOKUP($A186,'Internship Searching'!$B$1:$C$1087,2,0),"No Submission")</f>
        <v>No Submission</v>
      </c>
      <c r="AE186" s="2"/>
      <c r="AF186" s="2"/>
      <c r="AG186" s="21" t="str">
        <f>IFERROR(VLOOKUP($A186,'Planning Applications'!$B$2:$C$296,2,0),"No Submission")</f>
        <v>No Submission</v>
      </c>
      <c r="AH186" s="22">
        <f t="shared" si="4"/>
        <v>0</v>
      </c>
    </row>
    <row r="187" spans="1:34">
      <c r="A187" s="2" t="s">
        <v>967</v>
      </c>
      <c r="B187" s="2" t="s">
        <v>968</v>
      </c>
      <c r="C187" s="2" t="str">
        <f>VLOOKUP($A187,Sheet1!$A$2:$B$1048,2,0)</f>
        <v>Regular</v>
      </c>
      <c r="D187" s="2" t="s">
        <v>260</v>
      </c>
      <c r="E187" s="2" t="s">
        <v>969</v>
      </c>
      <c r="F187" s="21" t="str">
        <f>IFERROR(VLOOKUP($A187,'Career Exploration'!$B$2:$C$8528,2,0),"No Submission")</f>
        <v>AVAILABLE FOR REVIEW</v>
      </c>
      <c r="G187" s="2"/>
      <c r="H187" s="2"/>
      <c r="I187" s="21" t="str">
        <f>IFERROR(VLOOKUP($A187,'Goal setting '!B$2:C$1206,2,0),"No Submission")</f>
        <v>No Submission</v>
      </c>
      <c r="J187" s="2"/>
      <c r="K187" s="2"/>
      <c r="L187" s="21" t="str">
        <f>IFERROR(VLOOKUP($A187,'SMART Goal'!$B$2:$C$1919,2,0),"No Submission")</f>
        <v>No Submission</v>
      </c>
      <c r="M187" s="2"/>
      <c r="N187" s="2"/>
      <c r="O187" s="21" t="str">
        <f>IFERROR(VLOOKUP($A187,SWOT!$B$2:$C$1746,2,0),"No Submission")</f>
        <v>No Submission</v>
      </c>
      <c r="P187" s="2"/>
      <c r="Q187" s="2"/>
      <c r="R187" s="21" t="str">
        <f>IFERROR(VLOOKUP($A187,RIASEC!$B$1:$C$2084,2,0),"No Submission")</f>
        <v>No Submission</v>
      </c>
      <c r="S187" s="2"/>
      <c r="T187" s="2"/>
      <c r="U187" s="21" t="str">
        <f>IFERROR(VLOOKUP($A187,CAP!$B$1:$C$1827,2,0),"No Submission")</f>
        <v>No Submission</v>
      </c>
      <c r="V187" s="2"/>
      <c r="W187" s="2"/>
      <c r="X187" s="21" t="str">
        <f>IFERROR(VLOOKUP($A187,'LinkedIn '!$B$1:$C$189,2,0),"No Submission")</f>
        <v>No Submission</v>
      </c>
      <c r="Y187" s="2"/>
      <c r="Z187" s="2"/>
      <c r="AA187" s="21" t="str">
        <f>IFERROR(VLOOKUP($A187,CV_Resume!$B$2:$C$1918,2,0),"No Submission")</f>
        <v>No Submission</v>
      </c>
      <c r="AB187" s="2"/>
      <c r="AC187" s="2"/>
      <c r="AD187" s="21" t="str">
        <f>IFERROR(VLOOKUP($A187,'Internship Searching'!$B$1:$C$1087,2,0),"No Submission")</f>
        <v>No Submission</v>
      </c>
      <c r="AE187" s="2"/>
      <c r="AF187" s="2"/>
      <c r="AG187" s="21" t="str">
        <f>IFERROR(VLOOKUP($A187,'Planning Applications'!$B$2:$C$296,2,0),"No Submission")</f>
        <v>No Submission</v>
      </c>
      <c r="AH187" s="22">
        <f t="shared" si="4"/>
        <v>0</v>
      </c>
    </row>
    <row r="188" spans="1:34">
      <c r="A188" s="2" t="s">
        <v>970</v>
      </c>
      <c r="B188" s="2" t="s">
        <v>971</v>
      </c>
      <c r="C188" s="2" t="str">
        <f>VLOOKUP($A188,Sheet1!$A$2:$B$1048,2,0)</f>
        <v>Regular</v>
      </c>
      <c r="D188" s="2" t="s">
        <v>260</v>
      </c>
      <c r="E188" s="73" t="s">
        <v>815</v>
      </c>
      <c r="F188" s="21" t="str">
        <f>IFERROR(VLOOKUP($A188,'Career Exploration'!$B$2:$C$8528,2,0),"No Submission")</f>
        <v>AVAILABLE FOR REVIEW</v>
      </c>
      <c r="G188" s="2"/>
      <c r="H188" s="2"/>
      <c r="I188" s="21" t="str">
        <f>IFERROR(VLOOKUP($A188,'Goal setting '!B$2:C$1206,2,0),"No Submission")</f>
        <v>No Submission</v>
      </c>
      <c r="J188" s="2"/>
      <c r="K188" s="2"/>
      <c r="L188" s="21" t="str">
        <f>IFERROR(VLOOKUP($A188,'SMART Goal'!$B$2:$C$1919,2,0),"No Submission")</f>
        <v>No Submission</v>
      </c>
      <c r="M188" s="2"/>
      <c r="N188" s="2"/>
      <c r="O188" s="21" t="str">
        <f>IFERROR(VLOOKUP($A188,SWOT!$B$2:$C$1746,2,0),"No Submission")</f>
        <v>No Submission</v>
      </c>
      <c r="P188" s="2"/>
      <c r="Q188" s="2"/>
      <c r="R188" s="21" t="str">
        <f>IFERROR(VLOOKUP($A188,RIASEC!$B$1:$C$2084,2,0),"No Submission")</f>
        <v>No Submission</v>
      </c>
      <c r="S188" s="2"/>
      <c r="T188" s="2"/>
      <c r="U188" s="21" t="str">
        <f>IFERROR(VLOOKUP($A188,CAP!$B$1:$C$1827,2,0),"No Submission")</f>
        <v>No Submission</v>
      </c>
      <c r="V188" s="2"/>
      <c r="W188" s="2"/>
      <c r="X188" s="21" t="str">
        <f>IFERROR(VLOOKUP($A188,'LinkedIn '!$B$1:$C$189,2,0),"No Submission")</f>
        <v>No Submission</v>
      </c>
      <c r="Y188" s="2"/>
      <c r="Z188" s="2"/>
      <c r="AA188" s="21" t="str">
        <f>IFERROR(VLOOKUP($A188,CV_Resume!$B$2:$C$1918,2,0),"No Submission")</f>
        <v>No Submission</v>
      </c>
      <c r="AB188" s="2"/>
      <c r="AC188" s="2"/>
      <c r="AD188" s="21" t="str">
        <f>IFERROR(VLOOKUP($A188,'Internship Searching'!$B$1:$C$1087,2,0),"No Submission")</f>
        <v>No Submission</v>
      </c>
      <c r="AE188" s="2"/>
      <c r="AF188" s="2"/>
      <c r="AG188" s="21" t="str">
        <f>IFERROR(VLOOKUP($A188,'Planning Applications'!$B$2:$C$296,2,0),"No Submission")</f>
        <v>No Submission</v>
      </c>
      <c r="AH188" s="22">
        <f t="shared" si="4"/>
        <v>0</v>
      </c>
    </row>
    <row r="189" spans="1:34">
      <c r="A189" s="2" t="s">
        <v>972</v>
      </c>
      <c r="B189" s="2" t="s">
        <v>973</v>
      </c>
      <c r="C189" s="2" t="str">
        <f>VLOOKUP($A189,Sheet1!$A$2:$B$1048,2,0)</f>
        <v>Regular</v>
      </c>
      <c r="D189" s="2" t="s">
        <v>260</v>
      </c>
      <c r="E189" s="2" t="s">
        <v>209</v>
      </c>
      <c r="F189" s="21" t="str">
        <f>IFERROR(VLOOKUP($A189,'Career Exploration'!$B$2:$C$8528,2,0),"No Submission")</f>
        <v>AVAILABLE FOR REVIEW</v>
      </c>
      <c r="G189" s="2"/>
      <c r="H189" s="2"/>
      <c r="I189" s="21" t="str">
        <f>IFERROR(VLOOKUP($A189,'Goal setting '!B$2:C$1206,2,0),"No Submission")</f>
        <v>No Submission</v>
      </c>
      <c r="J189" s="2"/>
      <c r="K189" s="2"/>
      <c r="L189" s="21" t="str">
        <f>IFERROR(VLOOKUP($A189,'SMART Goal'!$B$2:$C$1919,2,0),"No Submission")</f>
        <v>No Submission</v>
      </c>
      <c r="M189" s="2"/>
      <c r="N189" s="2"/>
      <c r="O189" s="21" t="str">
        <f>IFERROR(VLOOKUP($A189,SWOT!$B$2:$C$1746,2,0),"No Submission")</f>
        <v>No Submission</v>
      </c>
      <c r="P189" s="2"/>
      <c r="Q189" s="2"/>
      <c r="R189" s="21" t="str">
        <f>IFERROR(VLOOKUP($A189,RIASEC!$B$1:$C$2084,2,0),"No Submission")</f>
        <v>No Submission</v>
      </c>
      <c r="S189" s="2"/>
      <c r="T189" s="2"/>
      <c r="U189" s="21" t="str">
        <f>IFERROR(VLOOKUP($A189,CAP!$B$1:$C$1827,2,0),"No Submission")</f>
        <v>No Submission</v>
      </c>
      <c r="V189" s="2"/>
      <c r="W189" s="2"/>
      <c r="X189" s="21" t="str">
        <f>IFERROR(VLOOKUP($A189,'LinkedIn '!$B$1:$C$189,2,0),"No Submission")</f>
        <v>No Submission</v>
      </c>
      <c r="Y189" s="2"/>
      <c r="Z189" s="2"/>
      <c r="AA189" s="21" t="str">
        <f>IFERROR(VLOOKUP($A189,CV_Resume!$B$2:$C$1918,2,0),"No Submission")</f>
        <v>No Submission</v>
      </c>
      <c r="AB189" s="2"/>
      <c r="AC189" s="2"/>
      <c r="AD189" s="21" t="str">
        <f>IFERROR(VLOOKUP($A189,'Internship Searching'!$B$1:$C$1087,2,0),"No Submission")</f>
        <v>No Submission</v>
      </c>
      <c r="AE189" s="2"/>
      <c r="AF189" s="2"/>
      <c r="AG189" s="21" t="str">
        <f>IFERROR(VLOOKUP($A189,'Planning Applications'!$B$2:$C$296,2,0),"No Submission")</f>
        <v>No Submission</v>
      </c>
      <c r="AH189" s="22">
        <f t="shared" si="4"/>
        <v>0</v>
      </c>
    </row>
    <row r="190" spans="1:34">
      <c r="A190" s="81" t="s">
        <v>974</v>
      </c>
      <c r="B190" s="2" t="s">
        <v>975</v>
      </c>
      <c r="C190" s="2" t="str">
        <f>VLOOKUP($A190,Sheet1!$A$2:$B$1048,2,0)</f>
        <v>Regular</v>
      </c>
      <c r="D190" s="2" t="s">
        <v>260</v>
      </c>
      <c r="E190" s="2" t="s">
        <v>728</v>
      </c>
      <c r="F190" s="21" t="str">
        <f>IFERROR(VLOOKUP($A190,'Career Exploration'!$B$2:$C$8528,2,0),"No Submission")</f>
        <v>AVAILABLE FOR REVIEW</v>
      </c>
      <c r="G190" s="2"/>
      <c r="H190" s="2"/>
      <c r="I190" s="21" t="str">
        <f>IFERROR(VLOOKUP($A190,'Goal setting '!B$2:C$1206,2,0),"No Submission")</f>
        <v>No Submission</v>
      </c>
      <c r="J190" s="2"/>
      <c r="K190" s="2"/>
      <c r="L190" s="21" t="str">
        <f>IFERROR(VLOOKUP($A190,'SMART Goal'!$B$2:$C$1919,2,0),"No Submission")</f>
        <v>No Submission</v>
      </c>
      <c r="M190" s="2"/>
      <c r="N190" s="2"/>
      <c r="O190" s="21" t="str">
        <f>IFERROR(VLOOKUP($A190,SWOT!$B$2:$C$1746,2,0),"No Submission")</f>
        <v>No Submission</v>
      </c>
      <c r="P190" s="2"/>
      <c r="Q190" s="2"/>
      <c r="R190" s="21" t="str">
        <f>IFERROR(VLOOKUP($A190,RIASEC!$B$1:$C$2084,2,0),"No Submission")</f>
        <v>No Submission</v>
      </c>
      <c r="S190" s="2"/>
      <c r="T190" s="2"/>
      <c r="U190" s="21" t="str">
        <f>IFERROR(VLOOKUP($A190,CAP!$B$1:$C$1827,2,0),"No Submission")</f>
        <v>No Submission</v>
      </c>
      <c r="V190" s="2"/>
      <c r="W190" s="2"/>
      <c r="X190" s="21" t="str">
        <f>IFERROR(VLOOKUP($A190,'LinkedIn '!$B$1:$C$189,2,0),"No Submission")</f>
        <v>No Submission</v>
      </c>
      <c r="Y190" s="2"/>
      <c r="Z190" s="2"/>
      <c r="AA190" s="21" t="str">
        <f>IFERROR(VLOOKUP($A190,CV_Resume!$B$2:$C$1918,2,0),"No Submission")</f>
        <v>No Submission</v>
      </c>
      <c r="AB190" s="2"/>
      <c r="AC190" s="2"/>
      <c r="AD190" s="21" t="str">
        <f>IFERROR(VLOOKUP($A190,'Internship Searching'!$B$1:$C$1087,2,0),"No Submission")</f>
        <v>No Submission</v>
      </c>
      <c r="AE190" s="2"/>
      <c r="AF190" s="2"/>
      <c r="AG190" s="21" t="str">
        <f>IFERROR(VLOOKUP($A190,'Planning Applications'!$B$2:$C$296,2,0),"No Submission")</f>
        <v>No Submission</v>
      </c>
      <c r="AH190" s="22">
        <f t="shared" si="4"/>
        <v>0</v>
      </c>
    </row>
    <row r="191" spans="1:34">
      <c r="A191" s="2" t="s">
        <v>976</v>
      </c>
      <c r="B191" s="2" t="s">
        <v>977</v>
      </c>
      <c r="C191" s="2" t="str">
        <f>VLOOKUP($A191,Sheet1!$A$2:$B$1048,2,0)</f>
        <v>Regular</v>
      </c>
      <c r="D191" s="2" t="s">
        <v>260</v>
      </c>
      <c r="E191" s="2" t="s">
        <v>978</v>
      </c>
      <c r="F191" s="21" t="str">
        <f>IFERROR(VLOOKUP($A191,'Career Exploration'!$B$2:$C$8528,2,0),"No Submission")</f>
        <v>AVAILABLE FOR REVIEW</v>
      </c>
      <c r="G191" s="2"/>
      <c r="H191" s="2"/>
      <c r="I191" s="21" t="str">
        <f>IFERROR(VLOOKUP($A191,'Goal setting '!B$2:C$1206,2,0),"No Submission")</f>
        <v>No Submission</v>
      </c>
      <c r="J191" s="2"/>
      <c r="K191" s="2"/>
      <c r="L191" s="21" t="str">
        <f>IFERROR(VLOOKUP($A191,'SMART Goal'!$B$2:$C$1919,2,0),"No Submission")</f>
        <v>No Submission</v>
      </c>
      <c r="M191" s="2"/>
      <c r="N191" s="2"/>
      <c r="O191" s="21" t="str">
        <f>IFERROR(VLOOKUP($A191,SWOT!$B$2:$C$1746,2,0),"No Submission")</f>
        <v>No Submission</v>
      </c>
      <c r="P191" s="2"/>
      <c r="Q191" s="2"/>
      <c r="R191" s="21" t="str">
        <f>IFERROR(VLOOKUP($A191,RIASEC!$B$1:$C$2084,2,0),"No Submission")</f>
        <v>No Submission</v>
      </c>
      <c r="S191" s="2"/>
      <c r="T191" s="2"/>
      <c r="U191" s="21" t="str">
        <f>IFERROR(VLOOKUP($A191,CAP!$B$1:$C$1827,2,0),"No Submission")</f>
        <v>No Submission</v>
      </c>
      <c r="V191" s="2"/>
      <c r="W191" s="2"/>
      <c r="X191" s="21" t="str">
        <f>IFERROR(VLOOKUP($A191,'LinkedIn '!$B$1:$C$189,2,0),"No Submission")</f>
        <v>No Submission</v>
      </c>
      <c r="Y191" s="2"/>
      <c r="Z191" s="2"/>
      <c r="AA191" s="21" t="str">
        <f>IFERROR(VLOOKUP($A191,CV_Resume!$B$2:$C$1918,2,0),"No Submission")</f>
        <v>No Submission</v>
      </c>
      <c r="AB191" s="2"/>
      <c r="AC191" s="2"/>
      <c r="AD191" s="21" t="str">
        <f>IFERROR(VLOOKUP($A191,'Internship Searching'!$B$1:$C$1087,2,0),"No Submission")</f>
        <v>No Submission</v>
      </c>
      <c r="AE191" s="2"/>
      <c r="AF191" s="2"/>
      <c r="AG191" s="21" t="str">
        <f>IFERROR(VLOOKUP($A191,'Planning Applications'!$B$2:$C$296,2,0),"No Submission")</f>
        <v>No Submission</v>
      </c>
      <c r="AH191" s="22">
        <f t="shared" si="4"/>
        <v>0</v>
      </c>
    </row>
    <row r="192" spans="1:34">
      <c r="A192" s="81" t="s">
        <v>979</v>
      </c>
      <c r="B192" s="2" t="s">
        <v>980</v>
      </c>
      <c r="C192" s="2" t="str">
        <f>VLOOKUP($A192,Sheet1!$A$2:$B$1048,2,0)</f>
        <v>Regular</v>
      </c>
      <c r="D192" s="2" t="s">
        <v>260</v>
      </c>
      <c r="E192" s="2" t="s">
        <v>981</v>
      </c>
      <c r="F192" s="21" t="str">
        <f>IFERROR(VLOOKUP($A192,'Career Exploration'!$B$2:$C$8528,2,0),"No Submission")</f>
        <v>AVAILABLE FOR REVIEW</v>
      </c>
      <c r="G192" s="2"/>
      <c r="H192" s="2"/>
      <c r="I192" s="21" t="str">
        <f>IFERROR(VLOOKUP($A192,'Goal setting '!B$2:C$1206,2,0),"No Submission")</f>
        <v>No Submission</v>
      </c>
      <c r="J192" s="2"/>
      <c r="K192" s="2"/>
      <c r="L192" s="21" t="str">
        <f>IFERROR(VLOOKUP($A192,'SMART Goal'!$B$2:$C$1919,2,0),"No Submission")</f>
        <v>No Submission</v>
      </c>
      <c r="M192" s="2"/>
      <c r="N192" s="2"/>
      <c r="O192" s="21" t="str">
        <f>IFERROR(VLOOKUP($A192,SWOT!$B$2:$C$1746,2,0),"No Submission")</f>
        <v>No Submission</v>
      </c>
      <c r="P192" s="2"/>
      <c r="Q192" s="2"/>
      <c r="R192" s="21" t="str">
        <f>IFERROR(VLOOKUP($A192,RIASEC!$B$1:$C$2084,2,0),"No Submission")</f>
        <v>No Submission</v>
      </c>
      <c r="S192" s="2"/>
      <c r="T192" s="2"/>
      <c r="U192" s="21" t="str">
        <f>IFERROR(VLOOKUP($A192,CAP!$B$1:$C$1827,2,0),"No Submission")</f>
        <v>No Submission</v>
      </c>
      <c r="V192" s="2"/>
      <c r="W192" s="2"/>
      <c r="X192" s="21" t="str">
        <f>IFERROR(VLOOKUP($A192,'LinkedIn '!$B$1:$C$189,2,0),"No Submission")</f>
        <v>No Submission</v>
      </c>
      <c r="Y192" s="2"/>
      <c r="Z192" s="2"/>
      <c r="AA192" s="21" t="str">
        <f>IFERROR(VLOOKUP($A192,CV_Resume!$B$2:$C$1918,2,0),"No Submission")</f>
        <v>No Submission</v>
      </c>
      <c r="AB192" s="2"/>
      <c r="AC192" s="2"/>
      <c r="AD192" s="21" t="str">
        <f>IFERROR(VLOOKUP($A192,'Internship Searching'!$B$1:$C$1087,2,0),"No Submission")</f>
        <v>No Submission</v>
      </c>
      <c r="AE192" s="2"/>
      <c r="AF192" s="2"/>
      <c r="AG192" s="21" t="str">
        <f>IFERROR(VLOOKUP($A192,'Planning Applications'!$B$2:$C$296,2,0),"No Submission")</f>
        <v>No Submission</v>
      </c>
      <c r="AH192" s="22">
        <f t="shared" si="4"/>
        <v>0</v>
      </c>
    </row>
    <row r="193" spans="1:34">
      <c r="A193" s="2" t="s">
        <v>982</v>
      </c>
      <c r="B193" s="2" t="s">
        <v>983</v>
      </c>
      <c r="C193" s="2" t="str">
        <f>VLOOKUP($A193,Sheet1!$A$2:$B$1048,2,0)</f>
        <v>StemChampion</v>
      </c>
      <c r="D193" s="2" t="s">
        <v>260</v>
      </c>
      <c r="E193" s="2" t="s">
        <v>203</v>
      </c>
      <c r="F193" s="21" t="str">
        <f>IFERROR(VLOOKUP($A193,'Career Exploration'!$B$2:$C$8528,2,0),"No Submission")</f>
        <v>AVAILABLE FOR REVIEW</v>
      </c>
      <c r="G193" s="2"/>
      <c r="H193" s="2"/>
      <c r="I193" s="21" t="str">
        <f>IFERROR(VLOOKUP($A193,'Goal setting '!B$2:C$1206,2,0),"No Submission")</f>
        <v>No Submission</v>
      </c>
      <c r="J193" s="2"/>
      <c r="K193" s="2"/>
      <c r="L193" s="21" t="str">
        <f>IFERROR(VLOOKUP($A193,'SMART Goal'!$B$2:$C$1919,2,0),"No Submission")</f>
        <v>No Submission</v>
      </c>
      <c r="M193" s="2"/>
      <c r="N193" s="2"/>
      <c r="O193" s="21" t="str">
        <f>IFERROR(VLOOKUP($A193,SWOT!$B$2:$C$1746,2,0),"No Submission")</f>
        <v>No Submission</v>
      </c>
      <c r="P193" s="2"/>
      <c r="Q193" s="2"/>
      <c r="R193" s="21" t="str">
        <f>IFERROR(VLOOKUP($A193,RIASEC!$B$1:$C$2084,2,0),"No Submission")</f>
        <v>No Submission</v>
      </c>
      <c r="S193" s="2"/>
      <c r="T193" s="2"/>
      <c r="U193" s="21" t="str">
        <f>IFERROR(VLOOKUP($A193,CAP!$B$1:$C$1827,2,0),"No Submission")</f>
        <v>No Submission</v>
      </c>
      <c r="V193" s="2"/>
      <c r="W193" s="2"/>
      <c r="X193" s="21" t="str">
        <f>IFERROR(VLOOKUP($A193,'LinkedIn '!$B$1:$C$189,2,0),"No Submission")</f>
        <v>No Submission</v>
      </c>
      <c r="Y193" s="2"/>
      <c r="Z193" s="2"/>
      <c r="AA193" s="21" t="str">
        <f>IFERROR(VLOOKUP($A193,CV_Resume!$B$2:$C$1918,2,0),"No Submission")</f>
        <v>No Submission</v>
      </c>
      <c r="AB193" s="2"/>
      <c r="AC193" s="2"/>
      <c r="AD193" s="21" t="str">
        <f>IFERROR(VLOOKUP($A193,'Internship Searching'!$B$1:$C$1087,2,0),"No Submission")</f>
        <v>No Submission</v>
      </c>
      <c r="AE193" s="2"/>
      <c r="AF193" s="2"/>
      <c r="AG193" s="21" t="str">
        <f>IFERROR(VLOOKUP($A193,'Planning Applications'!$B$2:$C$296,2,0),"No Submission")</f>
        <v>No Submission</v>
      </c>
      <c r="AH193" s="22">
        <f t="shared" si="4"/>
        <v>0</v>
      </c>
    </row>
    <row r="194" spans="1:34">
      <c r="A194" s="2" t="s">
        <v>984</v>
      </c>
      <c r="B194" s="2" t="s">
        <v>985</v>
      </c>
      <c r="C194" s="2" t="str">
        <f>VLOOKUP($A194,Sheet1!$A$2:$B$1048,2,0)</f>
        <v>StemChampion</v>
      </c>
      <c r="D194" s="2" t="s">
        <v>260</v>
      </c>
      <c r="E194" s="2" t="s">
        <v>209</v>
      </c>
      <c r="F194" s="21" t="str">
        <f>IFERROR(VLOOKUP($A194,'Career Exploration'!$B$2:$C$8528,2,0),"No Submission")</f>
        <v>AVAILABLE FOR REVIEW</v>
      </c>
      <c r="G194" s="2"/>
      <c r="H194" s="2"/>
      <c r="I194" s="21" t="str">
        <f>IFERROR(VLOOKUP($A194,'Goal setting '!B$2:C$1206,2,0),"No Submission")</f>
        <v>No Submission</v>
      </c>
      <c r="J194" s="2"/>
      <c r="K194" s="2"/>
      <c r="L194" s="21" t="str">
        <f>IFERROR(VLOOKUP($A194,'SMART Goal'!$B$2:$C$1919,2,0),"No Submission")</f>
        <v>No Submission</v>
      </c>
      <c r="M194" s="2"/>
      <c r="N194" s="2"/>
      <c r="O194" s="21" t="str">
        <f>IFERROR(VLOOKUP($A194,SWOT!$B$2:$C$1746,2,0),"No Submission")</f>
        <v>No Submission</v>
      </c>
      <c r="P194" s="2"/>
      <c r="Q194" s="2"/>
      <c r="R194" s="21" t="str">
        <f>IFERROR(VLOOKUP($A194,RIASEC!$B$1:$C$2084,2,0),"No Submission")</f>
        <v>No Submission</v>
      </c>
      <c r="S194" s="2"/>
      <c r="T194" s="2"/>
      <c r="U194" s="21" t="str">
        <f>IFERROR(VLOOKUP($A194,CAP!$B$1:$C$1827,2,0),"No Submission")</f>
        <v>No Submission</v>
      </c>
      <c r="V194" s="2"/>
      <c r="W194" s="2"/>
      <c r="X194" s="21" t="str">
        <f>IFERROR(VLOOKUP($A194,'LinkedIn '!$B$1:$C$189,2,0),"No Submission")</f>
        <v>No Submission</v>
      </c>
      <c r="Y194" s="2"/>
      <c r="Z194" s="2"/>
      <c r="AA194" s="21" t="str">
        <f>IFERROR(VLOOKUP($A194,CV_Resume!$B$2:$C$1918,2,0),"No Submission")</f>
        <v>No Submission</v>
      </c>
      <c r="AB194" s="2"/>
      <c r="AC194" s="2"/>
      <c r="AD194" s="21" t="str">
        <f>IFERROR(VLOOKUP($A194,'Internship Searching'!$B$1:$C$1087,2,0),"No Submission")</f>
        <v>No Submission</v>
      </c>
      <c r="AE194" s="2"/>
      <c r="AF194" s="2"/>
      <c r="AG194" s="21" t="str">
        <f>IFERROR(VLOOKUP($A194,'Planning Applications'!$B$2:$C$296,2,0),"No Submission")</f>
        <v>No Submission</v>
      </c>
      <c r="AH194" s="22">
        <f t="shared" si="4"/>
        <v>0</v>
      </c>
    </row>
    <row r="195" spans="1:34">
      <c r="A195" s="81" t="s">
        <v>986</v>
      </c>
      <c r="B195" s="2" t="s">
        <v>987</v>
      </c>
      <c r="C195" s="2" t="str">
        <f>VLOOKUP($A195,Sheet1!$A$2:$B$1048,2,0)</f>
        <v>StemChampion</v>
      </c>
      <c r="D195" s="2" t="s">
        <v>260</v>
      </c>
      <c r="E195" s="2" t="s">
        <v>206</v>
      </c>
      <c r="F195" s="21" t="str">
        <f>IFERROR(VLOOKUP($A195,'Career Exploration'!$B$2:$C$8528,2,0),"No Submission")</f>
        <v>AVAILABLE FOR REVIEW</v>
      </c>
      <c r="G195" s="2"/>
      <c r="H195" s="2"/>
      <c r="I195" s="21" t="str">
        <f>IFERROR(VLOOKUP($A195,'Goal setting '!B$2:C$1206,2,0),"No Submission")</f>
        <v>No Submission</v>
      </c>
      <c r="J195" s="2"/>
      <c r="K195" s="2"/>
      <c r="L195" s="21" t="str">
        <f>IFERROR(VLOOKUP($A195,'SMART Goal'!$B$2:$C$1919,2,0),"No Submission")</f>
        <v>No Submission</v>
      </c>
      <c r="M195" s="2"/>
      <c r="N195" s="2"/>
      <c r="O195" s="21" t="str">
        <f>IFERROR(VLOOKUP($A195,SWOT!$B$2:$C$1746,2,0),"No Submission")</f>
        <v>No Submission</v>
      </c>
      <c r="P195" s="2"/>
      <c r="Q195" s="2"/>
      <c r="R195" s="21" t="str">
        <f>IFERROR(VLOOKUP($A195,RIASEC!$B$1:$C$2084,2,0),"No Submission")</f>
        <v>No Submission</v>
      </c>
      <c r="S195" s="2"/>
      <c r="T195" s="2"/>
      <c r="U195" s="21" t="str">
        <f>IFERROR(VLOOKUP($A195,CAP!$B$1:$C$1827,2,0),"No Submission")</f>
        <v>No Submission</v>
      </c>
      <c r="V195" s="2"/>
      <c r="W195" s="2"/>
      <c r="X195" s="21" t="str">
        <f>IFERROR(VLOOKUP($A195,'LinkedIn '!$B$1:$C$189,2,0),"No Submission")</f>
        <v>No Submission</v>
      </c>
      <c r="Y195" s="2"/>
      <c r="Z195" s="2"/>
      <c r="AA195" s="21" t="str">
        <f>IFERROR(VLOOKUP($A195,CV_Resume!$B$2:$C$1918,2,0),"No Submission")</f>
        <v>No Submission</v>
      </c>
      <c r="AB195" s="2"/>
      <c r="AC195" s="2"/>
      <c r="AD195" s="21" t="str">
        <f>IFERROR(VLOOKUP($A195,'Internship Searching'!$B$1:$C$1087,2,0),"No Submission")</f>
        <v>No Submission</v>
      </c>
      <c r="AE195" s="2"/>
      <c r="AF195" s="2"/>
      <c r="AG195" s="21" t="str">
        <f>IFERROR(VLOOKUP($A195,'Planning Applications'!$B$2:$C$296,2,0),"No Submission")</f>
        <v>No Submission</v>
      </c>
      <c r="AH195" s="22">
        <f t="shared" si="4"/>
        <v>0</v>
      </c>
    </row>
    <row r="196" spans="1:34">
      <c r="A196" s="2" t="s">
        <v>988</v>
      </c>
      <c r="B196" s="2" t="s">
        <v>989</v>
      </c>
      <c r="C196" s="2" t="str">
        <f>VLOOKUP($A196,Sheet1!$A$2:$B$1048,2,0)</f>
        <v>StemChampion</v>
      </c>
      <c r="D196" s="2" t="s">
        <v>260</v>
      </c>
      <c r="E196" s="2" t="s">
        <v>990</v>
      </c>
      <c r="F196" s="21" t="str">
        <f>IFERROR(VLOOKUP($A196,'Career Exploration'!$B$2:$C$8528,2,0),"No Submission")</f>
        <v>AVAILABLE FOR REVIEW</v>
      </c>
      <c r="G196" s="2"/>
      <c r="H196" s="2"/>
      <c r="I196" s="21" t="str">
        <f>IFERROR(VLOOKUP($A196,'Goal setting '!B$2:C$1206,2,0),"No Submission")</f>
        <v>No Submission</v>
      </c>
      <c r="J196" s="2"/>
      <c r="K196" s="2"/>
      <c r="L196" s="21" t="str">
        <f>IFERROR(VLOOKUP($A196,'SMART Goal'!$B$2:$C$1919,2,0),"No Submission")</f>
        <v>No Submission</v>
      </c>
      <c r="M196" s="2"/>
      <c r="N196" s="2"/>
      <c r="O196" s="21" t="str">
        <f>IFERROR(VLOOKUP($A196,SWOT!$B$2:$C$1746,2,0),"No Submission")</f>
        <v>No Submission</v>
      </c>
      <c r="P196" s="2"/>
      <c r="Q196" s="2"/>
      <c r="R196" s="21" t="str">
        <f>IFERROR(VLOOKUP($A196,RIASEC!$B$1:$C$2084,2,0),"No Submission")</f>
        <v>No Submission</v>
      </c>
      <c r="S196" s="2"/>
      <c r="T196" s="2"/>
      <c r="U196" s="21" t="str">
        <f>IFERROR(VLOOKUP($A196,CAP!$B$1:$C$1827,2,0),"No Submission")</f>
        <v>No Submission</v>
      </c>
      <c r="V196" s="2"/>
      <c r="W196" s="2"/>
      <c r="X196" s="21" t="str">
        <f>IFERROR(VLOOKUP($A196,'LinkedIn '!$B$1:$C$189,2,0),"No Submission")</f>
        <v>No Submission</v>
      </c>
      <c r="Y196" s="2"/>
      <c r="Z196" s="2"/>
      <c r="AA196" s="21" t="str">
        <f>IFERROR(VLOOKUP($A196,CV_Resume!$B$2:$C$1918,2,0),"No Submission")</f>
        <v>No Submission</v>
      </c>
      <c r="AB196" s="2"/>
      <c r="AC196" s="2"/>
      <c r="AD196" s="21" t="str">
        <f>IFERROR(VLOOKUP($A196,'Internship Searching'!$B$1:$C$1087,2,0),"No Submission")</f>
        <v>No Submission</v>
      </c>
      <c r="AE196" s="2"/>
      <c r="AF196" s="2"/>
      <c r="AG196" s="21" t="str">
        <f>IFERROR(VLOOKUP($A196,'Planning Applications'!$B$2:$C$296,2,0),"No Submission")</f>
        <v>No Submission</v>
      </c>
      <c r="AH196" s="22">
        <f t="shared" si="4"/>
        <v>0</v>
      </c>
    </row>
    <row r="197" spans="1:34">
      <c r="A197" s="2" t="s">
        <v>991</v>
      </c>
      <c r="B197" s="2" t="s">
        <v>992</v>
      </c>
      <c r="C197" s="2" t="str">
        <f>VLOOKUP($A197,Sheet1!$A$2:$B$1048,2,0)</f>
        <v>Pune Chapter</v>
      </c>
      <c r="D197" s="2" t="s">
        <v>260</v>
      </c>
      <c r="E197" s="73" t="s">
        <v>207</v>
      </c>
      <c r="F197" s="21" t="s">
        <v>993</v>
      </c>
      <c r="G197" s="2"/>
      <c r="H197" s="2"/>
      <c r="I197" s="21" t="str">
        <f>IFERROR(VLOOKUP($A197,'Goal setting '!B$2:C$1206,2,0),"No Submission")</f>
        <v>No Submission</v>
      </c>
      <c r="J197" s="2"/>
      <c r="K197" s="2"/>
      <c r="L197" s="21" t="str">
        <f>IFERROR(VLOOKUP($A197,'SMART Goal'!$B$2:$C$1919,2,0),"No Submission")</f>
        <v>No Submission</v>
      </c>
      <c r="M197" s="2"/>
      <c r="N197" s="2"/>
      <c r="O197" s="21" t="str">
        <f>IFERROR(VLOOKUP($A197,SWOT!$B$2:$C$1746,2,0),"No Submission")</f>
        <v>No Submission</v>
      </c>
      <c r="P197" s="2"/>
      <c r="Q197" s="2"/>
      <c r="R197" s="21" t="str">
        <f>IFERROR(VLOOKUP($A197,RIASEC!$B$1:$C$2084,2,0),"No Submission")</f>
        <v>No Submission</v>
      </c>
      <c r="S197" s="2"/>
      <c r="T197" s="2"/>
      <c r="U197" s="21" t="str">
        <f>IFERROR(VLOOKUP($A197,CAP!$B$1:$C$1827,2,0),"No Submission")</f>
        <v>No Submission</v>
      </c>
      <c r="V197" s="2"/>
      <c r="W197" s="2"/>
      <c r="X197" s="21" t="str">
        <f>IFERROR(VLOOKUP($A197,'LinkedIn '!$B$1:$C$189,2,0),"No Submission")</f>
        <v>No Submission</v>
      </c>
      <c r="Y197" s="2"/>
      <c r="Z197" s="2"/>
      <c r="AA197" s="21" t="str">
        <f>IFERROR(VLOOKUP($A197,CV_Resume!$B$2:$C$1918,2,0),"No Submission")</f>
        <v>No Submission</v>
      </c>
      <c r="AB197" s="2"/>
      <c r="AC197" s="2"/>
      <c r="AD197" s="21" t="str">
        <f>IFERROR(VLOOKUP($A197,'Internship Searching'!$B$1:$C$1087,2,0),"No Submission")</f>
        <v>No Submission</v>
      </c>
      <c r="AE197" s="2"/>
      <c r="AF197" s="2"/>
      <c r="AG197" s="21" t="str">
        <f>IFERROR(VLOOKUP($A197,'Planning Applications'!$B$2:$C$296,2,0),"No Submission")</f>
        <v>No Submission</v>
      </c>
      <c r="AH197" s="22">
        <f t="shared" si="4"/>
        <v>0</v>
      </c>
    </row>
    <row r="198" spans="1:34">
      <c r="A198" s="2" t="s">
        <v>994</v>
      </c>
      <c r="B198" s="2" t="s">
        <v>995</v>
      </c>
      <c r="C198" s="2" t="str">
        <f>VLOOKUP($A198,Sheet1!$A$2:$B$1048,2,0)</f>
        <v>Regular</v>
      </c>
      <c r="D198" s="2"/>
      <c r="E198" s="2"/>
      <c r="F198" s="21" t="str">
        <f>IFERROR(VLOOKUP($A198,'Career Exploration'!$B$2:$C$8528,2,0),"No Submission")</f>
        <v>No Submission</v>
      </c>
      <c r="G198" s="2"/>
      <c r="H198" s="2"/>
      <c r="I198" s="21" t="str">
        <f>IFERROR(VLOOKUP($A198,'Goal setting '!B$2:C$1206,2,0),"No Submission")</f>
        <v>No Submission</v>
      </c>
      <c r="J198" s="2"/>
      <c r="K198" s="64"/>
      <c r="L198" s="2"/>
      <c r="M198" s="2"/>
      <c r="N198" s="64"/>
      <c r="O198" s="21" t="str">
        <f>IFERROR(VLOOKUP($A198,SWOT!$B$2:$C$1746,2,0),"No Submission")</f>
        <v>No Submission</v>
      </c>
      <c r="P198" s="2"/>
      <c r="Q198" s="64"/>
      <c r="R198" s="21" t="str">
        <f>IFERROR(VLOOKUP($A198,RIASEC!$B$1:$C$2084,2,0),"No Submission")</f>
        <v>No Submission</v>
      </c>
      <c r="S198" s="2"/>
      <c r="T198" s="64"/>
      <c r="U198" s="21" t="str">
        <f>IFERROR(VLOOKUP($A198,CAP!$B$1:$C$1827,2,0),"No Submission")</f>
        <v>No Submission</v>
      </c>
      <c r="V198" s="2" t="s">
        <v>192</v>
      </c>
      <c r="W198" s="2" t="s">
        <v>110</v>
      </c>
      <c r="X198" s="21" t="str">
        <f>IFERROR(VLOOKUP($A198,'LinkedIn '!$B$1:$C$189,2,0),"No Submission")</f>
        <v>AVAILABLE FOR REVIEW</v>
      </c>
      <c r="Y198" s="2"/>
      <c r="Z198" s="64"/>
      <c r="AA198" s="21" t="str">
        <f>IFERROR(VLOOKUP($A198,CV_Resume!$B$2:$C$1918,2,0),"No Submission")</f>
        <v>No Submission</v>
      </c>
      <c r="AB198" s="2"/>
      <c r="AC198" s="64"/>
      <c r="AD198" s="21" t="str">
        <f>IFERROR(VLOOKUP($A198,'Internship Searching'!$B$1:$C$1087,2,0),"No Submission")</f>
        <v>No Submission</v>
      </c>
      <c r="AE198" s="2"/>
      <c r="AF198" s="2"/>
      <c r="AG198" s="21" t="str">
        <f>IFERROR(VLOOKUP($A198,'Planning Applications'!$B$2:$C$296,2,0),"No Submission")</f>
        <v>No Submission</v>
      </c>
      <c r="AH198" s="22">
        <f t="shared" si="4"/>
        <v>0.1111111111111111</v>
      </c>
    </row>
    <row r="199" spans="1:34">
      <c r="A199" s="153"/>
      <c r="B199" s="2"/>
      <c r="C199" s="2" t="e">
        <f>VLOOKUP($A199,Sheet1!$A$2:$B$1048,2,0)</f>
        <v>#N/A</v>
      </c>
      <c r="D199" s="2"/>
      <c r="E199" s="2"/>
      <c r="F199" s="21" t="str">
        <f>IFERROR(VLOOKUP($A199,'Career Exploration'!$B$2:$C$8528,2,0),"No Submission")</f>
        <v>No Submission</v>
      </c>
      <c r="G199" s="2"/>
      <c r="H199" s="2"/>
      <c r="I199" s="21" t="str">
        <f>IFERROR(VLOOKUP($A199,'Goal setting '!B$2:C$1206,2,0),"No Submission")</f>
        <v>No Submission</v>
      </c>
      <c r="J199" s="2"/>
      <c r="K199" s="2"/>
      <c r="L199" s="21" t="str">
        <f>IFERROR(VLOOKUP($A199,'SMART Goal'!$B$2:$C$1919,2,0),"No Submission")</f>
        <v>No Submission</v>
      </c>
      <c r="M199" s="2"/>
      <c r="N199" s="2"/>
      <c r="O199" s="21" t="str">
        <f>IFERROR(VLOOKUP($A199,SWOT!$B$2:$C$1746,2,0),"No Submission")</f>
        <v>No Submission</v>
      </c>
      <c r="P199" s="2" t="s">
        <v>263</v>
      </c>
      <c r="Q199" s="2"/>
      <c r="R199" s="21" t="str">
        <f>IFERROR(VLOOKUP($A199,RIASEC!$B$1:$C$2084,2,0),"No Submission")</f>
        <v>No Submission</v>
      </c>
      <c r="S199" s="2"/>
      <c r="T199" s="2"/>
      <c r="U199" s="21" t="str">
        <f>IFERROR(VLOOKUP($A199,CAP!$B$1:$C$1827,2,0),"No Submission")</f>
        <v>No Submission</v>
      </c>
      <c r="V199" s="2" t="s">
        <v>263</v>
      </c>
      <c r="W199" s="2"/>
      <c r="X199" s="21" t="str">
        <f>IFERROR(VLOOKUP($A199,'LinkedIn '!$B$1:$C$189,2,0),"No Submission")</f>
        <v>No Submission</v>
      </c>
      <c r="Y199" s="2"/>
      <c r="Z199" s="2"/>
      <c r="AA199" s="21" t="str">
        <f>IFERROR(VLOOKUP($A199,CV_Resume!$B$2:$C$1918,2,0),"No Submission")</f>
        <v>No Submission</v>
      </c>
      <c r="AB199" s="2"/>
      <c r="AC199" s="2"/>
      <c r="AD199" s="21" t="str">
        <f>IFERROR(VLOOKUP($A199,'Internship Searching'!$B$1:$C$1087,2,0),"No Submission")</f>
        <v>No Submission</v>
      </c>
      <c r="AE199" s="2"/>
      <c r="AF199" s="2"/>
      <c r="AG199" s="21" t="str">
        <f>IFERROR(VLOOKUP($A199,'Planning Applications'!$B$2:$C$296,2,0),"No Submission")</f>
        <v>No Submission</v>
      </c>
      <c r="AH199" s="22">
        <f t="shared" si="4"/>
        <v>0</v>
      </c>
    </row>
    <row r="200" spans="1:34">
      <c r="A200" s="2" t="s">
        <v>996</v>
      </c>
      <c r="B200" s="2" t="s">
        <v>997</v>
      </c>
      <c r="C200" s="2" t="str">
        <f>VLOOKUP($A200,Sheet1!$A$2:$B$1048,2,0)</f>
        <v>Regular</v>
      </c>
      <c r="D200" s="2"/>
      <c r="E200" s="2"/>
      <c r="F200" s="21" t="str">
        <f>IFERROR(VLOOKUP($A200,'Career Exploration'!$B$2:$C$8528,2,0),"No Submission")</f>
        <v>No Submission</v>
      </c>
      <c r="G200" s="2"/>
      <c r="H200" s="2"/>
      <c r="I200" s="21" t="str">
        <f>IFERROR(VLOOKUP($A200,'Goal setting '!B$2:C$1206,2,0),"No Submission")</f>
        <v>No Submission</v>
      </c>
      <c r="J200" s="2"/>
      <c r="K200" s="2"/>
      <c r="L200" s="21" t="str">
        <f>IFERROR(VLOOKUP($A200,'SMART Goal'!$B$2:$C$1919,2,0),"No Submission")</f>
        <v>No Submission</v>
      </c>
      <c r="M200" s="2"/>
      <c r="N200" s="2"/>
      <c r="O200" s="21" t="str">
        <f>IFERROR(VLOOKUP($A200,SWOT!$B$2:$C$1746,2,0),"No Submission")</f>
        <v>No Submission</v>
      </c>
      <c r="P200" s="2" t="s">
        <v>192</v>
      </c>
      <c r="Q200" s="2" t="s">
        <v>36</v>
      </c>
      <c r="R200" s="21" t="str">
        <f>IFERROR(VLOOKUP($A200,RIASEC!$B$1:$C$2084,2,0),"No Submission")</f>
        <v>AVAILABLE FOR REVIEW</v>
      </c>
      <c r="S200" s="2"/>
      <c r="T200" s="2"/>
      <c r="U200" s="21" t="str">
        <f>IFERROR(VLOOKUP($A200,CAP!$B$1:$C$1827,2,0),"No Submission")</f>
        <v>No Submission</v>
      </c>
      <c r="V200" s="2"/>
      <c r="W200" s="2"/>
      <c r="X200" s="21" t="str">
        <f>IFERROR(VLOOKUP($A200,'LinkedIn '!$B$1:$C$189,2,0),"No Submission")</f>
        <v>No Submission</v>
      </c>
      <c r="Y200" s="2"/>
      <c r="Z200" s="2"/>
      <c r="AA200" s="21" t="str">
        <f>IFERROR(VLOOKUP($A200,CV_Resume!$B$2:$C$1918,2,0),"No Submission")</f>
        <v>No Submission</v>
      </c>
      <c r="AB200" s="2"/>
      <c r="AC200" s="2"/>
      <c r="AD200" s="21" t="str">
        <f>IFERROR(VLOOKUP($A200,'Internship Searching'!$B$1:$C$1087,2,0),"No Submission")</f>
        <v>No Submission</v>
      </c>
      <c r="AE200" s="2"/>
      <c r="AF200" s="2"/>
      <c r="AG200" s="21" t="str">
        <f>IFERROR(VLOOKUP($A200,'Planning Applications'!$B$2:$C$296,2,0),"No Submission")</f>
        <v>No Submission</v>
      </c>
      <c r="AH200" s="22">
        <f t="shared" si="4"/>
        <v>0.1111111111111111</v>
      </c>
    </row>
    <row r="201" spans="1:34">
      <c r="A201" s="2" t="s">
        <v>998</v>
      </c>
      <c r="B201" s="2" t="s">
        <v>999</v>
      </c>
      <c r="C201" s="2" t="str">
        <f>VLOOKUP($A201,Sheet1!$A$2:$B$1048,2,0)</f>
        <v>Regular</v>
      </c>
      <c r="D201" s="2"/>
      <c r="E201" s="57"/>
      <c r="F201" s="21" t="str">
        <f>IFERROR(VLOOKUP($A201,'Career Exploration'!$B$2:$C$8528,2,0),"No Submission")</f>
        <v>No Submission</v>
      </c>
      <c r="G201" s="2"/>
      <c r="H201" s="57"/>
      <c r="I201" s="21" t="str">
        <f>IFERROR(VLOOKUP($A201,'Goal setting '!B$2:C$1206,2,0),"No Submission")</f>
        <v>No Submission</v>
      </c>
      <c r="J201" s="2"/>
      <c r="K201" s="2"/>
      <c r="L201" s="21" t="str">
        <f>IFERROR(VLOOKUP($A201,'SMART Goal'!$B$2:$C$1919,2,0),"No Submission")</f>
        <v>No Submission</v>
      </c>
      <c r="M201" s="2"/>
      <c r="N201" s="2"/>
      <c r="O201" s="21" t="str">
        <f>IFERROR(VLOOKUP($A201,SWOT!$B$2:$C$1746,2,0),"No Submission")</f>
        <v>AVAILABLE FOR REVIEW</v>
      </c>
      <c r="P201" s="2"/>
      <c r="Q201" s="2"/>
      <c r="R201" s="21" t="str">
        <f>IFERROR(VLOOKUP($A201,RIASEC!$B$1:$C$2084,2,0),"No Submission")</f>
        <v>No Submission</v>
      </c>
      <c r="S201" s="2"/>
      <c r="T201" s="2"/>
      <c r="U201" s="21" t="str">
        <f>IFERROR(VLOOKUP($A201,CAP!$B$1:$C$1827,2,0),"No Submission")</f>
        <v>No Submission</v>
      </c>
      <c r="V201" s="2"/>
      <c r="W201" s="2"/>
      <c r="X201" s="21" t="str">
        <f>IFERROR(VLOOKUP($A201,'LinkedIn '!$B$1:$C$189,2,0),"No Submission")</f>
        <v>No Submission</v>
      </c>
      <c r="Y201" s="2"/>
      <c r="Z201" s="2"/>
      <c r="AA201" s="21" t="str">
        <f>IFERROR(VLOOKUP($A201,CV_Resume!$B$2:$C$1918,2,0),"No Submission")</f>
        <v>No Submission</v>
      </c>
      <c r="AB201" s="2"/>
      <c r="AC201" s="2"/>
      <c r="AD201" s="21" t="str">
        <f>IFERROR(VLOOKUP($A201,'Internship Searching'!$B$1:$C$1087,2,0),"No Submission")</f>
        <v>No Submission</v>
      </c>
      <c r="AE201" s="2" t="s">
        <v>263</v>
      </c>
      <c r="AF201" s="2"/>
      <c r="AG201" s="21" t="str">
        <f>IFERROR(VLOOKUP($A201,'Planning Applications'!$B$2:$C$296,2,0),"No Submission")</f>
        <v>AVAILABLE FOR REVIEW</v>
      </c>
      <c r="AH201" s="22">
        <f t="shared" si="4"/>
        <v>0</v>
      </c>
    </row>
    <row r="202" spans="1:34">
      <c r="A202" s="2" t="s">
        <v>1000</v>
      </c>
      <c r="B202" s="2" t="s">
        <v>1001</v>
      </c>
      <c r="C202" s="2" t="str">
        <f>VLOOKUP($A202,Sheet1!$A$2:$B$1048,2,0)</f>
        <v>Regular</v>
      </c>
      <c r="D202" s="2"/>
      <c r="E202" s="2"/>
      <c r="F202" s="21" t="str">
        <f>IFERROR(VLOOKUP($A202,'Career Exploration'!$B$2:$C$8528,2,0),"No Submission")</f>
        <v>No Submission</v>
      </c>
      <c r="G202" s="2"/>
      <c r="H202" s="2"/>
      <c r="I202" s="21" t="str">
        <f>IFERROR(VLOOKUP($A202,'Goal setting '!B$2:C$1206,2,0),"No Submission")</f>
        <v>No Submission</v>
      </c>
      <c r="J202" s="2"/>
      <c r="K202" s="2"/>
      <c r="L202" s="21" t="str">
        <f>IFERROR(VLOOKUP($A202,'SMART Goal'!$B$2:$C$1919,2,0),"No Submission")</f>
        <v>No Submission</v>
      </c>
      <c r="M202" s="2"/>
      <c r="N202" s="2"/>
      <c r="O202" s="21" t="str">
        <f>IFERROR(VLOOKUP($A202,SWOT!$B$2:$C$1746,2,0),"No Submission")</f>
        <v>No Submission</v>
      </c>
      <c r="P202" s="2"/>
      <c r="Q202" s="2"/>
      <c r="R202" s="21" t="str">
        <f>IFERROR(VLOOKUP($A202,RIASEC!$B$1:$C$2084,2,0),"No Submission")</f>
        <v>No Submission</v>
      </c>
      <c r="S202" s="2"/>
      <c r="T202" s="2"/>
      <c r="U202" s="21" t="str">
        <f>IFERROR(VLOOKUP($A202,CAP!$B$1:$C$1827,2,0),"No Submission")</f>
        <v>No Submission</v>
      </c>
      <c r="V202" s="2"/>
      <c r="W202" s="2"/>
      <c r="X202" s="21" t="str">
        <f>IFERROR(VLOOKUP($A202,'LinkedIn '!$B$1:$C$189,2,0),"No Submission")</f>
        <v>No Submission</v>
      </c>
      <c r="Y202" s="2"/>
      <c r="Z202" s="2"/>
      <c r="AA202" s="21" t="str">
        <f>IFERROR(VLOOKUP($A202,CV_Resume!$B$2:$C$1918,2,0),"No Submission")</f>
        <v>No Submission</v>
      </c>
      <c r="AB202" s="2"/>
      <c r="AC202" s="2"/>
      <c r="AD202" s="21" t="str">
        <f>IFERROR(VLOOKUP($A202,'Internship Searching'!$B$1:$C$1087,2,0),"No Submission")</f>
        <v>No Submission</v>
      </c>
      <c r="AE202" s="2" t="s">
        <v>263</v>
      </c>
      <c r="AF202" s="2"/>
      <c r="AG202" s="21" t="str">
        <f>IFERROR(VLOOKUP($A202,'Planning Applications'!$B$2:$C$296,2,0),"No Submission")</f>
        <v>AVAILABLE FOR REVIEW</v>
      </c>
      <c r="AH202" s="22">
        <f t="shared" si="4"/>
        <v>0</v>
      </c>
    </row>
    <row r="203" spans="1:34">
      <c r="A203" s="2" t="s">
        <v>1002</v>
      </c>
      <c r="B203" s="2" t="s">
        <v>1003</v>
      </c>
      <c r="C203" s="2" t="str">
        <f>VLOOKUP($A203,Sheet1!$A$2:$B$1048,2,0)</f>
        <v>Kerala Chapter</v>
      </c>
      <c r="D203" s="2"/>
      <c r="E203" s="2"/>
      <c r="F203" s="21" t="str">
        <f>IFERROR(VLOOKUP($A203,'Career Exploration'!$B$2:$C$8528,2,0),"No Submission")</f>
        <v>No Submission</v>
      </c>
      <c r="G203" s="2"/>
      <c r="H203" s="2"/>
      <c r="I203" s="21" t="str">
        <f>IFERROR(VLOOKUP($A203,'Goal setting '!B$2:C$1206,2,0),"No Submission")</f>
        <v>No Submission</v>
      </c>
      <c r="J203" s="2"/>
      <c r="K203" s="2"/>
      <c r="L203" s="21" t="str">
        <f>IFERROR(VLOOKUP($A203,'SMART Goal'!$B$2:$C$1919,2,0),"No Submission")</f>
        <v>No Submission</v>
      </c>
      <c r="M203" s="2"/>
      <c r="N203" s="2"/>
      <c r="O203" s="21" t="str">
        <f>IFERROR(VLOOKUP($A203,SWOT!$B$2:$C$1746,2,0),"No Submission")</f>
        <v>No Submission</v>
      </c>
      <c r="P203" s="2"/>
      <c r="Q203" s="2"/>
      <c r="R203" s="21" t="str">
        <f>IFERROR(VLOOKUP($A203,RIASEC!$B$1:$C$2084,2,0),"No Submission")</f>
        <v>No Submission</v>
      </c>
      <c r="S203" s="2"/>
      <c r="T203" s="2"/>
      <c r="U203" s="21" t="str">
        <f>IFERROR(VLOOKUP($A203,CAP!$B$1:$C$1827,2,0),"No Submission")</f>
        <v>No Submission</v>
      </c>
      <c r="V203" s="2"/>
      <c r="W203" s="2"/>
      <c r="X203" s="21" t="str">
        <f>IFERROR(VLOOKUP($A203,'LinkedIn '!$B$1:$C$189,2,0),"No Submission")</f>
        <v>No Submission</v>
      </c>
      <c r="Y203" s="2"/>
      <c r="Z203" s="2"/>
      <c r="AA203" s="21" t="str">
        <f>IFERROR(VLOOKUP($A203,CV_Resume!$B$2:$C$1918,2,0),"No Submission")</f>
        <v>No Submission</v>
      </c>
      <c r="AB203" s="2"/>
      <c r="AC203" s="2"/>
      <c r="AD203" s="21" t="str">
        <f>IFERROR(VLOOKUP($A203,'Internship Searching'!$B$1:$C$1087,2,0),"No Submission")</f>
        <v>No Submission</v>
      </c>
      <c r="AE203" s="2"/>
      <c r="AF203" s="2"/>
      <c r="AG203" s="21" t="str">
        <f>IFERROR(VLOOKUP($A203,'Planning Applications'!$B$2:$C$296,2,0),"No Submission")</f>
        <v>No Submission</v>
      </c>
      <c r="AH203" s="22">
        <f t="shared" si="4"/>
        <v>0</v>
      </c>
    </row>
    <row r="204" spans="1:34">
      <c r="A204" s="2" t="s">
        <v>1004</v>
      </c>
      <c r="B204" s="2" t="s">
        <v>1005</v>
      </c>
      <c r="C204" s="2" t="str">
        <f>VLOOKUP($A204,Sheet1!$A$2:$B$1048,2,0)</f>
        <v>Kerala Chapter</v>
      </c>
      <c r="D204" s="2"/>
      <c r="E204" s="2"/>
      <c r="F204" s="21" t="str">
        <f>IFERROR(VLOOKUP($A204,'Career Exploration'!$B$2:$C$8528,2,0),"No Submission")</f>
        <v>No Submission</v>
      </c>
      <c r="G204" s="2"/>
      <c r="H204" s="2"/>
      <c r="I204" s="21" t="str">
        <f>IFERROR(VLOOKUP($A204,'Goal setting '!B$2:C$1206,2,0),"No Submission")</f>
        <v>No Submission</v>
      </c>
      <c r="J204" s="2"/>
      <c r="K204" s="2"/>
      <c r="L204" s="21" t="str">
        <f>IFERROR(VLOOKUP($A204,'SMART Goal'!$B$2:$C$1919,2,0),"No Submission")</f>
        <v>No Submission</v>
      </c>
      <c r="M204" s="2"/>
      <c r="N204" s="2"/>
      <c r="O204" s="21" t="str">
        <f>IFERROR(VLOOKUP($A204,SWOT!$B$2:$C$1746,2,0),"No Submission")</f>
        <v>No Submission</v>
      </c>
      <c r="P204" s="2"/>
      <c r="Q204" s="2"/>
      <c r="R204" s="21" t="str">
        <f>IFERROR(VLOOKUP($A204,RIASEC!$B$1:$C$2084,2,0),"No Submission")</f>
        <v>No Submission</v>
      </c>
      <c r="S204" s="2"/>
      <c r="T204" s="2"/>
      <c r="U204" s="21" t="str">
        <f>IFERROR(VLOOKUP($A204,CAP!$B$1:$C$1827,2,0),"No Submission")</f>
        <v>No Submission</v>
      </c>
      <c r="V204" s="2"/>
      <c r="W204" s="2"/>
      <c r="X204" s="21" t="str">
        <f>IFERROR(VLOOKUP($A204,'LinkedIn '!$B$1:$C$189,2,0),"No Submission")</f>
        <v>No Submission</v>
      </c>
      <c r="Y204" s="2"/>
      <c r="Z204" s="2"/>
      <c r="AA204" s="21" t="str">
        <f>IFERROR(VLOOKUP($A204,CV_Resume!$B$2:$C$1918,2,0),"No Submission")</f>
        <v>No Submission</v>
      </c>
      <c r="AB204" s="2"/>
      <c r="AC204" s="2"/>
      <c r="AD204" s="21" t="str">
        <f>IFERROR(VLOOKUP($A204,'Internship Searching'!$B$1:$C$1087,2,0),"No Submission")</f>
        <v>No Submission</v>
      </c>
      <c r="AE204" s="2"/>
      <c r="AF204" s="2"/>
      <c r="AG204" s="21" t="str">
        <f>IFERROR(VLOOKUP($A204,'Planning Applications'!$B$2:$C$296,2,0),"No Submission")</f>
        <v>No Submission</v>
      </c>
      <c r="AH204" s="22">
        <f t="shared" si="4"/>
        <v>0</v>
      </c>
    </row>
    <row r="205" spans="1:34">
      <c r="A205" s="2" t="s">
        <v>1006</v>
      </c>
      <c r="B205" s="2" t="s">
        <v>1007</v>
      </c>
      <c r="C205" s="2" t="str">
        <f>VLOOKUP($A205,Sheet1!$A$2:$B$1048,2,0)</f>
        <v>Kerala Chapter</v>
      </c>
      <c r="D205" s="2"/>
      <c r="E205" s="2"/>
      <c r="F205" s="21" t="str">
        <f>IFERROR(VLOOKUP($A205,'Career Exploration'!$B$2:$C$8528,2,0),"No Submission")</f>
        <v>No Submission</v>
      </c>
      <c r="G205" s="2"/>
      <c r="H205" s="2"/>
      <c r="I205" s="21" t="str">
        <f>IFERROR(VLOOKUP($A205,'Goal setting '!B$2:C$1206,2,0),"No Submission")</f>
        <v>No Submission</v>
      </c>
      <c r="J205" s="2"/>
      <c r="K205" s="2"/>
      <c r="L205" s="21" t="str">
        <f>IFERROR(VLOOKUP($A205,'SMART Goal'!$B$2:$C$1919,2,0),"No Submission")</f>
        <v>No Submission</v>
      </c>
      <c r="M205" s="2"/>
      <c r="N205" s="2"/>
      <c r="O205" s="21" t="str">
        <f>IFERROR(VLOOKUP($A205,SWOT!$B$2:$C$1746,2,0),"No Submission")</f>
        <v>No Submission</v>
      </c>
      <c r="P205" s="2"/>
      <c r="Q205" s="2"/>
      <c r="R205" s="21" t="str">
        <f>IFERROR(VLOOKUP($A205,RIASEC!$B$1:$C$2084,2,0),"No Submission")</f>
        <v>No Submission</v>
      </c>
      <c r="S205" s="2"/>
      <c r="T205" s="2"/>
      <c r="U205" s="21" t="str">
        <f>IFERROR(VLOOKUP($A205,CAP!$B$1:$C$1827,2,0),"No Submission")</f>
        <v>No Submission</v>
      </c>
      <c r="V205" s="2"/>
      <c r="W205" s="2"/>
      <c r="X205" s="21" t="str">
        <f>IFERROR(VLOOKUP($A205,'LinkedIn '!$B$1:$C$189,2,0),"No Submission")</f>
        <v>No Submission</v>
      </c>
      <c r="Y205" s="2"/>
      <c r="Z205" s="2"/>
      <c r="AA205" s="21" t="str">
        <f>IFERROR(VLOOKUP($A205,CV_Resume!$B$2:$C$1918,2,0),"No Submission")</f>
        <v>No Submission</v>
      </c>
      <c r="AB205" s="2"/>
      <c r="AC205" s="2"/>
      <c r="AD205" s="21" t="str">
        <f>IFERROR(VLOOKUP($A205,'Internship Searching'!$B$1:$C$1087,2,0),"No Submission")</f>
        <v>No Submission</v>
      </c>
      <c r="AE205" s="2"/>
      <c r="AF205" s="2"/>
      <c r="AG205" s="21" t="str">
        <f>IFERROR(VLOOKUP($A205,'Planning Applications'!$B$2:$C$296,2,0),"No Submission")</f>
        <v>No Submission</v>
      </c>
      <c r="AH205" s="22">
        <f t="shared" si="4"/>
        <v>0</v>
      </c>
    </row>
    <row r="206" spans="1:34">
      <c r="A206" s="2" t="s">
        <v>1008</v>
      </c>
      <c r="B206" s="2" t="s">
        <v>1009</v>
      </c>
      <c r="C206" s="2" t="str">
        <f>VLOOKUP($A206,Sheet1!$A$2:$B$1048,2,0)</f>
        <v>Kerala Chapter</v>
      </c>
      <c r="D206" s="2"/>
      <c r="E206" s="2"/>
      <c r="F206" s="21" t="str">
        <f>IFERROR(VLOOKUP($A206,'Career Exploration'!$B$2:$C$8528,2,0),"No Submission")</f>
        <v>No Submission</v>
      </c>
      <c r="G206" s="2"/>
      <c r="H206" s="2"/>
      <c r="I206" s="21" t="str">
        <f>IFERROR(VLOOKUP($A206,'Goal setting '!B$2:C$1206,2,0),"No Submission")</f>
        <v>No Submission</v>
      </c>
      <c r="J206" s="2"/>
      <c r="K206" s="2"/>
      <c r="L206" s="21" t="str">
        <f>IFERROR(VLOOKUP($A206,'SMART Goal'!$B$2:$C$1919,2,0),"No Submission")</f>
        <v>No Submission</v>
      </c>
      <c r="M206" s="2"/>
      <c r="N206" s="2"/>
      <c r="O206" s="21" t="str">
        <f>IFERROR(VLOOKUP($A206,SWOT!$B$2:$C$1746,2,0),"No Submission")</f>
        <v>No Submission</v>
      </c>
      <c r="P206" s="2"/>
      <c r="Q206" s="2"/>
      <c r="R206" s="21" t="str">
        <f>IFERROR(VLOOKUP($A206,RIASEC!$B$1:$C$2084,2,0),"No Submission")</f>
        <v>No Submission</v>
      </c>
      <c r="S206" s="2"/>
      <c r="T206" s="2"/>
      <c r="U206" s="21" t="str">
        <f>IFERROR(VLOOKUP($A206,CAP!$B$1:$C$1827,2,0),"No Submission")</f>
        <v>No Submission</v>
      </c>
      <c r="V206" s="2"/>
      <c r="W206" s="2"/>
      <c r="X206" s="21" t="str">
        <f>IFERROR(VLOOKUP($A206,'LinkedIn '!$B$1:$C$189,2,0),"No Submission")</f>
        <v>No Submission</v>
      </c>
      <c r="Y206" s="2"/>
      <c r="Z206" s="2"/>
      <c r="AA206" s="21" t="str">
        <f>IFERROR(VLOOKUP($A206,CV_Resume!$B$2:$C$1918,2,0),"No Submission")</f>
        <v>No Submission</v>
      </c>
      <c r="AB206" s="2"/>
      <c r="AC206" s="2"/>
      <c r="AD206" s="21" t="str">
        <f>IFERROR(VLOOKUP($A206,'Internship Searching'!$B$1:$C$1087,2,0),"No Submission")</f>
        <v>No Submission</v>
      </c>
      <c r="AE206" s="2"/>
      <c r="AF206" s="2"/>
      <c r="AG206" s="21" t="str">
        <f>IFERROR(VLOOKUP($A206,'Planning Applications'!$B$2:$C$296,2,0),"No Submission")</f>
        <v>No Submission</v>
      </c>
      <c r="AH206" s="22">
        <f t="shared" si="4"/>
        <v>0</v>
      </c>
    </row>
    <row r="207" spans="1:34">
      <c r="A207" s="2" t="s">
        <v>1010</v>
      </c>
      <c r="B207" s="2" t="s">
        <v>1011</v>
      </c>
      <c r="C207" s="2" t="str">
        <f>VLOOKUP($A207,Sheet1!$A$2:$B$1048,2,0)</f>
        <v>Kerala Chapter</v>
      </c>
      <c r="D207" s="2"/>
      <c r="E207" s="2"/>
      <c r="F207" s="21" t="str">
        <f>IFERROR(VLOOKUP($A207,'Career Exploration'!$B$2:$C$8528,2,0),"No Submission")</f>
        <v>No Submission</v>
      </c>
      <c r="G207" s="2"/>
      <c r="H207" s="2"/>
      <c r="I207" s="21" t="str">
        <f>IFERROR(VLOOKUP($A207,'Goal setting '!B$2:C$1206,2,0),"No Submission")</f>
        <v>No Submission</v>
      </c>
      <c r="J207" s="2"/>
      <c r="K207" s="2"/>
      <c r="L207" s="21" t="str">
        <f>IFERROR(VLOOKUP($A207,'SMART Goal'!$B$2:$C$1919,2,0),"No Submission")</f>
        <v>No Submission</v>
      </c>
      <c r="M207" s="2"/>
      <c r="N207" s="2"/>
      <c r="O207" s="21" t="str">
        <f>IFERROR(VLOOKUP($A207,SWOT!$B$2:$C$1746,2,0),"No Submission")</f>
        <v>No Submission</v>
      </c>
      <c r="P207" s="2"/>
      <c r="Q207" s="2"/>
      <c r="R207" s="21" t="str">
        <f>IFERROR(VLOOKUP($A207,RIASEC!$B$1:$C$2084,2,0),"No Submission")</f>
        <v>No Submission</v>
      </c>
      <c r="S207" s="2"/>
      <c r="T207" s="2"/>
      <c r="U207" s="21" t="str">
        <f>IFERROR(VLOOKUP($A207,CAP!$B$1:$C$1827,2,0),"No Submission")</f>
        <v>No Submission</v>
      </c>
      <c r="V207" s="2"/>
      <c r="W207" s="2"/>
      <c r="X207" s="21" t="str">
        <f>IFERROR(VLOOKUP($A207,'LinkedIn '!$B$1:$C$189,2,0),"No Submission")</f>
        <v>No Submission</v>
      </c>
      <c r="Y207" s="2"/>
      <c r="Z207" s="2"/>
      <c r="AA207" s="21" t="str">
        <f>IFERROR(VLOOKUP($A207,CV_Resume!$B$2:$C$1918,2,0),"No Submission")</f>
        <v>No Submission</v>
      </c>
      <c r="AB207" s="2"/>
      <c r="AC207" s="2"/>
      <c r="AD207" s="21" t="str">
        <f>IFERROR(VLOOKUP($A207,'Internship Searching'!$B$1:$C$1087,2,0),"No Submission")</f>
        <v>No Submission</v>
      </c>
      <c r="AE207" s="2"/>
      <c r="AF207" s="2"/>
      <c r="AG207" s="21" t="str">
        <f>IFERROR(VLOOKUP($A207,'Planning Applications'!$B$2:$C$296,2,0),"No Submission")</f>
        <v>No Submission</v>
      </c>
      <c r="AH207" s="22">
        <f t="shared" si="4"/>
        <v>0</v>
      </c>
    </row>
    <row r="208" spans="1:34">
      <c r="A208" s="2" t="s">
        <v>1012</v>
      </c>
      <c r="B208" s="2" t="s">
        <v>1013</v>
      </c>
      <c r="C208" s="2" t="str">
        <f>VLOOKUP($A208,Sheet1!$A$2:$B$1048,2,0)</f>
        <v>Kerala Chapter</v>
      </c>
      <c r="D208" s="2"/>
      <c r="E208" s="2"/>
      <c r="F208" s="21" t="str">
        <f>IFERROR(VLOOKUP($A208,'Career Exploration'!$B$2:$C$8528,2,0),"No Submission")</f>
        <v>No Submission</v>
      </c>
      <c r="G208" s="2"/>
      <c r="H208" s="2"/>
      <c r="I208" s="21" t="str">
        <f>IFERROR(VLOOKUP($A208,'Goal setting '!B$2:C$1206,2,0),"No Submission")</f>
        <v>No Submission</v>
      </c>
      <c r="J208" s="2"/>
      <c r="K208" s="2"/>
      <c r="L208" s="21" t="str">
        <f>IFERROR(VLOOKUP($A208,'SMART Goal'!$B$2:$C$1919,2,0),"No Submission")</f>
        <v>No Submission</v>
      </c>
      <c r="M208" s="2"/>
      <c r="N208" s="2"/>
      <c r="O208" s="21" t="str">
        <f>IFERROR(VLOOKUP($A208,SWOT!$B$2:$C$1746,2,0),"No Submission")</f>
        <v>No Submission</v>
      </c>
      <c r="P208" s="2"/>
      <c r="Q208" s="2"/>
      <c r="R208" s="21" t="str">
        <f>IFERROR(VLOOKUP($A208,RIASEC!$B$1:$C$2084,2,0),"No Submission")</f>
        <v>No Submission</v>
      </c>
      <c r="S208" s="2"/>
      <c r="T208" s="2"/>
      <c r="U208" s="21" t="str">
        <f>IFERROR(VLOOKUP($A208,CAP!$B$1:$C$1827,2,0),"No Submission")</f>
        <v>No Submission</v>
      </c>
      <c r="V208" s="2"/>
      <c r="W208" s="2"/>
      <c r="X208" s="21" t="str">
        <f>IFERROR(VLOOKUP($A208,'LinkedIn '!$B$1:$C$189,2,0),"No Submission")</f>
        <v>No Submission</v>
      </c>
      <c r="Y208" s="2"/>
      <c r="Z208" s="2"/>
      <c r="AA208" s="21" t="str">
        <f>IFERROR(VLOOKUP($A208,CV_Resume!$B$2:$C$1918,2,0),"No Submission")</f>
        <v>No Submission</v>
      </c>
      <c r="AB208" s="2"/>
      <c r="AC208" s="2"/>
      <c r="AD208" s="21" t="str">
        <f>IFERROR(VLOOKUP($A208,'Internship Searching'!$B$1:$C$1087,2,0),"No Submission")</f>
        <v>No Submission</v>
      </c>
      <c r="AE208" s="2"/>
      <c r="AF208" s="2"/>
      <c r="AG208" s="21" t="str">
        <f>IFERROR(VLOOKUP($A208,'Planning Applications'!$B$2:$C$296,2,0),"No Submission")</f>
        <v>No Submission</v>
      </c>
      <c r="AH208" s="22">
        <f t="shared" si="4"/>
        <v>0</v>
      </c>
    </row>
    <row r="209" spans="1:34">
      <c r="A209" s="2" t="s">
        <v>1014</v>
      </c>
      <c r="B209" s="2" t="s">
        <v>1015</v>
      </c>
      <c r="C209" s="2" t="str">
        <f>VLOOKUP($A209,Sheet1!$A$2:$B$1048,2,0)</f>
        <v>Kerala Chapter</v>
      </c>
      <c r="D209" s="2"/>
      <c r="E209" s="2"/>
      <c r="F209" s="21" t="str">
        <f>IFERROR(VLOOKUP($A209,'Career Exploration'!$B$2:$C$8528,2,0),"No Submission")</f>
        <v>No Submission</v>
      </c>
      <c r="G209" s="2"/>
      <c r="H209" s="2"/>
      <c r="I209" s="21" t="str">
        <f>IFERROR(VLOOKUP($A209,'Goal setting '!B$2:C$1206,2,0),"No Submission")</f>
        <v>No Submission</v>
      </c>
      <c r="J209" s="2"/>
      <c r="K209" s="2"/>
      <c r="L209" s="21" t="str">
        <f>IFERROR(VLOOKUP($A209,'SMART Goal'!$B$2:$C$1919,2,0),"No Submission")</f>
        <v>No Submission</v>
      </c>
      <c r="M209" s="2"/>
      <c r="N209" s="2"/>
      <c r="O209" s="21" t="str">
        <f>IFERROR(VLOOKUP($A209,SWOT!$B$2:$C$1746,2,0),"No Submission")</f>
        <v>No Submission</v>
      </c>
      <c r="P209" s="2"/>
      <c r="Q209" s="2"/>
      <c r="R209" s="21" t="str">
        <f>IFERROR(VLOOKUP($A209,RIASEC!$B$1:$C$2084,2,0),"No Submission")</f>
        <v>No Submission</v>
      </c>
      <c r="S209" s="2"/>
      <c r="T209" s="2"/>
      <c r="U209" s="21" t="str">
        <f>IFERROR(VLOOKUP($A209,CAP!$B$1:$C$1827,2,0),"No Submission")</f>
        <v>No Submission</v>
      </c>
      <c r="V209" s="2"/>
      <c r="W209" s="2"/>
      <c r="X209" s="21" t="str">
        <f>IFERROR(VLOOKUP($A209,'LinkedIn '!$B$1:$C$189,2,0),"No Submission")</f>
        <v>No Submission</v>
      </c>
      <c r="Y209" s="2"/>
      <c r="Z209" s="2"/>
      <c r="AA209" s="21" t="str">
        <f>IFERROR(VLOOKUP($A209,CV_Resume!$B$2:$C$1918,2,0),"No Submission")</f>
        <v>No Submission</v>
      </c>
      <c r="AB209" s="2"/>
      <c r="AC209" s="2"/>
      <c r="AD209" s="21" t="str">
        <f>IFERROR(VLOOKUP($A209,'Internship Searching'!$B$1:$C$1087,2,0),"No Submission")</f>
        <v>No Submission</v>
      </c>
      <c r="AE209" s="2"/>
      <c r="AF209" s="2"/>
      <c r="AG209" s="21" t="str">
        <f>IFERROR(VLOOKUP($A209,'Planning Applications'!$B$2:$C$296,2,0),"No Submission")</f>
        <v>No Submission</v>
      </c>
      <c r="AH209" s="22">
        <f t="shared" ref="AH209:AH272" si="5">COUNTIF(D209:AG209,"Accepted")/9</f>
        <v>0</v>
      </c>
    </row>
    <row r="210" spans="1:34">
      <c r="A210" s="2" t="s">
        <v>1016</v>
      </c>
      <c r="B210" s="2" t="s">
        <v>1017</v>
      </c>
      <c r="C210" s="2" t="str">
        <f>VLOOKUP($A210,Sheet1!$A$2:$B$1048,2,0)</f>
        <v>Kerala Chapter</v>
      </c>
      <c r="D210" s="2"/>
      <c r="E210" s="2"/>
      <c r="F210" s="21" t="str">
        <f>IFERROR(VLOOKUP($A210,'Career Exploration'!$B$2:$C$8528,2,0),"No Submission")</f>
        <v>No Submission</v>
      </c>
      <c r="G210" s="2"/>
      <c r="H210" s="2"/>
      <c r="I210" s="21" t="str">
        <f>IFERROR(VLOOKUP($A210,'Goal setting '!B$2:C$1206,2,0),"No Submission")</f>
        <v>No Submission</v>
      </c>
      <c r="J210" s="2"/>
      <c r="K210" s="57"/>
      <c r="L210" s="21" t="str">
        <f>IFERROR(VLOOKUP($A210,'SMART Goal'!$B$2:$C$1919,2,0),"No Submission")</f>
        <v>No Submission</v>
      </c>
      <c r="M210" s="2"/>
      <c r="N210" s="57"/>
      <c r="O210" s="21" t="str">
        <f>IFERROR(VLOOKUP($A210,SWOT!$B$2:$C$1746,2,0),"No Submission")</f>
        <v>No Submission</v>
      </c>
      <c r="P210" s="2"/>
      <c r="Q210" s="57"/>
      <c r="R210" s="21" t="str">
        <f>IFERROR(VLOOKUP($A210,RIASEC!$B$1:$C$2084,2,0),"No Submission")</f>
        <v>No Submission</v>
      </c>
      <c r="S210" s="2"/>
      <c r="T210" s="57"/>
      <c r="U210" s="21" t="str">
        <f>IFERROR(VLOOKUP($A210,CAP!$B$1:$C$1827,2,0),"No Submission")</f>
        <v>No Submission</v>
      </c>
      <c r="V210" s="2"/>
      <c r="W210" s="57"/>
      <c r="X210" s="21" t="str">
        <f>IFERROR(VLOOKUP($A210,'LinkedIn '!$B$1:$C$189,2,0),"No Submission")</f>
        <v>No Submission</v>
      </c>
      <c r="Y210" s="2"/>
      <c r="Z210" s="57"/>
      <c r="AA210" s="21" t="str">
        <f>IFERROR(VLOOKUP($A210,CV_Resume!$B$2:$C$1918,2,0),"No Submission")</f>
        <v>No Submission</v>
      </c>
      <c r="AB210" s="2"/>
      <c r="AC210" s="57"/>
      <c r="AD210" s="21" t="str">
        <f>IFERROR(VLOOKUP($A210,'Internship Searching'!$B$1:$C$1087,2,0),"No Submission")</f>
        <v>No Submission</v>
      </c>
      <c r="AE210" s="2"/>
      <c r="AF210" s="2"/>
      <c r="AG210" s="21" t="str">
        <f>IFERROR(VLOOKUP($A210,'Planning Applications'!$B$2:$C$296,2,0),"No Submission")</f>
        <v>No Submission</v>
      </c>
      <c r="AH210" s="22">
        <f t="shared" si="5"/>
        <v>0</v>
      </c>
    </row>
    <row r="211" spans="1:34">
      <c r="A211" s="2" t="s">
        <v>1018</v>
      </c>
      <c r="B211" s="2" t="s">
        <v>1019</v>
      </c>
      <c r="C211" s="2" t="str">
        <f>VLOOKUP($A211,Sheet1!$A$2:$B$1048,2,0)</f>
        <v>Kerala Chapter</v>
      </c>
      <c r="D211" s="2"/>
      <c r="E211" s="2"/>
      <c r="F211" s="21" t="str">
        <f>IFERROR(VLOOKUP($A211,'Career Exploration'!$B$2:$C$8528,2,0),"No Submission")</f>
        <v>No Submission</v>
      </c>
      <c r="G211" s="2"/>
      <c r="H211" s="2"/>
      <c r="I211" s="21" t="str">
        <f>IFERROR(VLOOKUP($A211,'Goal setting '!B$2:C$1206,2,0),"No Submission")</f>
        <v>No Submission</v>
      </c>
      <c r="J211" s="2"/>
      <c r="K211" s="2"/>
      <c r="L211" s="21" t="str">
        <f>IFERROR(VLOOKUP($A211,'SMART Goal'!$B$2:$C$1919,2,0),"No Submission")</f>
        <v>No Submission</v>
      </c>
      <c r="M211" s="2"/>
      <c r="N211" s="2"/>
      <c r="O211" s="21" t="str">
        <f>IFERROR(VLOOKUP($A211,SWOT!$B$2:$C$1746,2,0),"No Submission")</f>
        <v>No Submission</v>
      </c>
      <c r="P211" s="2"/>
      <c r="Q211" s="2"/>
      <c r="R211" s="21" t="str">
        <f>IFERROR(VLOOKUP($A211,RIASEC!$B$1:$C$2084,2,0),"No Submission")</f>
        <v>No Submission</v>
      </c>
      <c r="S211" s="2"/>
      <c r="T211" s="2"/>
      <c r="U211" s="21" t="str">
        <f>IFERROR(VLOOKUP($A211,CAP!$B$1:$C$1827,2,0),"No Submission")</f>
        <v>No Submission</v>
      </c>
      <c r="V211" s="2"/>
      <c r="W211" s="2"/>
      <c r="X211" s="21" t="str">
        <f>IFERROR(VLOOKUP($A211,'LinkedIn '!$B$1:$C$189,2,0),"No Submission")</f>
        <v>No Submission</v>
      </c>
      <c r="Y211" s="2"/>
      <c r="Z211" s="2"/>
      <c r="AA211" s="21" t="str">
        <f>IFERROR(VLOOKUP($A211,CV_Resume!$B$2:$C$1918,2,0),"No Submission")</f>
        <v>No Submission</v>
      </c>
      <c r="AB211" s="2"/>
      <c r="AC211" s="2"/>
      <c r="AD211" s="21" t="str">
        <f>IFERROR(VLOOKUP($A211,'Internship Searching'!$B$1:$C$1087,2,0),"No Submission")</f>
        <v>No Submission</v>
      </c>
      <c r="AE211" s="2"/>
      <c r="AF211" s="2"/>
      <c r="AG211" s="21" t="str">
        <f>IFERROR(VLOOKUP($A211,'Planning Applications'!$B$2:$C$296,2,0),"No Submission")</f>
        <v>No Submission</v>
      </c>
      <c r="AH211" s="22">
        <f t="shared" si="5"/>
        <v>0</v>
      </c>
    </row>
    <row r="212" spans="1:34">
      <c r="A212" s="2" t="s">
        <v>1020</v>
      </c>
      <c r="B212" s="2" t="s">
        <v>1021</v>
      </c>
      <c r="C212" s="2" t="str">
        <f>VLOOKUP($A212,Sheet1!$A$2:$B$1048,2,0)</f>
        <v>Kerala Chapter</v>
      </c>
      <c r="D212" s="2"/>
      <c r="E212" s="2"/>
      <c r="F212" s="21" t="str">
        <f>IFERROR(VLOOKUP($A212,'Career Exploration'!$B$2:$C$8528,2,0),"No Submission")</f>
        <v>No Submission</v>
      </c>
      <c r="G212" s="2"/>
      <c r="H212" s="2"/>
      <c r="I212" s="21" t="str">
        <f>IFERROR(VLOOKUP($A212,'Goal setting '!B$2:C$1206,2,0),"No Submission")</f>
        <v>No Submission</v>
      </c>
      <c r="J212" s="2"/>
      <c r="K212" s="2"/>
      <c r="L212" s="21" t="str">
        <f>IFERROR(VLOOKUP($A212,'SMART Goal'!$B$2:$C$1919,2,0),"No Submission")</f>
        <v>No Submission</v>
      </c>
      <c r="M212" s="2"/>
      <c r="N212" s="2"/>
      <c r="O212" s="21" t="str">
        <f>IFERROR(VLOOKUP($A212,SWOT!$B$2:$C$1746,2,0),"No Submission")</f>
        <v>No Submission</v>
      </c>
      <c r="P212" s="2"/>
      <c r="Q212" s="2"/>
      <c r="R212" s="21" t="str">
        <f>IFERROR(VLOOKUP($A212,RIASEC!$B$1:$C$2084,2,0),"No Submission")</f>
        <v>No Submission</v>
      </c>
      <c r="S212" s="2"/>
      <c r="T212" s="2"/>
      <c r="U212" s="21" t="str">
        <f>IFERROR(VLOOKUP($A212,CAP!$B$1:$C$1827,2,0),"No Submission")</f>
        <v>No Submission</v>
      </c>
      <c r="V212" s="2"/>
      <c r="W212" s="2"/>
      <c r="X212" s="21" t="str">
        <f>IFERROR(VLOOKUP($A212,'LinkedIn '!$B$1:$C$189,2,0),"No Submission")</f>
        <v>No Submission</v>
      </c>
      <c r="Y212" s="2"/>
      <c r="Z212" s="2"/>
      <c r="AA212" s="21" t="str">
        <f>IFERROR(VLOOKUP($A212,CV_Resume!$B$2:$C$1918,2,0),"No Submission")</f>
        <v>No Submission</v>
      </c>
      <c r="AB212" s="2"/>
      <c r="AC212" s="2"/>
      <c r="AD212" s="21" t="str">
        <f>IFERROR(VLOOKUP($A212,'Internship Searching'!$B$1:$C$1087,2,0),"No Submission")</f>
        <v>No Submission</v>
      </c>
      <c r="AE212" s="2"/>
      <c r="AF212" s="2"/>
      <c r="AG212" s="21" t="str">
        <f>IFERROR(VLOOKUP($A212,'Planning Applications'!$B$2:$C$296,2,0),"No Submission")</f>
        <v>No Submission</v>
      </c>
      <c r="AH212" s="22">
        <f t="shared" si="5"/>
        <v>0</v>
      </c>
    </row>
    <row r="213" spans="1:34">
      <c r="A213" s="2" t="s">
        <v>1022</v>
      </c>
      <c r="B213" s="2" t="s">
        <v>1023</v>
      </c>
      <c r="C213" s="2" t="str">
        <f>VLOOKUP($A213,Sheet1!$A$2:$B$1048,2,0)</f>
        <v>Kerala Chapter</v>
      </c>
      <c r="D213" s="2"/>
      <c r="E213" s="2"/>
      <c r="F213" s="21" t="str">
        <f>IFERROR(VLOOKUP($A213,'Career Exploration'!$B$2:$C$8528,2,0),"No Submission")</f>
        <v>No Submission</v>
      </c>
      <c r="G213" s="2"/>
      <c r="H213" s="2"/>
      <c r="I213" s="21" t="str">
        <f>IFERROR(VLOOKUP($A213,'Goal setting '!B$2:C$1206,2,0),"No Submission")</f>
        <v>No Submission</v>
      </c>
      <c r="J213" s="2"/>
      <c r="K213" s="2"/>
      <c r="L213" s="21" t="str">
        <f>IFERROR(VLOOKUP($A213,'SMART Goal'!$B$2:$C$1919,2,0),"No Submission")</f>
        <v>No Submission</v>
      </c>
      <c r="M213" s="2"/>
      <c r="N213" s="2"/>
      <c r="O213" s="21" t="str">
        <f>IFERROR(VLOOKUP($A213,SWOT!$B$2:$C$1746,2,0),"No Submission")</f>
        <v>No Submission</v>
      </c>
      <c r="P213" s="2"/>
      <c r="Q213" s="2"/>
      <c r="R213" s="21" t="str">
        <f>IFERROR(VLOOKUP($A213,RIASEC!$B$1:$C$2084,2,0),"No Submission")</f>
        <v>No Submission</v>
      </c>
      <c r="S213" s="2"/>
      <c r="T213" s="2"/>
      <c r="U213" s="21" t="str">
        <f>IFERROR(VLOOKUP($A213,CAP!$B$1:$C$1827,2,0),"No Submission")</f>
        <v>No Submission</v>
      </c>
      <c r="V213" s="2"/>
      <c r="W213" s="2"/>
      <c r="X213" s="21" t="str">
        <f>IFERROR(VLOOKUP($A213,'LinkedIn '!$B$1:$C$189,2,0),"No Submission")</f>
        <v>No Submission</v>
      </c>
      <c r="Y213" s="2"/>
      <c r="Z213" s="2"/>
      <c r="AA213" s="21" t="str">
        <f>IFERROR(VLOOKUP($A213,CV_Resume!$B$2:$C$1918,2,0),"No Submission")</f>
        <v>No Submission</v>
      </c>
      <c r="AB213" s="2"/>
      <c r="AC213" s="2"/>
      <c r="AD213" s="21" t="str">
        <f>IFERROR(VLOOKUP($A213,'Internship Searching'!$B$1:$C$1087,2,0),"No Submission")</f>
        <v>No Submission</v>
      </c>
      <c r="AE213" s="2"/>
      <c r="AF213" s="2"/>
      <c r="AG213" s="21" t="str">
        <f>IFERROR(VLOOKUP($A213,'Planning Applications'!$B$2:$C$296,2,0),"No Submission")</f>
        <v>No Submission</v>
      </c>
      <c r="AH213" s="22">
        <f t="shared" si="5"/>
        <v>0</v>
      </c>
    </row>
    <row r="214" spans="1:34">
      <c r="A214" s="2" t="s">
        <v>1024</v>
      </c>
      <c r="B214" s="2" t="s">
        <v>1025</v>
      </c>
      <c r="C214" s="2" t="str">
        <f>VLOOKUP($A214,Sheet1!$A$2:$B$1048,2,0)</f>
        <v>Kerala Chapter</v>
      </c>
      <c r="D214" s="2"/>
      <c r="E214" s="2"/>
      <c r="F214" s="21" t="str">
        <f>IFERROR(VLOOKUP($A214,'Career Exploration'!$B$2:$C$8528,2,0),"No Submission")</f>
        <v>No Submission</v>
      </c>
      <c r="G214" s="2"/>
      <c r="H214" s="2"/>
      <c r="I214" s="21" t="str">
        <f>IFERROR(VLOOKUP($A214,'Goal setting '!B$2:C$1206,2,0),"No Submission")</f>
        <v>No Submission</v>
      </c>
      <c r="J214" s="2"/>
      <c r="K214" s="2"/>
      <c r="L214" s="21" t="str">
        <f>IFERROR(VLOOKUP($A214,'SMART Goal'!$B$2:$C$1919,2,0),"No Submission")</f>
        <v>No Submission</v>
      </c>
      <c r="M214" s="2"/>
      <c r="N214" s="2"/>
      <c r="O214" s="21" t="str">
        <f>IFERROR(VLOOKUP($A214,SWOT!$B$2:$C$1746,2,0),"No Submission")</f>
        <v>No Submission</v>
      </c>
      <c r="P214" s="2"/>
      <c r="Q214" s="2"/>
      <c r="R214" s="21" t="str">
        <f>IFERROR(VLOOKUP($A214,RIASEC!$B$1:$C$2084,2,0),"No Submission")</f>
        <v>No Submission</v>
      </c>
      <c r="S214" s="2"/>
      <c r="T214" s="2"/>
      <c r="U214" s="21" t="str">
        <f>IFERROR(VLOOKUP($A214,CAP!$B$1:$C$1827,2,0),"No Submission")</f>
        <v>No Submission</v>
      </c>
      <c r="V214" s="2"/>
      <c r="W214" s="2"/>
      <c r="X214" s="21" t="str">
        <f>IFERROR(VLOOKUP($A214,'LinkedIn '!$B$1:$C$189,2,0),"No Submission")</f>
        <v>No Submission</v>
      </c>
      <c r="Y214" s="2"/>
      <c r="Z214" s="2"/>
      <c r="AA214" s="21" t="str">
        <f>IFERROR(VLOOKUP($A214,CV_Resume!$B$2:$C$1918,2,0),"No Submission")</f>
        <v>No Submission</v>
      </c>
      <c r="AB214" s="2"/>
      <c r="AC214" s="2"/>
      <c r="AD214" s="21" t="str">
        <f>IFERROR(VLOOKUP($A214,'Internship Searching'!$B$1:$C$1087,2,0),"No Submission")</f>
        <v>No Submission</v>
      </c>
      <c r="AE214" s="2"/>
      <c r="AF214" s="2"/>
      <c r="AG214" s="21" t="str">
        <f>IFERROR(VLOOKUP($A214,'Planning Applications'!$B$2:$C$296,2,0),"No Submission")</f>
        <v>No Submission</v>
      </c>
      <c r="AH214" s="22">
        <f t="shared" si="5"/>
        <v>0</v>
      </c>
    </row>
    <row r="215" spans="1:34">
      <c r="A215" s="2" t="s">
        <v>1026</v>
      </c>
      <c r="B215" s="2" t="s">
        <v>1027</v>
      </c>
      <c r="C215" s="2" t="str">
        <f>VLOOKUP($A215,Sheet1!$A$2:$B$1048,2,0)</f>
        <v>Kerala Chapter</v>
      </c>
      <c r="D215" s="2"/>
      <c r="E215" s="2"/>
      <c r="F215" s="21" t="str">
        <f>IFERROR(VLOOKUP($A215,'Career Exploration'!$B$2:$C$8528,2,0),"No Submission")</f>
        <v>No Submission</v>
      </c>
      <c r="G215" s="2"/>
      <c r="H215" s="2"/>
      <c r="I215" s="21" t="str">
        <f>IFERROR(VLOOKUP($A215,'Goal setting '!B$2:C$1206,2,0),"No Submission")</f>
        <v>No Submission</v>
      </c>
      <c r="J215" s="2"/>
      <c r="K215" s="2"/>
      <c r="L215" s="21" t="str">
        <f>IFERROR(VLOOKUP($A215,'SMART Goal'!$B$2:$C$1919,2,0),"No Submission")</f>
        <v>No Submission</v>
      </c>
      <c r="M215" s="2"/>
      <c r="N215" s="2"/>
      <c r="O215" s="21" t="str">
        <f>IFERROR(VLOOKUP($A215,SWOT!$B$2:$C$1746,2,0),"No Submission")</f>
        <v>No Submission</v>
      </c>
      <c r="P215" s="2"/>
      <c r="Q215" s="2"/>
      <c r="R215" s="21" t="str">
        <f>IFERROR(VLOOKUP($A215,RIASEC!$B$1:$C$2084,2,0),"No Submission")</f>
        <v>No Submission</v>
      </c>
      <c r="S215" s="2"/>
      <c r="T215" s="2"/>
      <c r="U215" s="21" t="str">
        <f>IFERROR(VLOOKUP($A215,CAP!$B$1:$C$1827,2,0),"No Submission")</f>
        <v>No Submission</v>
      </c>
      <c r="V215" s="2"/>
      <c r="W215" s="2"/>
      <c r="X215" s="21" t="str">
        <f>IFERROR(VLOOKUP($A215,'LinkedIn '!$B$1:$C$189,2,0),"No Submission")</f>
        <v>No Submission</v>
      </c>
      <c r="Y215" s="2"/>
      <c r="Z215" s="2"/>
      <c r="AA215" s="21" t="str">
        <f>IFERROR(VLOOKUP($A215,CV_Resume!$B$2:$C$1918,2,0),"No Submission")</f>
        <v>No Submission</v>
      </c>
      <c r="AB215" s="2"/>
      <c r="AC215" s="2"/>
      <c r="AD215" s="21" t="str">
        <f>IFERROR(VLOOKUP($A215,'Internship Searching'!$B$1:$C$1087,2,0),"No Submission")</f>
        <v>No Submission</v>
      </c>
      <c r="AE215" s="2"/>
      <c r="AF215" s="2"/>
      <c r="AG215" s="21" t="str">
        <f>IFERROR(VLOOKUP($A215,'Planning Applications'!$B$2:$C$296,2,0),"No Submission")</f>
        <v>No Submission</v>
      </c>
      <c r="AH215" s="22">
        <f t="shared" si="5"/>
        <v>0</v>
      </c>
    </row>
    <row r="216" spans="1:34">
      <c r="A216" s="2" t="s">
        <v>1028</v>
      </c>
      <c r="B216" s="2" t="s">
        <v>1029</v>
      </c>
      <c r="C216" s="2" t="str">
        <f>VLOOKUP($A216,Sheet1!$A$2:$B$1048,2,0)</f>
        <v>Kerala Chapter</v>
      </c>
      <c r="D216" s="2"/>
      <c r="E216" s="2"/>
      <c r="F216" s="21" t="str">
        <f>IFERROR(VLOOKUP($A216,'Career Exploration'!$B$2:$C$8528,2,0),"No Submission")</f>
        <v>No Submission</v>
      </c>
      <c r="G216" s="2"/>
      <c r="H216" s="2"/>
      <c r="I216" s="21" t="str">
        <f>IFERROR(VLOOKUP($A216,'Goal setting '!B$2:C$1206,2,0),"No Submission")</f>
        <v>No Submission</v>
      </c>
      <c r="J216" s="2"/>
      <c r="K216" s="2"/>
      <c r="L216" s="21" t="str">
        <f>IFERROR(VLOOKUP($A216,'SMART Goal'!$B$2:$C$1919,2,0),"No Submission")</f>
        <v>No Submission</v>
      </c>
      <c r="M216" s="2"/>
      <c r="N216" s="2"/>
      <c r="O216" s="21" t="str">
        <f>IFERROR(VLOOKUP($A216,SWOT!$B$2:$C$1746,2,0),"No Submission")</f>
        <v>No Submission</v>
      </c>
      <c r="P216" s="2"/>
      <c r="Q216" s="2"/>
      <c r="R216" s="21" t="str">
        <f>IFERROR(VLOOKUP($A216,RIASEC!$B$1:$C$2084,2,0),"No Submission")</f>
        <v>No Submission</v>
      </c>
      <c r="S216" s="2"/>
      <c r="T216" s="2"/>
      <c r="U216" s="21" t="str">
        <f>IFERROR(VLOOKUP($A216,CAP!$B$1:$C$1827,2,0),"No Submission")</f>
        <v>No Submission</v>
      </c>
      <c r="V216" s="2"/>
      <c r="W216" s="2"/>
      <c r="X216" s="21" t="str">
        <f>IFERROR(VLOOKUP($A216,'LinkedIn '!$B$1:$C$189,2,0),"No Submission")</f>
        <v>No Submission</v>
      </c>
      <c r="Y216" s="2"/>
      <c r="Z216" s="2"/>
      <c r="AA216" s="21" t="str">
        <f>IFERROR(VLOOKUP($A216,CV_Resume!$B$2:$C$1918,2,0),"No Submission")</f>
        <v>No Submission</v>
      </c>
      <c r="AB216" s="2"/>
      <c r="AC216" s="2"/>
      <c r="AD216" s="21" t="str">
        <f>IFERROR(VLOOKUP($A216,'Internship Searching'!$B$1:$C$1087,2,0),"No Submission")</f>
        <v>No Submission</v>
      </c>
      <c r="AE216" s="2"/>
      <c r="AF216" s="2"/>
      <c r="AG216" s="21" t="str">
        <f>IFERROR(VLOOKUP($A216,'Planning Applications'!$B$2:$C$296,2,0),"No Submission")</f>
        <v>No Submission</v>
      </c>
      <c r="AH216" s="22">
        <f t="shared" si="5"/>
        <v>0</v>
      </c>
    </row>
    <row r="217" spans="1:34">
      <c r="A217" s="2" t="s">
        <v>1030</v>
      </c>
      <c r="B217" s="2" t="s">
        <v>1031</v>
      </c>
      <c r="C217" s="2" t="str">
        <f>VLOOKUP($A217,Sheet1!$A$2:$B$1048,2,0)</f>
        <v>Kerala Chapter</v>
      </c>
      <c r="D217" s="2"/>
      <c r="E217" s="2"/>
      <c r="F217" s="21" t="str">
        <f>IFERROR(VLOOKUP($A217,'Career Exploration'!$B$2:$C$8528,2,0),"No Submission")</f>
        <v>No Submission</v>
      </c>
      <c r="G217" s="2"/>
      <c r="H217" s="2"/>
      <c r="I217" s="21" t="str">
        <f>IFERROR(VLOOKUP($A217,'Goal setting '!B$2:C$1206,2,0),"No Submission")</f>
        <v>No Submission</v>
      </c>
      <c r="J217" s="2"/>
      <c r="K217" s="2"/>
      <c r="L217" s="21" t="str">
        <f>IFERROR(VLOOKUP($A217,'SMART Goal'!$B$2:$C$1919,2,0),"No Submission")</f>
        <v>No Submission</v>
      </c>
      <c r="M217" s="2"/>
      <c r="N217" s="2"/>
      <c r="O217" s="21" t="str">
        <f>IFERROR(VLOOKUP($A217,SWOT!$B$2:$C$1746,2,0),"No Submission")</f>
        <v>No Submission</v>
      </c>
      <c r="P217" s="2"/>
      <c r="Q217" s="2"/>
      <c r="R217" s="21" t="str">
        <f>IFERROR(VLOOKUP($A217,RIASEC!$B$1:$C$2084,2,0),"No Submission")</f>
        <v>No Submission</v>
      </c>
      <c r="S217" s="2"/>
      <c r="T217" s="2"/>
      <c r="U217" s="21" t="str">
        <f>IFERROR(VLOOKUP($A217,CAP!$B$1:$C$1827,2,0),"No Submission")</f>
        <v>No Submission</v>
      </c>
      <c r="V217" s="2"/>
      <c r="W217" s="2"/>
      <c r="X217" s="21" t="str">
        <f>IFERROR(VLOOKUP($A217,'LinkedIn '!$B$1:$C$189,2,0),"No Submission")</f>
        <v>No Submission</v>
      </c>
      <c r="Y217" s="2"/>
      <c r="Z217" s="2"/>
      <c r="AA217" s="21" t="str">
        <f>IFERROR(VLOOKUP($A217,CV_Resume!$B$2:$C$1918,2,0),"No Submission")</f>
        <v>No Submission</v>
      </c>
      <c r="AB217" s="2"/>
      <c r="AC217" s="2"/>
      <c r="AD217" s="21" t="str">
        <f>IFERROR(VLOOKUP($A217,'Internship Searching'!$B$1:$C$1087,2,0),"No Submission")</f>
        <v>No Submission</v>
      </c>
      <c r="AE217" s="2"/>
      <c r="AF217" s="2"/>
      <c r="AG217" s="21" t="str">
        <f>IFERROR(VLOOKUP($A217,'Planning Applications'!$B$2:$C$296,2,0),"No Submission")</f>
        <v>No Submission</v>
      </c>
      <c r="AH217" s="22">
        <f t="shared" si="5"/>
        <v>0</v>
      </c>
    </row>
    <row r="218" spans="1:34">
      <c r="A218" s="2" t="s">
        <v>1032</v>
      </c>
      <c r="B218" s="2" t="s">
        <v>1033</v>
      </c>
      <c r="C218" s="2" t="str">
        <f>VLOOKUP($A218,Sheet1!$A$2:$B$1048,2,0)</f>
        <v>Kerala Chapter</v>
      </c>
      <c r="D218" s="2"/>
      <c r="E218" s="2"/>
      <c r="F218" s="21" t="str">
        <f>IFERROR(VLOOKUP($A218,'Career Exploration'!$B$2:$C$8528,2,0),"No Submission")</f>
        <v>No Submission</v>
      </c>
      <c r="G218" s="2"/>
      <c r="H218" s="2"/>
      <c r="I218" s="21" t="str">
        <f>IFERROR(VLOOKUP($A218,'Goal setting '!B$2:C$1206,2,0),"No Submission")</f>
        <v>No Submission</v>
      </c>
      <c r="J218" s="2"/>
      <c r="K218" s="2"/>
      <c r="L218" s="21" t="str">
        <f>IFERROR(VLOOKUP($A218,'SMART Goal'!$B$2:$C$1919,2,0),"No Submission")</f>
        <v>No Submission</v>
      </c>
      <c r="M218" s="2"/>
      <c r="N218" s="2"/>
      <c r="O218" s="21" t="str">
        <f>IFERROR(VLOOKUP($A218,SWOT!$B$2:$C$1746,2,0),"No Submission")</f>
        <v>No Submission</v>
      </c>
      <c r="P218" s="2"/>
      <c r="Q218" s="2"/>
      <c r="R218" s="21" t="str">
        <f>IFERROR(VLOOKUP($A218,RIASEC!$B$1:$C$2084,2,0),"No Submission")</f>
        <v>No Submission</v>
      </c>
      <c r="S218" s="2"/>
      <c r="T218" s="2"/>
      <c r="U218" s="21" t="str">
        <f>IFERROR(VLOOKUP($A218,CAP!$B$1:$C$1827,2,0),"No Submission")</f>
        <v>No Submission</v>
      </c>
      <c r="V218" s="2"/>
      <c r="W218" s="2"/>
      <c r="X218" s="21" t="str">
        <f>IFERROR(VLOOKUP($A218,'LinkedIn '!$B$1:$C$189,2,0),"No Submission")</f>
        <v>No Submission</v>
      </c>
      <c r="Y218" s="2"/>
      <c r="Z218" s="2"/>
      <c r="AA218" s="21" t="str">
        <f>IFERROR(VLOOKUP($A218,CV_Resume!$B$2:$C$1918,2,0),"No Submission")</f>
        <v>No Submission</v>
      </c>
      <c r="AB218" s="2"/>
      <c r="AC218" s="2"/>
      <c r="AD218" s="21" t="str">
        <f>IFERROR(VLOOKUP($A218,'Internship Searching'!$B$1:$C$1087,2,0),"No Submission")</f>
        <v>No Submission</v>
      </c>
      <c r="AE218" s="2"/>
      <c r="AF218" s="2"/>
      <c r="AG218" s="21" t="str">
        <f>IFERROR(VLOOKUP($A218,'Planning Applications'!$B$2:$C$296,2,0),"No Submission")</f>
        <v>No Submission</v>
      </c>
      <c r="AH218" s="22">
        <f t="shared" si="5"/>
        <v>0</v>
      </c>
    </row>
    <row r="219" spans="1:34">
      <c r="A219" s="2" t="s">
        <v>1034</v>
      </c>
      <c r="B219" s="2" t="s">
        <v>1035</v>
      </c>
      <c r="C219" s="2" t="str">
        <f>VLOOKUP($A219,Sheet1!$A$2:$B$1048,2,0)</f>
        <v>Kerala Chapter</v>
      </c>
      <c r="D219" s="2"/>
      <c r="E219" s="2"/>
      <c r="F219" s="21" t="str">
        <f>IFERROR(VLOOKUP($A219,'Career Exploration'!$B$2:$C$8528,2,0),"No Submission")</f>
        <v>No Submission</v>
      </c>
      <c r="G219" s="2"/>
      <c r="H219" s="2"/>
      <c r="I219" s="21" t="str">
        <f>IFERROR(VLOOKUP($A219,'Goal setting '!B$2:C$1206,2,0),"No Submission")</f>
        <v>No Submission</v>
      </c>
      <c r="J219" s="2"/>
      <c r="K219" s="2"/>
      <c r="L219" s="21" t="str">
        <f>IFERROR(VLOOKUP($A219,'SMART Goal'!$B$2:$C$1919,2,0),"No Submission")</f>
        <v>No Submission</v>
      </c>
      <c r="M219" s="2"/>
      <c r="N219" s="2"/>
      <c r="O219" s="21" t="str">
        <f>IFERROR(VLOOKUP($A219,SWOT!$B$2:$C$1746,2,0),"No Submission")</f>
        <v>No Submission</v>
      </c>
      <c r="P219" s="2"/>
      <c r="Q219" s="2"/>
      <c r="R219" s="21" t="str">
        <f>IFERROR(VLOOKUP($A219,RIASEC!$B$1:$C$2084,2,0),"No Submission")</f>
        <v>No Submission</v>
      </c>
      <c r="S219" s="2"/>
      <c r="T219" s="2"/>
      <c r="U219" s="21" t="str">
        <f>IFERROR(VLOOKUP($A219,CAP!$B$1:$C$1827,2,0),"No Submission")</f>
        <v>No Submission</v>
      </c>
      <c r="V219" s="2"/>
      <c r="W219" s="2"/>
      <c r="X219" s="21" t="str">
        <f>IFERROR(VLOOKUP($A219,'LinkedIn '!$B$1:$C$189,2,0),"No Submission")</f>
        <v>No Submission</v>
      </c>
      <c r="Y219" s="2"/>
      <c r="Z219" s="2"/>
      <c r="AA219" s="21" t="str">
        <f>IFERROR(VLOOKUP($A219,CV_Resume!$B$2:$C$1918,2,0),"No Submission")</f>
        <v>No Submission</v>
      </c>
      <c r="AB219" s="2"/>
      <c r="AC219" s="2"/>
      <c r="AD219" s="21" t="str">
        <f>IFERROR(VLOOKUP($A219,'Internship Searching'!$B$1:$C$1087,2,0),"No Submission")</f>
        <v>No Submission</v>
      </c>
      <c r="AE219" s="2"/>
      <c r="AF219" s="2"/>
      <c r="AG219" s="21" t="str">
        <f>IFERROR(VLOOKUP($A219,'Planning Applications'!$B$2:$C$296,2,0),"No Submission")</f>
        <v>No Submission</v>
      </c>
      <c r="AH219" s="22">
        <f t="shared" si="5"/>
        <v>0</v>
      </c>
    </row>
    <row r="220" spans="1:34">
      <c r="A220" s="2" t="s">
        <v>1036</v>
      </c>
      <c r="B220" s="2" t="s">
        <v>1037</v>
      </c>
      <c r="C220" s="2" t="str">
        <f>VLOOKUP($A220,Sheet1!$A$2:$B$1048,2,0)</f>
        <v>Kerala Chapter</v>
      </c>
      <c r="D220" s="2"/>
      <c r="E220" s="2"/>
      <c r="F220" s="21" t="str">
        <f>IFERROR(VLOOKUP($A220,'Career Exploration'!$B$2:$C$8528,2,0),"No Submission")</f>
        <v>No Submission</v>
      </c>
      <c r="G220" s="2"/>
      <c r="H220" s="2"/>
      <c r="I220" s="21" t="str">
        <f>IFERROR(VLOOKUP($A220,'Goal setting '!B$2:C$1206,2,0),"No Submission")</f>
        <v>No Submission</v>
      </c>
      <c r="J220" s="2"/>
      <c r="K220" s="2"/>
      <c r="L220" s="21" t="str">
        <f>IFERROR(VLOOKUP($A220,'SMART Goal'!$B$2:$C$1919,2,0),"No Submission")</f>
        <v>No Submission</v>
      </c>
      <c r="M220" s="2"/>
      <c r="N220" s="2"/>
      <c r="O220" s="21" t="str">
        <f>IFERROR(VLOOKUP($A220,SWOT!$B$2:$C$1746,2,0),"No Submission")</f>
        <v>No Submission</v>
      </c>
      <c r="P220" s="2"/>
      <c r="Q220" s="2"/>
      <c r="R220" s="21" t="str">
        <f>IFERROR(VLOOKUP($A220,RIASEC!$B$1:$C$2084,2,0),"No Submission")</f>
        <v>No Submission</v>
      </c>
      <c r="S220" s="2"/>
      <c r="T220" s="2"/>
      <c r="U220" s="21" t="str">
        <f>IFERROR(VLOOKUP($A220,CAP!$B$1:$C$1827,2,0),"No Submission")</f>
        <v>No Submission</v>
      </c>
      <c r="V220" s="2"/>
      <c r="W220" s="2"/>
      <c r="X220" s="21" t="str">
        <f>IFERROR(VLOOKUP($A220,'LinkedIn '!$B$1:$C$189,2,0),"No Submission")</f>
        <v>No Submission</v>
      </c>
      <c r="Y220" s="2"/>
      <c r="Z220" s="2"/>
      <c r="AA220" s="21" t="str">
        <f>IFERROR(VLOOKUP($A220,CV_Resume!$B$2:$C$1918,2,0),"No Submission")</f>
        <v>No Submission</v>
      </c>
      <c r="AB220" s="2"/>
      <c r="AC220" s="2"/>
      <c r="AD220" s="21" t="str">
        <f>IFERROR(VLOOKUP($A220,'Internship Searching'!$B$1:$C$1087,2,0),"No Submission")</f>
        <v>No Submission</v>
      </c>
      <c r="AE220" s="2"/>
      <c r="AF220" s="2"/>
      <c r="AG220" s="21" t="str">
        <f>IFERROR(VLOOKUP($A220,'Planning Applications'!$B$2:$C$296,2,0),"No Submission")</f>
        <v>No Submission</v>
      </c>
      <c r="AH220" s="22">
        <f t="shared" si="5"/>
        <v>0</v>
      </c>
    </row>
    <row r="221" spans="1:34">
      <c r="A221" s="2" t="s">
        <v>1038</v>
      </c>
      <c r="B221" s="2" t="s">
        <v>1039</v>
      </c>
      <c r="C221" s="2" t="str">
        <f>VLOOKUP($A221,Sheet1!$A$2:$B$1048,2,0)</f>
        <v>Kerala Chapter</v>
      </c>
      <c r="D221" s="2"/>
      <c r="E221" s="2"/>
      <c r="F221" s="21" t="str">
        <f>IFERROR(VLOOKUP($A221,'Career Exploration'!$B$2:$C$8528,2,0),"No Submission")</f>
        <v>No Submission</v>
      </c>
      <c r="G221" s="2"/>
      <c r="H221" s="2"/>
      <c r="I221" s="21" t="str">
        <f>IFERROR(VLOOKUP($A221,'Goal setting '!B$2:C$1206,2,0),"No Submission")</f>
        <v>No Submission</v>
      </c>
      <c r="J221" s="2"/>
      <c r="K221" s="2"/>
      <c r="L221" s="21" t="str">
        <f>IFERROR(VLOOKUP($A221,'SMART Goal'!$B$2:$C$1919,2,0),"No Submission")</f>
        <v>No Submission</v>
      </c>
      <c r="M221" s="2"/>
      <c r="N221" s="2"/>
      <c r="O221" s="21" t="str">
        <f>IFERROR(VLOOKUP($A221,SWOT!$B$2:$C$1746,2,0),"No Submission")</f>
        <v>No Submission</v>
      </c>
      <c r="P221" s="2"/>
      <c r="Q221" s="2"/>
      <c r="R221" s="21" t="str">
        <f>IFERROR(VLOOKUP($A221,RIASEC!$B$1:$C$2084,2,0),"No Submission")</f>
        <v>No Submission</v>
      </c>
      <c r="S221" s="2"/>
      <c r="T221" s="2"/>
      <c r="U221" s="21" t="str">
        <f>IFERROR(VLOOKUP($A221,CAP!$B$1:$C$1827,2,0),"No Submission")</f>
        <v>No Submission</v>
      </c>
      <c r="V221" s="2"/>
      <c r="W221" s="2"/>
      <c r="X221" s="21" t="str">
        <f>IFERROR(VLOOKUP($A221,'LinkedIn '!$B$1:$C$189,2,0),"No Submission")</f>
        <v>No Submission</v>
      </c>
      <c r="Y221" s="2"/>
      <c r="Z221" s="2"/>
      <c r="AA221" s="21" t="str">
        <f>IFERROR(VLOOKUP($A221,CV_Resume!$B$2:$C$1918,2,0),"No Submission")</f>
        <v>No Submission</v>
      </c>
      <c r="AB221" s="2"/>
      <c r="AC221" s="2"/>
      <c r="AD221" s="21" t="str">
        <f>IFERROR(VLOOKUP($A221,'Internship Searching'!$B$1:$C$1087,2,0),"No Submission")</f>
        <v>No Submission</v>
      </c>
      <c r="AE221" s="2"/>
      <c r="AF221" s="2"/>
      <c r="AG221" s="21" t="str">
        <f>IFERROR(VLOOKUP($A221,'Planning Applications'!$B$2:$C$296,2,0),"No Submission")</f>
        <v>No Submission</v>
      </c>
      <c r="AH221" s="22">
        <f t="shared" si="5"/>
        <v>0</v>
      </c>
    </row>
    <row r="222" spans="1:34">
      <c r="A222" s="2" t="s">
        <v>1040</v>
      </c>
      <c r="B222" s="2" t="s">
        <v>1041</v>
      </c>
      <c r="C222" s="2" t="str">
        <f>VLOOKUP($A222,Sheet1!$A$2:$B$1048,2,0)</f>
        <v>Kerala Chapter</v>
      </c>
      <c r="D222" s="2"/>
      <c r="E222" s="2"/>
      <c r="F222" s="21" t="str">
        <f>IFERROR(VLOOKUP($A222,'Career Exploration'!$B$2:$C$8528,2,0),"No Submission")</f>
        <v>No Submission</v>
      </c>
      <c r="G222" s="2"/>
      <c r="H222" s="2"/>
      <c r="I222" s="21" t="str">
        <f>IFERROR(VLOOKUP($A222,'Goal setting '!B$2:C$1206,2,0),"No Submission")</f>
        <v>No Submission</v>
      </c>
      <c r="J222" s="2"/>
      <c r="K222" s="2"/>
      <c r="L222" s="21" t="str">
        <f>IFERROR(VLOOKUP($A222,'SMART Goal'!$B$2:$C$1919,2,0),"No Submission")</f>
        <v>No Submission</v>
      </c>
      <c r="M222" s="2"/>
      <c r="N222" s="2"/>
      <c r="O222" s="21" t="str">
        <f>IFERROR(VLOOKUP($A222,SWOT!$B$2:$C$1746,2,0),"No Submission")</f>
        <v>No Submission</v>
      </c>
      <c r="P222" s="2"/>
      <c r="Q222" s="2"/>
      <c r="R222" s="21" t="str">
        <f>IFERROR(VLOOKUP($A222,RIASEC!$B$1:$C$2084,2,0),"No Submission")</f>
        <v>No Submission</v>
      </c>
      <c r="S222" s="2"/>
      <c r="T222" s="2"/>
      <c r="U222" s="21" t="str">
        <f>IFERROR(VLOOKUP($A222,CAP!$B$1:$C$1827,2,0),"No Submission")</f>
        <v>No Submission</v>
      </c>
      <c r="V222" s="2"/>
      <c r="W222" s="2"/>
      <c r="X222" s="21" t="str">
        <f>IFERROR(VLOOKUP($A222,'LinkedIn '!$B$1:$C$189,2,0),"No Submission")</f>
        <v>No Submission</v>
      </c>
      <c r="Y222" s="2"/>
      <c r="Z222" s="2"/>
      <c r="AA222" s="21" t="str">
        <f>IFERROR(VLOOKUP($A222,CV_Resume!$B$2:$C$1918,2,0),"No Submission")</f>
        <v>No Submission</v>
      </c>
      <c r="AB222" s="2"/>
      <c r="AC222" s="2"/>
      <c r="AD222" s="21" t="str">
        <f>IFERROR(VLOOKUP($A222,'Internship Searching'!$B$1:$C$1087,2,0),"No Submission")</f>
        <v>No Submission</v>
      </c>
      <c r="AE222" s="2"/>
      <c r="AF222" s="2"/>
      <c r="AG222" s="21" t="str">
        <f>IFERROR(VLOOKUP($A222,'Planning Applications'!$B$2:$C$296,2,0),"No Submission")</f>
        <v>No Submission</v>
      </c>
      <c r="AH222" s="22">
        <f t="shared" si="5"/>
        <v>0</v>
      </c>
    </row>
    <row r="223" spans="1:34">
      <c r="A223" s="2" t="s">
        <v>1042</v>
      </c>
      <c r="B223" s="2" t="s">
        <v>1043</v>
      </c>
      <c r="C223" s="2" t="str">
        <f>VLOOKUP($A223,Sheet1!$A$2:$B$1048,2,0)</f>
        <v>Kerala Chapter</v>
      </c>
      <c r="D223" s="2"/>
      <c r="E223" s="2"/>
      <c r="F223" s="21" t="str">
        <f>IFERROR(VLOOKUP($A223,'Career Exploration'!$B$2:$C$8528,2,0),"No Submission")</f>
        <v>No Submission</v>
      </c>
      <c r="G223" s="2"/>
      <c r="H223" s="2"/>
      <c r="I223" s="21" t="str">
        <f>IFERROR(VLOOKUP($A223,'Goal setting '!B$2:C$1206,2,0),"No Submission")</f>
        <v>No Submission</v>
      </c>
      <c r="J223" s="2"/>
      <c r="K223" s="2"/>
      <c r="L223" s="21" t="str">
        <f>IFERROR(VLOOKUP($A223,'SMART Goal'!$B$2:$C$1919,2,0),"No Submission")</f>
        <v>No Submission</v>
      </c>
      <c r="M223" s="2"/>
      <c r="N223" s="2"/>
      <c r="O223" s="21" t="str">
        <f>IFERROR(VLOOKUP($A223,SWOT!$B$2:$C$1746,2,0),"No Submission")</f>
        <v>No Submission</v>
      </c>
      <c r="P223" s="2"/>
      <c r="Q223" s="2"/>
      <c r="R223" s="21" t="str">
        <f>IFERROR(VLOOKUP($A223,RIASEC!$B$1:$C$2084,2,0),"No Submission")</f>
        <v>No Submission</v>
      </c>
      <c r="S223" s="2"/>
      <c r="T223" s="2"/>
      <c r="U223" s="21" t="str">
        <f>IFERROR(VLOOKUP($A223,CAP!$B$1:$C$1827,2,0),"No Submission")</f>
        <v>No Submission</v>
      </c>
      <c r="V223" s="2"/>
      <c r="W223" s="2"/>
      <c r="X223" s="21" t="str">
        <f>IFERROR(VLOOKUP($A223,'LinkedIn '!$B$1:$C$189,2,0),"No Submission")</f>
        <v>No Submission</v>
      </c>
      <c r="Y223" s="2"/>
      <c r="Z223" s="2"/>
      <c r="AA223" s="21" t="str">
        <f>IFERROR(VLOOKUP($A223,CV_Resume!$B$2:$C$1918,2,0),"No Submission")</f>
        <v>No Submission</v>
      </c>
      <c r="AB223" s="2"/>
      <c r="AC223" s="2"/>
      <c r="AD223" s="21" t="str">
        <f>IFERROR(VLOOKUP($A223,'Internship Searching'!$B$1:$C$1087,2,0),"No Submission")</f>
        <v>No Submission</v>
      </c>
      <c r="AE223" s="2"/>
      <c r="AF223" s="2"/>
      <c r="AG223" s="21" t="str">
        <f>IFERROR(VLOOKUP($A223,'Planning Applications'!$B$2:$C$296,2,0),"No Submission")</f>
        <v>No Submission</v>
      </c>
      <c r="AH223" s="22">
        <f t="shared" si="5"/>
        <v>0</v>
      </c>
    </row>
    <row r="224" spans="1:34">
      <c r="A224" s="2" t="s">
        <v>1044</v>
      </c>
      <c r="B224" s="2" t="s">
        <v>1045</v>
      </c>
      <c r="C224" s="2" t="str">
        <f>VLOOKUP($A224,Sheet1!$A$2:$B$1048,2,0)</f>
        <v>Kerala Chapter</v>
      </c>
      <c r="D224" s="2"/>
      <c r="E224" s="2"/>
      <c r="F224" s="21" t="str">
        <f>IFERROR(VLOOKUP($A224,'Career Exploration'!$B$2:$C$8528,2,0),"No Submission")</f>
        <v>No Submission</v>
      </c>
      <c r="G224" s="2"/>
      <c r="H224" s="2"/>
      <c r="I224" s="21" t="str">
        <f>IFERROR(VLOOKUP($A224,'Goal setting '!B$2:C$1206,2,0),"No Submission")</f>
        <v>No Submission</v>
      </c>
      <c r="J224" s="2"/>
      <c r="K224" s="2"/>
      <c r="L224" s="21" t="str">
        <f>IFERROR(VLOOKUP($A224,'SMART Goal'!$B$2:$C$1919,2,0),"No Submission")</f>
        <v>No Submission</v>
      </c>
      <c r="M224" s="2"/>
      <c r="N224" s="2"/>
      <c r="O224" s="21" t="str">
        <f>IFERROR(VLOOKUP($A224,SWOT!$B$2:$C$1746,2,0),"No Submission")</f>
        <v>No Submission</v>
      </c>
      <c r="P224" s="2"/>
      <c r="Q224" s="2"/>
      <c r="R224" s="21" t="str">
        <f>IFERROR(VLOOKUP($A224,RIASEC!$B$1:$C$2084,2,0),"No Submission")</f>
        <v>No Submission</v>
      </c>
      <c r="S224" s="2"/>
      <c r="T224" s="2"/>
      <c r="U224" s="21" t="str">
        <f>IFERROR(VLOOKUP($A224,CAP!$B$1:$C$1827,2,0),"No Submission")</f>
        <v>No Submission</v>
      </c>
      <c r="V224" s="2"/>
      <c r="W224" s="2"/>
      <c r="X224" s="21" t="str">
        <f>IFERROR(VLOOKUP($A224,'LinkedIn '!$B$1:$C$189,2,0),"No Submission")</f>
        <v>No Submission</v>
      </c>
      <c r="Y224" s="2"/>
      <c r="Z224" s="2"/>
      <c r="AA224" s="21" t="str">
        <f>IFERROR(VLOOKUP($A224,CV_Resume!$B$2:$C$1918,2,0),"No Submission")</f>
        <v>No Submission</v>
      </c>
      <c r="AB224" s="2"/>
      <c r="AC224" s="2"/>
      <c r="AD224" s="21" t="str">
        <f>IFERROR(VLOOKUP($A224,'Internship Searching'!$B$1:$C$1087,2,0),"No Submission")</f>
        <v>No Submission</v>
      </c>
      <c r="AE224" s="2"/>
      <c r="AF224" s="2"/>
      <c r="AG224" s="21" t="str">
        <f>IFERROR(VLOOKUP($A224,'Planning Applications'!$B$2:$C$296,2,0),"No Submission")</f>
        <v>No Submission</v>
      </c>
      <c r="AH224" s="22">
        <f t="shared" si="5"/>
        <v>0</v>
      </c>
    </row>
    <row r="225" spans="1:34">
      <c r="A225" s="2" t="s">
        <v>1046</v>
      </c>
      <c r="B225" s="2" t="s">
        <v>1047</v>
      </c>
      <c r="C225" s="2" t="str">
        <f>VLOOKUP($A225,Sheet1!$A$2:$B$1048,2,0)</f>
        <v>Kerala Chapter</v>
      </c>
      <c r="D225" s="2"/>
      <c r="E225" s="2"/>
      <c r="F225" s="21" t="str">
        <f>IFERROR(VLOOKUP($A225,'Career Exploration'!$B$2:$C$8528,2,0),"No Submission")</f>
        <v>No Submission</v>
      </c>
      <c r="G225" s="2"/>
      <c r="H225" s="2"/>
      <c r="I225" s="21" t="str">
        <f>IFERROR(VLOOKUP($A225,'Goal setting '!B$2:C$1206,2,0),"No Submission")</f>
        <v>No Submission</v>
      </c>
      <c r="J225" s="2"/>
      <c r="K225" s="2"/>
      <c r="L225" s="21" t="str">
        <f>IFERROR(VLOOKUP($A225,'SMART Goal'!$B$2:$C$1919,2,0),"No Submission")</f>
        <v>No Submission</v>
      </c>
      <c r="M225" s="2"/>
      <c r="N225" s="2"/>
      <c r="O225" s="21" t="str">
        <f>IFERROR(VLOOKUP($A225,SWOT!$B$2:$C$1746,2,0),"No Submission")</f>
        <v>No Submission</v>
      </c>
      <c r="P225" s="2"/>
      <c r="Q225" s="2"/>
      <c r="R225" s="21" t="str">
        <f>IFERROR(VLOOKUP($A225,RIASEC!$B$1:$C$2084,2,0),"No Submission")</f>
        <v>No Submission</v>
      </c>
      <c r="S225" s="2"/>
      <c r="T225" s="2"/>
      <c r="U225" s="21" t="str">
        <f>IFERROR(VLOOKUP($A225,CAP!$B$1:$C$1827,2,0),"No Submission")</f>
        <v>No Submission</v>
      </c>
      <c r="V225" s="2"/>
      <c r="W225" s="2"/>
      <c r="X225" s="21" t="str">
        <f>IFERROR(VLOOKUP($A225,'LinkedIn '!$B$1:$C$189,2,0),"No Submission")</f>
        <v>No Submission</v>
      </c>
      <c r="Y225" s="2"/>
      <c r="Z225" s="2"/>
      <c r="AA225" s="21" t="str">
        <f>IFERROR(VLOOKUP($A225,CV_Resume!$B$2:$C$1918,2,0),"No Submission")</f>
        <v>No Submission</v>
      </c>
      <c r="AB225" s="2"/>
      <c r="AC225" s="2"/>
      <c r="AD225" s="21" t="str">
        <f>IFERROR(VLOOKUP($A225,'Internship Searching'!$B$1:$C$1087,2,0),"No Submission")</f>
        <v>No Submission</v>
      </c>
      <c r="AE225" s="2"/>
      <c r="AF225" s="2"/>
      <c r="AG225" s="21" t="str">
        <f>IFERROR(VLOOKUP($A225,'Planning Applications'!$B$2:$C$296,2,0),"No Submission")</f>
        <v>No Submission</v>
      </c>
      <c r="AH225" s="22">
        <f t="shared" si="5"/>
        <v>0</v>
      </c>
    </row>
    <row r="226" spans="1:34">
      <c r="A226" s="2" t="s">
        <v>1048</v>
      </c>
      <c r="B226" s="2" t="s">
        <v>1049</v>
      </c>
      <c r="C226" s="2" t="str">
        <f>VLOOKUP($A226,Sheet1!$A$2:$B$1048,2,0)</f>
        <v>Kerala Chapter</v>
      </c>
      <c r="D226" s="2"/>
      <c r="E226" s="2"/>
      <c r="F226" s="21" t="str">
        <f>IFERROR(VLOOKUP($A226,'Career Exploration'!$B$2:$C$8528,2,0),"No Submission")</f>
        <v>No Submission</v>
      </c>
      <c r="G226" s="2"/>
      <c r="H226" s="2"/>
      <c r="I226" s="21" t="str">
        <f>IFERROR(VLOOKUP($A226,'Goal setting '!B$2:C$1206,2,0),"No Submission")</f>
        <v>No Submission</v>
      </c>
      <c r="J226" s="2"/>
      <c r="K226" s="2"/>
      <c r="L226" s="21" t="str">
        <f>IFERROR(VLOOKUP($A226,'SMART Goal'!$B$2:$C$1919,2,0),"No Submission")</f>
        <v>No Submission</v>
      </c>
      <c r="M226" s="2"/>
      <c r="N226" s="2"/>
      <c r="O226" s="21" t="str">
        <f>IFERROR(VLOOKUP($A226,SWOT!$B$2:$C$1746,2,0),"No Submission")</f>
        <v>No Submission</v>
      </c>
      <c r="P226" s="2"/>
      <c r="Q226" s="2"/>
      <c r="R226" s="21" t="str">
        <f>IFERROR(VLOOKUP($A226,RIASEC!$B$1:$C$2084,2,0),"No Submission")</f>
        <v>No Submission</v>
      </c>
      <c r="S226" s="2"/>
      <c r="T226" s="2"/>
      <c r="U226" s="21" t="str">
        <f>IFERROR(VLOOKUP($A226,CAP!$B$1:$C$1827,2,0),"No Submission")</f>
        <v>No Submission</v>
      </c>
      <c r="V226" s="2"/>
      <c r="W226" s="2"/>
      <c r="X226" s="21" t="str">
        <f>IFERROR(VLOOKUP($A226,'LinkedIn '!$B$1:$C$189,2,0),"No Submission")</f>
        <v>No Submission</v>
      </c>
      <c r="Y226" s="2"/>
      <c r="Z226" s="2"/>
      <c r="AA226" s="21" t="str">
        <f>IFERROR(VLOOKUP($A226,CV_Resume!$B$2:$C$1918,2,0),"No Submission")</f>
        <v>No Submission</v>
      </c>
      <c r="AB226" s="2"/>
      <c r="AC226" s="2"/>
      <c r="AD226" s="21" t="str">
        <f>IFERROR(VLOOKUP($A226,'Internship Searching'!$B$1:$C$1087,2,0),"No Submission")</f>
        <v>No Submission</v>
      </c>
      <c r="AE226" s="2"/>
      <c r="AF226" s="2"/>
      <c r="AG226" s="21" t="str">
        <f>IFERROR(VLOOKUP($A226,'Planning Applications'!$B$2:$C$296,2,0),"No Submission")</f>
        <v>No Submission</v>
      </c>
      <c r="AH226" s="22">
        <f t="shared" si="5"/>
        <v>0</v>
      </c>
    </row>
    <row r="227" spans="1:34">
      <c r="A227" s="2" t="s">
        <v>1050</v>
      </c>
      <c r="B227" s="2" t="s">
        <v>1051</v>
      </c>
      <c r="C227" s="2" t="str">
        <f>VLOOKUP($A227,Sheet1!$A$2:$B$1048,2,0)</f>
        <v>Kerala Chapter</v>
      </c>
      <c r="D227" s="2"/>
      <c r="E227" s="2"/>
      <c r="F227" s="21" t="str">
        <f>IFERROR(VLOOKUP($A227,'Career Exploration'!$B$2:$C$8528,2,0),"No Submission")</f>
        <v>No Submission</v>
      </c>
      <c r="G227" s="2"/>
      <c r="H227" s="2"/>
      <c r="I227" s="21" t="str">
        <f>IFERROR(VLOOKUP($A227,'Goal setting '!B$2:C$1206,2,0),"No Submission")</f>
        <v>No Submission</v>
      </c>
      <c r="J227" s="2"/>
      <c r="K227" s="2"/>
      <c r="L227" s="21" t="str">
        <f>IFERROR(VLOOKUP($A227,'SMART Goal'!$B$2:$C$1919,2,0),"No Submission")</f>
        <v>No Submission</v>
      </c>
      <c r="M227" s="2"/>
      <c r="N227" s="2"/>
      <c r="O227" s="21" t="str">
        <f>IFERROR(VLOOKUP($A227,SWOT!$B$2:$C$1746,2,0),"No Submission")</f>
        <v>No Submission</v>
      </c>
      <c r="P227" s="2"/>
      <c r="Q227" s="2"/>
      <c r="R227" s="21" t="str">
        <f>IFERROR(VLOOKUP($A227,RIASEC!$B$1:$C$2084,2,0),"No Submission")</f>
        <v>No Submission</v>
      </c>
      <c r="S227" s="2"/>
      <c r="T227" s="2"/>
      <c r="U227" s="21" t="str">
        <f>IFERROR(VLOOKUP($A227,CAP!$B$1:$C$1827,2,0),"No Submission")</f>
        <v>No Submission</v>
      </c>
      <c r="V227" s="2"/>
      <c r="W227" s="2"/>
      <c r="X227" s="21" t="str">
        <f>IFERROR(VLOOKUP($A227,'LinkedIn '!$B$1:$C$189,2,0),"No Submission")</f>
        <v>No Submission</v>
      </c>
      <c r="Y227" s="2"/>
      <c r="Z227" s="2"/>
      <c r="AA227" s="21" t="str">
        <f>IFERROR(VLOOKUP($A227,CV_Resume!$B$2:$C$1918,2,0),"No Submission")</f>
        <v>No Submission</v>
      </c>
      <c r="AB227" s="2"/>
      <c r="AC227" s="2"/>
      <c r="AD227" s="21" t="str">
        <f>IFERROR(VLOOKUP($A227,'Internship Searching'!$B$1:$C$1087,2,0),"No Submission")</f>
        <v>No Submission</v>
      </c>
      <c r="AE227" s="2"/>
      <c r="AF227" s="2"/>
      <c r="AG227" s="21" t="str">
        <f>IFERROR(VLOOKUP($A227,'Planning Applications'!$B$2:$C$296,2,0),"No Submission")</f>
        <v>No Submission</v>
      </c>
      <c r="AH227" s="22">
        <f t="shared" si="5"/>
        <v>0</v>
      </c>
    </row>
    <row r="228" spans="1:34">
      <c r="A228" s="2" t="s">
        <v>1052</v>
      </c>
      <c r="B228" s="2" t="s">
        <v>1053</v>
      </c>
      <c r="C228" s="2" t="str">
        <f>VLOOKUP($A228,Sheet1!$A$2:$B$1048,2,0)</f>
        <v>Kerala Chapter</v>
      </c>
      <c r="D228" s="2"/>
      <c r="E228" s="2"/>
      <c r="F228" s="21" t="str">
        <f>IFERROR(VLOOKUP($A228,'Career Exploration'!$B$2:$C$8528,2,0),"No Submission")</f>
        <v>No Submission</v>
      </c>
      <c r="G228" s="2"/>
      <c r="H228" s="2"/>
      <c r="I228" s="21" t="str">
        <f>IFERROR(VLOOKUP($A228,'Goal setting '!B$2:C$1206,2,0),"No Submission")</f>
        <v>No Submission</v>
      </c>
      <c r="J228" s="2"/>
      <c r="K228" s="2"/>
      <c r="L228" s="21" t="str">
        <f>IFERROR(VLOOKUP($A228,'SMART Goal'!$B$2:$C$1919,2,0),"No Submission")</f>
        <v>No Submission</v>
      </c>
      <c r="M228" s="2"/>
      <c r="N228" s="2"/>
      <c r="O228" s="21" t="str">
        <f>IFERROR(VLOOKUP($A228,SWOT!$B$2:$C$1746,2,0),"No Submission")</f>
        <v>No Submission</v>
      </c>
      <c r="P228" s="2"/>
      <c r="Q228" s="2"/>
      <c r="R228" s="21" t="str">
        <f>IFERROR(VLOOKUP($A228,RIASEC!$B$1:$C$2084,2,0),"No Submission")</f>
        <v>No Submission</v>
      </c>
      <c r="S228" s="2"/>
      <c r="T228" s="2"/>
      <c r="U228" s="21" t="str">
        <f>IFERROR(VLOOKUP($A228,CAP!$B$1:$C$1827,2,0),"No Submission")</f>
        <v>No Submission</v>
      </c>
      <c r="V228" s="2"/>
      <c r="W228" s="2"/>
      <c r="X228" s="21" t="str">
        <f>IFERROR(VLOOKUP($A228,'LinkedIn '!$B$1:$C$189,2,0),"No Submission")</f>
        <v>No Submission</v>
      </c>
      <c r="Y228" s="2"/>
      <c r="Z228" s="2"/>
      <c r="AA228" s="21" t="str">
        <f>IFERROR(VLOOKUP($A228,CV_Resume!$B$2:$C$1918,2,0),"No Submission")</f>
        <v>No Submission</v>
      </c>
      <c r="AB228" s="2"/>
      <c r="AC228" s="2"/>
      <c r="AD228" s="21" t="str">
        <f>IFERROR(VLOOKUP($A228,'Internship Searching'!$B$1:$C$1087,2,0),"No Submission")</f>
        <v>No Submission</v>
      </c>
      <c r="AE228" s="2"/>
      <c r="AF228" s="2"/>
      <c r="AG228" s="21" t="str">
        <f>IFERROR(VLOOKUP($A228,'Planning Applications'!$B$2:$C$296,2,0),"No Submission")</f>
        <v>No Submission</v>
      </c>
      <c r="AH228" s="22">
        <f t="shared" si="5"/>
        <v>0</v>
      </c>
    </row>
    <row r="229" spans="1:34">
      <c r="A229" s="2" t="s">
        <v>1054</v>
      </c>
      <c r="B229" s="2" t="s">
        <v>1055</v>
      </c>
      <c r="C229" s="2" t="str">
        <f>VLOOKUP($A229,Sheet1!$A$2:$B$1048,2,0)</f>
        <v>Kerala Chapter</v>
      </c>
      <c r="D229" s="2"/>
      <c r="E229" s="2"/>
      <c r="F229" s="21" t="str">
        <f>IFERROR(VLOOKUP($A229,'Career Exploration'!$B$2:$C$8528,2,0),"No Submission")</f>
        <v>No Submission</v>
      </c>
      <c r="G229" s="2"/>
      <c r="H229" s="2"/>
      <c r="I229" s="21" t="str">
        <f>IFERROR(VLOOKUP($A229,'Goal setting '!B$2:C$1206,2,0),"No Submission")</f>
        <v>No Submission</v>
      </c>
      <c r="J229" s="2"/>
      <c r="K229" s="2"/>
      <c r="L229" s="21" t="str">
        <f>IFERROR(VLOOKUP($A229,'SMART Goal'!$B$2:$C$1919,2,0),"No Submission")</f>
        <v>No Submission</v>
      </c>
      <c r="M229" s="2"/>
      <c r="N229" s="2"/>
      <c r="O229" s="21" t="str">
        <f>IFERROR(VLOOKUP($A229,SWOT!$B$2:$C$1746,2,0),"No Submission")</f>
        <v>No Submission</v>
      </c>
      <c r="P229" s="2"/>
      <c r="Q229" s="2"/>
      <c r="R229" s="21" t="str">
        <f>IFERROR(VLOOKUP($A229,RIASEC!$B$1:$C$2084,2,0),"No Submission")</f>
        <v>No Submission</v>
      </c>
      <c r="S229" s="2"/>
      <c r="T229" s="2"/>
      <c r="U229" s="21" t="str">
        <f>IFERROR(VLOOKUP($A229,CAP!$B$1:$C$1827,2,0),"No Submission")</f>
        <v>No Submission</v>
      </c>
      <c r="V229" s="2"/>
      <c r="W229" s="2"/>
      <c r="X229" s="21" t="str">
        <f>IFERROR(VLOOKUP($A229,'LinkedIn '!$B$1:$C$189,2,0),"No Submission")</f>
        <v>No Submission</v>
      </c>
      <c r="Y229" s="2"/>
      <c r="Z229" s="2"/>
      <c r="AA229" s="21" t="str">
        <f>IFERROR(VLOOKUP($A229,CV_Resume!$B$2:$C$1918,2,0),"No Submission")</f>
        <v>No Submission</v>
      </c>
      <c r="AB229" s="2"/>
      <c r="AC229" s="2"/>
      <c r="AD229" s="21" t="str">
        <f>IFERROR(VLOOKUP($A229,'Internship Searching'!$B$1:$C$1087,2,0),"No Submission")</f>
        <v>No Submission</v>
      </c>
      <c r="AE229" s="2"/>
      <c r="AF229" s="2"/>
      <c r="AG229" s="21" t="str">
        <f>IFERROR(VLOOKUP($A229,'Planning Applications'!$B$2:$C$296,2,0),"No Submission")</f>
        <v>No Submission</v>
      </c>
      <c r="AH229" s="22">
        <f t="shared" si="5"/>
        <v>0</v>
      </c>
    </row>
    <row r="230" spans="1:34">
      <c r="A230" s="2" t="s">
        <v>1056</v>
      </c>
      <c r="B230" s="2" t="s">
        <v>1057</v>
      </c>
      <c r="C230" s="2" t="str">
        <f>VLOOKUP($A230,Sheet1!$A$2:$B$1048,2,0)</f>
        <v>Kerala Chapter</v>
      </c>
      <c r="D230" s="2"/>
      <c r="E230" s="2"/>
      <c r="F230" s="21" t="str">
        <f>IFERROR(VLOOKUP($A230,'Career Exploration'!$B$2:$C$8528,2,0),"No Submission")</f>
        <v>No Submission</v>
      </c>
      <c r="G230" s="2"/>
      <c r="H230" s="2"/>
      <c r="I230" s="21" t="str">
        <f>IFERROR(VLOOKUP($A230,'Goal setting '!B$2:C$1206,2,0),"No Submission")</f>
        <v>No Submission</v>
      </c>
      <c r="J230" s="2"/>
      <c r="K230" s="2"/>
      <c r="L230" s="21" t="str">
        <f>IFERROR(VLOOKUP($A230,'SMART Goal'!$B$2:$C$1919,2,0),"No Submission")</f>
        <v>No Submission</v>
      </c>
      <c r="M230" s="2"/>
      <c r="N230" s="2"/>
      <c r="O230" s="21" t="str">
        <f>IFERROR(VLOOKUP($A230,SWOT!$B$2:$C$1746,2,0),"No Submission")</f>
        <v>No Submission</v>
      </c>
      <c r="P230" s="2"/>
      <c r="Q230" s="2"/>
      <c r="R230" s="21" t="str">
        <f>IFERROR(VLOOKUP($A230,RIASEC!$B$1:$C$2084,2,0),"No Submission")</f>
        <v>No Submission</v>
      </c>
      <c r="S230" s="2"/>
      <c r="T230" s="2"/>
      <c r="U230" s="21" t="str">
        <f>IFERROR(VLOOKUP($A230,CAP!$B$1:$C$1827,2,0),"No Submission")</f>
        <v>No Submission</v>
      </c>
      <c r="V230" s="2"/>
      <c r="W230" s="2"/>
      <c r="X230" s="21" t="str">
        <f>IFERROR(VLOOKUP($A230,'LinkedIn '!$B$1:$C$189,2,0),"No Submission")</f>
        <v>No Submission</v>
      </c>
      <c r="Y230" s="2"/>
      <c r="Z230" s="2"/>
      <c r="AA230" s="21" t="str">
        <f>IFERROR(VLOOKUP($A230,CV_Resume!$B$2:$C$1918,2,0),"No Submission")</f>
        <v>No Submission</v>
      </c>
      <c r="AB230" s="2"/>
      <c r="AC230" s="2"/>
      <c r="AD230" s="21" t="str">
        <f>IFERROR(VLOOKUP($A230,'Internship Searching'!$B$1:$C$1087,2,0),"No Submission")</f>
        <v>No Submission</v>
      </c>
      <c r="AE230" s="2"/>
      <c r="AF230" s="2"/>
      <c r="AG230" s="21" t="str">
        <f>IFERROR(VLOOKUP($A230,'Planning Applications'!$B$2:$C$296,2,0),"No Submission")</f>
        <v>No Submission</v>
      </c>
      <c r="AH230" s="22">
        <f t="shared" si="5"/>
        <v>0</v>
      </c>
    </row>
    <row r="231" spans="1:34">
      <c r="A231" s="2" t="s">
        <v>1058</v>
      </c>
      <c r="B231" s="2" t="s">
        <v>1059</v>
      </c>
      <c r="C231" s="2" t="str">
        <f>VLOOKUP($A231,Sheet1!$A$2:$B$1048,2,0)</f>
        <v>Kerala Chapter</v>
      </c>
      <c r="D231" s="2"/>
      <c r="E231" s="2"/>
      <c r="F231" s="21" t="str">
        <f>IFERROR(VLOOKUP($A231,'Career Exploration'!$B$2:$C$8528,2,0),"No Submission")</f>
        <v>No Submission</v>
      </c>
      <c r="G231" s="2"/>
      <c r="H231" s="2"/>
      <c r="I231" s="21" t="str">
        <f>IFERROR(VLOOKUP($A231,'Goal setting '!B$2:C$1206,2,0),"No Submission")</f>
        <v>No Submission</v>
      </c>
      <c r="J231" s="2"/>
      <c r="K231" s="2"/>
      <c r="L231" s="21" t="str">
        <f>IFERROR(VLOOKUP($A231,'SMART Goal'!$B$2:$C$1919,2,0),"No Submission")</f>
        <v>No Submission</v>
      </c>
      <c r="M231" s="2"/>
      <c r="N231" s="2"/>
      <c r="O231" s="21" t="str">
        <f>IFERROR(VLOOKUP($A231,SWOT!$B$2:$C$1746,2,0),"No Submission")</f>
        <v>No Submission</v>
      </c>
      <c r="P231" s="2"/>
      <c r="Q231" s="2"/>
      <c r="R231" s="21" t="str">
        <f>IFERROR(VLOOKUP($A231,RIASEC!$B$1:$C$2084,2,0),"No Submission")</f>
        <v>No Submission</v>
      </c>
      <c r="S231" s="2"/>
      <c r="T231" s="2"/>
      <c r="U231" s="21" t="str">
        <f>IFERROR(VLOOKUP($A231,CAP!$B$1:$C$1827,2,0),"No Submission")</f>
        <v>No Submission</v>
      </c>
      <c r="V231" s="2"/>
      <c r="W231" s="2"/>
      <c r="X231" s="21" t="str">
        <f>IFERROR(VLOOKUP($A231,'LinkedIn '!$B$1:$C$189,2,0),"No Submission")</f>
        <v>No Submission</v>
      </c>
      <c r="Y231" s="2"/>
      <c r="Z231" s="2"/>
      <c r="AA231" s="21" t="str">
        <f>IFERROR(VLOOKUP($A231,CV_Resume!$B$2:$C$1918,2,0),"No Submission")</f>
        <v>No Submission</v>
      </c>
      <c r="AB231" s="2"/>
      <c r="AC231" s="2"/>
      <c r="AD231" s="21" t="str">
        <f>IFERROR(VLOOKUP($A231,'Internship Searching'!$B$1:$C$1087,2,0),"No Submission")</f>
        <v>No Submission</v>
      </c>
      <c r="AE231" s="2"/>
      <c r="AF231" s="2"/>
      <c r="AG231" s="21" t="str">
        <f>IFERROR(VLOOKUP($A231,'Planning Applications'!$B$2:$C$296,2,0),"No Submission")</f>
        <v>No Submission</v>
      </c>
      <c r="AH231" s="22">
        <f t="shared" si="5"/>
        <v>0</v>
      </c>
    </row>
    <row r="232" spans="1:34">
      <c r="A232" s="2" t="s">
        <v>1060</v>
      </c>
      <c r="B232" s="2" t="s">
        <v>1061</v>
      </c>
      <c r="C232" s="2" t="str">
        <f>VLOOKUP($A232,Sheet1!$A$2:$B$1048,2,0)</f>
        <v>Kerala Chapter</v>
      </c>
      <c r="D232" s="2"/>
      <c r="E232" s="2"/>
      <c r="F232" s="21" t="str">
        <f>IFERROR(VLOOKUP($A232,'Career Exploration'!$B$2:$C$8528,2,0),"No Submission")</f>
        <v>No Submission</v>
      </c>
      <c r="G232" s="2"/>
      <c r="H232" s="2"/>
      <c r="I232" s="21" t="str">
        <f>IFERROR(VLOOKUP($A232,'Goal setting '!B$2:C$1206,2,0),"No Submission")</f>
        <v>No Submission</v>
      </c>
      <c r="J232" s="2"/>
      <c r="K232" s="2"/>
      <c r="L232" s="21" t="str">
        <f>IFERROR(VLOOKUP($A232,'SMART Goal'!$B$2:$C$1919,2,0),"No Submission")</f>
        <v>No Submission</v>
      </c>
      <c r="M232" s="2"/>
      <c r="N232" s="2"/>
      <c r="O232" s="21" t="str">
        <f>IFERROR(VLOOKUP($A232,SWOT!$B$2:$C$1746,2,0),"No Submission")</f>
        <v>No Submission</v>
      </c>
      <c r="P232" s="2"/>
      <c r="Q232" s="2"/>
      <c r="R232" s="21" t="str">
        <f>IFERROR(VLOOKUP($A232,RIASEC!$B$1:$C$2084,2,0),"No Submission")</f>
        <v>No Submission</v>
      </c>
      <c r="S232" s="2"/>
      <c r="T232" s="2"/>
      <c r="U232" s="21" t="str">
        <f>IFERROR(VLOOKUP($A232,CAP!$B$1:$C$1827,2,0),"No Submission")</f>
        <v>No Submission</v>
      </c>
      <c r="V232" s="2"/>
      <c r="W232" s="2"/>
      <c r="X232" s="21" t="str">
        <f>IFERROR(VLOOKUP($A232,'LinkedIn '!$B$1:$C$189,2,0),"No Submission")</f>
        <v>No Submission</v>
      </c>
      <c r="Y232" s="2"/>
      <c r="Z232" s="2"/>
      <c r="AA232" s="21" t="str">
        <f>IFERROR(VLOOKUP($A232,CV_Resume!$B$2:$C$1918,2,0),"No Submission")</f>
        <v>No Submission</v>
      </c>
      <c r="AB232" s="2"/>
      <c r="AC232" s="2"/>
      <c r="AD232" s="21" t="str">
        <f>IFERROR(VLOOKUP($A232,'Internship Searching'!$B$1:$C$1087,2,0),"No Submission")</f>
        <v>No Submission</v>
      </c>
      <c r="AE232" s="2"/>
      <c r="AF232" s="2"/>
      <c r="AG232" s="21" t="str">
        <f>IFERROR(VLOOKUP($A232,'Planning Applications'!$B$2:$C$296,2,0),"No Submission")</f>
        <v>No Submission</v>
      </c>
      <c r="AH232" s="22">
        <f t="shared" si="5"/>
        <v>0</v>
      </c>
    </row>
    <row r="233" spans="1:34">
      <c r="A233" s="2" t="s">
        <v>1062</v>
      </c>
      <c r="B233" s="2" t="s">
        <v>1063</v>
      </c>
      <c r="C233" s="2" t="str">
        <f>VLOOKUP($A233,Sheet1!$A$2:$B$1048,2,0)</f>
        <v>Kerala Chapter</v>
      </c>
      <c r="D233" s="2"/>
      <c r="E233" s="2"/>
      <c r="F233" s="21" t="str">
        <f>IFERROR(VLOOKUP($A233,'Career Exploration'!$B$2:$C$8528,2,0),"No Submission")</f>
        <v>No Submission</v>
      </c>
      <c r="G233" s="2"/>
      <c r="H233" s="2"/>
      <c r="I233" s="21" t="str">
        <f>IFERROR(VLOOKUP($A233,'Goal setting '!B$2:C$1206,2,0),"No Submission")</f>
        <v>No Submission</v>
      </c>
      <c r="J233" s="2"/>
      <c r="K233" s="2"/>
      <c r="L233" s="21" t="str">
        <f>IFERROR(VLOOKUP($A233,'SMART Goal'!$B$2:$C$1919,2,0),"No Submission")</f>
        <v>No Submission</v>
      </c>
      <c r="M233" s="2"/>
      <c r="N233" s="2"/>
      <c r="O233" s="21" t="str">
        <f>IFERROR(VLOOKUP($A233,SWOT!$B$2:$C$1746,2,0),"No Submission")</f>
        <v>No Submission</v>
      </c>
      <c r="P233" s="2"/>
      <c r="Q233" s="2"/>
      <c r="R233" s="21" t="str">
        <f>IFERROR(VLOOKUP($A233,RIASEC!$B$1:$C$2084,2,0),"No Submission")</f>
        <v>No Submission</v>
      </c>
      <c r="S233" s="2"/>
      <c r="T233" s="2"/>
      <c r="U233" s="21" t="str">
        <f>IFERROR(VLOOKUP($A233,CAP!$B$1:$C$1827,2,0),"No Submission")</f>
        <v>No Submission</v>
      </c>
      <c r="V233" s="2"/>
      <c r="W233" s="2"/>
      <c r="X233" s="21" t="str">
        <f>IFERROR(VLOOKUP($A233,'LinkedIn '!$B$1:$C$189,2,0),"No Submission")</f>
        <v>No Submission</v>
      </c>
      <c r="Y233" s="2"/>
      <c r="Z233" s="2"/>
      <c r="AA233" s="21" t="str">
        <f>IFERROR(VLOOKUP($A233,CV_Resume!$B$2:$C$1918,2,0),"No Submission")</f>
        <v>No Submission</v>
      </c>
      <c r="AB233" s="2"/>
      <c r="AC233" s="2"/>
      <c r="AD233" s="21" t="str">
        <f>IFERROR(VLOOKUP($A233,'Internship Searching'!$B$1:$C$1087,2,0),"No Submission")</f>
        <v>No Submission</v>
      </c>
      <c r="AE233" s="2"/>
      <c r="AF233" s="2"/>
      <c r="AG233" s="21" t="str">
        <f>IFERROR(VLOOKUP($A233,'Planning Applications'!$B$2:$C$296,2,0),"No Submission")</f>
        <v>No Submission</v>
      </c>
      <c r="AH233" s="22">
        <f t="shared" si="5"/>
        <v>0</v>
      </c>
    </row>
    <row r="234" spans="1:34">
      <c r="A234" s="2" t="s">
        <v>1064</v>
      </c>
      <c r="B234" s="2" t="s">
        <v>1065</v>
      </c>
      <c r="C234" s="2" t="str">
        <f>VLOOKUP($A234,Sheet1!$A$2:$B$1048,2,0)</f>
        <v>Kerala Chapter</v>
      </c>
      <c r="D234" s="2"/>
      <c r="E234" s="2"/>
      <c r="F234" s="21" t="str">
        <f>IFERROR(VLOOKUP($A234,'Career Exploration'!$B$2:$C$8528,2,0),"No Submission")</f>
        <v>No Submission</v>
      </c>
      <c r="G234" s="2"/>
      <c r="H234" s="2"/>
      <c r="I234" s="21" t="str">
        <f>IFERROR(VLOOKUP($A234,'Goal setting '!B$2:C$1206,2,0),"No Submission")</f>
        <v>No Submission</v>
      </c>
      <c r="J234" s="2"/>
      <c r="K234" s="2"/>
      <c r="L234" s="21" t="str">
        <f>IFERROR(VLOOKUP($A234,'SMART Goal'!$B$2:$C$1919,2,0),"No Submission")</f>
        <v>No Submission</v>
      </c>
      <c r="M234" s="2"/>
      <c r="N234" s="2"/>
      <c r="O234" s="21" t="str">
        <f>IFERROR(VLOOKUP($A234,SWOT!$B$2:$C$1746,2,0),"No Submission")</f>
        <v>No Submission</v>
      </c>
      <c r="P234" s="2"/>
      <c r="Q234" s="2"/>
      <c r="R234" s="21" t="str">
        <f>IFERROR(VLOOKUP($A234,RIASEC!$B$1:$C$2084,2,0),"No Submission")</f>
        <v>No Submission</v>
      </c>
      <c r="S234" s="2"/>
      <c r="T234" s="2"/>
      <c r="U234" s="21" t="str">
        <f>IFERROR(VLOOKUP($A234,CAP!$B$1:$C$1827,2,0),"No Submission")</f>
        <v>No Submission</v>
      </c>
      <c r="V234" s="2"/>
      <c r="W234" s="2"/>
      <c r="X234" s="21" t="str">
        <f>IFERROR(VLOOKUP($A234,'LinkedIn '!$B$1:$C$189,2,0),"No Submission")</f>
        <v>No Submission</v>
      </c>
      <c r="Y234" s="2"/>
      <c r="Z234" s="2"/>
      <c r="AA234" s="21" t="str">
        <f>IFERROR(VLOOKUP($A234,CV_Resume!$B$2:$C$1918,2,0),"No Submission")</f>
        <v>No Submission</v>
      </c>
      <c r="AB234" s="2"/>
      <c r="AC234" s="2"/>
      <c r="AD234" s="21" t="str">
        <f>IFERROR(VLOOKUP($A234,'Internship Searching'!$B$1:$C$1087,2,0),"No Submission")</f>
        <v>No Submission</v>
      </c>
      <c r="AE234" s="2"/>
      <c r="AF234" s="2"/>
      <c r="AG234" s="21" t="str">
        <f>IFERROR(VLOOKUP($A234,'Planning Applications'!$B$2:$C$296,2,0),"No Submission")</f>
        <v>No Submission</v>
      </c>
      <c r="AH234" s="22">
        <f t="shared" si="5"/>
        <v>0</v>
      </c>
    </row>
    <row r="235" spans="1:34">
      <c r="A235" s="2" t="s">
        <v>1066</v>
      </c>
      <c r="B235" s="2" t="s">
        <v>1067</v>
      </c>
      <c r="C235" s="2" t="str">
        <f>VLOOKUP($A235,Sheet1!$A$2:$B$1048,2,0)</f>
        <v>Kerala Chapter</v>
      </c>
      <c r="D235" s="2"/>
      <c r="E235" s="2"/>
      <c r="F235" s="21" t="str">
        <f>IFERROR(VLOOKUP($A235,'Career Exploration'!$B$2:$C$8528,2,0),"No Submission")</f>
        <v>No Submission</v>
      </c>
      <c r="G235" s="2"/>
      <c r="H235" s="2"/>
      <c r="I235" s="21" t="str">
        <f>IFERROR(VLOOKUP($A235,'Goal setting '!B$2:C$1206,2,0),"No Submission")</f>
        <v>No Submission</v>
      </c>
      <c r="J235" s="2"/>
      <c r="K235" s="2"/>
      <c r="L235" s="21" t="str">
        <f>IFERROR(VLOOKUP($A235,'SMART Goal'!$B$2:$C$1919,2,0),"No Submission")</f>
        <v>No Submission</v>
      </c>
      <c r="M235" s="2"/>
      <c r="N235" s="2"/>
      <c r="O235" s="21" t="str">
        <f>IFERROR(VLOOKUP($A235,SWOT!$B$2:$C$1746,2,0),"No Submission")</f>
        <v>No Submission</v>
      </c>
      <c r="P235" s="2"/>
      <c r="Q235" s="2"/>
      <c r="R235" s="21" t="str">
        <f>IFERROR(VLOOKUP($A235,RIASEC!$B$1:$C$2084,2,0),"No Submission")</f>
        <v>No Submission</v>
      </c>
      <c r="S235" s="2"/>
      <c r="T235" s="2"/>
      <c r="U235" s="21" t="str">
        <f>IFERROR(VLOOKUP($A235,CAP!$B$1:$C$1827,2,0),"No Submission")</f>
        <v>No Submission</v>
      </c>
      <c r="V235" s="2"/>
      <c r="W235" s="2"/>
      <c r="X235" s="21" t="str">
        <f>IFERROR(VLOOKUP($A235,'LinkedIn '!$B$1:$C$189,2,0),"No Submission")</f>
        <v>No Submission</v>
      </c>
      <c r="Y235" s="2"/>
      <c r="Z235" s="2"/>
      <c r="AA235" s="21" t="str">
        <f>IFERROR(VLOOKUP($A235,CV_Resume!$B$2:$C$1918,2,0),"No Submission")</f>
        <v>No Submission</v>
      </c>
      <c r="AB235" s="2"/>
      <c r="AC235" s="2"/>
      <c r="AD235" s="21" t="str">
        <f>IFERROR(VLOOKUP($A235,'Internship Searching'!$B$1:$C$1087,2,0),"No Submission")</f>
        <v>No Submission</v>
      </c>
      <c r="AE235" s="2"/>
      <c r="AF235" s="2"/>
      <c r="AG235" s="21" t="str">
        <f>IFERROR(VLOOKUP($A235,'Planning Applications'!$B$2:$C$296,2,0),"No Submission")</f>
        <v>No Submission</v>
      </c>
      <c r="AH235" s="22">
        <f t="shared" si="5"/>
        <v>0</v>
      </c>
    </row>
    <row r="236" spans="1:34">
      <c r="A236" s="2" t="s">
        <v>1068</v>
      </c>
      <c r="B236" s="2" t="s">
        <v>1069</v>
      </c>
      <c r="C236" s="2" t="str">
        <f>VLOOKUP($A236,Sheet1!$A$2:$B$1048,2,0)</f>
        <v>Kerala Chapter</v>
      </c>
      <c r="D236" s="2"/>
      <c r="E236" s="2"/>
      <c r="F236" s="21" t="str">
        <f>IFERROR(VLOOKUP($A236,'Career Exploration'!$B$2:$C$8528,2,0),"No Submission")</f>
        <v>No Submission</v>
      </c>
      <c r="G236" s="2"/>
      <c r="H236" s="2"/>
      <c r="I236" s="21" t="str">
        <f>IFERROR(VLOOKUP($A236,'Goal setting '!B$2:C$1206,2,0),"No Submission")</f>
        <v>No Submission</v>
      </c>
      <c r="J236" s="2"/>
      <c r="K236" s="2"/>
      <c r="L236" s="21" t="str">
        <f>IFERROR(VLOOKUP($A236,'SMART Goal'!$B$2:$C$1919,2,0),"No Submission")</f>
        <v>No Submission</v>
      </c>
      <c r="M236" s="2"/>
      <c r="N236" s="2"/>
      <c r="O236" s="21" t="str">
        <f>IFERROR(VLOOKUP($A236,SWOT!$B$2:$C$1746,2,0),"No Submission")</f>
        <v>No Submission</v>
      </c>
      <c r="P236" s="2"/>
      <c r="Q236" s="2"/>
      <c r="R236" s="21" t="str">
        <f>IFERROR(VLOOKUP($A236,RIASEC!$B$1:$C$2084,2,0),"No Submission")</f>
        <v>No Submission</v>
      </c>
      <c r="S236" s="2"/>
      <c r="T236" s="2"/>
      <c r="U236" s="21" t="str">
        <f>IFERROR(VLOOKUP($A236,CAP!$B$1:$C$1827,2,0),"No Submission")</f>
        <v>No Submission</v>
      </c>
      <c r="V236" s="2"/>
      <c r="W236" s="2"/>
      <c r="X236" s="21" t="str">
        <f>IFERROR(VLOOKUP($A236,'LinkedIn '!$B$1:$C$189,2,0),"No Submission")</f>
        <v>No Submission</v>
      </c>
      <c r="Y236" s="2"/>
      <c r="Z236" s="2"/>
      <c r="AA236" s="21" t="str">
        <f>IFERROR(VLOOKUP($A236,CV_Resume!$B$2:$C$1918,2,0),"No Submission")</f>
        <v>No Submission</v>
      </c>
      <c r="AB236" s="2"/>
      <c r="AC236" s="2"/>
      <c r="AD236" s="21" t="str">
        <f>IFERROR(VLOOKUP($A236,'Internship Searching'!$B$1:$C$1087,2,0),"No Submission")</f>
        <v>No Submission</v>
      </c>
      <c r="AE236" s="2"/>
      <c r="AF236" s="2"/>
      <c r="AG236" s="21" t="str">
        <f>IFERROR(VLOOKUP($A236,'Planning Applications'!$B$2:$C$296,2,0),"No Submission")</f>
        <v>No Submission</v>
      </c>
      <c r="AH236" s="22">
        <f t="shared" si="5"/>
        <v>0</v>
      </c>
    </row>
    <row r="237" spans="1:34">
      <c r="A237" s="2" t="s">
        <v>1070</v>
      </c>
      <c r="B237" s="2" t="s">
        <v>1071</v>
      </c>
      <c r="C237" s="2" t="str">
        <f>VLOOKUP($A237,Sheet1!$A$2:$B$1048,2,0)</f>
        <v>Kerala Chapter</v>
      </c>
      <c r="D237" s="2"/>
      <c r="E237" s="2"/>
      <c r="F237" s="21" t="str">
        <f>IFERROR(VLOOKUP($A237,'Career Exploration'!$B$2:$C$8528,2,0),"No Submission")</f>
        <v>No Submission</v>
      </c>
      <c r="G237" s="2"/>
      <c r="H237" s="2"/>
      <c r="I237" s="21" t="str">
        <f>IFERROR(VLOOKUP($A237,'Goal setting '!B$2:C$1206,2,0),"No Submission")</f>
        <v>No Submission</v>
      </c>
      <c r="J237" s="2"/>
      <c r="K237" s="2"/>
      <c r="L237" s="21" t="str">
        <f>IFERROR(VLOOKUP($A237,'SMART Goal'!$B$2:$C$1919,2,0),"No Submission")</f>
        <v>No Submission</v>
      </c>
      <c r="M237" s="2"/>
      <c r="N237" s="2"/>
      <c r="O237" s="21" t="str">
        <f>IFERROR(VLOOKUP($A237,SWOT!$B$2:$C$1746,2,0),"No Submission")</f>
        <v>No Submission</v>
      </c>
      <c r="P237" s="2"/>
      <c r="Q237" s="2"/>
      <c r="R237" s="21" t="str">
        <f>IFERROR(VLOOKUP($A237,RIASEC!$B$1:$C$2084,2,0),"No Submission")</f>
        <v>No Submission</v>
      </c>
      <c r="S237" s="2"/>
      <c r="T237" s="2"/>
      <c r="U237" s="21" t="str">
        <f>IFERROR(VLOOKUP($A237,CAP!$B$1:$C$1827,2,0),"No Submission")</f>
        <v>No Submission</v>
      </c>
      <c r="V237" s="2"/>
      <c r="W237" s="2"/>
      <c r="X237" s="21" t="str">
        <f>IFERROR(VLOOKUP($A237,'LinkedIn '!$B$1:$C$189,2,0),"No Submission")</f>
        <v>No Submission</v>
      </c>
      <c r="Y237" s="2"/>
      <c r="Z237" s="2"/>
      <c r="AA237" s="21" t="str">
        <f>IFERROR(VLOOKUP($A237,CV_Resume!$B$2:$C$1918,2,0),"No Submission")</f>
        <v>No Submission</v>
      </c>
      <c r="AB237" s="2"/>
      <c r="AC237" s="2"/>
      <c r="AD237" s="21" t="str">
        <f>IFERROR(VLOOKUP($A237,'Internship Searching'!$B$1:$C$1087,2,0),"No Submission")</f>
        <v>No Submission</v>
      </c>
      <c r="AE237" s="2"/>
      <c r="AF237" s="2"/>
      <c r="AG237" s="21" t="str">
        <f>IFERROR(VLOOKUP($A237,'Planning Applications'!$B$2:$C$296,2,0),"No Submission")</f>
        <v>No Submission</v>
      </c>
      <c r="AH237" s="22">
        <f t="shared" si="5"/>
        <v>0</v>
      </c>
    </row>
    <row r="238" spans="1:34">
      <c r="A238" s="2" t="s">
        <v>1072</v>
      </c>
      <c r="B238" s="2" t="s">
        <v>1073</v>
      </c>
      <c r="C238" s="2" t="str">
        <f>VLOOKUP($A238,Sheet1!$A$2:$B$1048,2,0)</f>
        <v>Kerala Chapter</v>
      </c>
      <c r="D238" s="2"/>
      <c r="E238" s="2"/>
      <c r="F238" s="21" t="str">
        <f>IFERROR(VLOOKUP($A238,'Career Exploration'!$B$2:$C$8528,2,0),"No Submission")</f>
        <v>No Submission</v>
      </c>
      <c r="G238" s="2"/>
      <c r="H238" s="2"/>
      <c r="I238" s="21" t="str">
        <f>IFERROR(VLOOKUP($A238,'Goal setting '!B$2:C$1206,2,0),"No Submission")</f>
        <v>No Submission</v>
      </c>
      <c r="J238" s="2"/>
      <c r="K238" s="2"/>
      <c r="L238" s="21" t="str">
        <f>IFERROR(VLOOKUP($A238,'SMART Goal'!$B$2:$C$1919,2,0),"No Submission")</f>
        <v>No Submission</v>
      </c>
      <c r="M238" s="2"/>
      <c r="N238" s="2"/>
      <c r="O238" s="21" t="str">
        <f>IFERROR(VLOOKUP($A238,SWOT!$B$2:$C$1746,2,0),"No Submission")</f>
        <v>No Submission</v>
      </c>
      <c r="P238" s="2"/>
      <c r="Q238" s="2"/>
      <c r="R238" s="21" t="str">
        <f>IFERROR(VLOOKUP($A238,RIASEC!$B$1:$C$2084,2,0),"No Submission")</f>
        <v>No Submission</v>
      </c>
      <c r="S238" s="2"/>
      <c r="T238" s="2"/>
      <c r="U238" s="21" t="str">
        <f>IFERROR(VLOOKUP($A238,CAP!$B$1:$C$1827,2,0),"No Submission")</f>
        <v>No Submission</v>
      </c>
      <c r="V238" s="2"/>
      <c r="W238" s="2"/>
      <c r="X238" s="21" t="str">
        <f>IFERROR(VLOOKUP($A238,'LinkedIn '!$B$1:$C$189,2,0),"No Submission")</f>
        <v>No Submission</v>
      </c>
      <c r="Y238" s="2"/>
      <c r="Z238" s="2"/>
      <c r="AA238" s="21" t="str">
        <f>IFERROR(VLOOKUP($A238,CV_Resume!$B$2:$C$1918,2,0),"No Submission")</f>
        <v>No Submission</v>
      </c>
      <c r="AB238" s="2"/>
      <c r="AC238" s="2"/>
      <c r="AD238" s="21" t="str">
        <f>IFERROR(VLOOKUP($A238,'Internship Searching'!$B$1:$C$1087,2,0),"No Submission")</f>
        <v>No Submission</v>
      </c>
      <c r="AE238" s="2"/>
      <c r="AF238" s="2"/>
      <c r="AG238" s="21" t="str">
        <f>IFERROR(VLOOKUP($A238,'Planning Applications'!$B$2:$C$296,2,0),"No Submission")</f>
        <v>No Submission</v>
      </c>
      <c r="AH238" s="22">
        <f t="shared" si="5"/>
        <v>0</v>
      </c>
    </row>
    <row r="239" spans="1:34">
      <c r="A239" s="2" t="s">
        <v>1074</v>
      </c>
      <c r="B239" s="2" t="s">
        <v>1075</v>
      </c>
      <c r="C239" s="2" t="str">
        <f>VLOOKUP($A239,Sheet1!$A$2:$B$1048,2,0)</f>
        <v>Kerala Chapter</v>
      </c>
      <c r="D239" s="2"/>
      <c r="E239" s="2"/>
      <c r="F239" s="21" t="str">
        <f>IFERROR(VLOOKUP($A239,'Career Exploration'!$B$2:$C$8528,2,0),"No Submission")</f>
        <v>No Submission</v>
      </c>
      <c r="G239" s="2"/>
      <c r="H239" s="2"/>
      <c r="I239" s="21" t="str">
        <f>IFERROR(VLOOKUP($A239,'Goal setting '!B$2:C$1206,2,0),"No Submission")</f>
        <v>No Submission</v>
      </c>
      <c r="J239" s="2"/>
      <c r="K239" s="2"/>
      <c r="L239" s="21" t="str">
        <f>IFERROR(VLOOKUP($A239,'SMART Goal'!$B$2:$C$1919,2,0),"No Submission")</f>
        <v>No Submission</v>
      </c>
      <c r="M239" s="2"/>
      <c r="N239" s="2"/>
      <c r="O239" s="21" t="str">
        <f>IFERROR(VLOOKUP($A239,SWOT!$B$2:$C$1746,2,0),"No Submission")</f>
        <v>No Submission</v>
      </c>
      <c r="P239" s="2"/>
      <c r="Q239" s="2"/>
      <c r="R239" s="21" t="str">
        <f>IFERROR(VLOOKUP($A239,RIASEC!$B$1:$C$2084,2,0),"No Submission")</f>
        <v>No Submission</v>
      </c>
      <c r="S239" s="2"/>
      <c r="T239" s="2"/>
      <c r="U239" s="21" t="str">
        <f>IFERROR(VLOOKUP($A239,CAP!$B$1:$C$1827,2,0),"No Submission")</f>
        <v>No Submission</v>
      </c>
      <c r="V239" s="2"/>
      <c r="W239" s="2"/>
      <c r="X239" s="21" t="str">
        <f>IFERROR(VLOOKUP($A239,'LinkedIn '!$B$1:$C$189,2,0),"No Submission")</f>
        <v>No Submission</v>
      </c>
      <c r="Y239" s="2"/>
      <c r="Z239" s="2"/>
      <c r="AA239" s="21" t="str">
        <f>IFERROR(VLOOKUP($A239,CV_Resume!$B$2:$C$1918,2,0),"No Submission")</f>
        <v>No Submission</v>
      </c>
      <c r="AB239" s="2"/>
      <c r="AC239" s="2"/>
      <c r="AD239" s="21" t="str">
        <f>IFERROR(VLOOKUP($A239,'Internship Searching'!$B$1:$C$1087,2,0),"No Submission")</f>
        <v>No Submission</v>
      </c>
      <c r="AE239" s="2"/>
      <c r="AF239" s="2"/>
      <c r="AG239" s="21" t="str">
        <f>IFERROR(VLOOKUP($A239,'Planning Applications'!$B$2:$C$296,2,0),"No Submission")</f>
        <v>No Submission</v>
      </c>
      <c r="AH239" s="22">
        <f t="shared" si="5"/>
        <v>0</v>
      </c>
    </row>
    <row r="240" spans="1:34">
      <c r="A240" s="2" t="s">
        <v>1076</v>
      </c>
      <c r="B240" s="2" t="s">
        <v>1077</v>
      </c>
      <c r="C240" s="2" t="str">
        <f>VLOOKUP($A240,Sheet1!$A$2:$B$1048,2,0)</f>
        <v>Kerala Chapter</v>
      </c>
      <c r="D240" s="2"/>
      <c r="E240" s="2"/>
      <c r="F240" s="21" t="str">
        <f>IFERROR(VLOOKUP($A240,'Career Exploration'!$B$2:$C$8528,2,0),"No Submission")</f>
        <v>No Submission</v>
      </c>
      <c r="G240" s="2"/>
      <c r="H240" s="2"/>
      <c r="I240" s="21" t="str">
        <f>IFERROR(VLOOKUP($A240,'Goal setting '!B$2:C$1206,2,0),"No Submission")</f>
        <v>No Submission</v>
      </c>
      <c r="J240" s="2"/>
      <c r="K240" s="2"/>
      <c r="L240" s="21" t="str">
        <f>IFERROR(VLOOKUP($A240,'SMART Goal'!$B$2:$C$1919,2,0),"No Submission")</f>
        <v>No Submission</v>
      </c>
      <c r="M240" s="2"/>
      <c r="N240" s="2"/>
      <c r="O240" s="21" t="str">
        <f>IFERROR(VLOOKUP($A240,SWOT!$B$2:$C$1746,2,0),"No Submission")</f>
        <v>No Submission</v>
      </c>
      <c r="P240" s="2"/>
      <c r="Q240" s="2"/>
      <c r="R240" s="21" t="str">
        <f>IFERROR(VLOOKUP($A240,RIASEC!$B$1:$C$2084,2,0),"No Submission")</f>
        <v>No Submission</v>
      </c>
      <c r="S240" s="2"/>
      <c r="T240" s="2"/>
      <c r="U240" s="21" t="str">
        <f>IFERROR(VLOOKUP($A240,CAP!$B$1:$C$1827,2,0),"No Submission")</f>
        <v>No Submission</v>
      </c>
      <c r="V240" s="2"/>
      <c r="W240" s="2"/>
      <c r="X240" s="21" t="str">
        <f>IFERROR(VLOOKUP($A240,'LinkedIn '!$B$1:$C$189,2,0),"No Submission")</f>
        <v>No Submission</v>
      </c>
      <c r="Y240" s="2"/>
      <c r="Z240" s="2"/>
      <c r="AA240" s="21" t="str">
        <f>IFERROR(VLOOKUP($A240,CV_Resume!$B$2:$C$1918,2,0),"No Submission")</f>
        <v>No Submission</v>
      </c>
      <c r="AB240" s="2"/>
      <c r="AC240" s="2"/>
      <c r="AD240" s="21" t="str">
        <f>IFERROR(VLOOKUP($A240,'Internship Searching'!$B$1:$C$1087,2,0),"No Submission")</f>
        <v>No Submission</v>
      </c>
      <c r="AE240" s="2"/>
      <c r="AF240" s="2"/>
      <c r="AG240" s="21" t="str">
        <f>IFERROR(VLOOKUP($A240,'Planning Applications'!$B$2:$C$296,2,0),"No Submission")</f>
        <v>No Submission</v>
      </c>
      <c r="AH240" s="22">
        <f t="shared" si="5"/>
        <v>0</v>
      </c>
    </row>
    <row r="241" spans="1:34">
      <c r="A241" s="2" t="s">
        <v>1078</v>
      </c>
      <c r="B241" s="2" t="s">
        <v>1079</v>
      </c>
      <c r="C241" s="2" t="str">
        <f>VLOOKUP($A241,Sheet1!$A$2:$B$1048,2,0)</f>
        <v>Kerala Chapter</v>
      </c>
      <c r="D241" s="2"/>
      <c r="E241" s="2"/>
      <c r="F241" s="21" t="str">
        <f>IFERROR(VLOOKUP($A241,'Career Exploration'!$B$2:$C$8528,2,0),"No Submission")</f>
        <v>No Submission</v>
      </c>
      <c r="G241" s="2"/>
      <c r="H241" s="2"/>
      <c r="I241" s="21" t="str">
        <f>IFERROR(VLOOKUP($A241,'Goal setting '!B$2:C$1206,2,0),"No Submission")</f>
        <v>No Submission</v>
      </c>
      <c r="J241" s="2"/>
      <c r="K241" s="2"/>
      <c r="L241" s="21" t="str">
        <f>IFERROR(VLOOKUP($A241,'SMART Goal'!$B$2:$C$1919,2,0),"No Submission")</f>
        <v>No Submission</v>
      </c>
      <c r="M241" s="2"/>
      <c r="N241" s="2"/>
      <c r="O241" s="21" t="str">
        <f>IFERROR(VLOOKUP($A241,SWOT!$B$2:$C$1746,2,0),"No Submission")</f>
        <v>No Submission</v>
      </c>
      <c r="P241" s="2"/>
      <c r="Q241" s="2"/>
      <c r="R241" s="21" t="str">
        <f>IFERROR(VLOOKUP($A241,RIASEC!$B$1:$C$2084,2,0),"No Submission")</f>
        <v>No Submission</v>
      </c>
      <c r="S241" s="2"/>
      <c r="T241" s="2"/>
      <c r="U241" s="21" t="str">
        <f>IFERROR(VLOOKUP($A241,CAP!$B$1:$C$1827,2,0),"No Submission")</f>
        <v>No Submission</v>
      </c>
      <c r="V241" s="2"/>
      <c r="W241" s="2"/>
      <c r="X241" s="21" t="str">
        <f>IFERROR(VLOOKUP($A241,'LinkedIn '!$B$1:$C$189,2,0),"No Submission")</f>
        <v>No Submission</v>
      </c>
      <c r="Y241" s="2"/>
      <c r="Z241" s="2"/>
      <c r="AA241" s="21" t="str">
        <f>IFERROR(VLOOKUP($A241,CV_Resume!$B$2:$C$1918,2,0),"No Submission")</f>
        <v>No Submission</v>
      </c>
      <c r="AB241" s="2"/>
      <c r="AC241" s="2"/>
      <c r="AD241" s="21" t="str">
        <f>IFERROR(VLOOKUP($A241,'Internship Searching'!$B$1:$C$1087,2,0),"No Submission")</f>
        <v>No Submission</v>
      </c>
      <c r="AE241" s="2"/>
      <c r="AF241" s="2"/>
      <c r="AG241" s="21" t="str">
        <f>IFERROR(VLOOKUP($A241,'Planning Applications'!$B$2:$C$296,2,0),"No Submission")</f>
        <v>No Submission</v>
      </c>
      <c r="AH241" s="22">
        <f t="shared" si="5"/>
        <v>0</v>
      </c>
    </row>
    <row r="242" spans="1:34">
      <c r="A242" s="2" t="s">
        <v>1080</v>
      </c>
      <c r="B242" s="2" t="s">
        <v>1081</v>
      </c>
      <c r="C242" s="2" t="str">
        <f>VLOOKUP($A242,Sheet1!$A$2:$B$1048,2,0)</f>
        <v>Kerala Chapter</v>
      </c>
      <c r="D242" s="2"/>
      <c r="E242" s="2"/>
      <c r="F242" s="21" t="str">
        <f>IFERROR(VLOOKUP($A242,'Career Exploration'!$B$2:$C$8528,2,0),"No Submission")</f>
        <v>No Submission</v>
      </c>
      <c r="G242" s="2"/>
      <c r="H242" s="2"/>
      <c r="I242" s="21" t="str">
        <f>IFERROR(VLOOKUP($A242,'Goal setting '!B$2:C$1206,2,0),"No Submission")</f>
        <v>No Submission</v>
      </c>
      <c r="J242" s="2"/>
      <c r="K242" s="2"/>
      <c r="L242" s="21" t="str">
        <f>IFERROR(VLOOKUP($A242,'SMART Goal'!$B$2:$C$1919,2,0),"No Submission")</f>
        <v>No Submission</v>
      </c>
      <c r="M242" s="2"/>
      <c r="N242" s="2"/>
      <c r="O242" s="21" t="str">
        <f>IFERROR(VLOOKUP($A242,SWOT!$B$2:$C$1746,2,0),"No Submission")</f>
        <v>No Submission</v>
      </c>
      <c r="P242" s="2"/>
      <c r="Q242" s="2"/>
      <c r="R242" s="21" t="str">
        <f>IFERROR(VLOOKUP($A242,RIASEC!$B$1:$C$2084,2,0),"No Submission")</f>
        <v>No Submission</v>
      </c>
      <c r="S242" s="2"/>
      <c r="T242" s="2"/>
      <c r="U242" s="21" t="str">
        <f>IFERROR(VLOOKUP($A242,CAP!$B$1:$C$1827,2,0),"No Submission")</f>
        <v>No Submission</v>
      </c>
      <c r="V242" s="2"/>
      <c r="W242" s="2"/>
      <c r="X242" s="21" t="str">
        <f>IFERROR(VLOOKUP($A242,'LinkedIn '!$B$1:$C$189,2,0),"No Submission")</f>
        <v>No Submission</v>
      </c>
      <c r="Y242" s="2"/>
      <c r="Z242" s="2"/>
      <c r="AA242" s="21" t="str">
        <f>IFERROR(VLOOKUP($A242,CV_Resume!$B$2:$C$1918,2,0),"No Submission")</f>
        <v>No Submission</v>
      </c>
      <c r="AB242" s="2"/>
      <c r="AC242" s="2"/>
      <c r="AD242" s="21" t="str">
        <f>IFERROR(VLOOKUP($A242,'Internship Searching'!$B$1:$C$1087,2,0),"No Submission")</f>
        <v>No Submission</v>
      </c>
      <c r="AE242" s="2"/>
      <c r="AF242" s="2"/>
      <c r="AG242" s="21" t="str">
        <f>IFERROR(VLOOKUP($A242,'Planning Applications'!$B$2:$C$296,2,0),"No Submission")</f>
        <v>No Submission</v>
      </c>
      <c r="AH242" s="22">
        <f t="shared" si="5"/>
        <v>0</v>
      </c>
    </row>
    <row r="243" spans="1:34">
      <c r="A243" s="2" t="s">
        <v>1082</v>
      </c>
      <c r="B243" s="2" t="s">
        <v>1083</v>
      </c>
      <c r="C243" s="2" t="str">
        <f>VLOOKUP($A243,Sheet1!$A$2:$B$1048,2,0)</f>
        <v>Kerala Chapter</v>
      </c>
      <c r="D243" s="2"/>
      <c r="E243" s="2"/>
      <c r="F243" s="21" t="str">
        <f>IFERROR(VLOOKUP($A243,'Career Exploration'!$B$2:$C$8528,2,0),"No Submission")</f>
        <v>No Submission</v>
      </c>
      <c r="G243" s="2"/>
      <c r="H243" s="2"/>
      <c r="I243" s="21" t="str">
        <f>IFERROR(VLOOKUP($A243,'Goal setting '!B$2:C$1206,2,0),"No Submission")</f>
        <v>No Submission</v>
      </c>
      <c r="J243" s="2"/>
      <c r="K243" s="2"/>
      <c r="L243" s="21" t="str">
        <f>IFERROR(VLOOKUP($A243,'SMART Goal'!$B$2:$C$1919,2,0),"No Submission")</f>
        <v>No Submission</v>
      </c>
      <c r="M243" s="2"/>
      <c r="N243" s="2"/>
      <c r="O243" s="21" t="str">
        <f>IFERROR(VLOOKUP($A243,SWOT!$B$2:$C$1746,2,0),"No Submission")</f>
        <v>No Submission</v>
      </c>
      <c r="P243" s="2"/>
      <c r="Q243" s="2"/>
      <c r="R243" s="21" t="str">
        <f>IFERROR(VLOOKUP($A243,RIASEC!$B$1:$C$2084,2,0),"No Submission")</f>
        <v>No Submission</v>
      </c>
      <c r="S243" s="2"/>
      <c r="T243" s="2"/>
      <c r="U243" s="21" t="str">
        <f>IFERROR(VLOOKUP($A243,CAP!$B$1:$C$1827,2,0),"No Submission")</f>
        <v>No Submission</v>
      </c>
      <c r="V243" s="2"/>
      <c r="W243" s="2"/>
      <c r="X243" s="21" t="str">
        <f>IFERROR(VLOOKUP($A243,'LinkedIn '!$B$1:$C$189,2,0),"No Submission")</f>
        <v>No Submission</v>
      </c>
      <c r="Y243" s="2"/>
      <c r="Z243" s="2"/>
      <c r="AA243" s="21" t="str">
        <f>IFERROR(VLOOKUP($A243,CV_Resume!$B$2:$C$1918,2,0),"No Submission")</f>
        <v>No Submission</v>
      </c>
      <c r="AB243" s="2"/>
      <c r="AC243" s="2"/>
      <c r="AD243" s="21" t="str">
        <f>IFERROR(VLOOKUP($A243,'Internship Searching'!$B$1:$C$1087,2,0),"No Submission")</f>
        <v>No Submission</v>
      </c>
      <c r="AE243" s="2"/>
      <c r="AF243" s="2"/>
      <c r="AG243" s="21" t="str">
        <f>IFERROR(VLOOKUP($A243,'Planning Applications'!$B$2:$C$296,2,0),"No Submission")</f>
        <v>No Submission</v>
      </c>
      <c r="AH243" s="22">
        <f t="shared" si="5"/>
        <v>0</v>
      </c>
    </row>
    <row r="244" spans="1:34">
      <c r="A244" s="2" t="s">
        <v>1084</v>
      </c>
      <c r="B244" s="2" t="s">
        <v>1085</v>
      </c>
      <c r="C244" s="2" t="str">
        <f>VLOOKUP($A244,Sheet1!$A$2:$B$1048,2,0)</f>
        <v>Kerala Chapter</v>
      </c>
      <c r="D244" s="2"/>
      <c r="E244" s="2"/>
      <c r="F244" s="21" t="str">
        <f>IFERROR(VLOOKUP($A244,'Career Exploration'!$B$2:$C$8528,2,0),"No Submission")</f>
        <v>No Submission</v>
      </c>
      <c r="G244" s="2"/>
      <c r="H244" s="2"/>
      <c r="I244" s="21" t="str">
        <f>IFERROR(VLOOKUP($A244,'Goal setting '!B$2:C$1206,2,0),"No Submission")</f>
        <v>No Submission</v>
      </c>
      <c r="J244" s="2"/>
      <c r="K244" s="2"/>
      <c r="L244" s="21" t="str">
        <f>IFERROR(VLOOKUP($A244,'SMART Goal'!$B$2:$C$1919,2,0),"No Submission")</f>
        <v>No Submission</v>
      </c>
      <c r="M244" s="2"/>
      <c r="N244" s="2"/>
      <c r="O244" s="21" t="str">
        <f>IFERROR(VLOOKUP($A244,SWOT!$B$2:$C$1746,2,0),"No Submission")</f>
        <v>No Submission</v>
      </c>
      <c r="P244" s="2"/>
      <c r="Q244" s="2"/>
      <c r="R244" s="21" t="str">
        <f>IFERROR(VLOOKUP($A244,RIASEC!$B$1:$C$2084,2,0),"No Submission")</f>
        <v>No Submission</v>
      </c>
      <c r="S244" s="2"/>
      <c r="T244" s="2"/>
      <c r="U244" s="21" t="str">
        <f>IFERROR(VLOOKUP($A244,CAP!$B$1:$C$1827,2,0),"No Submission")</f>
        <v>No Submission</v>
      </c>
      <c r="V244" s="2"/>
      <c r="W244" s="2"/>
      <c r="X244" s="21" t="str">
        <f>IFERROR(VLOOKUP($A244,'LinkedIn '!$B$1:$C$189,2,0),"No Submission")</f>
        <v>No Submission</v>
      </c>
      <c r="Y244" s="2"/>
      <c r="Z244" s="2"/>
      <c r="AA244" s="21" t="str">
        <f>IFERROR(VLOOKUP($A244,CV_Resume!$B$2:$C$1918,2,0),"No Submission")</f>
        <v>No Submission</v>
      </c>
      <c r="AB244" s="2"/>
      <c r="AC244" s="2"/>
      <c r="AD244" s="21" t="str">
        <f>IFERROR(VLOOKUP($A244,'Internship Searching'!$B$1:$C$1087,2,0),"No Submission")</f>
        <v>No Submission</v>
      </c>
      <c r="AE244" s="2"/>
      <c r="AF244" s="2"/>
      <c r="AG244" s="21" t="str">
        <f>IFERROR(VLOOKUP($A244,'Planning Applications'!$B$2:$C$296,2,0),"No Submission")</f>
        <v>No Submission</v>
      </c>
      <c r="AH244" s="22">
        <f t="shared" si="5"/>
        <v>0</v>
      </c>
    </row>
    <row r="245" spans="1:34">
      <c r="A245" s="2" t="s">
        <v>1086</v>
      </c>
      <c r="B245" s="2" t="s">
        <v>1087</v>
      </c>
      <c r="C245" s="2" t="str">
        <f>VLOOKUP($A245,Sheet1!$A$2:$B$1048,2,0)</f>
        <v>Kerala Chapter</v>
      </c>
      <c r="D245" s="2"/>
      <c r="E245" s="2"/>
      <c r="F245" s="21" t="str">
        <f>IFERROR(VLOOKUP($A245,'Career Exploration'!$B$2:$C$8528,2,0),"No Submission")</f>
        <v>No Submission</v>
      </c>
      <c r="G245" s="2"/>
      <c r="H245" s="2"/>
      <c r="I245" s="21" t="str">
        <f>IFERROR(VLOOKUP($A245,'Goal setting '!B$2:C$1206,2,0),"No Submission")</f>
        <v>No Submission</v>
      </c>
      <c r="J245" s="2"/>
      <c r="K245" s="2"/>
      <c r="L245" s="21" t="str">
        <f>IFERROR(VLOOKUP($A245,'SMART Goal'!$B$2:$C$1919,2,0),"No Submission")</f>
        <v>No Submission</v>
      </c>
      <c r="M245" s="2"/>
      <c r="N245" s="2"/>
      <c r="O245" s="21" t="str">
        <f>IFERROR(VLOOKUP($A245,SWOT!$B$2:$C$1746,2,0),"No Submission")</f>
        <v>No Submission</v>
      </c>
      <c r="P245" s="2"/>
      <c r="Q245" s="2"/>
      <c r="R245" s="21" t="str">
        <f>IFERROR(VLOOKUP($A245,RIASEC!$B$1:$C$2084,2,0),"No Submission")</f>
        <v>No Submission</v>
      </c>
      <c r="S245" s="2"/>
      <c r="T245" s="2"/>
      <c r="U245" s="21" t="str">
        <f>IFERROR(VLOOKUP($A245,CAP!$B$1:$C$1827,2,0),"No Submission")</f>
        <v>No Submission</v>
      </c>
      <c r="V245" s="2"/>
      <c r="W245" s="2"/>
      <c r="X245" s="21" t="str">
        <f>IFERROR(VLOOKUP($A245,'LinkedIn '!$B$1:$C$189,2,0),"No Submission")</f>
        <v>No Submission</v>
      </c>
      <c r="Y245" s="2"/>
      <c r="Z245" s="2"/>
      <c r="AA245" s="21" t="str">
        <f>IFERROR(VLOOKUP($A245,CV_Resume!$B$2:$C$1918,2,0),"No Submission")</f>
        <v>No Submission</v>
      </c>
      <c r="AB245" s="2"/>
      <c r="AC245" s="2"/>
      <c r="AD245" s="21" t="str">
        <f>IFERROR(VLOOKUP($A245,'Internship Searching'!$B$1:$C$1087,2,0),"No Submission")</f>
        <v>No Submission</v>
      </c>
      <c r="AE245" s="2"/>
      <c r="AF245" s="2"/>
      <c r="AG245" s="21" t="str">
        <f>IFERROR(VLOOKUP($A245,'Planning Applications'!$B$2:$C$296,2,0),"No Submission")</f>
        <v>No Submission</v>
      </c>
      <c r="AH245" s="22">
        <f t="shared" si="5"/>
        <v>0</v>
      </c>
    </row>
    <row r="246" spans="1:34">
      <c r="A246" s="2" t="s">
        <v>1088</v>
      </c>
      <c r="B246" s="2" t="s">
        <v>1089</v>
      </c>
      <c r="C246" s="2" t="str">
        <f>VLOOKUP($A246,Sheet1!$A$2:$B$1048,2,0)</f>
        <v>Kerala Chapter</v>
      </c>
      <c r="D246" s="2"/>
      <c r="E246" s="2"/>
      <c r="F246" s="21" t="str">
        <f>IFERROR(VLOOKUP($A246,'Career Exploration'!$B$2:$C$8528,2,0),"No Submission")</f>
        <v>No Submission</v>
      </c>
      <c r="G246" s="2"/>
      <c r="H246" s="2"/>
      <c r="I246" s="21" t="str">
        <f>IFERROR(VLOOKUP($A246,'Goal setting '!B$2:C$1206,2,0),"No Submission")</f>
        <v>No Submission</v>
      </c>
      <c r="J246" s="2"/>
      <c r="K246" s="2"/>
      <c r="L246" s="21" t="str">
        <f>IFERROR(VLOOKUP($A246,'SMART Goal'!$B$2:$C$1919,2,0),"No Submission")</f>
        <v>No Submission</v>
      </c>
      <c r="M246" s="2"/>
      <c r="N246" s="2"/>
      <c r="O246" s="21" t="str">
        <f>IFERROR(VLOOKUP($A246,SWOT!$B$2:$C$1746,2,0),"No Submission")</f>
        <v>No Submission</v>
      </c>
      <c r="P246" s="2"/>
      <c r="Q246" s="2"/>
      <c r="R246" s="21" t="str">
        <f>IFERROR(VLOOKUP($A246,RIASEC!$B$1:$C$2084,2,0),"No Submission")</f>
        <v>No Submission</v>
      </c>
      <c r="S246" s="2"/>
      <c r="T246" s="2"/>
      <c r="U246" s="21" t="str">
        <f>IFERROR(VLOOKUP($A246,CAP!$B$1:$C$1827,2,0),"No Submission")</f>
        <v>No Submission</v>
      </c>
      <c r="V246" s="2"/>
      <c r="W246" s="2"/>
      <c r="X246" s="21" t="str">
        <f>IFERROR(VLOOKUP($A246,'LinkedIn '!$B$1:$C$189,2,0),"No Submission")</f>
        <v>No Submission</v>
      </c>
      <c r="Y246" s="2"/>
      <c r="Z246" s="2"/>
      <c r="AA246" s="21" t="str">
        <f>IFERROR(VLOOKUP($A246,CV_Resume!$B$2:$C$1918,2,0),"No Submission")</f>
        <v>No Submission</v>
      </c>
      <c r="AB246" s="2"/>
      <c r="AC246" s="2"/>
      <c r="AD246" s="21" t="str">
        <f>IFERROR(VLOOKUP($A246,'Internship Searching'!$B$1:$C$1087,2,0),"No Submission")</f>
        <v>No Submission</v>
      </c>
      <c r="AE246" s="2"/>
      <c r="AF246" s="2"/>
      <c r="AG246" s="21" t="str">
        <f>IFERROR(VLOOKUP($A246,'Planning Applications'!$B$2:$C$296,2,0),"No Submission")</f>
        <v>No Submission</v>
      </c>
      <c r="AH246" s="22">
        <f t="shared" si="5"/>
        <v>0</v>
      </c>
    </row>
    <row r="247" spans="1:34">
      <c r="A247" s="2" t="s">
        <v>1090</v>
      </c>
      <c r="B247" s="2" t="s">
        <v>1091</v>
      </c>
      <c r="C247" s="2" t="str">
        <f>VLOOKUP($A247,Sheet1!$A$2:$B$1048,2,0)</f>
        <v>Kerala Chapter</v>
      </c>
      <c r="D247" s="2"/>
      <c r="E247" s="2"/>
      <c r="F247" s="21" t="str">
        <f>IFERROR(VLOOKUP($A247,'Career Exploration'!$B$2:$C$8528,2,0),"No Submission")</f>
        <v>No Submission</v>
      </c>
      <c r="G247" s="2"/>
      <c r="H247" s="2"/>
      <c r="I247" s="21" t="str">
        <f>IFERROR(VLOOKUP($A247,'Goal setting '!B$2:C$1206,2,0),"No Submission")</f>
        <v>No Submission</v>
      </c>
      <c r="J247" s="2"/>
      <c r="K247" s="2"/>
      <c r="L247" s="21" t="str">
        <f>IFERROR(VLOOKUP($A247,'SMART Goal'!$B$2:$C$1919,2,0),"No Submission")</f>
        <v>No Submission</v>
      </c>
      <c r="M247" s="2"/>
      <c r="N247" s="2"/>
      <c r="O247" s="21" t="str">
        <f>IFERROR(VLOOKUP($A247,SWOT!$B$2:$C$1746,2,0),"No Submission")</f>
        <v>No Submission</v>
      </c>
      <c r="P247" s="2"/>
      <c r="Q247" s="2"/>
      <c r="R247" s="21" t="str">
        <f>IFERROR(VLOOKUP($A247,RIASEC!$B$1:$C$2084,2,0),"No Submission")</f>
        <v>No Submission</v>
      </c>
      <c r="S247" s="2"/>
      <c r="T247" s="2"/>
      <c r="U247" s="21" t="str">
        <f>IFERROR(VLOOKUP($A247,CAP!$B$1:$C$1827,2,0),"No Submission")</f>
        <v>No Submission</v>
      </c>
      <c r="V247" s="2"/>
      <c r="W247" s="2"/>
      <c r="X247" s="21" t="str">
        <f>IFERROR(VLOOKUP($A247,'LinkedIn '!$B$1:$C$189,2,0),"No Submission")</f>
        <v>No Submission</v>
      </c>
      <c r="Y247" s="2"/>
      <c r="Z247" s="2"/>
      <c r="AA247" s="21" t="str">
        <f>IFERROR(VLOOKUP($A247,CV_Resume!$B$2:$C$1918,2,0),"No Submission")</f>
        <v>No Submission</v>
      </c>
      <c r="AB247" s="2"/>
      <c r="AC247" s="2"/>
      <c r="AD247" s="21" t="str">
        <f>IFERROR(VLOOKUP($A247,'Internship Searching'!$B$1:$C$1087,2,0),"No Submission")</f>
        <v>No Submission</v>
      </c>
      <c r="AE247" s="2"/>
      <c r="AF247" s="2"/>
      <c r="AG247" s="21" t="str">
        <f>IFERROR(VLOOKUP($A247,'Planning Applications'!$B$2:$C$296,2,0),"No Submission")</f>
        <v>No Submission</v>
      </c>
      <c r="AH247" s="22">
        <f t="shared" si="5"/>
        <v>0</v>
      </c>
    </row>
    <row r="248" spans="1:34">
      <c r="A248" s="2" t="s">
        <v>1092</v>
      </c>
      <c r="B248" s="2" t="s">
        <v>1093</v>
      </c>
      <c r="C248" s="2" t="str">
        <f>VLOOKUP($A248,Sheet1!$A$2:$B$1048,2,0)</f>
        <v>Kerala Chapter</v>
      </c>
      <c r="D248" s="2"/>
      <c r="E248" s="2"/>
      <c r="F248" s="21" t="str">
        <f>IFERROR(VLOOKUP($A248,'Career Exploration'!$B$2:$C$8528,2,0),"No Submission")</f>
        <v>No Submission</v>
      </c>
      <c r="G248" s="2"/>
      <c r="H248" s="2"/>
      <c r="I248" s="21" t="str">
        <f>IFERROR(VLOOKUP($A248,'Goal setting '!B$2:C$1206,2,0),"No Submission")</f>
        <v>No Submission</v>
      </c>
      <c r="J248" s="2"/>
      <c r="K248" s="2"/>
      <c r="L248" s="21" t="str">
        <f>IFERROR(VLOOKUP($A248,'SMART Goal'!$B$2:$C$1919,2,0),"No Submission")</f>
        <v>No Submission</v>
      </c>
      <c r="M248" s="2"/>
      <c r="N248" s="2"/>
      <c r="O248" s="21" t="str">
        <f>IFERROR(VLOOKUP($A248,SWOT!$B$2:$C$1746,2,0),"No Submission")</f>
        <v>No Submission</v>
      </c>
      <c r="P248" s="2"/>
      <c r="Q248" s="2"/>
      <c r="R248" s="21" t="str">
        <f>IFERROR(VLOOKUP($A248,RIASEC!$B$1:$C$2084,2,0),"No Submission")</f>
        <v>No Submission</v>
      </c>
      <c r="S248" s="2"/>
      <c r="T248" s="2"/>
      <c r="U248" s="21" t="str">
        <f>IFERROR(VLOOKUP($A248,CAP!$B$1:$C$1827,2,0),"No Submission")</f>
        <v>No Submission</v>
      </c>
      <c r="V248" s="2"/>
      <c r="W248" s="2"/>
      <c r="X248" s="21" t="str">
        <f>IFERROR(VLOOKUP($A248,'LinkedIn '!$B$1:$C$189,2,0),"No Submission")</f>
        <v>No Submission</v>
      </c>
      <c r="Y248" s="2"/>
      <c r="Z248" s="2"/>
      <c r="AA248" s="21" t="str">
        <f>IFERROR(VLOOKUP($A248,CV_Resume!$B$2:$C$1918,2,0),"No Submission")</f>
        <v>No Submission</v>
      </c>
      <c r="AB248" s="2"/>
      <c r="AC248" s="2"/>
      <c r="AD248" s="21" t="str">
        <f>IFERROR(VLOOKUP($A248,'Internship Searching'!$B$1:$C$1087,2,0),"No Submission")</f>
        <v>No Submission</v>
      </c>
      <c r="AE248" s="2"/>
      <c r="AF248" s="2"/>
      <c r="AG248" s="21" t="str">
        <f>IFERROR(VLOOKUP($A248,'Planning Applications'!$B$2:$C$296,2,0),"No Submission")</f>
        <v>No Submission</v>
      </c>
      <c r="AH248" s="22">
        <f t="shared" si="5"/>
        <v>0</v>
      </c>
    </row>
    <row r="249" spans="1:34">
      <c r="A249" s="2" t="s">
        <v>1094</v>
      </c>
      <c r="B249" s="2" t="s">
        <v>1095</v>
      </c>
      <c r="C249" s="2" t="str">
        <f>VLOOKUP($A249,Sheet1!$A$2:$B$1048,2,0)</f>
        <v>Kerala Chapter</v>
      </c>
      <c r="D249" s="2"/>
      <c r="E249" s="2"/>
      <c r="F249" s="21" t="str">
        <f>IFERROR(VLOOKUP($A249,'Career Exploration'!$B$2:$C$8528,2,0),"No Submission")</f>
        <v>No Submission</v>
      </c>
      <c r="G249" s="2"/>
      <c r="H249" s="2"/>
      <c r="I249" s="21" t="str">
        <f>IFERROR(VLOOKUP($A249,'Goal setting '!B$2:C$1206,2,0),"No Submission")</f>
        <v>No Submission</v>
      </c>
      <c r="J249" s="2"/>
      <c r="K249" s="2"/>
      <c r="L249" s="21" t="str">
        <f>IFERROR(VLOOKUP($A249,'SMART Goal'!$B$2:$C$1919,2,0),"No Submission")</f>
        <v>No Submission</v>
      </c>
      <c r="M249" s="2"/>
      <c r="N249" s="2"/>
      <c r="O249" s="21" t="str">
        <f>IFERROR(VLOOKUP($A249,SWOT!$B$2:$C$1746,2,0),"No Submission")</f>
        <v>No Submission</v>
      </c>
      <c r="P249" s="2"/>
      <c r="Q249" s="2"/>
      <c r="R249" s="21" t="str">
        <f>IFERROR(VLOOKUP($A249,RIASEC!$B$1:$C$2084,2,0),"No Submission")</f>
        <v>No Submission</v>
      </c>
      <c r="S249" s="2"/>
      <c r="T249" s="2"/>
      <c r="U249" s="21" t="str">
        <f>IFERROR(VLOOKUP($A249,CAP!$B$1:$C$1827,2,0),"No Submission")</f>
        <v>No Submission</v>
      </c>
      <c r="V249" s="2"/>
      <c r="W249" s="2"/>
      <c r="X249" s="21" t="str">
        <f>IFERROR(VLOOKUP($A249,'LinkedIn '!$B$1:$C$189,2,0),"No Submission")</f>
        <v>No Submission</v>
      </c>
      <c r="Y249" s="2"/>
      <c r="Z249" s="2"/>
      <c r="AA249" s="21" t="str">
        <f>IFERROR(VLOOKUP($A249,CV_Resume!$B$2:$C$1918,2,0),"No Submission")</f>
        <v>No Submission</v>
      </c>
      <c r="AB249" s="2"/>
      <c r="AC249" s="2"/>
      <c r="AD249" s="21" t="str">
        <f>IFERROR(VLOOKUP($A249,'Internship Searching'!$B$1:$C$1087,2,0),"No Submission")</f>
        <v>No Submission</v>
      </c>
      <c r="AE249" s="2"/>
      <c r="AF249" s="2"/>
      <c r="AG249" s="21" t="str">
        <f>IFERROR(VLOOKUP($A249,'Planning Applications'!$B$2:$C$296,2,0),"No Submission")</f>
        <v>No Submission</v>
      </c>
      <c r="AH249" s="22">
        <f t="shared" si="5"/>
        <v>0</v>
      </c>
    </row>
    <row r="250" spans="1:34">
      <c r="A250" s="2" t="s">
        <v>1096</v>
      </c>
      <c r="B250" s="2" t="s">
        <v>1097</v>
      </c>
      <c r="C250" s="2" t="str">
        <f>VLOOKUP($A250,Sheet1!$A$2:$B$1048,2,0)</f>
        <v>Kerala Chapter</v>
      </c>
      <c r="D250" s="2"/>
      <c r="E250" s="2"/>
      <c r="F250" s="21" t="str">
        <f>IFERROR(VLOOKUP($A250,'Career Exploration'!$B$2:$C$8528,2,0),"No Submission")</f>
        <v>No Submission</v>
      </c>
      <c r="G250" s="2"/>
      <c r="H250" s="2"/>
      <c r="I250" s="21" t="str">
        <f>IFERROR(VLOOKUP($A250,'Goal setting '!B$2:C$1206,2,0),"No Submission")</f>
        <v>No Submission</v>
      </c>
      <c r="J250" s="2"/>
      <c r="K250" s="2"/>
      <c r="L250" s="21" t="str">
        <f>IFERROR(VLOOKUP($A250,'SMART Goal'!$B$2:$C$1919,2,0),"No Submission")</f>
        <v>No Submission</v>
      </c>
      <c r="M250" s="2"/>
      <c r="N250" s="2"/>
      <c r="O250" s="21" t="str">
        <f>IFERROR(VLOOKUP($A250,SWOT!$B$2:$C$1746,2,0),"No Submission")</f>
        <v>No Submission</v>
      </c>
      <c r="P250" s="2"/>
      <c r="Q250" s="2"/>
      <c r="R250" s="21" t="str">
        <f>IFERROR(VLOOKUP($A250,RIASEC!$B$1:$C$2084,2,0),"No Submission")</f>
        <v>No Submission</v>
      </c>
      <c r="S250" s="2"/>
      <c r="T250" s="2"/>
      <c r="U250" s="21" t="str">
        <f>IFERROR(VLOOKUP($A250,CAP!$B$1:$C$1827,2,0),"No Submission")</f>
        <v>No Submission</v>
      </c>
      <c r="V250" s="2"/>
      <c r="W250" s="2"/>
      <c r="X250" s="21" t="str">
        <f>IFERROR(VLOOKUP($A250,'LinkedIn '!$B$1:$C$189,2,0),"No Submission")</f>
        <v>No Submission</v>
      </c>
      <c r="Y250" s="2"/>
      <c r="Z250" s="2"/>
      <c r="AA250" s="21" t="str">
        <f>IFERROR(VLOOKUP($A250,CV_Resume!$B$2:$C$1918,2,0),"No Submission")</f>
        <v>No Submission</v>
      </c>
      <c r="AB250" s="2"/>
      <c r="AC250" s="2"/>
      <c r="AD250" s="21" t="str">
        <f>IFERROR(VLOOKUP($A250,'Internship Searching'!$B$1:$C$1087,2,0),"No Submission")</f>
        <v>No Submission</v>
      </c>
      <c r="AE250" s="2"/>
      <c r="AF250" s="2"/>
      <c r="AG250" s="21" t="str">
        <f>IFERROR(VLOOKUP($A250,'Planning Applications'!$B$2:$C$296,2,0),"No Submission")</f>
        <v>No Submission</v>
      </c>
      <c r="AH250" s="22">
        <f t="shared" si="5"/>
        <v>0</v>
      </c>
    </row>
    <row r="251" spans="1:34">
      <c r="A251" s="2" t="s">
        <v>1098</v>
      </c>
      <c r="B251" s="2" t="s">
        <v>1099</v>
      </c>
      <c r="C251" s="2" t="str">
        <f>VLOOKUP($A251,Sheet1!$A$2:$B$1048,2,0)</f>
        <v>Kerala Chapter</v>
      </c>
      <c r="D251" s="2"/>
      <c r="E251" s="2"/>
      <c r="F251" s="21" t="str">
        <f>IFERROR(VLOOKUP($A251,'Career Exploration'!$B$2:$C$8528,2,0),"No Submission")</f>
        <v>No Submission</v>
      </c>
      <c r="G251" s="2"/>
      <c r="H251" s="2"/>
      <c r="I251" s="21" t="str">
        <f>IFERROR(VLOOKUP($A251,'Goal setting '!B$2:C$1206,2,0),"No Submission")</f>
        <v>No Submission</v>
      </c>
      <c r="J251" s="2"/>
      <c r="K251" s="2"/>
      <c r="L251" s="21" t="str">
        <f>IFERROR(VLOOKUP($A251,'SMART Goal'!$B$2:$C$1919,2,0),"No Submission")</f>
        <v>No Submission</v>
      </c>
      <c r="M251" s="2"/>
      <c r="N251" s="2"/>
      <c r="O251" s="21" t="str">
        <f>IFERROR(VLOOKUP($A251,SWOT!$B$2:$C$1746,2,0),"No Submission")</f>
        <v>No Submission</v>
      </c>
      <c r="P251" s="2"/>
      <c r="Q251" s="2"/>
      <c r="R251" s="21" t="str">
        <f>IFERROR(VLOOKUP($A251,RIASEC!$B$1:$C$2084,2,0),"No Submission")</f>
        <v>No Submission</v>
      </c>
      <c r="S251" s="2"/>
      <c r="T251" s="2"/>
      <c r="U251" s="21" t="str">
        <f>IFERROR(VLOOKUP($A251,CAP!$B$1:$C$1827,2,0),"No Submission")</f>
        <v>No Submission</v>
      </c>
      <c r="V251" s="2"/>
      <c r="W251" s="2"/>
      <c r="X251" s="21" t="str">
        <f>IFERROR(VLOOKUP($A251,'LinkedIn '!$B$1:$C$189,2,0),"No Submission")</f>
        <v>No Submission</v>
      </c>
      <c r="Y251" s="2"/>
      <c r="Z251" s="2"/>
      <c r="AA251" s="21" t="str">
        <f>IFERROR(VLOOKUP($A251,CV_Resume!$B$2:$C$1918,2,0),"No Submission")</f>
        <v>No Submission</v>
      </c>
      <c r="AB251" s="2"/>
      <c r="AC251" s="2"/>
      <c r="AD251" s="21" t="str">
        <f>IFERROR(VLOOKUP($A251,'Internship Searching'!$B$1:$C$1087,2,0),"No Submission")</f>
        <v>No Submission</v>
      </c>
      <c r="AE251" s="2"/>
      <c r="AF251" s="2"/>
      <c r="AG251" s="21" t="str">
        <f>IFERROR(VLOOKUP($A251,'Planning Applications'!$B$2:$C$296,2,0),"No Submission")</f>
        <v>No Submission</v>
      </c>
      <c r="AH251" s="22">
        <f t="shared" si="5"/>
        <v>0</v>
      </c>
    </row>
    <row r="252" spans="1:34">
      <c r="A252" s="2" t="s">
        <v>1100</v>
      </c>
      <c r="B252" s="2" t="s">
        <v>1101</v>
      </c>
      <c r="C252" s="2" t="str">
        <f>VLOOKUP($A252,Sheet1!$A$2:$B$1048,2,0)</f>
        <v>Kerala Chapter</v>
      </c>
      <c r="D252" s="2"/>
      <c r="E252" s="2"/>
      <c r="F252" s="21" t="str">
        <f>IFERROR(VLOOKUP($A252,'Career Exploration'!$B$2:$C$8528,2,0),"No Submission")</f>
        <v>No Submission</v>
      </c>
      <c r="G252" s="2"/>
      <c r="H252" s="2"/>
      <c r="I252" s="21" t="str">
        <f>IFERROR(VLOOKUP($A252,'Goal setting '!B$2:C$1206,2,0),"No Submission")</f>
        <v>No Submission</v>
      </c>
      <c r="J252" s="2"/>
      <c r="K252" s="2"/>
      <c r="L252" s="21" t="str">
        <f>IFERROR(VLOOKUP($A252,'SMART Goal'!$B$2:$C$1919,2,0),"No Submission")</f>
        <v>No Submission</v>
      </c>
      <c r="M252" s="2"/>
      <c r="N252" s="2"/>
      <c r="O252" s="21" t="str">
        <f>IFERROR(VLOOKUP($A252,SWOT!$B$2:$C$1746,2,0),"No Submission")</f>
        <v>No Submission</v>
      </c>
      <c r="P252" s="2"/>
      <c r="Q252" s="2"/>
      <c r="R252" s="21" t="str">
        <f>IFERROR(VLOOKUP($A252,RIASEC!$B$1:$C$2084,2,0),"No Submission")</f>
        <v>No Submission</v>
      </c>
      <c r="S252" s="2"/>
      <c r="T252" s="2"/>
      <c r="U252" s="21" t="str">
        <f>IFERROR(VLOOKUP($A252,CAP!$B$1:$C$1827,2,0),"No Submission")</f>
        <v>No Submission</v>
      </c>
      <c r="V252" s="2"/>
      <c r="W252" s="2"/>
      <c r="X252" s="21" t="str">
        <f>IFERROR(VLOOKUP($A252,'LinkedIn '!$B$1:$C$189,2,0),"No Submission")</f>
        <v>No Submission</v>
      </c>
      <c r="Y252" s="2"/>
      <c r="Z252" s="2"/>
      <c r="AA252" s="21" t="str">
        <f>IFERROR(VLOOKUP($A252,CV_Resume!$B$2:$C$1918,2,0),"No Submission")</f>
        <v>No Submission</v>
      </c>
      <c r="AB252" s="2"/>
      <c r="AC252" s="2"/>
      <c r="AD252" s="21" t="str">
        <f>IFERROR(VLOOKUP($A252,'Internship Searching'!$B$1:$C$1087,2,0),"No Submission")</f>
        <v>No Submission</v>
      </c>
      <c r="AE252" s="2"/>
      <c r="AF252" s="2"/>
      <c r="AG252" s="21" t="str">
        <f>IFERROR(VLOOKUP($A252,'Planning Applications'!$B$2:$C$296,2,0),"No Submission")</f>
        <v>No Submission</v>
      </c>
      <c r="AH252" s="22">
        <f t="shared" si="5"/>
        <v>0</v>
      </c>
    </row>
    <row r="253" spans="1:34">
      <c r="A253" s="2" t="s">
        <v>1102</v>
      </c>
      <c r="B253" s="2" t="s">
        <v>1103</v>
      </c>
      <c r="C253" s="2" t="str">
        <f>VLOOKUP($A253,Sheet1!$A$2:$B$1048,2,0)</f>
        <v>Kerala Chapter</v>
      </c>
      <c r="D253" s="2"/>
      <c r="E253" s="2"/>
      <c r="F253" s="21" t="str">
        <f>IFERROR(VLOOKUP($A253,'Career Exploration'!$B$2:$C$8528,2,0),"No Submission")</f>
        <v>No Submission</v>
      </c>
      <c r="G253" s="2"/>
      <c r="H253" s="2"/>
      <c r="I253" s="21" t="str">
        <f>IFERROR(VLOOKUP($A253,'Goal setting '!B$2:C$1206,2,0),"No Submission")</f>
        <v>No Submission</v>
      </c>
      <c r="J253" s="2"/>
      <c r="K253" s="2"/>
      <c r="L253" s="21" t="str">
        <f>IFERROR(VLOOKUP($A253,'SMART Goal'!$B$2:$C$1919,2,0),"No Submission")</f>
        <v>No Submission</v>
      </c>
      <c r="M253" s="2"/>
      <c r="N253" s="2"/>
      <c r="O253" s="21" t="str">
        <f>IFERROR(VLOOKUP($A253,SWOT!$B$2:$C$1746,2,0),"No Submission")</f>
        <v>No Submission</v>
      </c>
      <c r="P253" s="2"/>
      <c r="Q253" s="2"/>
      <c r="R253" s="21" t="str">
        <f>IFERROR(VLOOKUP($A253,RIASEC!$B$1:$C$2084,2,0),"No Submission")</f>
        <v>No Submission</v>
      </c>
      <c r="S253" s="2"/>
      <c r="T253" s="2"/>
      <c r="U253" s="21" t="str">
        <f>IFERROR(VLOOKUP($A253,CAP!$B$1:$C$1827,2,0),"No Submission")</f>
        <v>No Submission</v>
      </c>
      <c r="V253" s="2"/>
      <c r="W253" s="2"/>
      <c r="X253" s="21" t="str">
        <f>IFERROR(VLOOKUP($A253,'LinkedIn '!$B$1:$C$189,2,0),"No Submission")</f>
        <v>No Submission</v>
      </c>
      <c r="Y253" s="2"/>
      <c r="Z253" s="2"/>
      <c r="AA253" s="21" t="str">
        <f>IFERROR(VLOOKUP($A253,CV_Resume!$B$2:$C$1918,2,0),"No Submission")</f>
        <v>No Submission</v>
      </c>
      <c r="AB253" s="2"/>
      <c r="AC253" s="2"/>
      <c r="AD253" s="21" t="str">
        <f>IFERROR(VLOOKUP($A253,'Internship Searching'!$B$1:$C$1087,2,0),"No Submission")</f>
        <v>No Submission</v>
      </c>
      <c r="AE253" s="2"/>
      <c r="AF253" s="2"/>
      <c r="AG253" s="21" t="str">
        <f>IFERROR(VLOOKUP($A253,'Planning Applications'!$B$2:$C$296,2,0),"No Submission")</f>
        <v>No Submission</v>
      </c>
      <c r="AH253" s="22">
        <f t="shared" si="5"/>
        <v>0</v>
      </c>
    </row>
    <row r="254" spans="1:34">
      <c r="A254" s="2" t="s">
        <v>1104</v>
      </c>
      <c r="B254" s="2" t="s">
        <v>1105</v>
      </c>
      <c r="C254" s="2" t="str">
        <f>VLOOKUP($A254,Sheet1!$A$2:$B$1048,2,0)</f>
        <v>Kerala Chapter</v>
      </c>
      <c r="D254" s="2"/>
      <c r="E254" s="2"/>
      <c r="F254" s="21" t="str">
        <f>IFERROR(VLOOKUP($A254,'Career Exploration'!$B$2:$C$8528,2,0),"No Submission")</f>
        <v>No Submission</v>
      </c>
      <c r="G254" s="2"/>
      <c r="H254" s="2"/>
      <c r="I254" s="21" t="str">
        <f>IFERROR(VLOOKUP($A254,'Goal setting '!B$2:C$1206,2,0),"No Submission")</f>
        <v>No Submission</v>
      </c>
      <c r="J254" s="2"/>
      <c r="K254" s="2"/>
      <c r="L254" s="21" t="str">
        <f>IFERROR(VLOOKUP($A254,'SMART Goal'!$B$2:$C$1919,2,0),"No Submission")</f>
        <v>No Submission</v>
      </c>
      <c r="M254" s="2"/>
      <c r="N254" s="2"/>
      <c r="O254" s="21" t="str">
        <f>IFERROR(VLOOKUP($A254,SWOT!$B$2:$C$1746,2,0),"No Submission")</f>
        <v>No Submission</v>
      </c>
      <c r="P254" s="2"/>
      <c r="Q254" s="2"/>
      <c r="R254" s="21" t="str">
        <f>IFERROR(VLOOKUP($A254,RIASEC!$B$1:$C$2084,2,0),"No Submission")</f>
        <v>No Submission</v>
      </c>
      <c r="S254" s="2"/>
      <c r="T254" s="2"/>
      <c r="U254" s="21" t="str">
        <f>IFERROR(VLOOKUP($A254,CAP!$B$1:$C$1827,2,0),"No Submission")</f>
        <v>No Submission</v>
      </c>
      <c r="V254" s="2"/>
      <c r="W254" s="2"/>
      <c r="X254" s="21" t="str">
        <f>IFERROR(VLOOKUP($A254,'LinkedIn '!$B$1:$C$189,2,0),"No Submission")</f>
        <v>No Submission</v>
      </c>
      <c r="Y254" s="2"/>
      <c r="Z254" s="2"/>
      <c r="AA254" s="21" t="str">
        <f>IFERROR(VLOOKUP($A254,CV_Resume!$B$2:$C$1918,2,0),"No Submission")</f>
        <v>No Submission</v>
      </c>
      <c r="AB254" s="2"/>
      <c r="AC254" s="2"/>
      <c r="AD254" s="21" t="str">
        <f>IFERROR(VLOOKUP($A254,'Internship Searching'!$B$1:$C$1087,2,0),"No Submission")</f>
        <v>No Submission</v>
      </c>
      <c r="AE254" s="2"/>
      <c r="AF254" s="2"/>
      <c r="AG254" s="21" t="str">
        <f>IFERROR(VLOOKUP($A254,'Planning Applications'!$B$2:$C$296,2,0),"No Submission")</f>
        <v>No Submission</v>
      </c>
      <c r="AH254" s="22">
        <f t="shared" si="5"/>
        <v>0</v>
      </c>
    </row>
    <row r="255" spans="1:34">
      <c r="A255" s="2" t="s">
        <v>1106</v>
      </c>
      <c r="B255" s="2" t="s">
        <v>1107</v>
      </c>
      <c r="C255" s="2" t="str">
        <f>VLOOKUP($A255,Sheet1!$A$2:$B$1048,2,0)</f>
        <v>Kerala Chapter</v>
      </c>
      <c r="D255" s="2"/>
      <c r="E255" s="2"/>
      <c r="F255" s="21" t="str">
        <f>IFERROR(VLOOKUP($A255,'Career Exploration'!$B$2:$C$8528,2,0),"No Submission")</f>
        <v>No Submission</v>
      </c>
      <c r="G255" s="2"/>
      <c r="H255" s="2"/>
      <c r="I255" s="21" t="str">
        <f>IFERROR(VLOOKUP($A255,'Goal setting '!B$2:C$1206,2,0),"No Submission")</f>
        <v>No Submission</v>
      </c>
      <c r="J255" s="2"/>
      <c r="K255" s="2"/>
      <c r="L255" s="21" t="str">
        <f>IFERROR(VLOOKUP($A255,'SMART Goal'!$B$2:$C$1919,2,0),"No Submission")</f>
        <v>No Submission</v>
      </c>
      <c r="M255" s="2"/>
      <c r="N255" s="2"/>
      <c r="O255" s="21" t="str">
        <f>IFERROR(VLOOKUP($A255,SWOT!$B$2:$C$1746,2,0),"No Submission")</f>
        <v>No Submission</v>
      </c>
      <c r="P255" s="2"/>
      <c r="Q255" s="2"/>
      <c r="R255" s="21" t="str">
        <f>IFERROR(VLOOKUP($A255,RIASEC!$B$1:$C$2084,2,0),"No Submission")</f>
        <v>No Submission</v>
      </c>
      <c r="S255" s="2"/>
      <c r="T255" s="2"/>
      <c r="U255" s="21" t="str">
        <f>IFERROR(VLOOKUP($A255,CAP!$B$1:$C$1827,2,0),"No Submission")</f>
        <v>No Submission</v>
      </c>
      <c r="V255" s="2"/>
      <c r="W255" s="2"/>
      <c r="X255" s="21" t="str">
        <f>IFERROR(VLOOKUP($A255,'LinkedIn '!$B$1:$C$189,2,0),"No Submission")</f>
        <v>No Submission</v>
      </c>
      <c r="Y255" s="2"/>
      <c r="Z255" s="2"/>
      <c r="AA255" s="21" t="str">
        <f>IFERROR(VLOOKUP($A255,CV_Resume!$B$2:$C$1918,2,0),"No Submission")</f>
        <v>No Submission</v>
      </c>
      <c r="AB255" s="2"/>
      <c r="AC255" s="2"/>
      <c r="AD255" s="21" t="str">
        <f>IFERROR(VLOOKUP($A255,'Internship Searching'!$B$1:$C$1087,2,0),"No Submission")</f>
        <v>No Submission</v>
      </c>
      <c r="AE255" s="2"/>
      <c r="AF255" s="2"/>
      <c r="AG255" s="21" t="str">
        <f>IFERROR(VLOOKUP($A255,'Planning Applications'!$B$2:$C$296,2,0),"No Submission")</f>
        <v>No Submission</v>
      </c>
      <c r="AH255" s="22">
        <f t="shared" si="5"/>
        <v>0</v>
      </c>
    </row>
    <row r="256" spans="1:34">
      <c r="A256" s="2" t="s">
        <v>1108</v>
      </c>
      <c r="B256" s="2" t="s">
        <v>1109</v>
      </c>
      <c r="C256" s="2" t="str">
        <f>VLOOKUP($A256,Sheet1!$A$2:$B$1048,2,0)</f>
        <v>Kerala Chapter</v>
      </c>
      <c r="D256" s="2"/>
      <c r="E256" s="2"/>
      <c r="F256" s="21" t="str">
        <f>IFERROR(VLOOKUP($A256,'Career Exploration'!$B$2:$C$8528,2,0),"No Submission")</f>
        <v>No Submission</v>
      </c>
      <c r="G256" s="2"/>
      <c r="H256" s="2"/>
      <c r="I256" s="21" t="str">
        <f>IFERROR(VLOOKUP($A256,'Goal setting '!B$2:C$1206,2,0),"No Submission")</f>
        <v>No Submission</v>
      </c>
      <c r="J256" s="2"/>
      <c r="K256" s="2"/>
      <c r="L256" s="21" t="str">
        <f>IFERROR(VLOOKUP($A256,'SMART Goal'!$B$2:$C$1919,2,0),"No Submission")</f>
        <v>No Submission</v>
      </c>
      <c r="M256" s="2"/>
      <c r="N256" s="2"/>
      <c r="O256" s="21" t="str">
        <f>IFERROR(VLOOKUP($A256,SWOT!$B$2:$C$1746,2,0),"No Submission")</f>
        <v>No Submission</v>
      </c>
      <c r="P256" s="2"/>
      <c r="Q256" s="2"/>
      <c r="R256" s="21" t="str">
        <f>IFERROR(VLOOKUP($A256,RIASEC!$B$1:$C$2084,2,0),"No Submission")</f>
        <v>No Submission</v>
      </c>
      <c r="S256" s="2"/>
      <c r="T256" s="2"/>
      <c r="U256" s="21" t="str">
        <f>IFERROR(VLOOKUP($A256,CAP!$B$1:$C$1827,2,0),"No Submission")</f>
        <v>No Submission</v>
      </c>
      <c r="V256" s="2"/>
      <c r="W256" s="2"/>
      <c r="X256" s="21" t="str">
        <f>IFERROR(VLOOKUP($A256,'LinkedIn '!$B$1:$C$189,2,0),"No Submission")</f>
        <v>No Submission</v>
      </c>
      <c r="Y256" s="2"/>
      <c r="Z256" s="2"/>
      <c r="AA256" s="21" t="str">
        <f>IFERROR(VLOOKUP($A256,CV_Resume!$B$2:$C$1918,2,0),"No Submission")</f>
        <v>No Submission</v>
      </c>
      <c r="AB256" s="2"/>
      <c r="AC256" s="2"/>
      <c r="AD256" s="21" t="str">
        <f>IFERROR(VLOOKUP($A256,'Internship Searching'!$B$1:$C$1087,2,0),"No Submission")</f>
        <v>No Submission</v>
      </c>
      <c r="AE256" s="2"/>
      <c r="AF256" s="2"/>
      <c r="AG256" s="21" t="str">
        <f>IFERROR(VLOOKUP($A256,'Planning Applications'!$B$2:$C$296,2,0),"No Submission")</f>
        <v>No Submission</v>
      </c>
      <c r="AH256" s="22">
        <f t="shared" si="5"/>
        <v>0</v>
      </c>
    </row>
    <row r="257" spans="1:34">
      <c r="A257" s="2" t="s">
        <v>1110</v>
      </c>
      <c r="B257" s="2" t="s">
        <v>1111</v>
      </c>
      <c r="C257" s="2" t="str">
        <f>VLOOKUP($A257,Sheet1!$A$2:$B$1048,2,0)</f>
        <v>Kerala Chapter</v>
      </c>
      <c r="D257" s="2"/>
      <c r="E257" s="2"/>
      <c r="F257" s="21" t="str">
        <f>IFERROR(VLOOKUP($A257,'Career Exploration'!$B$2:$C$8528,2,0),"No Submission")</f>
        <v>No Submission</v>
      </c>
      <c r="G257" s="2"/>
      <c r="H257" s="2"/>
      <c r="I257" s="21" t="str">
        <f>IFERROR(VLOOKUP($A257,'Goal setting '!B$2:C$1206,2,0),"No Submission")</f>
        <v>No Submission</v>
      </c>
      <c r="J257" s="2"/>
      <c r="K257" s="2"/>
      <c r="L257" s="21" t="str">
        <f>IFERROR(VLOOKUP($A257,'SMART Goal'!$B$2:$C$1919,2,0),"No Submission")</f>
        <v>No Submission</v>
      </c>
      <c r="M257" s="2"/>
      <c r="N257" s="2"/>
      <c r="O257" s="21" t="str">
        <f>IFERROR(VLOOKUP($A257,SWOT!$B$2:$C$1746,2,0),"No Submission")</f>
        <v>No Submission</v>
      </c>
      <c r="P257" s="2"/>
      <c r="Q257" s="2"/>
      <c r="R257" s="21" t="str">
        <f>IFERROR(VLOOKUP($A257,RIASEC!$B$1:$C$2084,2,0),"No Submission")</f>
        <v>No Submission</v>
      </c>
      <c r="S257" s="2"/>
      <c r="T257" s="2"/>
      <c r="U257" s="21" t="str">
        <f>IFERROR(VLOOKUP($A257,CAP!$B$1:$C$1827,2,0),"No Submission")</f>
        <v>No Submission</v>
      </c>
      <c r="V257" s="2"/>
      <c r="W257" s="2"/>
      <c r="X257" s="21" t="str">
        <f>IFERROR(VLOOKUP($A257,'LinkedIn '!$B$1:$C$189,2,0),"No Submission")</f>
        <v>No Submission</v>
      </c>
      <c r="Y257" s="2"/>
      <c r="Z257" s="2"/>
      <c r="AA257" s="21" t="str">
        <f>IFERROR(VLOOKUP($A257,CV_Resume!$B$2:$C$1918,2,0),"No Submission")</f>
        <v>No Submission</v>
      </c>
      <c r="AB257" s="2"/>
      <c r="AC257" s="2"/>
      <c r="AD257" s="21" t="str">
        <f>IFERROR(VLOOKUP($A257,'Internship Searching'!$B$1:$C$1087,2,0),"No Submission")</f>
        <v>No Submission</v>
      </c>
      <c r="AE257" s="2"/>
      <c r="AF257" s="2"/>
      <c r="AG257" s="21" t="str">
        <f>IFERROR(VLOOKUP($A257,'Planning Applications'!$B$2:$C$296,2,0),"No Submission")</f>
        <v>No Submission</v>
      </c>
      <c r="AH257" s="22">
        <f t="shared" si="5"/>
        <v>0</v>
      </c>
    </row>
    <row r="258" spans="1:34">
      <c r="A258" s="2" t="s">
        <v>1112</v>
      </c>
      <c r="B258" s="2" t="s">
        <v>1113</v>
      </c>
      <c r="C258" s="2" t="str">
        <f>VLOOKUP($A258,Sheet1!$A$2:$B$1048,2,0)</f>
        <v>Kerala Chapter</v>
      </c>
      <c r="D258" s="2"/>
      <c r="E258" s="2"/>
      <c r="F258" s="21" t="str">
        <f>IFERROR(VLOOKUP($A258,'Career Exploration'!$B$2:$C$8528,2,0),"No Submission")</f>
        <v>No Submission</v>
      </c>
      <c r="G258" s="2"/>
      <c r="H258" s="2"/>
      <c r="I258" s="21" t="str">
        <f>IFERROR(VLOOKUP($A258,'Goal setting '!B$2:C$1206,2,0),"No Submission")</f>
        <v>No Submission</v>
      </c>
      <c r="J258" s="2"/>
      <c r="K258" s="2"/>
      <c r="L258" s="21" t="str">
        <f>IFERROR(VLOOKUP($A258,'SMART Goal'!$B$2:$C$1919,2,0),"No Submission")</f>
        <v>No Submission</v>
      </c>
      <c r="M258" s="2"/>
      <c r="N258" s="2"/>
      <c r="O258" s="21" t="str">
        <f>IFERROR(VLOOKUP($A258,SWOT!$B$2:$C$1746,2,0),"No Submission")</f>
        <v>No Submission</v>
      </c>
      <c r="P258" s="2"/>
      <c r="Q258" s="2"/>
      <c r="R258" s="21" t="str">
        <f>IFERROR(VLOOKUP($A258,RIASEC!$B$1:$C$2084,2,0),"No Submission")</f>
        <v>No Submission</v>
      </c>
      <c r="S258" s="2"/>
      <c r="T258" s="2"/>
      <c r="U258" s="21" t="str">
        <f>IFERROR(VLOOKUP($A258,CAP!$B$1:$C$1827,2,0),"No Submission")</f>
        <v>No Submission</v>
      </c>
      <c r="V258" s="2"/>
      <c r="W258" s="2"/>
      <c r="X258" s="21" t="str">
        <f>IFERROR(VLOOKUP($A258,'LinkedIn '!$B$1:$C$189,2,0),"No Submission")</f>
        <v>No Submission</v>
      </c>
      <c r="Y258" s="2"/>
      <c r="Z258" s="2"/>
      <c r="AA258" s="21" t="str">
        <f>IFERROR(VLOOKUP($A258,CV_Resume!$B$2:$C$1918,2,0),"No Submission")</f>
        <v>No Submission</v>
      </c>
      <c r="AB258" s="2"/>
      <c r="AC258" s="2"/>
      <c r="AD258" s="21" t="str">
        <f>IFERROR(VLOOKUP($A258,'Internship Searching'!$B$1:$C$1087,2,0),"No Submission")</f>
        <v>No Submission</v>
      </c>
      <c r="AE258" s="2"/>
      <c r="AF258" s="2"/>
      <c r="AG258" s="21" t="str">
        <f>IFERROR(VLOOKUP($A258,'Planning Applications'!$B$2:$C$296,2,0),"No Submission")</f>
        <v>No Submission</v>
      </c>
      <c r="AH258" s="22">
        <f t="shared" si="5"/>
        <v>0</v>
      </c>
    </row>
    <row r="259" spans="1:34">
      <c r="A259" s="2" t="s">
        <v>1114</v>
      </c>
      <c r="B259" s="2" t="s">
        <v>1115</v>
      </c>
      <c r="C259" s="2" t="str">
        <f>VLOOKUP($A259,Sheet1!$A$2:$B$1048,2,0)</f>
        <v>Kerala Chapter</v>
      </c>
      <c r="D259" s="2"/>
      <c r="E259" s="2"/>
      <c r="F259" s="21" t="str">
        <f>IFERROR(VLOOKUP($A259,'Career Exploration'!$B$2:$C$8528,2,0),"No Submission")</f>
        <v>No Submission</v>
      </c>
      <c r="G259" s="2"/>
      <c r="H259" s="2"/>
      <c r="I259" s="21" t="str">
        <f>IFERROR(VLOOKUP($A259,'Goal setting '!B$2:C$1206,2,0),"No Submission")</f>
        <v>No Submission</v>
      </c>
      <c r="J259" s="2"/>
      <c r="K259" s="2"/>
      <c r="L259" s="21" t="str">
        <f>IFERROR(VLOOKUP($A259,'SMART Goal'!$B$2:$C$1919,2,0),"No Submission")</f>
        <v>No Submission</v>
      </c>
      <c r="M259" s="2"/>
      <c r="N259" s="2"/>
      <c r="O259" s="21" t="str">
        <f>IFERROR(VLOOKUP($A259,SWOT!$B$2:$C$1746,2,0),"No Submission")</f>
        <v>No Submission</v>
      </c>
      <c r="P259" s="2"/>
      <c r="Q259" s="2"/>
      <c r="R259" s="21" t="str">
        <f>IFERROR(VLOOKUP($A259,RIASEC!$B$1:$C$2084,2,0),"No Submission")</f>
        <v>No Submission</v>
      </c>
      <c r="S259" s="2"/>
      <c r="T259" s="2"/>
      <c r="U259" s="21" t="str">
        <f>IFERROR(VLOOKUP($A259,CAP!$B$1:$C$1827,2,0),"No Submission")</f>
        <v>No Submission</v>
      </c>
      <c r="V259" s="2"/>
      <c r="W259" s="2"/>
      <c r="X259" s="21" t="str">
        <f>IFERROR(VLOOKUP($A259,'LinkedIn '!$B$1:$C$189,2,0),"No Submission")</f>
        <v>No Submission</v>
      </c>
      <c r="Y259" s="2"/>
      <c r="Z259" s="2"/>
      <c r="AA259" s="21" t="str">
        <f>IFERROR(VLOOKUP($A259,CV_Resume!$B$2:$C$1918,2,0),"No Submission")</f>
        <v>No Submission</v>
      </c>
      <c r="AB259" s="2"/>
      <c r="AC259" s="2"/>
      <c r="AD259" s="21" t="str">
        <f>IFERROR(VLOOKUP($A259,'Internship Searching'!$B$1:$C$1087,2,0),"No Submission")</f>
        <v>No Submission</v>
      </c>
      <c r="AE259" s="2"/>
      <c r="AF259" s="2"/>
      <c r="AG259" s="21" t="str">
        <f>IFERROR(VLOOKUP($A259,'Planning Applications'!$B$2:$C$296,2,0),"No Submission")</f>
        <v>No Submission</v>
      </c>
      <c r="AH259" s="22">
        <f t="shared" si="5"/>
        <v>0</v>
      </c>
    </row>
    <row r="260" spans="1:34">
      <c r="A260" s="2" t="s">
        <v>1116</v>
      </c>
      <c r="B260" s="2" t="s">
        <v>1117</v>
      </c>
      <c r="C260" s="2" t="str">
        <f>VLOOKUP($A260,Sheet1!$A$2:$B$1048,2,0)</f>
        <v>Kerala Chapter</v>
      </c>
      <c r="D260" s="2"/>
      <c r="E260" s="2"/>
      <c r="F260" s="21" t="str">
        <f>IFERROR(VLOOKUP($A260,'Career Exploration'!$B$2:$C$8528,2,0),"No Submission")</f>
        <v>No Submission</v>
      </c>
      <c r="G260" s="2"/>
      <c r="H260" s="2"/>
      <c r="I260" s="21" t="str">
        <f>IFERROR(VLOOKUP($A260,'Goal setting '!B$2:C$1206,2,0),"No Submission")</f>
        <v>No Submission</v>
      </c>
      <c r="J260" s="2"/>
      <c r="K260" s="2"/>
      <c r="L260" s="21" t="str">
        <f>IFERROR(VLOOKUP($A260,'SMART Goal'!$B$2:$C$1919,2,0),"No Submission")</f>
        <v>No Submission</v>
      </c>
      <c r="M260" s="2"/>
      <c r="N260" s="2"/>
      <c r="O260" s="21" t="str">
        <f>IFERROR(VLOOKUP($A260,SWOT!$B$2:$C$1746,2,0),"No Submission")</f>
        <v>No Submission</v>
      </c>
      <c r="P260" s="2"/>
      <c r="Q260" s="2"/>
      <c r="R260" s="21" t="str">
        <f>IFERROR(VLOOKUP($A260,RIASEC!$B$1:$C$2084,2,0),"No Submission")</f>
        <v>No Submission</v>
      </c>
      <c r="S260" s="2"/>
      <c r="T260" s="2"/>
      <c r="U260" s="21" t="str">
        <f>IFERROR(VLOOKUP($A260,CAP!$B$1:$C$1827,2,0),"No Submission")</f>
        <v>No Submission</v>
      </c>
      <c r="V260" s="2"/>
      <c r="W260" s="2"/>
      <c r="X260" s="21" t="str">
        <f>IFERROR(VLOOKUP($A260,'LinkedIn '!$B$1:$C$189,2,0),"No Submission")</f>
        <v>No Submission</v>
      </c>
      <c r="Y260" s="2"/>
      <c r="Z260" s="2"/>
      <c r="AA260" s="21" t="str">
        <f>IFERROR(VLOOKUP($A260,CV_Resume!$B$2:$C$1918,2,0),"No Submission")</f>
        <v>No Submission</v>
      </c>
      <c r="AB260" s="2"/>
      <c r="AC260" s="2"/>
      <c r="AD260" s="21" t="str">
        <f>IFERROR(VLOOKUP($A260,'Internship Searching'!$B$1:$C$1087,2,0),"No Submission")</f>
        <v>No Submission</v>
      </c>
      <c r="AE260" s="2"/>
      <c r="AF260" s="2"/>
      <c r="AG260" s="21" t="str">
        <f>IFERROR(VLOOKUP($A260,'Planning Applications'!$B$2:$C$296,2,0),"No Submission")</f>
        <v>No Submission</v>
      </c>
      <c r="AH260" s="22">
        <f t="shared" si="5"/>
        <v>0</v>
      </c>
    </row>
    <row r="261" spans="1:34">
      <c r="A261" s="2" t="s">
        <v>1118</v>
      </c>
      <c r="B261" s="2" t="s">
        <v>1119</v>
      </c>
      <c r="C261" s="2" t="str">
        <f>VLOOKUP($A261,Sheet1!$A$2:$B$1048,2,0)</f>
        <v>Kerala Chapter</v>
      </c>
      <c r="D261" s="2"/>
      <c r="E261" s="2"/>
      <c r="F261" s="21" t="str">
        <f>IFERROR(VLOOKUP($A261,'Career Exploration'!$B$2:$C$8528,2,0),"No Submission")</f>
        <v>No Submission</v>
      </c>
      <c r="G261" s="2"/>
      <c r="H261" s="2"/>
      <c r="I261" s="21" t="str">
        <f>IFERROR(VLOOKUP($A261,'Goal setting '!B$2:C$1206,2,0),"No Submission")</f>
        <v>No Submission</v>
      </c>
      <c r="J261" s="2"/>
      <c r="K261" s="2"/>
      <c r="L261" s="21" t="str">
        <f>IFERROR(VLOOKUP($A261,'SMART Goal'!$B$2:$C$1919,2,0),"No Submission")</f>
        <v>No Submission</v>
      </c>
      <c r="M261" s="2"/>
      <c r="N261" s="2"/>
      <c r="O261" s="21" t="str">
        <f>IFERROR(VLOOKUP($A261,SWOT!$B$2:$C$1746,2,0),"No Submission")</f>
        <v>No Submission</v>
      </c>
      <c r="P261" s="2"/>
      <c r="Q261" s="2"/>
      <c r="R261" s="21" t="str">
        <f>IFERROR(VLOOKUP($A261,RIASEC!$B$1:$C$2084,2,0),"No Submission")</f>
        <v>No Submission</v>
      </c>
      <c r="S261" s="2"/>
      <c r="T261" s="2"/>
      <c r="U261" s="21" t="str">
        <f>IFERROR(VLOOKUP($A261,CAP!$B$1:$C$1827,2,0),"No Submission")</f>
        <v>No Submission</v>
      </c>
      <c r="V261" s="2"/>
      <c r="W261" s="2"/>
      <c r="X261" s="21" t="str">
        <f>IFERROR(VLOOKUP($A261,'LinkedIn '!$B$1:$C$189,2,0),"No Submission")</f>
        <v>No Submission</v>
      </c>
      <c r="Y261" s="2"/>
      <c r="Z261" s="2"/>
      <c r="AA261" s="21" t="str">
        <f>IFERROR(VLOOKUP($A261,CV_Resume!$B$2:$C$1918,2,0),"No Submission")</f>
        <v>No Submission</v>
      </c>
      <c r="AB261" s="2"/>
      <c r="AC261" s="2"/>
      <c r="AD261" s="21" t="str">
        <f>IFERROR(VLOOKUP($A261,'Internship Searching'!$B$1:$C$1087,2,0),"No Submission")</f>
        <v>No Submission</v>
      </c>
      <c r="AE261" s="2"/>
      <c r="AF261" s="2"/>
      <c r="AG261" s="21" t="str">
        <f>IFERROR(VLOOKUP($A261,'Planning Applications'!$B$2:$C$296,2,0),"No Submission")</f>
        <v>No Submission</v>
      </c>
      <c r="AH261" s="22">
        <f t="shared" si="5"/>
        <v>0</v>
      </c>
    </row>
    <row r="262" spans="1:34">
      <c r="A262" s="2" t="s">
        <v>1120</v>
      </c>
      <c r="B262" s="2" t="s">
        <v>1121</v>
      </c>
      <c r="C262" s="2" t="str">
        <f>VLOOKUP($A262,Sheet1!$A$2:$B$1048,2,0)</f>
        <v>Kerala Chapter</v>
      </c>
      <c r="D262" s="2"/>
      <c r="E262" s="2"/>
      <c r="F262" s="21" t="str">
        <f>IFERROR(VLOOKUP($A262,'Career Exploration'!$B$2:$C$8528,2,0),"No Submission")</f>
        <v>No Submission</v>
      </c>
      <c r="G262" s="2"/>
      <c r="H262" s="2"/>
      <c r="I262" s="21" t="str">
        <f>IFERROR(VLOOKUP($A262,'Goal setting '!B$2:C$1206,2,0),"No Submission")</f>
        <v>No Submission</v>
      </c>
      <c r="J262" s="2"/>
      <c r="K262" s="2"/>
      <c r="L262" s="21" t="str">
        <f>IFERROR(VLOOKUP($A262,'SMART Goal'!$B$2:$C$1919,2,0),"No Submission")</f>
        <v>No Submission</v>
      </c>
      <c r="M262" s="2"/>
      <c r="N262" s="2"/>
      <c r="O262" s="21" t="str">
        <f>IFERROR(VLOOKUP($A262,SWOT!$B$2:$C$1746,2,0),"No Submission")</f>
        <v>No Submission</v>
      </c>
      <c r="P262" s="2"/>
      <c r="Q262" s="2"/>
      <c r="R262" s="21" t="str">
        <f>IFERROR(VLOOKUP($A262,RIASEC!$B$1:$C$2084,2,0),"No Submission")</f>
        <v>No Submission</v>
      </c>
      <c r="S262" s="2"/>
      <c r="T262" s="2"/>
      <c r="U262" s="21" t="str">
        <f>IFERROR(VLOOKUP($A262,CAP!$B$1:$C$1827,2,0),"No Submission")</f>
        <v>No Submission</v>
      </c>
      <c r="V262" s="2"/>
      <c r="W262" s="2"/>
      <c r="X262" s="21" t="str">
        <f>IFERROR(VLOOKUP($A262,'LinkedIn '!$B$1:$C$189,2,0),"No Submission")</f>
        <v>No Submission</v>
      </c>
      <c r="Y262" s="2"/>
      <c r="Z262" s="2"/>
      <c r="AA262" s="21" t="str">
        <f>IFERROR(VLOOKUP($A262,CV_Resume!$B$2:$C$1918,2,0),"No Submission")</f>
        <v>No Submission</v>
      </c>
      <c r="AB262" s="2"/>
      <c r="AC262" s="2"/>
      <c r="AD262" s="21" t="str">
        <f>IFERROR(VLOOKUP($A262,'Internship Searching'!$B$1:$C$1087,2,0),"No Submission")</f>
        <v>No Submission</v>
      </c>
      <c r="AE262" s="2"/>
      <c r="AF262" s="2"/>
      <c r="AG262" s="21" t="str">
        <f>IFERROR(VLOOKUP($A262,'Planning Applications'!$B$2:$C$296,2,0),"No Submission")</f>
        <v>No Submission</v>
      </c>
      <c r="AH262" s="22">
        <f t="shared" si="5"/>
        <v>0</v>
      </c>
    </row>
    <row r="263" spans="1:34">
      <c r="A263" s="2" t="s">
        <v>1122</v>
      </c>
      <c r="B263" s="2" t="s">
        <v>1123</v>
      </c>
      <c r="C263" s="2" t="str">
        <f>VLOOKUP($A263,Sheet1!$A$2:$B$1048,2,0)</f>
        <v>Kerala Chapter</v>
      </c>
      <c r="D263" s="2"/>
      <c r="E263" s="2"/>
      <c r="F263" s="21" t="str">
        <f>IFERROR(VLOOKUP($A263,'Career Exploration'!$B$2:$C$8528,2,0),"No Submission")</f>
        <v>No Submission</v>
      </c>
      <c r="G263" s="2"/>
      <c r="H263" s="2"/>
      <c r="I263" s="21" t="str">
        <f>IFERROR(VLOOKUP($A263,'Goal setting '!B$2:C$1206,2,0),"No Submission")</f>
        <v>No Submission</v>
      </c>
      <c r="J263" s="2"/>
      <c r="K263" s="2"/>
      <c r="L263" s="21" t="str">
        <f>IFERROR(VLOOKUP($A263,'SMART Goal'!$B$2:$C$1919,2,0),"No Submission")</f>
        <v>No Submission</v>
      </c>
      <c r="M263" s="2"/>
      <c r="N263" s="2"/>
      <c r="O263" s="21" t="str">
        <f>IFERROR(VLOOKUP($A263,SWOT!$B$2:$C$1746,2,0),"No Submission")</f>
        <v>No Submission</v>
      </c>
      <c r="P263" s="2"/>
      <c r="Q263" s="2"/>
      <c r="R263" s="21" t="str">
        <f>IFERROR(VLOOKUP($A263,RIASEC!$B$1:$C$2084,2,0),"No Submission")</f>
        <v>No Submission</v>
      </c>
      <c r="S263" s="2"/>
      <c r="T263" s="2"/>
      <c r="U263" s="21" t="str">
        <f>IFERROR(VLOOKUP($A263,CAP!$B$1:$C$1827,2,0),"No Submission")</f>
        <v>No Submission</v>
      </c>
      <c r="V263" s="2"/>
      <c r="W263" s="2"/>
      <c r="X263" s="21" t="str">
        <f>IFERROR(VLOOKUP($A263,'LinkedIn '!$B$1:$C$189,2,0),"No Submission")</f>
        <v>No Submission</v>
      </c>
      <c r="Y263" s="2"/>
      <c r="Z263" s="2"/>
      <c r="AA263" s="21" t="str">
        <f>IFERROR(VLOOKUP($A263,CV_Resume!$B$2:$C$1918,2,0),"No Submission")</f>
        <v>No Submission</v>
      </c>
      <c r="AB263" s="2"/>
      <c r="AC263" s="2"/>
      <c r="AD263" s="21" t="str">
        <f>IFERROR(VLOOKUP($A263,'Internship Searching'!$B$1:$C$1087,2,0),"No Submission")</f>
        <v>No Submission</v>
      </c>
      <c r="AE263" s="2"/>
      <c r="AF263" s="2"/>
      <c r="AG263" s="21" t="str">
        <f>IFERROR(VLOOKUP($A263,'Planning Applications'!$B$2:$C$296,2,0),"No Submission")</f>
        <v>No Submission</v>
      </c>
      <c r="AH263" s="22">
        <f t="shared" si="5"/>
        <v>0</v>
      </c>
    </row>
    <row r="264" spans="1:34">
      <c r="A264" s="2" t="s">
        <v>1124</v>
      </c>
      <c r="B264" s="2" t="s">
        <v>1125</v>
      </c>
      <c r="C264" s="2" t="str">
        <f>VLOOKUP($A264,Sheet1!$A$2:$B$1048,2,0)</f>
        <v>Kerala Chapter</v>
      </c>
      <c r="D264" s="2"/>
      <c r="E264" s="2"/>
      <c r="F264" s="21" t="str">
        <f>IFERROR(VLOOKUP($A264,'Career Exploration'!$B$2:$C$8528,2,0),"No Submission")</f>
        <v>No Submission</v>
      </c>
      <c r="G264" s="2"/>
      <c r="H264" s="2"/>
      <c r="I264" s="21" t="str">
        <f>IFERROR(VLOOKUP($A264,'Goal setting '!B$2:C$1206,2,0),"No Submission")</f>
        <v>No Submission</v>
      </c>
      <c r="J264" s="2"/>
      <c r="K264" s="2"/>
      <c r="L264" s="21" t="str">
        <f>IFERROR(VLOOKUP($A264,'SMART Goal'!$B$2:$C$1919,2,0),"No Submission")</f>
        <v>No Submission</v>
      </c>
      <c r="M264" s="2"/>
      <c r="N264" s="2"/>
      <c r="O264" s="21" t="str">
        <f>IFERROR(VLOOKUP($A264,SWOT!$B$2:$C$1746,2,0),"No Submission")</f>
        <v>No Submission</v>
      </c>
      <c r="P264" s="2"/>
      <c r="Q264" s="2"/>
      <c r="R264" s="21" t="str">
        <f>IFERROR(VLOOKUP($A264,RIASEC!$B$1:$C$2084,2,0),"No Submission")</f>
        <v>No Submission</v>
      </c>
      <c r="S264" s="2"/>
      <c r="T264" s="2"/>
      <c r="U264" s="21" t="str">
        <f>IFERROR(VLOOKUP($A264,CAP!$B$1:$C$1827,2,0),"No Submission")</f>
        <v>No Submission</v>
      </c>
      <c r="V264" s="2"/>
      <c r="W264" s="2"/>
      <c r="X264" s="21" t="str">
        <f>IFERROR(VLOOKUP($A264,'LinkedIn '!$B$1:$C$189,2,0),"No Submission")</f>
        <v>No Submission</v>
      </c>
      <c r="Y264" s="2"/>
      <c r="Z264" s="2"/>
      <c r="AA264" s="21" t="str">
        <f>IFERROR(VLOOKUP($A264,CV_Resume!$B$2:$C$1918,2,0),"No Submission")</f>
        <v>No Submission</v>
      </c>
      <c r="AB264" s="2"/>
      <c r="AC264" s="2"/>
      <c r="AD264" s="21" t="str">
        <f>IFERROR(VLOOKUP($A264,'Internship Searching'!$B$1:$C$1087,2,0),"No Submission")</f>
        <v>No Submission</v>
      </c>
      <c r="AE264" s="2"/>
      <c r="AF264" s="2"/>
      <c r="AG264" s="21" t="str">
        <f>IFERROR(VLOOKUP($A264,'Planning Applications'!$B$2:$C$296,2,0),"No Submission")</f>
        <v>No Submission</v>
      </c>
      <c r="AH264" s="22">
        <f t="shared" si="5"/>
        <v>0</v>
      </c>
    </row>
    <row r="265" spans="1:34">
      <c r="A265" s="2" t="s">
        <v>1126</v>
      </c>
      <c r="B265" s="2" t="s">
        <v>1127</v>
      </c>
      <c r="C265" s="2" t="str">
        <f>VLOOKUP($A265,Sheet1!$A$2:$B$1048,2,0)</f>
        <v>Kerala Chapter</v>
      </c>
      <c r="D265" s="2"/>
      <c r="E265" s="2"/>
      <c r="F265" s="21" t="str">
        <f>IFERROR(VLOOKUP($A265,'Career Exploration'!$B$2:$C$8528,2,0),"No Submission")</f>
        <v>No Submission</v>
      </c>
      <c r="G265" s="2"/>
      <c r="H265" s="2"/>
      <c r="I265" s="21" t="str">
        <f>IFERROR(VLOOKUP($A265,'Goal setting '!B$2:C$1206,2,0),"No Submission")</f>
        <v>No Submission</v>
      </c>
      <c r="J265" s="2"/>
      <c r="K265" s="2"/>
      <c r="L265" s="21" t="str">
        <f>IFERROR(VLOOKUP($A265,'SMART Goal'!$B$2:$C$1919,2,0),"No Submission")</f>
        <v>No Submission</v>
      </c>
      <c r="M265" s="2"/>
      <c r="N265" s="2"/>
      <c r="O265" s="21" t="str">
        <f>IFERROR(VLOOKUP($A265,SWOT!$B$2:$C$1746,2,0),"No Submission")</f>
        <v>No Submission</v>
      </c>
      <c r="P265" s="2"/>
      <c r="Q265" s="2"/>
      <c r="R265" s="21" t="str">
        <f>IFERROR(VLOOKUP($A265,RIASEC!$B$1:$C$2084,2,0),"No Submission")</f>
        <v>No Submission</v>
      </c>
      <c r="S265" s="2"/>
      <c r="T265" s="2"/>
      <c r="U265" s="21" t="str">
        <f>IFERROR(VLOOKUP($A265,CAP!$B$1:$C$1827,2,0),"No Submission")</f>
        <v>No Submission</v>
      </c>
      <c r="V265" s="2"/>
      <c r="W265" s="2"/>
      <c r="X265" s="21" t="str">
        <f>IFERROR(VLOOKUP($A265,'LinkedIn '!$B$1:$C$189,2,0),"No Submission")</f>
        <v>No Submission</v>
      </c>
      <c r="Y265" s="2"/>
      <c r="Z265" s="2"/>
      <c r="AA265" s="21" t="str">
        <f>IFERROR(VLOOKUP($A265,CV_Resume!$B$2:$C$1918,2,0),"No Submission")</f>
        <v>No Submission</v>
      </c>
      <c r="AB265" s="2"/>
      <c r="AC265" s="2"/>
      <c r="AD265" s="21" t="str">
        <f>IFERROR(VLOOKUP($A265,'Internship Searching'!$B$1:$C$1087,2,0),"No Submission")</f>
        <v>No Submission</v>
      </c>
      <c r="AE265" s="2"/>
      <c r="AF265" s="2"/>
      <c r="AG265" s="21" t="str">
        <f>IFERROR(VLOOKUP($A265,'Planning Applications'!$B$2:$C$296,2,0),"No Submission")</f>
        <v>No Submission</v>
      </c>
      <c r="AH265" s="22">
        <f t="shared" si="5"/>
        <v>0</v>
      </c>
    </row>
    <row r="266" spans="1:34">
      <c r="A266" s="2" t="s">
        <v>1128</v>
      </c>
      <c r="B266" s="2" t="s">
        <v>1129</v>
      </c>
      <c r="C266" s="2" t="str">
        <f>VLOOKUP($A266,Sheet1!$A$2:$B$1048,2,0)</f>
        <v>Kerala Chapter</v>
      </c>
      <c r="D266" s="2"/>
      <c r="E266" s="2"/>
      <c r="F266" s="21" t="str">
        <f>IFERROR(VLOOKUP($A266,'Career Exploration'!$B$2:$C$8528,2,0),"No Submission")</f>
        <v>No Submission</v>
      </c>
      <c r="G266" s="2"/>
      <c r="H266" s="2"/>
      <c r="I266" s="21" t="str">
        <f>IFERROR(VLOOKUP($A266,'Goal setting '!B$2:C$1206,2,0),"No Submission")</f>
        <v>No Submission</v>
      </c>
      <c r="J266" s="2"/>
      <c r="K266" s="2"/>
      <c r="L266" s="21" t="str">
        <f>IFERROR(VLOOKUP($A266,'SMART Goal'!$B$2:$C$1919,2,0),"No Submission")</f>
        <v>No Submission</v>
      </c>
      <c r="M266" s="2"/>
      <c r="N266" s="2"/>
      <c r="O266" s="21" t="str">
        <f>IFERROR(VLOOKUP($A266,SWOT!$B$2:$C$1746,2,0),"No Submission")</f>
        <v>No Submission</v>
      </c>
      <c r="P266" s="2"/>
      <c r="Q266" s="2"/>
      <c r="R266" s="21" t="str">
        <f>IFERROR(VLOOKUP($A266,RIASEC!$B$1:$C$2084,2,0),"No Submission")</f>
        <v>No Submission</v>
      </c>
      <c r="S266" s="2"/>
      <c r="T266" s="2"/>
      <c r="U266" s="21" t="str">
        <f>IFERROR(VLOOKUP($A266,CAP!$B$1:$C$1827,2,0),"No Submission")</f>
        <v>No Submission</v>
      </c>
      <c r="V266" s="2"/>
      <c r="W266" s="2"/>
      <c r="X266" s="21" t="str">
        <f>IFERROR(VLOOKUP($A266,'LinkedIn '!$B$1:$C$189,2,0),"No Submission")</f>
        <v>No Submission</v>
      </c>
      <c r="Y266" s="2"/>
      <c r="Z266" s="2"/>
      <c r="AA266" s="21" t="str">
        <f>IFERROR(VLOOKUP($A266,CV_Resume!$B$2:$C$1918,2,0),"No Submission")</f>
        <v>No Submission</v>
      </c>
      <c r="AB266" s="2"/>
      <c r="AC266" s="2"/>
      <c r="AD266" s="21" t="str">
        <f>IFERROR(VLOOKUP($A266,'Internship Searching'!$B$1:$C$1087,2,0),"No Submission")</f>
        <v>No Submission</v>
      </c>
      <c r="AE266" s="2"/>
      <c r="AF266" s="2"/>
      <c r="AG266" s="21" t="str">
        <f>IFERROR(VLOOKUP($A266,'Planning Applications'!$B$2:$C$296,2,0),"No Submission")</f>
        <v>No Submission</v>
      </c>
      <c r="AH266" s="22">
        <f t="shared" si="5"/>
        <v>0</v>
      </c>
    </row>
    <row r="267" spans="1:34">
      <c r="A267" s="2" t="s">
        <v>1130</v>
      </c>
      <c r="B267" s="2" t="s">
        <v>1131</v>
      </c>
      <c r="C267" s="2" t="str">
        <f>VLOOKUP($A267,Sheet1!$A$2:$B$1048,2,0)</f>
        <v>Kerala Chapter</v>
      </c>
      <c r="D267" s="2"/>
      <c r="E267" s="2"/>
      <c r="F267" s="21" t="str">
        <f>IFERROR(VLOOKUP($A267,'Career Exploration'!$B$2:$C$8528,2,0),"No Submission")</f>
        <v>No Submission</v>
      </c>
      <c r="G267" s="2"/>
      <c r="H267" s="2"/>
      <c r="I267" s="21" t="str">
        <f>IFERROR(VLOOKUP($A267,'Goal setting '!B$2:C$1206,2,0),"No Submission")</f>
        <v>No Submission</v>
      </c>
      <c r="J267" s="2"/>
      <c r="K267" s="2"/>
      <c r="L267" s="21" t="str">
        <f>IFERROR(VLOOKUP($A267,'SMART Goal'!$B$2:$C$1919,2,0),"No Submission")</f>
        <v>No Submission</v>
      </c>
      <c r="M267" s="2"/>
      <c r="N267" s="2"/>
      <c r="O267" s="21" t="str">
        <f>IFERROR(VLOOKUP($A267,SWOT!$B$2:$C$1746,2,0),"No Submission")</f>
        <v>No Submission</v>
      </c>
      <c r="P267" s="2"/>
      <c r="Q267" s="2"/>
      <c r="R267" s="21" t="str">
        <f>IFERROR(VLOOKUP($A267,RIASEC!$B$1:$C$2084,2,0),"No Submission")</f>
        <v>No Submission</v>
      </c>
      <c r="S267" s="2"/>
      <c r="T267" s="2"/>
      <c r="U267" s="21" t="str">
        <f>IFERROR(VLOOKUP($A267,CAP!$B$1:$C$1827,2,0),"No Submission")</f>
        <v>No Submission</v>
      </c>
      <c r="V267" s="2"/>
      <c r="W267" s="2"/>
      <c r="X267" s="21" t="str">
        <f>IFERROR(VLOOKUP($A267,'LinkedIn '!$B$1:$C$189,2,0),"No Submission")</f>
        <v>No Submission</v>
      </c>
      <c r="Y267" s="2"/>
      <c r="Z267" s="2"/>
      <c r="AA267" s="21" t="str">
        <f>IFERROR(VLOOKUP($A267,CV_Resume!$B$2:$C$1918,2,0),"No Submission")</f>
        <v>No Submission</v>
      </c>
      <c r="AB267" s="2"/>
      <c r="AC267" s="2"/>
      <c r="AD267" s="21" t="str">
        <f>IFERROR(VLOOKUP($A267,'Internship Searching'!$B$1:$C$1087,2,0),"No Submission")</f>
        <v>No Submission</v>
      </c>
      <c r="AE267" s="2"/>
      <c r="AF267" s="2"/>
      <c r="AG267" s="21" t="str">
        <f>IFERROR(VLOOKUP($A267,'Planning Applications'!$B$2:$C$296,2,0),"No Submission")</f>
        <v>No Submission</v>
      </c>
      <c r="AH267" s="22">
        <f t="shared" si="5"/>
        <v>0</v>
      </c>
    </row>
    <row r="268" spans="1:34">
      <c r="A268" s="2" t="s">
        <v>1132</v>
      </c>
      <c r="B268" s="2" t="s">
        <v>1133</v>
      </c>
      <c r="C268" s="2" t="str">
        <f>VLOOKUP($A268,Sheet1!$A$2:$B$1048,2,0)</f>
        <v>Kerala Chapter</v>
      </c>
      <c r="D268" s="2"/>
      <c r="E268" s="2"/>
      <c r="F268" s="21" t="str">
        <f>IFERROR(VLOOKUP($A268,'Career Exploration'!$B$2:$C$8528,2,0),"No Submission")</f>
        <v>No Submission</v>
      </c>
      <c r="G268" s="2"/>
      <c r="H268" s="2"/>
      <c r="I268" s="21" t="str">
        <f>IFERROR(VLOOKUP($A268,'Goal setting '!B$2:C$1206,2,0),"No Submission")</f>
        <v>No Submission</v>
      </c>
      <c r="J268" s="2"/>
      <c r="K268" s="2"/>
      <c r="L268" s="21" t="str">
        <f>IFERROR(VLOOKUP($A268,'SMART Goal'!$B$2:$C$1919,2,0),"No Submission")</f>
        <v>No Submission</v>
      </c>
      <c r="M268" s="2"/>
      <c r="N268" s="2"/>
      <c r="O268" s="21" t="str">
        <f>IFERROR(VLOOKUP($A268,SWOT!$B$2:$C$1746,2,0),"No Submission")</f>
        <v>No Submission</v>
      </c>
      <c r="P268" s="2"/>
      <c r="Q268" s="2"/>
      <c r="R268" s="21" t="str">
        <f>IFERROR(VLOOKUP($A268,RIASEC!$B$1:$C$2084,2,0),"No Submission")</f>
        <v>No Submission</v>
      </c>
      <c r="S268" s="2"/>
      <c r="T268" s="2"/>
      <c r="U268" s="21" t="str">
        <f>IFERROR(VLOOKUP($A268,CAP!$B$1:$C$1827,2,0),"No Submission")</f>
        <v>No Submission</v>
      </c>
      <c r="V268" s="2"/>
      <c r="W268" s="2"/>
      <c r="X268" s="21" t="str">
        <f>IFERROR(VLOOKUP($A268,'LinkedIn '!$B$1:$C$189,2,0),"No Submission")</f>
        <v>No Submission</v>
      </c>
      <c r="Y268" s="2"/>
      <c r="Z268" s="2"/>
      <c r="AA268" s="21" t="str">
        <f>IFERROR(VLOOKUP($A268,CV_Resume!$B$2:$C$1918,2,0),"No Submission")</f>
        <v>No Submission</v>
      </c>
      <c r="AB268" s="2"/>
      <c r="AC268" s="2"/>
      <c r="AD268" s="21" t="str">
        <f>IFERROR(VLOOKUP($A268,'Internship Searching'!$B$1:$C$1087,2,0),"No Submission")</f>
        <v>No Submission</v>
      </c>
      <c r="AE268" s="2"/>
      <c r="AF268" s="2"/>
      <c r="AG268" s="21" t="str">
        <f>IFERROR(VLOOKUP($A268,'Planning Applications'!$B$2:$C$296,2,0),"No Submission")</f>
        <v>No Submission</v>
      </c>
      <c r="AH268" s="22">
        <f t="shared" si="5"/>
        <v>0</v>
      </c>
    </row>
    <row r="269" spans="1:34">
      <c r="A269" s="2" t="s">
        <v>1134</v>
      </c>
      <c r="B269" s="2" t="s">
        <v>1135</v>
      </c>
      <c r="C269" s="2" t="str">
        <f>VLOOKUP($A269,Sheet1!$A$2:$B$1048,2,0)</f>
        <v>Kerala Chapter</v>
      </c>
      <c r="D269" s="2"/>
      <c r="E269" s="2"/>
      <c r="F269" s="21" t="str">
        <f>IFERROR(VLOOKUP($A269,'Career Exploration'!$B$2:$C$8528,2,0),"No Submission")</f>
        <v>No Submission</v>
      </c>
      <c r="G269" s="2"/>
      <c r="H269" s="2"/>
      <c r="I269" s="21" t="str">
        <f>IFERROR(VLOOKUP($A269,'Goal setting '!B$2:C$1206,2,0),"No Submission")</f>
        <v>No Submission</v>
      </c>
      <c r="J269" s="2"/>
      <c r="K269" s="2"/>
      <c r="L269" s="21" t="str">
        <f>IFERROR(VLOOKUP($A269,'SMART Goal'!$B$2:$C$1919,2,0),"No Submission")</f>
        <v>No Submission</v>
      </c>
      <c r="M269" s="2"/>
      <c r="N269" s="2"/>
      <c r="O269" s="21" t="str">
        <f>IFERROR(VLOOKUP($A269,SWOT!$B$2:$C$1746,2,0),"No Submission")</f>
        <v>No Submission</v>
      </c>
      <c r="P269" s="2"/>
      <c r="Q269" s="2"/>
      <c r="R269" s="21" t="str">
        <f>IFERROR(VLOOKUP($A269,RIASEC!$B$1:$C$2084,2,0),"No Submission")</f>
        <v>No Submission</v>
      </c>
      <c r="S269" s="2"/>
      <c r="T269" s="2"/>
      <c r="U269" s="21" t="str">
        <f>IFERROR(VLOOKUP($A269,CAP!$B$1:$C$1827,2,0),"No Submission")</f>
        <v>No Submission</v>
      </c>
      <c r="V269" s="2"/>
      <c r="W269" s="2"/>
      <c r="X269" s="21" t="str">
        <f>IFERROR(VLOOKUP($A269,'LinkedIn '!$B$1:$C$189,2,0),"No Submission")</f>
        <v>No Submission</v>
      </c>
      <c r="Y269" s="2"/>
      <c r="Z269" s="2"/>
      <c r="AA269" s="21" t="str">
        <f>IFERROR(VLOOKUP($A269,CV_Resume!$B$2:$C$1918,2,0),"No Submission")</f>
        <v>No Submission</v>
      </c>
      <c r="AB269" s="2"/>
      <c r="AC269" s="2"/>
      <c r="AD269" s="21" t="str">
        <f>IFERROR(VLOOKUP($A269,'Internship Searching'!$B$1:$C$1087,2,0),"No Submission")</f>
        <v>No Submission</v>
      </c>
      <c r="AE269" s="2"/>
      <c r="AF269" s="2"/>
      <c r="AG269" s="21" t="str">
        <f>IFERROR(VLOOKUP($A269,'Planning Applications'!$B$2:$C$296,2,0),"No Submission")</f>
        <v>No Submission</v>
      </c>
      <c r="AH269" s="22">
        <f t="shared" si="5"/>
        <v>0</v>
      </c>
    </row>
    <row r="270" spans="1:34">
      <c r="A270" s="2" t="s">
        <v>1136</v>
      </c>
      <c r="B270" s="2" t="s">
        <v>1137</v>
      </c>
      <c r="C270" s="2" t="str">
        <f>VLOOKUP($A270,Sheet1!$A$2:$B$1048,2,0)</f>
        <v>Kerala Chapter</v>
      </c>
      <c r="D270" s="2"/>
      <c r="E270" s="2"/>
      <c r="F270" s="21" t="str">
        <f>IFERROR(VLOOKUP($A270,'Career Exploration'!$B$2:$C$8528,2,0),"No Submission")</f>
        <v>No Submission</v>
      </c>
      <c r="G270" s="2"/>
      <c r="H270" s="2"/>
      <c r="I270" s="21" t="str">
        <f>IFERROR(VLOOKUP($A270,'Goal setting '!B$2:C$1206,2,0),"No Submission")</f>
        <v>No Submission</v>
      </c>
      <c r="J270" s="2"/>
      <c r="K270" s="2"/>
      <c r="L270" s="21" t="str">
        <f>IFERROR(VLOOKUP($A270,'SMART Goal'!$B$2:$C$1919,2,0),"No Submission")</f>
        <v>No Submission</v>
      </c>
      <c r="M270" s="2"/>
      <c r="N270" s="2"/>
      <c r="O270" s="21" t="str">
        <f>IFERROR(VLOOKUP($A270,SWOT!$B$2:$C$1746,2,0),"No Submission")</f>
        <v>No Submission</v>
      </c>
      <c r="P270" s="2"/>
      <c r="Q270" s="2"/>
      <c r="R270" s="21" t="str">
        <f>IFERROR(VLOOKUP($A270,RIASEC!$B$1:$C$2084,2,0),"No Submission")</f>
        <v>No Submission</v>
      </c>
      <c r="S270" s="2"/>
      <c r="T270" s="2"/>
      <c r="U270" s="21" t="str">
        <f>IFERROR(VLOOKUP($A270,CAP!$B$1:$C$1827,2,0),"No Submission")</f>
        <v>No Submission</v>
      </c>
      <c r="V270" s="2"/>
      <c r="W270" s="2"/>
      <c r="X270" s="21" t="str">
        <f>IFERROR(VLOOKUP($A270,'LinkedIn '!$B$1:$C$189,2,0),"No Submission")</f>
        <v>No Submission</v>
      </c>
      <c r="Y270" s="2"/>
      <c r="Z270" s="2"/>
      <c r="AA270" s="21" t="str">
        <f>IFERROR(VLOOKUP($A270,CV_Resume!$B$2:$C$1918,2,0),"No Submission")</f>
        <v>No Submission</v>
      </c>
      <c r="AB270" s="2"/>
      <c r="AC270" s="2"/>
      <c r="AD270" s="21" t="str">
        <f>IFERROR(VLOOKUP($A270,'Internship Searching'!$B$1:$C$1087,2,0),"No Submission")</f>
        <v>No Submission</v>
      </c>
      <c r="AE270" s="2"/>
      <c r="AF270" s="2"/>
      <c r="AG270" s="21" t="str">
        <f>IFERROR(VLOOKUP($A270,'Planning Applications'!$B$2:$C$296,2,0),"No Submission")</f>
        <v>No Submission</v>
      </c>
      <c r="AH270" s="22">
        <f t="shared" si="5"/>
        <v>0</v>
      </c>
    </row>
    <row r="271" spans="1:34">
      <c r="A271" s="2" t="s">
        <v>1138</v>
      </c>
      <c r="B271" s="2" t="s">
        <v>1139</v>
      </c>
      <c r="C271" s="2" t="str">
        <f>VLOOKUP($A271,Sheet1!$A$2:$B$1048,2,0)</f>
        <v>Kerala Chapter</v>
      </c>
      <c r="D271" s="2"/>
      <c r="E271" s="2"/>
      <c r="F271" s="21" t="str">
        <f>IFERROR(VLOOKUP($A271,'Career Exploration'!$B$2:$C$8528,2,0),"No Submission")</f>
        <v>No Submission</v>
      </c>
      <c r="G271" s="2"/>
      <c r="H271" s="2"/>
      <c r="I271" s="21" t="str">
        <f>IFERROR(VLOOKUP($A271,'Goal setting '!B$2:C$1206,2,0),"No Submission")</f>
        <v>No Submission</v>
      </c>
      <c r="J271" s="2"/>
      <c r="K271" s="2"/>
      <c r="L271" s="21" t="str">
        <f>IFERROR(VLOOKUP($A271,'SMART Goal'!$B$2:$C$1919,2,0),"No Submission")</f>
        <v>No Submission</v>
      </c>
      <c r="M271" s="2"/>
      <c r="N271" s="2"/>
      <c r="O271" s="21" t="str">
        <f>IFERROR(VLOOKUP($A271,SWOT!$B$2:$C$1746,2,0),"No Submission")</f>
        <v>No Submission</v>
      </c>
      <c r="P271" s="2"/>
      <c r="Q271" s="2"/>
      <c r="R271" s="21" t="str">
        <f>IFERROR(VLOOKUP($A271,RIASEC!$B$1:$C$2084,2,0),"No Submission")</f>
        <v>No Submission</v>
      </c>
      <c r="S271" s="2"/>
      <c r="T271" s="2"/>
      <c r="U271" s="21" t="str">
        <f>IFERROR(VLOOKUP($A271,CAP!$B$1:$C$1827,2,0),"No Submission")</f>
        <v>No Submission</v>
      </c>
      <c r="V271" s="2"/>
      <c r="W271" s="2"/>
      <c r="X271" s="21" t="str">
        <f>IFERROR(VLOOKUP($A271,'LinkedIn '!$B$1:$C$189,2,0),"No Submission")</f>
        <v>No Submission</v>
      </c>
      <c r="Y271" s="2"/>
      <c r="Z271" s="2"/>
      <c r="AA271" s="21" t="str">
        <f>IFERROR(VLOOKUP($A271,CV_Resume!$B$2:$C$1918,2,0),"No Submission")</f>
        <v>No Submission</v>
      </c>
      <c r="AB271" s="2"/>
      <c r="AC271" s="2"/>
      <c r="AD271" s="21" t="str">
        <f>IFERROR(VLOOKUP($A271,'Internship Searching'!$B$1:$C$1087,2,0),"No Submission")</f>
        <v>No Submission</v>
      </c>
      <c r="AE271" s="2"/>
      <c r="AF271" s="2"/>
      <c r="AG271" s="21" t="str">
        <f>IFERROR(VLOOKUP($A271,'Planning Applications'!$B$2:$C$296,2,0),"No Submission")</f>
        <v>No Submission</v>
      </c>
      <c r="AH271" s="22">
        <f t="shared" si="5"/>
        <v>0</v>
      </c>
    </row>
    <row r="272" spans="1:34">
      <c r="A272" s="2" t="s">
        <v>1140</v>
      </c>
      <c r="B272" s="2" t="s">
        <v>1141</v>
      </c>
      <c r="C272" s="2" t="str">
        <f>VLOOKUP($A272,Sheet1!$A$2:$B$1048,2,0)</f>
        <v>Kerala Chapter</v>
      </c>
      <c r="D272" s="2"/>
      <c r="E272" s="2"/>
      <c r="F272" s="21" t="str">
        <f>IFERROR(VLOOKUP($A272,'Career Exploration'!$B$2:$C$8528,2,0),"No Submission")</f>
        <v>No Submission</v>
      </c>
      <c r="G272" s="2"/>
      <c r="H272" s="2"/>
      <c r="I272" s="21" t="str">
        <f>IFERROR(VLOOKUP($A272,'Goal setting '!B$2:C$1206,2,0),"No Submission")</f>
        <v>No Submission</v>
      </c>
      <c r="J272" s="2"/>
      <c r="K272" s="2"/>
      <c r="L272" s="21" t="str">
        <f>IFERROR(VLOOKUP($A272,'SMART Goal'!$B$2:$C$1919,2,0),"No Submission")</f>
        <v>No Submission</v>
      </c>
      <c r="M272" s="2"/>
      <c r="N272" s="2"/>
      <c r="O272" s="21" t="str">
        <f>IFERROR(VLOOKUP($A272,SWOT!$B$2:$C$1746,2,0),"No Submission")</f>
        <v>No Submission</v>
      </c>
      <c r="P272" s="2"/>
      <c r="Q272" s="2"/>
      <c r="R272" s="21" t="str">
        <f>IFERROR(VLOOKUP($A272,RIASEC!$B$1:$C$2084,2,0),"No Submission")</f>
        <v>No Submission</v>
      </c>
      <c r="S272" s="2"/>
      <c r="T272" s="2"/>
      <c r="U272" s="21" t="str">
        <f>IFERROR(VLOOKUP($A272,CAP!$B$1:$C$1827,2,0),"No Submission")</f>
        <v>No Submission</v>
      </c>
      <c r="V272" s="2"/>
      <c r="W272" s="2"/>
      <c r="X272" s="21" t="str">
        <f>IFERROR(VLOOKUP($A272,'LinkedIn '!$B$1:$C$189,2,0),"No Submission")</f>
        <v>No Submission</v>
      </c>
      <c r="Y272" s="2"/>
      <c r="Z272" s="2"/>
      <c r="AA272" s="21" t="str">
        <f>IFERROR(VLOOKUP($A272,CV_Resume!$B$2:$C$1918,2,0),"No Submission")</f>
        <v>No Submission</v>
      </c>
      <c r="AB272" s="2"/>
      <c r="AC272" s="2"/>
      <c r="AD272" s="21" t="str">
        <f>IFERROR(VLOOKUP($A272,'Internship Searching'!$B$1:$C$1087,2,0),"No Submission")</f>
        <v>No Submission</v>
      </c>
      <c r="AE272" s="2"/>
      <c r="AF272" s="2"/>
      <c r="AG272" s="21" t="str">
        <f>IFERROR(VLOOKUP($A272,'Planning Applications'!$B$2:$C$296,2,0),"No Submission")</f>
        <v>No Submission</v>
      </c>
      <c r="AH272" s="22">
        <f t="shared" si="5"/>
        <v>0</v>
      </c>
    </row>
    <row r="273" spans="1:34">
      <c r="A273" s="2" t="s">
        <v>1142</v>
      </c>
      <c r="B273" s="2" t="s">
        <v>1143</v>
      </c>
      <c r="C273" s="2" t="str">
        <f>VLOOKUP($A273,Sheet1!$A$2:$B$1048,2,0)</f>
        <v>Kerala Chapter</v>
      </c>
      <c r="D273" s="2"/>
      <c r="E273" s="47"/>
      <c r="F273" s="21" t="str">
        <f>IFERROR(VLOOKUP($A273,'Career Exploration'!$B$2:$C$8528,2,0),"No Submission")</f>
        <v>No Submission</v>
      </c>
      <c r="G273" s="2"/>
      <c r="H273" s="47"/>
      <c r="I273" s="21" t="str">
        <f>IFERROR(VLOOKUP($A273,'Goal setting '!B$2:C$1206,2,0),"No Submission")</f>
        <v>No Submission</v>
      </c>
      <c r="J273" s="2"/>
      <c r="K273" s="2"/>
      <c r="L273" s="21" t="str">
        <f>IFERROR(VLOOKUP($A273,'SMART Goal'!$B$2:$C$1919,2,0),"No Submission")</f>
        <v>No Submission</v>
      </c>
      <c r="M273" s="2"/>
      <c r="N273" s="2"/>
      <c r="O273" s="21" t="str">
        <f>IFERROR(VLOOKUP($A273,SWOT!$B$2:$C$1746,2,0),"No Submission")</f>
        <v>No Submission</v>
      </c>
      <c r="P273" s="2"/>
      <c r="Q273" s="2"/>
      <c r="R273" s="21" t="str">
        <f>IFERROR(VLOOKUP($A273,RIASEC!$B$1:$C$2084,2,0),"No Submission")</f>
        <v>No Submission</v>
      </c>
      <c r="S273" s="2"/>
      <c r="T273" s="2"/>
      <c r="U273" s="21" t="str">
        <f>IFERROR(VLOOKUP($A273,CAP!$B$1:$C$1827,2,0),"No Submission")</f>
        <v>No Submission</v>
      </c>
      <c r="V273" s="2"/>
      <c r="W273" s="2"/>
      <c r="X273" s="21" t="str">
        <f>IFERROR(VLOOKUP($A273,'LinkedIn '!$B$1:$C$189,2,0),"No Submission")</f>
        <v>No Submission</v>
      </c>
      <c r="Y273" s="2"/>
      <c r="Z273" s="2"/>
      <c r="AA273" s="21" t="str">
        <f>IFERROR(VLOOKUP($A273,CV_Resume!$B$2:$C$1918,2,0),"No Submission")</f>
        <v>No Submission</v>
      </c>
      <c r="AB273" s="2"/>
      <c r="AC273" s="2"/>
      <c r="AD273" s="21" t="str">
        <f>IFERROR(VLOOKUP($A273,'Internship Searching'!$B$1:$C$1087,2,0),"No Submission")</f>
        <v>No Submission</v>
      </c>
      <c r="AE273" s="2"/>
      <c r="AF273" s="2"/>
      <c r="AG273" s="21" t="str">
        <f>IFERROR(VLOOKUP($A273,'Planning Applications'!$B$2:$C$296,2,0),"No Submission")</f>
        <v>No Submission</v>
      </c>
      <c r="AH273" s="22">
        <f t="shared" ref="AH273:AH336" si="6">COUNTIF(D273:AG273,"Accepted")/9</f>
        <v>0</v>
      </c>
    </row>
    <row r="274" spans="1:34">
      <c r="A274" s="2" t="s">
        <v>1144</v>
      </c>
      <c r="B274" s="2" t="s">
        <v>1145</v>
      </c>
      <c r="C274" s="2" t="str">
        <f>VLOOKUP($A274,Sheet1!$A$2:$B$1048,2,0)</f>
        <v>Kerala Chapter</v>
      </c>
      <c r="D274" s="2"/>
      <c r="E274" s="2"/>
      <c r="F274" s="21" t="str">
        <f>IFERROR(VLOOKUP($A274,'Career Exploration'!$B$2:$C$8528,2,0),"No Submission")</f>
        <v>No Submission</v>
      </c>
      <c r="G274" s="2"/>
      <c r="H274" s="2"/>
      <c r="I274" s="21" t="str">
        <f>IFERROR(VLOOKUP($A274,'Goal setting '!B$2:C$1206,2,0),"No Submission")</f>
        <v>No Submission</v>
      </c>
      <c r="J274" s="2"/>
      <c r="K274" s="2"/>
      <c r="L274" s="21" t="str">
        <f>IFERROR(VLOOKUP($A274,'SMART Goal'!$B$2:$C$1919,2,0),"No Submission")</f>
        <v>No Submission</v>
      </c>
      <c r="M274" s="2"/>
      <c r="N274" s="2"/>
      <c r="O274" s="21" t="str">
        <f>IFERROR(VLOOKUP($A274,SWOT!$B$2:$C$1746,2,0),"No Submission")</f>
        <v>No Submission</v>
      </c>
      <c r="P274" s="2"/>
      <c r="Q274" s="2"/>
      <c r="R274" s="21" t="str">
        <f>IFERROR(VLOOKUP($A274,RIASEC!$B$1:$C$2084,2,0),"No Submission")</f>
        <v>No Submission</v>
      </c>
      <c r="S274" s="2"/>
      <c r="T274" s="2"/>
      <c r="U274" s="21" t="str">
        <f>IFERROR(VLOOKUP($A274,CAP!$B$1:$C$1827,2,0),"No Submission")</f>
        <v>No Submission</v>
      </c>
      <c r="V274" s="2"/>
      <c r="W274" s="2"/>
      <c r="X274" s="21" t="str">
        <f>IFERROR(VLOOKUP($A274,'LinkedIn '!$B$1:$C$189,2,0),"No Submission")</f>
        <v>No Submission</v>
      </c>
      <c r="Y274" s="2"/>
      <c r="Z274" s="2"/>
      <c r="AA274" s="21" t="str">
        <f>IFERROR(VLOOKUP($A274,CV_Resume!$B$2:$C$1918,2,0),"No Submission")</f>
        <v>No Submission</v>
      </c>
      <c r="AB274" s="2"/>
      <c r="AC274" s="2"/>
      <c r="AD274" s="21" t="str">
        <f>IFERROR(VLOOKUP($A274,'Internship Searching'!$B$1:$C$1087,2,0),"No Submission")</f>
        <v>No Submission</v>
      </c>
      <c r="AE274" s="2"/>
      <c r="AF274" s="2"/>
      <c r="AG274" s="21" t="str">
        <f>IFERROR(VLOOKUP($A274,'Planning Applications'!$B$2:$C$296,2,0),"No Submission")</f>
        <v>No Submission</v>
      </c>
      <c r="AH274" s="22">
        <f t="shared" si="6"/>
        <v>0</v>
      </c>
    </row>
    <row r="275" spans="1:34">
      <c r="A275" s="2" t="s">
        <v>1146</v>
      </c>
      <c r="B275" s="2" t="s">
        <v>1147</v>
      </c>
      <c r="C275" s="2" t="str">
        <f>VLOOKUP($A275,Sheet1!$A$2:$B$1048,2,0)</f>
        <v>Kerala Chapter</v>
      </c>
      <c r="D275" s="2"/>
      <c r="E275" s="2"/>
      <c r="F275" s="21" t="str">
        <f>IFERROR(VLOOKUP($A275,'Career Exploration'!$B$2:$C$8528,2,0),"No Submission")</f>
        <v>No Submission</v>
      </c>
      <c r="G275" s="2"/>
      <c r="H275" s="2"/>
      <c r="I275" s="21" t="str">
        <f>IFERROR(VLOOKUP($A275,'Goal setting '!B$2:C$1206,2,0),"No Submission")</f>
        <v>No Submission</v>
      </c>
      <c r="J275" s="2"/>
      <c r="K275" s="2"/>
      <c r="L275" s="21" t="str">
        <f>IFERROR(VLOOKUP($A275,'SMART Goal'!$B$2:$C$1919,2,0),"No Submission")</f>
        <v>No Submission</v>
      </c>
      <c r="M275" s="2"/>
      <c r="N275" s="2"/>
      <c r="O275" s="21" t="str">
        <f>IFERROR(VLOOKUP($A275,SWOT!$B$2:$C$1746,2,0),"No Submission")</f>
        <v>No Submission</v>
      </c>
      <c r="P275" s="2"/>
      <c r="Q275" s="2"/>
      <c r="R275" s="21" t="str">
        <f>IFERROR(VLOOKUP($A275,RIASEC!$B$1:$C$2084,2,0),"No Submission")</f>
        <v>No Submission</v>
      </c>
      <c r="S275" s="2"/>
      <c r="T275" s="2"/>
      <c r="U275" s="21" t="str">
        <f>IFERROR(VLOOKUP($A275,CAP!$B$1:$C$1827,2,0),"No Submission")</f>
        <v>No Submission</v>
      </c>
      <c r="V275" s="2"/>
      <c r="W275" s="2"/>
      <c r="X275" s="21" t="str">
        <f>IFERROR(VLOOKUP($A275,'LinkedIn '!$B$1:$C$189,2,0),"No Submission")</f>
        <v>No Submission</v>
      </c>
      <c r="Y275" s="2"/>
      <c r="Z275" s="2"/>
      <c r="AA275" s="21" t="str">
        <f>IFERROR(VLOOKUP($A275,CV_Resume!$B$2:$C$1918,2,0),"No Submission")</f>
        <v>No Submission</v>
      </c>
      <c r="AB275" s="2"/>
      <c r="AC275" s="2"/>
      <c r="AD275" s="21" t="str">
        <f>IFERROR(VLOOKUP($A275,'Internship Searching'!$B$1:$C$1087,2,0),"No Submission")</f>
        <v>No Submission</v>
      </c>
      <c r="AE275" s="2"/>
      <c r="AF275" s="2"/>
      <c r="AG275" s="21" t="str">
        <f>IFERROR(VLOOKUP($A275,'Planning Applications'!$B$2:$C$296,2,0),"No Submission")</f>
        <v>No Submission</v>
      </c>
      <c r="AH275" s="22">
        <f t="shared" si="6"/>
        <v>0</v>
      </c>
    </row>
    <row r="276" spans="1:34">
      <c r="A276" s="2" t="s">
        <v>1148</v>
      </c>
      <c r="B276" s="2" t="s">
        <v>1149</v>
      </c>
      <c r="C276" s="2" t="str">
        <f>VLOOKUP($A276,Sheet1!$A$2:$B$1048,2,0)</f>
        <v>Kerala Chapter</v>
      </c>
      <c r="D276" s="2"/>
      <c r="E276" s="2"/>
      <c r="F276" s="21" t="str">
        <f>IFERROR(VLOOKUP($A276,'Career Exploration'!$B$2:$C$8528,2,0),"No Submission")</f>
        <v>No Submission</v>
      </c>
      <c r="G276" s="2"/>
      <c r="H276" s="2"/>
      <c r="I276" s="21" t="str">
        <f>IFERROR(VLOOKUP($A276,'Goal setting '!B$2:C$1206,2,0),"No Submission")</f>
        <v>No Submission</v>
      </c>
      <c r="J276" s="2"/>
      <c r="K276" s="2"/>
      <c r="L276" s="21" t="str">
        <f>IFERROR(VLOOKUP($A276,'SMART Goal'!$B$2:$C$1919,2,0),"No Submission")</f>
        <v>No Submission</v>
      </c>
      <c r="M276" s="2"/>
      <c r="N276" s="2"/>
      <c r="O276" s="21" t="str">
        <f>IFERROR(VLOOKUP($A276,SWOT!$B$2:$C$1746,2,0),"No Submission")</f>
        <v>No Submission</v>
      </c>
      <c r="P276" s="2"/>
      <c r="Q276" s="2"/>
      <c r="R276" s="21" t="str">
        <f>IFERROR(VLOOKUP($A276,RIASEC!$B$1:$C$2084,2,0),"No Submission")</f>
        <v>No Submission</v>
      </c>
      <c r="S276" s="2"/>
      <c r="T276" s="2"/>
      <c r="U276" s="21" t="str">
        <f>IFERROR(VLOOKUP($A276,CAP!$B$1:$C$1827,2,0),"No Submission")</f>
        <v>No Submission</v>
      </c>
      <c r="V276" s="2"/>
      <c r="W276" s="2"/>
      <c r="X276" s="21" t="str">
        <f>IFERROR(VLOOKUP($A276,'LinkedIn '!$B$1:$C$189,2,0),"No Submission")</f>
        <v>No Submission</v>
      </c>
      <c r="Y276" s="2"/>
      <c r="Z276" s="2"/>
      <c r="AA276" s="21" t="str">
        <f>IFERROR(VLOOKUP($A276,CV_Resume!$B$2:$C$1918,2,0),"No Submission")</f>
        <v>No Submission</v>
      </c>
      <c r="AB276" s="2"/>
      <c r="AC276" s="2"/>
      <c r="AD276" s="21" t="str">
        <f>IFERROR(VLOOKUP($A276,'Internship Searching'!$B$1:$C$1087,2,0),"No Submission")</f>
        <v>No Submission</v>
      </c>
      <c r="AE276" s="2"/>
      <c r="AF276" s="2"/>
      <c r="AG276" s="21" t="str">
        <f>IFERROR(VLOOKUP($A276,'Planning Applications'!$B$2:$C$296,2,0),"No Submission")</f>
        <v>No Submission</v>
      </c>
      <c r="AH276" s="22">
        <f t="shared" si="6"/>
        <v>0</v>
      </c>
    </row>
    <row r="277" spans="1:34">
      <c r="A277" s="2" t="s">
        <v>1150</v>
      </c>
      <c r="B277" s="2" t="s">
        <v>1151</v>
      </c>
      <c r="C277" s="2" t="str">
        <f>VLOOKUP($A277,Sheet1!$A$2:$B$1048,2,0)</f>
        <v>Kerala Chapter</v>
      </c>
      <c r="D277" s="2"/>
      <c r="E277" s="2"/>
      <c r="F277" s="21" t="str">
        <f>IFERROR(VLOOKUP($A277,'Career Exploration'!$B$2:$C$8528,2,0),"No Submission")</f>
        <v>No Submission</v>
      </c>
      <c r="G277" s="2"/>
      <c r="H277" s="2"/>
      <c r="I277" s="21" t="str">
        <f>IFERROR(VLOOKUP($A277,'Goal setting '!B$2:C$1206,2,0),"No Submission")</f>
        <v>No Submission</v>
      </c>
      <c r="J277" s="2"/>
      <c r="K277" s="2"/>
      <c r="L277" s="21" t="str">
        <f>IFERROR(VLOOKUP($A277,'SMART Goal'!$B$2:$C$1919,2,0),"No Submission")</f>
        <v>No Submission</v>
      </c>
      <c r="M277" s="2"/>
      <c r="N277" s="2"/>
      <c r="O277" s="21" t="str">
        <f>IFERROR(VLOOKUP($A277,SWOT!$B$2:$C$1746,2,0),"No Submission")</f>
        <v>No Submission</v>
      </c>
      <c r="P277" s="2"/>
      <c r="Q277" s="2"/>
      <c r="R277" s="21" t="str">
        <f>IFERROR(VLOOKUP($A277,RIASEC!$B$1:$C$2084,2,0),"No Submission")</f>
        <v>No Submission</v>
      </c>
      <c r="S277" s="2"/>
      <c r="T277" s="2"/>
      <c r="U277" s="21" t="str">
        <f>IFERROR(VLOOKUP($A277,CAP!$B$1:$C$1827,2,0),"No Submission")</f>
        <v>No Submission</v>
      </c>
      <c r="V277" s="2"/>
      <c r="W277" s="2"/>
      <c r="X277" s="21" t="str">
        <f>IFERROR(VLOOKUP($A277,'LinkedIn '!$B$1:$C$189,2,0),"No Submission")</f>
        <v>No Submission</v>
      </c>
      <c r="Y277" s="2"/>
      <c r="Z277" s="2"/>
      <c r="AA277" s="21" t="str">
        <f>IFERROR(VLOOKUP($A277,CV_Resume!$B$2:$C$1918,2,0),"No Submission")</f>
        <v>No Submission</v>
      </c>
      <c r="AB277" s="2"/>
      <c r="AC277" s="2"/>
      <c r="AD277" s="21" t="str">
        <f>IFERROR(VLOOKUP($A277,'Internship Searching'!$B$1:$C$1087,2,0),"No Submission")</f>
        <v>No Submission</v>
      </c>
      <c r="AE277" s="2"/>
      <c r="AF277" s="2"/>
      <c r="AG277" s="21" t="str">
        <f>IFERROR(VLOOKUP($A277,'Planning Applications'!$B$2:$C$296,2,0),"No Submission")</f>
        <v>No Submission</v>
      </c>
      <c r="AH277" s="22">
        <f t="shared" si="6"/>
        <v>0</v>
      </c>
    </row>
    <row r="278" spans="1:34">
      <c r="A278" s="2" t="s">
        <v>1152</v>
      </c>
      <c r="B278" s="2" t="s">
        <v>1153</v>
      </c>
      <c r="C278" s="2" t="str">
        <f>VLOOKUP($A278,Sheet1!$A$2:$B$1048,2,0)</f>
        <v>Kerala Chapter</v>
      </c>
      <c r="D278" s="2"/>
      <c r="E278" s="2"/>
      <c r="F278" s="21" t="str">
        <f>IFERROR(VLOOKUP($A278,'Career Exploration'!$B$2:$C$8528,2,0),"No Submission")</f>
        <v>No Submission</v>
      </c>
      <c r="G278" s="2"/>
      <c r="H278" s="2"/>
      <c r="I278" s="21" t="str">
        <f>IFERROR(VLOOKUP($A278,'Goal setting '!B$2:C$1206,2,0),"No Submission")</f>
        <v>No Submission</v>
      </c>
      <c r="J278" s="2"/>
      <c r="K278" s="2"/>
      <c r="L278" s="21" t="str">
        <f>IFERROR(VLOOKUP($A278,'SMART Goal'!$B$2:$C$1919,2,0),"No Submission")</f>
        <v>No Submission</v>
      </c>
      <c r="M278" s="2"/>
      <c r="N278" s="2"/>
      <c r="O278" s="21" t="str">
        <f>IFERROR(VLOOKUP($A278,SWOT!$B$2:$C$1746,2,0),"No Submission")</f>
        <v>No Submission</v>
      </c>
      <c r="P278" s="2"/>
      <c r="Q278" s="2"/>
      <c r="R278" s="21" t="str">
        <f>IFERROR(VLOOKUP($A278,RIASEC!$B$1:$C$2084,2,0),"No Submission")</f>
        <v>No Submission</v>
      </c>
      <c r="S278" s="2"/>
      <c r="T278" s="2"/>
      <c r="U278" s="21" t="str">
        <f>IFERROR(VLOOKUP($A278,CAP!$B$1:$C$1827,2,0),"No Submission")</f>
        <v>No Submission</v>
      </c>
      <c r="V278" s="2"/>
      <c r="W278" s="2"/>
      <c r="X278" s="21" t="str">
        <f>IFERROR(VLOOKUP($A278,'LinkedIn '!$B$1:$C$189,2,0),"No Submission")</f>
        <v>No Submission</v>
      </c>
      <c r="Y278" s="2"/>
      <c r="Z278" s="2"/>
      <c r="AA278" s="21" t="str">
        <f>IFERROR(VLOOKUP($A278,CV_Resume!$B$2:$C$1918,2,0),"No Submission")</f>
        <v>No Submission</v>
      </c>
      <c r="AB278" s="2"/>
      <c r="AC278" s="2"/>
      <c r="AD278" s="21" t="str">
        <f>IFERROR(VLOOKUP($A278,'Internship Searching'!$B$1:$C$1087,2,0),"No Submission")</f>
        <v>No Submission</v>
      </c>
      <c r="AE278" s="2"/>
      <c r="AF278" s="2"/>
      <c r="AG278" s="21" t="str">
        <f>IFERROR(VLOOKUP($A278,'Planning Applications'!$B$2:$C$296,2,0),"No Submission")</f>
        <v>No Submission</v>
      </c>
      <c r="AH278" s="22">
        <f t="shared" si="6"/>
        <v>0</v>
      </c>
    </row>
    <row r="279" spans="1:34">
      <c r="A279" s="2" t="s">
        <v>1154</v>
      </c>
      <c r="B279" s="2" t="s">
        <v>1155</v>
      </c>
      <c r="C279" s="2" t="str">
        <f>VLOOKUP($A279,Sheet1!$A$2:$B$1048,2,0)</f>
        <v>Kerala Chapter</v>
      </c>
      <c r="D279" s="2"/>
      <c r="E279" s="2"/>
      <c r="F279" s="21" t="str">
        <f>IFERROR(VLOOKUP($A279,'Career Exploration'!$B$2:$C$8528,2,0),"No Submission")</f>
        <v>No Submission</v>
      </c>
      <c r="G279" s="2"/>
      <c r="H279" s="2"/>
      <c r="I279" s="21" t="str">
        <f>IFERROR(VLOOKUP($A279,'Goal setting '!B$2:C$1206,2,0),"No Submission")</f>
        <v>No Submission</v>
      </c>
      <c r="J279" s="2"/>
      <c r="K279" s="2"/>
      <c r="L279" s="21" t="str">
        <f>IFERROR(VLOOKUP($A279,'SMART Goal'!$B$2:$C$1919,2,0),"No Submission")</f>
        <v>No Submission</v>
      </c>
      <c r="M279" s="2"/>
      <c r="N279" s="2"/>
      <c r="O279" s="21" t="str">
        <f>IFERROR(VLOOKUP($A279,SWOT!$B$2:$C$1746,2,0),"No Submission")</f>
        <v>No Submission</v>
      </c>
      <c r="P279" s="2"/>
      <c r="Q279" s="2"/>
      <c r="R279" s="21" t="str">
        <f>IFERROR(VLOOKUP($A279,RIASEC!$B$1:$C$2084,2,0),"No Submission")</f>
        <v>No Submission</v>
      </c>
      <c r="S279" s="2"/>
      <c r="T279" s="2"/>
      <c r="U279" s="21" t="str">
        <f>IFERROR(VLOOKUP($A279,CAP!$B$1:$C$1827,2,0),"No Submission")</f>
        <v>No Submission</v>
      </c>
      <c r="V279" s="2"/>
      <c r="W279" s="2"/>
      <c r="X279" s="21" t="str">
        <f>IFERROR(VLOOKUP($A279,'LinkedIn '!$B$1:$C$189,2,0),"No Submission")</f>
        <v>No Submission</v>
      </c>
      <c r="Y279" s="2"/>
      <c r="Z279" s="2"/>
      <c r="AA279" s="21" t="str">
        <f>IFERROR(VLOOKUP($A279,CV_Resume!$B$2:$C$1918,2,0),"No Submission")</f>
        <v>No Submission</v>
      </c>
      <c r="AB279" s="2"/>
      <c r="AC279" s="2"/>
      <c r="AD279" s="21" t="str">
        <f>IFERROR(VLOOKUP($A279,'Internship Searching'!$B$1:$C$1087,2,0),"No Submission")</f>
        <v>No Submission</v>
      </c>
      <c r="AE279" s="2"/>
      <c r="AF279" s="2"/>
      <c r="AG279" s="21" t="str">
        <f>IFERROR(VLOOKUP($A279,'Planning Applications'!$B$2:$C$296,2,0),"No Submission")</f>
        <v>No Submission</v>
      </c>
      <c r="AH279" s="22">
        <f t="shared" si="6"/>
        <v>0</v>
      </c>
    </row>
    <row r="280" spans="1:34">
      <c r="A280" s="2" t="s">
        <v>1156</v>
      </c>
      <c r="B280" s="2" t="s">
        <v>1157</v>
      </c>
      <c r="C280" s="2" t="str">
        <f>VLOOKUP($A280,Sheet1!$A$2:$B$1048,2,0)</f>
        <v>Kerala Chapter</v>
      </c>
      <c r="D280" s="2"/>
      <c r="E280" s="2"/>
      <c r="F280" s="21" t="str">
        <f>IFERROR(VLOOKUP($A280,'Career Exploration'!$B$2:$C$8528,2,0),"No Submission")</f>
        <v>No Submission</v>
      </c>
      <c r="G280" s="2"/>
      <c r="H280" s="2"/>
      <c r="I280" s="21" t="str">
        <f>IFERROR(VLOOKUP($A280,'Goal setting '!B$2:C$1206,2,0),"No Submission")</f>
        <v>No Submission</v>
      </c>
      <c r="J280" s="2"/>
      <c r="K280" s="2"/>
      <c r="L280" s="21" t="str">
        <f>IFERROR(VLOOKUP($A280,'SMART Goal'!$B$2:$C$1919,2,0),"No Submission")</f>
        <v>No Submission</v>
      </c>
      <c r="M280" s="2"/>
      <c r="N280" s="2"/>
      <c r="O280" s="21" t="str">
        <f>IFERROR(VLOOKUP($A280,SWOT!$B$2:$C$1746,2,0),"No Submission")</f>
        <v>No Submission</v>
      </c>
      <c r="P280" s="2"/>
      <c r="Q280" s="2"/>
      <c r="R280" s="21" t="str">
        <f>IFERROR(VLOOKUP($A280,RIASEC!$B$1:$C$2084,2,0),"No Submission")</f>
        <v>No Submission</v>
      </c>
      <c r="S280" s="2"/>
      <c r="T280" s="2"/>
      <c r="U280" s="21" t="str">
        <f>IFERROR(VLOOKUP($A280,CAP!$B$1:$C$1827,2,0),"No Submission")</f>
        <v>No Submission</v>
      </c>
      <c r="V280" s="2"/>
      <c r="W280" s="2"/>
      <c r="X280" s="21" t="str">
        <f>IFERROR(VLOOKUP($A280,'LinkedIn '!$B$1:$C$189,2,0),"No Submission")</f>
        <v>No Submission</v>
      </c>
      <c r="Y280" s="2"/>
      <c r="Z280" s="2"/>
      <c r="AA280" s="21" t="str">
        <f>IFERROR(VLOOKUP($A280,CV_Resume!$B$2:$C$1918,2,0),"No Submission")</f>
        <v>No Submission</v>
      </c>
      <c r="AB280" s="2"/>
      <c r="AC280" s="2"/>
      <c r="AD280" s="21" t="str">
        <f>IFERROR(VLOOKUP($A280,'Internship Searching'!$B$1:$C$1087,2,0),"No Submission")</f>
        <v>No Submission</v>
      </c>
      <c r="AE280" s="2"/>
      <c r="AF280" s="2"/>
      <c r="AG280" s="21" t="str">
        <f>IFERROR(VLOOKUP($A280,'Planning Applications'!$B$2:$C$296,2,0),"No Submission")</f>
        <v>No Submission</v>
      </c>
      <c r="AH280" s="22">
        <f t="shared" si="6"/>
        <v>0</v>
      </c>
    </row>
    <row r="281" spans="1:34">
      <c r="A281" s="2" t="s">
        <v>1158</v>
      </c>
      <c r="B281" s="2" t="s">
        <v>1159</v>
      </c>
      <c r="C281" s="2" t="str">
        <f>VLOOKUP($A281,Sheet1!$A$2:$B$1048,2,0)</f>
        <v>Kerala Chapter</v>
      </c>
      <c r="D281" s="2"/>
      <c r="E281" s="2"/>
      <c r="F281" s="21" t="str">
        <f>IFERROR(VLOOKUP($A281,'Career Exploration'!$B$2:$C$8528,2,0),"No Submission")</f>
        <v>No Submission</v>
      </c>
      <c r="G281" s="2"/>
      <c r="H281" s="2"/>
      <c r="I281" s="21" t="str">
        <f>IFERROR(VLOOKUP($A281,'Goal setting '!B$2:C$1206,2,0),"No Submission")</f>
        <v>No Submission</v>
      </c>
      <c r="J281" s="2"/>
      <c r="K281" s="2"/>
      <c r="L281" s="21" t="str">
        <f>IFERROR(VLOOKUP($A281,'SMART Goal'!$B$2:$C$1919,2,0),"No Submission")</f>
        <v>No Submission</v>
      </c>
      <c r="M281" s="2"/>
      <c r="N281" s="2"/>
      <c r="O281" s="21" t="str">
        <f>IFERROR(VLOOKUP($A281,SWOT!$B$2:$C$1746,2,0),"No Submission")</f>
        <v>No Submission</v>
      </c>
      <c r="P281" s="2"/>
      <c r="Q281" s="2"/>
      <c r="R281" s="21" t="str">
        <f>IFERROR(VLOOKUP($A281,RIASEC!$B$1:$C$2084,2,0),"No Submission")</f>
        <v>No Submission</v>
      </c>
      <c r="S281" s="2"/>
      <c r="T281" s="2"/>
      <c r="U281" s="21" t="str">
        <f>IFERROR(VLOOKUP($A281,CAP!$B$1:$C$1827,2,0),"No Submission")</f>
        <v>No Submission</v>
      </c>
      <c r="V281" s="2"/>
      <c r="W281" s="2"/>
      <c r="X281" s="21" t="str">
        <f>IFERROR(VLOOKUP($A281,'LinkedIn '!$B$1:$C$189,2,0),"No Submission")</f>
        <v>No Submission</v>
      </c>
      <c r="Y281" s="2"/>
      <c r="Z281" s="2"/>
      <c r="AA281" s="21" t="str">
        <f>IFERROR(VLOOKUP($A281,CV_Resume!$B$2:$C$1918,2,0),"No Submission")</f>
        <v>No Submission</v>
      </c>
      <c r="AB281" s="2"/>
      <c r="AC281" s="2"/>
      <c r="AD281" s="21" t="str">
        <f>IFERROR(VLOOKUP($A281,'Internship Searching'!$B$1:$C$1087,2,0),"No Submission")</f>
        <v>No Submission</v>
      </c>
      <c r="AE281" s="2"/>
      <c r="AF281" s="2"/>
      <c r="AG281" s="21" t="str">
        <f>IFERROR(VLOOKUP($A281,'Planning Applications'!$B$2:$C$296,2,0),"No Submission")</f>
        <v>No Submission</v>
      </c>
      <c r="AH281" s="22">
        <f t="shared" si="6"/>
        <v>0</v>
      </c>
    </row>
    <row r="282" spans="1:34">
      <c r="A282" s="2" t="s">
        <v>1160</v>
      </c>
      <c r="B282" s="2" t="s">
        <v>1161</v>
      </c>
      <c r="C282" s="2" t="str">
        <f>VLOOKUP($A282,Sheet1!$A$2:$B$1048,2,0)</f>
        <v>Kerala Chapter</v>
      </c>
      <c r="D282" s="2"/>
      <c r="E282" s="2"/>
      <c r="F282" s="21" t="str">
        <f>IFERROR(VLOOKUP($A282,'Career Exploration'!$B$2:$C$8528,2,0),"No Submission")</f>
        <v>No Submission</v>
      </c>
      <c r="G282" s="2"/>
      <c r="H282" s="2"/>
      <c r="I282" s="21" t="str">
        <f>IFERROR(VLOOKUP($A282,'Goal setting '!B$2:C$1206,2,0),"No Submission")</f>
        <v>No Submission</v>
      </c>
      <c r="J282" s="2"/>
      <c r="K282" s="2"/>
      <c r="L282" s="21" t="str">
        <f>IFERROR(VLOOKUP($A282,'SMART Goal'!$B$2:$C$1919,2,0),"No Submission")</f>
        <v>No Submission</v>
      </c>
      <c r="M282" s="2"/>
      <c r="N282" s="2"/>
      <c r="O282" s="21" t="str">
        <f>IFERROR(VLOOKUP($A282,SWOT!$B$2:$C$1746,2,0),"No Submission")</f>
        <v>No Submission</v>
      </c>
      <c r="P282" s="2"/>
      <c r="Q282" s="2"/>
      <c r="R282" s="21" t="str">
        <f>IFERROR(VLOOKUP($A282,RIASEC!$B$1:$C$2084,2,0),"No Submission")</f>
        <v>No Submission</v>
      </c>
      <c r="S282" s="2"/>
      <c r="T282" s="2"/>
      <c r="U282" s="21" t="str">
        <f>IFERROR(VLOOKUP($A282,CAP!$B$1:$C$1827,2,0),"No Submission")</f>
        <v>No Submission</v>
      </c>
      <c r="V282" s="2"/>
      <c r="W282" s="2"/>
      <c r="X282" s="21" t="str">
        <f>IFERROR(VLOOKUP($A282,'LinkedIn '!$B$1:$C$189,2,0),"No Submission")</f>
        <v>No Submission</v>
      </c>
      <c r="Y282" s="2"/>
      <c r="Z282" s="2"/>
      <c r="AA282" s="21" t="str">
        <f>IFERROR(VLOOKUP($A282,CV_Resume!$B$2:$C$1918,2,0),"No Submission")</f>
        <v>No Submission</v>
      </c>
      <c r="AB282" s="2"/>
      <c r="AC282" s="2"/>
      <c r="AD282" s="21" t="str">
        <f>IFERROR(VLOOKUP($A282,'Internship Searching'!$B$1:$C$1087,2,0),"No Submission")</f>
        <v>No Submission</v>
      </c>
      <c r="AE282" s="2"/>
      <c r="AF282" s="2"/>
      <c r="AG282" s="21" t="str">
        <f>IFERROR(VLOOKUP($A282,'Planning Applications'!$B$2:$C$296,2,0),"No Submission")</f>
        <v>No Submission</v>
      </c>
      <c r="AH282" s="22">
        <f t="shared" si="6"/>
        <v>0</v>
      </c>
    </row>
    <row r="283" spans="1:34">
      <c r="A283" s="2" t="s">
        <v>1162</v>
      </c>
      <c r="B283" s="2" t="s">
        <v>1163</v>
      </c>
      <c r="C283" s="2" t="str">
        <f>VLOOKUP($A283,Sheet1!$A$2:$B$1048,2,0)</f>
        <v>Kerala Chapter</v>
      </c>
      <c r="D283" s="2"/>
      <c r="E283" s="2"/>
      <c r="F283" s="21" t="str">
        <f>IFERROR(VLOOKUP($A283,'Career Exploration'!$B$2:$C$8528,2,0),"No Submission")</f>
        <v>No Submission</v>
      </c>
      <c r="G283" s="2"/>
      <c r="H283" s="2"/>
      <c r="I283" s="21" t="str">
        <f>IFERROR(VLOOKUP($A283,'Goal setting '!B$2:C$1206,2,0),"No Submission")</f>
        <v>No Submission</v>
      </c>
      <c r="J283" s="2"/>
      <c r="K283" s="2"/>
      <c r="L283" s="21" t="str">
        <f>IFERROR(VLOOKUP($A283,'SMART Goal'!$B$2:$C$1919,2,0),"No Submission")</f>
        <v>No Submission</v>
      </c>
      <c r="M283" s="2"/>
      <c r="N283" s="2"/>
      <c r="O283" s="21" t="str">
        <f>IFERROR(VLOOKUP($A283,SWOT!$B$2:$C$1746,2,0),"No Submission")</f>
        <v>No Submission</v>
      </c>
      <c r="P283" s="2"/>
      <c r="Q283" s="2"/>
      <c r="R283" s="21" t="str">
        <f>IFERROR(VLOOKUP($A283,RIASEC!$B$1:$C$2084,2,0),"No Submission")</f>
        <v>No Submission</v>
      </c>
      <c r="S283" s="2"/>
      <c r="T283" s="2"/>
      <c r="U283" s="21" t="str">
        <f>IFERROR(VLOOKUP($A283,CAP!$B$1:$C$1827,2,0),"No Submission")</f>
        <v>No Submission</v>
      </c>
      <c r="V283" s="2"/>
      <c r="W283" s="2"/>
      <c r="X283" s="21" t="str">
        <f>IFERROR(VLOOKUP($A283,'LinkedIn '!$B$1:$C$189,2,0),"No Submission")</f>
        <v>No Submission</v>
      </c>
      <c r="Y283" s="2"/>
      <c r="Z283" s="2"/>
      <c r="AA283" s="21" t="str">
        <f>IFERROR(VLOOKUP($A283,CV_Resume!$B$2:$C$1918,2,0),"No Submission")</f>
        <v>No Submission</v>
      </c>
      <c r="AB283" s="2"/>
      <c r="AC283" s="2"/>
      <c r="AD283" s="21" t="str">
        <f>IFERROR(VLOOKUP($A283,'Internship Searching'!$B$1:$C$1087,2,0),"No Submission")</f>
        <v>No Submission</v>
      </c>
      <c r="AE283" s="2"/>
      <c r="AF283" s="2"/>
      <c r="AG283" s="21" t="str">
        <f>IFERROR(VLOOKUP($A283,'Planning Applications'!$B$2:$C$296,2,0),"No Submission")</f>
        <v>No Submission</v>
      </c>
      <c r="AH283" s="22">
        <f t="shared" si="6"/>
        <v>0</v>
      </c>
    </row>
    <row r="284" spans="1:34">
      <c r="A284" s="2" t="s">
        <v>1164</v>
      </c>
      <c r="B284" s="2" t="s">
        <v>1165</v>
      </c>
      <c r="C284" s="2" t="str">
        <f>VLOOKUP($A284,Sheet1!$A$2:$B$1048,2,0)</f>
        <v>Kerala Chapter</v>
      </c>
      <c r="D284" s="2"/>
      <c r="E284" s="2"/>
      <c r="F284" s="21" t="str">
        <f>IFERROR(VLOOKUP($A284,'Career Exploration'!$B$2:$C$8528,2,0),"No Submission")</f>
        <v>No Submission</v>
      </c>
      <c r="G284" s="2"/>
      <c r="H284" s="2"/>
      <c r="I284" s="21" t="str">
        <f>IFERROR(VLOOKUP($A284,'Goal setting '!B$2:C$1206,2,0),"No Submission")</f>
        <v>No Submission</v>
      </c>
      <c r="J284" s="2"/>
      <c r="K284" s="2"/>
      <c r="L284" s="21" t="str">
        <f>IFERROR(VLOOKUP($A284,'SMART Goal'!$B$2:$C$1919,2,0),"No Submission")</f>
        <v>No Submission</v>
      </c>
      <c r="M284" s="2"/>
      <c r="N284" s="2"/>
      <c r="O284" s="21" t="str">
        <f>IFERROR(VLOOKUP($A284,SWOT!$B$2:$C$1746,2,0),"No Submission")</f>
        <v>No Submission</v>
      </c>
      <c r="P284" s="2"/>
      <c r="Q284" s="2"/>
      <c r="R284" s="21" t="str">
        <f>IFERROR(VLOOKUP($A284,RIASEC!$B$1:$C$2084,2,0),"No Submission")</f>
        <v>No Submission</v>
      </c>
      <c r="S284" s="2"/>
      <c r="T284" s="2"/>
      <c r="U284" s="21" t="str">
        <f>IFERROR(VLOOKUP($A284,CAP!$B$1:$C$1827,2,0),"No Submission")</f>
        <v>No Submission</v>
      </c>
      <c r="V284" s="2"/>
      <c r="W284" s="2"/>
      <c r="X284" s="21" t="str">
        <f>IFERROR(VLOOKUP($A284,'LinkedIn '!$B$1:$C$189,2,0),"No Submission")</f>
        <v>No Submission</v>
      </c>
      <c r="Y284" s="2"/>
      <c r="Z284" s="2"/>
      <c r="AA284" s="21" t="str">
        <f>IFERROR(VLOOKUP($A284,CV_Resume!$B$2:$C$1918,2,0),"No Submission")</f>
        <v>No Submission</v>
      </c>
      <c r="AB284" s="2"/>
      <c r="AC284" s="2"/>
      <c r="AD284" s="21" t="str">
        <f>IFERROR(VLOOKUP($A284,'Internship Searching'!$B$1:$C$1087,2,0),"No Submission")</f>
        <v>No Submission</v>
      </c>
      <c r="AE284" s="2"/>
      <c r="AF284" s="2"/>
      <c r="AG284" s="21" t="str">
        <f>IFERROR(VLOOKUP($A284,'Planning Applications'!$B$2:$C$296,2,0),"No Submission")</f>
        <v>No Submission</v>
      </c>
      <c r="AH284" s="22">
        <f t="shared" si="6"/>
        <v>0</v>
      </c>
    </row>
    <row r="285" spans="1:34">
      <c r="A285" s="2" t="s">
        <v>1166</v>
      </c>
      <c r="B285" s="2" t="s">
        <v>1167</v>
      </c>
      <c r="C285" s="2" t="str">
        <f>VLOOKUP($A285,Sheet1!$A$2:$B$1048,2,0)</f>
        <v>Kerala Chapter</v>
      </c>
      <c r="D285" s="2"/>
      <c r="E285" s="2"/>
      <c r="F285" s="21" t="str">
        <f>IFERROR(VLOOKUP($A285,'Career Exploration'!$B$2:$C$8528,2,0),"No Submission")</f>
        <v>No Submission</v>
      </c>
      <c r="G285" s="2"/>
      <c r="H285" s="2"/>
      <c r="I285" s="21" t="str">
        <f>IFERROR(VLOOKUP($A285,'Goal setting '!B$2:C$1206,2,0),"No Submission")</f>
        <v>No Submission</v>
      </c>
      <c r="J285" s="2"/>
      <c r="K285" s="2"/>
      <c r="L285" s="21" t="str">
        <f>IFERROR(VLOOKUP($A285,'SMART Goal'!$B$2:$C$1919,2,0),"No Submission")</f>
        <v>No Submission</v>
      </c>
      <c r="M285" s="2"/>
      <c r="N285" s="2"/>
      <c r="O285" s="21" t="str">
        <f>IFERROR(VLOOKUP($A285,SWOT!$B$2:$C$1746,2,0),"No Submission")</f>
        <v>No Submission</v>
      </c>
      <c r="P285" s="2"/>
      <c r="Q285" s="2"/>
      <c r="R285" s="21" t="str">
        <f>IFERROR(VLOOKUP($A285,RIASEC!$B$1:$C$2084,2,0),"No Submission")</f>
        <v>No Submission</v>
      </c>
      <c r="S285" s="2"/>
      <c r="T285" s="2"/>
      <c r="U285" s="21" t="str">
        <f>IFERROR(VLOOKUP($A285,CAP!$B$1:$C$1827,2,0),"No Submission")</f>
        <v>No Submission</v>
      </c>
      <c r="V285" s="2"/>
      <c r="W285" s="2"/>
      <c r="X285" s="21" t="str">
        <f>IFERROR(VLOOKUP($A285,'LinkedIn '!$B$1:$C$189,2,0),"No Submission")</f>
        <v>No Submission</v>
      </c>
      <c r="Y285" s="2"/>
      <c r="Z285" s="2"/>
      <c r="AA285" s="21" t="str">
        <f>IFERROR(VLOOKUP($A285,CV_Resume!$B$2:$C$1918,2,0),"No Submission")</f>
        <v>No Submission</v>
      </c>
      <c r="AB285" s="2"/>
      <c r="AC285" s="2"/>
      <c r="AD285" s="21" t="str">
        <f>IFERROR(VLOOKUP($A285,'Internship Searching'!$B$1:$C$1087,2,0),"No Submission")</f>
        <v>No Submission</v>
      </c>
      <c r="AE285" s="2"/>
      <c r="AF285" s="2"/>
      <c r="AG285" s="21" t="str">
        <f>IFERROR(VLOOKUP($A285,'Planning Applications'!$B$2:$C$296,2,0),"No Submission")</f>
        <v>No Submission</v>
      </c>
      <c r="AH285" s="22">
        <f t="shared" si="6"/>
        <v>0</v>
      </c>
    </row>
    <row r="286" spans="1:34">
      <c r="A286" s="2" t="s">
        <v>1168</v>
      </c>
      <c r="B286" s="2" t="s">
        <v>1169</v>
      </c>
      <c r="C286" s="2" t="str">
        <f>VLOOKUP($A286,Sheet1!$A$2:$B$1048,2,0)</f>
        <v>Kerala Chapter</v>
      </c>
      <c r="D286" s="2"/>
      <c r="E286" s="2"/>
      <c r="F286" s="21" t="str">
        <f>IFERROR(VLOOKUP($A286,'Career Exploration'!$B$2:$C$8528,2,0),"No Submission")</f>
        <v>No Submission</v>
      </c>
      <c r="G286" s="2"/>
      <c r="H286" s="2"/>
      <c r="I286" s="21" t="str">
        <f>IFERROR(VLOOKUP($A286,'Goal setting '!B$2:C$1206,2,0),"No Submission")</f>
        <v>No Submission</v>
      </c>
      <c r="J286" s="2"/>
      <c r="K286" s="2"/>
      <c r="L286" s="21" t="str">
        <f>IFERROR(VLOOKUP($A286,'SMART Goal'!$B$2:$C$1919,2,0),"No Submission")</f>
        <v>No Submission</v>
      </c>
      <c r="M286" s="2"/>
      <c r="N286" s="2"/>
      <c r="O286" s="21" t="str">
        <f>IFERROR(VLOOKUP($A286,SWOT!$B$2:$C$1746,2,0),"No Submission")</f>
        <v>No Submission</v>
      </c>
      <c r="P286" s="2"/>
      <c r="Q286" s="2"/>
      <c r="R286" s="21" t="str">
        <f>IFERROR(VLOOKUP($A286,RIASEC!$B$1:$C$2084,2,0),"No Submission")</f>
        <v>No Submission</v>
      </c>
      <c r="S286" s="2"/>
      <c r="T286" s="2"/>
      <c r="U286" s="21" t="str">
        <f>IFERROR(VLOOKUP($A286,CAP!$B$1:$C$1827,2,0),"No Submission")</f>
        <v>No Submission</v>
      </c>
      <c r="V286" s="2"/>
      <c r="W286" s="2"/>
      <c r="X286" s="21" t="str">
        <f>IFERROR(VLOOKUP($A286,'LinkedIn '!$B$1:$C$189,2,0),"No Submission")</f>
        <v>No Submission</v>
      </c>
      <c r="Y286" s="2"/>
      <c r="Z286" s="2"/>
      <c r="AA286" s="21" t="str">
        <f>IFERROR(VLOOKUP($A286,CV_Resume!$B$2:$C$1918,2,0),"No Submission")</f>
        <v>No Submission</v>
      </c>
      <c r="AB286" s="2"/>
      <c r="AC286" s="2"/>
      <c r="AD286" s="21" t="str">
        <f>IFERROR(VLOOKUP($A286,'Internship Searching'!$B$1:$C$1087,2,0),"No Submission")</f>
        <v>No Submission</v>
      </c>
      <c r="AE286" s="2"/>
      <c r="AF286" s="2"/>
      <c r="AG286" s="21" t="str">
        <f>IFERROR(VLOOKUP($A286,'Planning Applications'!$B$2:$C$296,2,0),"No Submission")</f>
        <v>No Submission</v>
      </c>
      <c r="AH286" s="22">
        <f t="shared" si="6"/>
        <v>0</v>
      </c>
    </row>
    <row r="287" spans="1:34">
      <c r="A287" s="2" t="s">
        <v>1170</v>
      </c>
      <c r="B287" s="2" t="s">
        <v>1171</v>
      </c>
      <c r="C287" s="2" t="str">
        <f>VLOOKUP($A287,Sheet1!$A$2:$B$1048,2,0)</f>
        <v>Kerala Chapter</v>
      </c>
      <c r="D287" s="2"/>
      <c r="E287" s="2"/>
      <c r="F287" s="21" t="str">
        <f>IFERROR(VLOOKUP($A287,'Career Exploration'!$B$2:$C$8528,2,0),"No Submission")</f>
        <v>No Submission</v>
      </c>
      <c r="G287" s="2"/>
      <c r="H287" s="2"/>
      <c r="I287" s="21" t="str">
        <f>IFERROR(VLOOKUP($A287,'Goal setting '!B$2:C$1206,2,0),"No Submission")</f>
        <v>No Submission</v>
      </c>
      <c r="J287" s="2"/>
      <c r="K287" s="2"/>
      <c r="L287" s="21" t="str">
        <f>IFERROR(VLOOKUP($A287,'SMART Goal'!$B$2:$C$1919,2,0),"No Submission")</f>
        <v>No Submission</v>
      </c>
      <c r="M287" s="2"/>
      <c r="N287" s="2"/>
      <c r="O287" s="21" t="str">
        <f>IFERROR(VLOOKUP($A287,SWOT!$B$2:$C$1746,2,0),"No Submission")</f>
        <v>No Submission</v>
      </c>
      <c r="P287" s="2"/>
      <c r="Q287" s="2"/>
      <c r="R287" s="21" t="str">
        <f>IFERROR(VLOOKUP($A287,RIASEC!$B$1:$C$2084,2,0),"No Submission")</f>
        <v>No Submission</v>
      </c>
      <c r="S287" s="2"/>
      <c r="T287" s="2"/>
      <c r="U287" s="21" t="str">
        <f>IFERROR(VLOOKUP($A287,CAP!$B$1:$C$1827,2,0),"No Submission")</f>
        <v>No Submission</v>
      </c>
      <c r="V287" s="2"/>
      <c r="W287" s="2"/>
      <c r="X287" s="21" t="str">
        <f>IFERROR(VLOOKUP($A287,'LinkedIn '!$B$1:$C$189,2,0),"No Submission")</f>
        <v>No Submission</v>
      </c>
      <c r="Y287" s="2"/>
      <c r="Z287" s="2"/>
      <c r="AA287" s="21" t="str">
        <f>IFERROR(VLOOKUP($A287,CV_Resume!$B$2:$C$1918,2,0),"No Submission")</f>
        <v>No Submission</v>
      </c>
      <c r="AB287" s="2"/>
      <c r="AC287" s="2"/>
      <c r="AD287" s="21" t="str">
        <f>IFERROR(VLOOKUP($A287,'Internship Searching'!$B$1:$C$1087,2,0),"No Submission")</f>
        <v>No Submission</v>
      </c>
      <c r="AE287" s="2"/>
      <c r="AF287" s="2"/>
      <c r="AG287" s="21" t="str">
        <f>IFERROR(VLOOKUP($A287,'Planning Applications'!$B$2:$C$296,2,0),"No Submission")</f>
        <v>No Submission</v>
      </c>
      <c r="AH287" s="22">
        <f t="shared" si="6"/>
        <v>0</v>
      </c>
    </row>
    <row r="288" spans="1:34">
      <c r="A288" s="2" t="s">
        <v>1172</v>
      </c>
      <c r="B288" s="2" t="s">
        <v>1173</v>
      </c>
      <c r="C288" s="2" t="str">
        <f>VLOOKUP($A288,Sheet1!$A$2:$B$1048,2,0)</f>
        <v>Kerala Chapter</v>
      </c>
      <c r="D288" s="2"/>
      <c r="E288" s="2"/>
      <c r="F288" s="21" t="str">
        <f>IFERROR(VLOOKUP($A288,'Career Exploration'!$B$2:$C$8528,2,0),"No Submission")</f>
        <v>No Submission</v>
      </c>
      <c r="G288" s="2"/>
      <c r="H288" s="2"/>
      <c r="I288" s="21" t="str">
        <f>IFERROR(VLOOKUP($A288,'Goal setting '!B$2:C$1206,2,0),"No Submission")</f>
        <v>No Submission</v>
      </c>
      <c r="J288" s="2"/>
      <c r="K288" s="2"/>
      <c r="L288" s="21" t="str">
        <f>IFERROR(VLOOKUP($A288,'SMART Goal'!$B$2:$C$1919,2,0),"No Submission")</f>
        <v>No Submission</v>
      </c>
      <c r="M288" s="2"/>
      <c r="N288" s="2"/>
      <c r="O288" s="21" t="str">
        <f>IFERROR(VLOOKUP($A288,SWOT!$B$2:$C$1746,2,0),"No Submission")</f>
        <v>No Submission</v>
      </c>
      <c r="P288" s="2"/>
      <c r="Q288" s="2"/>
      <c r="R288" s="21" t="str">
        <f>IFERROR(VLOOKUP($A288,RIASEC!$B$1:$C$2084,2,0),"No Submission")</f>
        <v>No Submission</v>
      </c>
      <c r="S288" s="2"/>
      <c r="T288" s="2"/>
      <c r="U288" s="21" t="str">
        <f>IFERROR(VLOOKUP($A288,CAP!$B$1:$C$1827,2,0),"No Submission")</f>
        <v>No Submission</v>
      </c>
      <c r="V288" s="2"/>
      <c r="W288" s="2"/>
      <c r="X288" s="21" t="str">
        <f>IFERROR(VLOOKUP($A288,'LinkedIn '!$B$1:$C$189,2,0),"No Submission")</f>
        <v>No Submission</v>
      </c>
      <c r="Y288" s="2"/>
      <c r="Z288" s="2"/>
      <c r="AA288" s="21" t="str">
        <f>IFERROR(VLOOKUP($A288,CV_Resume!$B$2:$C$1918,2,0),"No Submission")</f>
        <v>No Submission</v>
      </c>
      <c r="AB288" s="2"/>
      <c r="AC288" s="2"/>
      <c r="AD288" s="21" t="str">
        <f>IFERROR(VLOOKUP($A288,'Internship Searching'!$B$1:$C$1087,2,0),"No Submission")</f>
        <v>No Submission</v>
      </c>
      <c r="AE288" s="2"/>
      <c r="AF288" s="2"/>
      <c r="AG288" s="21" t="str">
        <f>IFERROR(VLOOKUP($A288,'Planning Applications'!$B$2:$C$296,2,0),"No Submission")</f>
        <v>No Submission</v>
      </c>
      <c r="AH288" s="22">
        <f t="shared" si="6"/>
        <v>0</v>
      </c>
    </row>
    <row r="289" spans="1:34">
      <c r="A289" s="2" t="s">
        <v>1174</v>
      </c>
      <c r="B289" s="2" t="s">
        <v>1175</v>
      </c>
      <c r="C289" s="2" t="str">
        <f>VLOOKUP($A289,Sheet1!$A$2:$B$1048,2,0)</f>
        <v>Kerala Chapter</v>
      </c>
      <c r="D289" s="2"/>
      <c r="E289" s="2"/>
      <c r="F289" s="21" t="str">
        <f>IFERROR(VLOOKUP($A289,'Career Exploration'!$B$2:$C$8528,2,0),"No Submission")</f>
        <v>No Submission</v>
      </c>
      <c r="G289" s="2"/>
      <c r="H289" s="2"/>
      <c r="I289" s="21" t="str">
        <f>IFERROR(VLOOKUP($A289,'Goal setting '!B$2:C$1206,2,0),"No Submission")</f>
        <v>No Submission</v>
      </c>
      <c r="J289" s="2"/>
      <c r="K289" s="2"/>
      <c r="L289" s="21" t="str">
        <f>IFERROR(VLOOKUP($A289,'SMART Goal'!$B$2:$C$1919,2,0),"No Submission")</f>
        <v>No Submission</v>
      </c>
      <c r="M289" s="2"/>
      <c r="N289" s="2"/>
      <c r="O289" s="21" t="str">
        <f>IFERROR(VLOOKUP($A289,SWOT!$B$2:$C$1746,2,0),"No Submission")</f>
        <v>No Submission</v>
      </c>
      <c r="P289" s="2"/>
      <c r="Q289" s="2"/>
      <c r="R289" s="21" t="str">
        <f>IFERROR(VLOOKUP($A289,RIASEC!$B$1:$C$2084,2,0),"No Submission")</f>
        <v>No Submission</v>
      </c>
      <c r="S289" s="2"/>
      <c r="T289" s="2"/>
      <c r="U289" s="21" t="str">
        <f>IFERROR(VLOOKUP($A289,CAP!$B$1:$C$1827,2,0),"No Submission")</f>
        <v>No Submission</v>
      </c>
      <c r="V289" s="2"/>
      <c r="W289" s="2"/>
      <c r="X289" s="21" t="str">
        <f>IFERROR(VLOOKUP($A289,'LinkedIn '!$B$1:$C$189,2,0),"No Submission")</f>
        <v>No Submission</v>
      </c>
      <c r="Y289" s="2"/>
      <c r="Z289" s="2"/>
      <c r="AA289" s="21" t="str">
        <f>IFERROR(VLOOKUP($A289,CV_Resume!$B$2:$C$1918,2,0),"No Submission")</f>
        <v>No Submission</v>
      </c>
      <c r="AB289" s="2"/>
      <c r="AC289" s="2"/>
      <c r="AD289" s="21" t="str">
        <f>IFERROR(VLOOKUP($A289,'Internship Searching'!$B$1:$C$1087,2,0),"No Submission")</f>
        <v>No Submission</v>
      </c>
      <c r="AE289" s="2"/>
      <c r="AF289" s="2"/>
      <c r="AG289" s="21" t="str">
        <f>IFERROR(VLOOKUP($A289,'Planning Applications'!$B$2:$C$296,2,0),"No Submission")</f>
        <v>No Submission</v>
      </c>
      <c r="AH289" s="22">
        <f t="shared" si="6"/>
        <v>0</v>
      </c>
    </row>
    <row r="290" spans="1:34">
      <c r="A290" s="2" t="s">
        <v>1176</v>
      </c>
      <c r="B290" s="2" t="s">
        <v>1177</v>
      </c>
      <c r="C290" s="2" t="str">
        <f>VLOOKUP($A290,Sheet1!$A$2:$B$1048,2,0)</f>
        <v>Kerala Chapter</v>
      </c>
      <c r="D290" s="2"/>
      <c r="E290" s="2"/>
      <c r="F290" s="21" t="str">
        <f>IFERROR(VLOOKUP($A290,'Career Exploration'!$B$2:$C$8528,2,0),"No Submission")</f>
        <v>No Submission</v>
      </c>
      <c r="G290" s="2"/>
      <c r="H290" s="2"/>
      <c r="I290" s="21" t="str">
        <f>IFERROR(VLOOKUP($A290,'Goal setting '!B$2:C$1206,2,0),"No Submission")</f>
        <v>No Submission</v>
      </c>
      <c r="J290" s="2"/>
      <c r="K290" s="2"/>
      <c r="L290" s="21" t="str">
        <f>IFERROR(VLOOKUP($A290,'SMART Goal'!$B$2:$C$1919,2,0),"No Submission")</f>
        <v>No Submission</v>
      </c>
      <c r="M290" s="2"/>
      <c r="N290" s="2"/>
      <c r="O290" s="21" t="str">
        <f>IFERROR(VLOOKUP($A290,SWOT!$B$2:$C$1746,2,0),"No Submission")</f>
        <v>No Submission</v>
      </c>
      <c r="P290" s="2"/>
      <c r="Q290" s="2"/>
      <c r="R290" s="21" t="str">
        <f>IFERROR(VLOOKUP($A290,RIASEC!$B$1:$C$2084,2,0),"No Submission")</f>
        <v>No Submission</v>
      </c>
      <c r="S290" s="2"/>
      <c r="T290" s="2"/>
      <c r="U290" s="21" t="str">
        <f>IFERROR(VLOOKUP($A290,CAP!$B$1:$C$1827,2,0),"No Submission")</f>
        <v>No Submission</v>
      </c>
      <c r="V290" s="2"/>
      <c r="W290" s="2"/>
      <c r="X290" s="21" t="str">
        <f>IFERROR(VLOOKUP($A290,'LinkedIn '!$B$1:$C$189,2,0),"No Submission")</f>
        <v>No Submission</v>
      </c>
      <c r="Y290" s="2"/>
      <c r="Z290" s="2"/>
      <c r="AA290" s="21" t="str">
        <f>IFERROR(VLOOKUP($A290,CV_Resume!$B$2:$C$1918,2,0),"No Submission")</f>
        <v>No Submission</v>
      </c>
      <c r="AB290" s="2"/>
      <c r="AC290" s="2"/>
      <c r="AD290" s="21" t="str">
        <f>IFERROR(VLOOKUP($A290,'Internship Searching'!$B$1:$C$1087,2,0),"No Submission")</f>
        <v>No Submission</v>
      </c>
      <c r="AE290" s="2"/>
      <c r="AF290" s="2"/>
      <c r="AG290" s="21" t="str">
        <f>IFERROR(VLOOKUP($A290,'Planning Applications'!$B$2:$C$296,2,0),"No Submission")</f>
        <v>No Submission</v>
      </c>
      <c r="AH290" s="22">
        <f t="shared" si="6"/>
        <v>0</v>
      </c>
    </row>
    <row r="291" spans="1:34">
      <c r="A291" s="2" t="s">
        <v>1178</v>
      </c>
      <c r="B291" s="2" t="s">
        <v>1179</v>
      </c>
      <c r="C291" s="2" t="str">
        <f>VLOOKUP($A291,Sheet1!$A$2:$B$1048,2,0)</f>
        <v>Kerala Chapter</v>
      </c>
      <c r="D291" s="2"/>
      <c r="E291" s="2"/>
      <c r="F291" s="21" t="str">
        <f>IFERROR(VLOOKUP($A291,'Career Exploration'!$B$2:$C$8528,2,0),"No Submission")</f>
        <v>No Submission</v>
      </c>
      <c r="G291" s="2"/>
      <c r="H291" s="2"/>
      <c r="I291" s="21" t="str">
        <f>IFERROR(VLOOKUP($A291,'Goal setting '!B$2:C$1206,2,0),"No Submission")</f>
        <v>No Submission</v>
      </c>
      <c r="J291" s="2"/>
      <c r="K291" s="2"/>
      <c r="L291" s="21" t="str">
        <f>IFERROR(VLOOKUP($A291,'SMART Goal'!$B$2:$C$1919,2,0),"No Submission")</f>
        <v>No Submission</v>
      </c>
      <c r="M291" s="2"/>
      <c r="N291" s="2"/>
      <c r="O291" s="21" t="str">
        <f>IFERROR(VLOOKUP($A291,SWOT!$B$2:$C$1746,2,0),"No Submission")</f>
        <v>No Submission</v>
      </c>
      <c r="P291" s="2"/>
      <c r="Q291" s="2"/>
      <c r="R291" s="21" t="str">
        <f>IFERROR(VLOOKUP($A291,RIASEC!$B$1:$C$2084,2,0),"No Submission")</f>
        <v>No Submission</v>
      </c>
      <c r="S291" s="2"/>
      <c r="T291" s="2"/>
      <c r="U291" s="21" t="str">
        <f>IFERROR(VLOOKUP($A291,CAP!$B$1:$C$1827,2,0),"No Submission")</f>
        <v>No Submission</v>
      </c>
      <c r="V291" s="2"/>
      <c r="W291" s="2"/>
      <c r="X291" s="21" t="str">
        <f>IFERROR(VLOOKUP($A291,'LinkedIn '!$B$1:$C$189,2,0),"No Submission")</f>
        <v>No Submission</v>
      </c>
      <c r="Y291" s="2"/>
      <c r="Z291" s="2"/>
      <c r="AA291" s="21" t="str">
        <f>IFERROR(VLOOKUP($A291,CV_Resume!$B$2:$C$1918,2,0),"No Submission")</f>
        <v>No Submission</v>
      </c>
      <c r="AB291" s="2"/>
      <c r="AC291" s="2"/>
      <c r="AD291" s="21" t="str">
        <f>IFERROR(VLOOKUP($A291,'Internship Searching'!$B$1:$C$1087,2,0),"No Submission")</f>
        <v>No Submission</v>
      </c>
      <c r="AE291" s="2"/>
      <c r="AF291" s="2"/>
      <c r="AG291" s="21" t="str">
        <f>IFERROR(VLOOKUP($A291,'Planning Applications'!$B$2:$C$296,2,0),"No Submission")</f>
        <v>No Submission</v>
      </c>
      <c r="AH291" s="22">
        <f t="shared" si="6"/>
        <v>0</v>
      </c>
    </row>
    <row r="292" spans="1:34">
      <c r="A292" s="2" t="s">
        <v>1180</v>
      </c>
      <c r="B292" s="2" t="s">
        <v>1181</v>
      </c>
      <c r="C292" s="2" t="str">
        <f>VLOOKUP($A292,Sheet1!$A$2:$B$1048,2,0)</f>
        <v>Kerala Chapter</v>
      </c>
      <c r="D292" s="2"/>
      <c r="E292" s="2"/>
      <c r="F292" s="21" t="str">
        <f>IFERROR(VLOOKUP($A292,'Career Exploration'!$B$2:$C$8528,2,0),"No Submission")</f>
        <v>No Submission</v>
      </c>
      <c r="G292" s="2"/>
      <c r="H292" s="2"/>
      <c r="I292" s="21" t="str">
        <f>IFERROR(VLOOKUP($A292,'Goal setting '!B$2:C$1206,2,0),"No Submission")</f>
        <v>No Submission</v>
      </c>
      <c r="J292" s="2"/>
      <c r="K292" s="2"/>
      <c r="L292" s="21" t="str">
        <f>IFERROR(VLOOKUP($A292,'SMART Goal'!$B$2:$C$1919,2,0),"No Submission")</f>
        <v>No Submission</v>
      </c>
      <c r="M292" s="2"/>
      <c r="N292" s="2"/>
      <c r="O292" s="21" t="str">
        <f>IFERROR(VLOOKUP($A292,SWOT!$B$2:$C$1746,2,0),"No Submission")</f>
        <v>No Submission</v>
      </c>
      <c r="P292" s="2"/>
      <c r="Q292" s="2"/>
      <c r="R292" s="21" t="str">
        <f>IFERROR(VLOOKUP($A292,RIASEC!$B$1:$C$2084,2,0),"No Submission")</f>
        <v>No Submission</v>
      </c>
      <c r="S292" s="2"/>
      <c r="T292" s="2"/>
      <c r="U292" s="21" t="str">
        <f>IFERROR(VLOOKUP($A292,CAP!$B$1:$C$1827,2,0),"No Submission")</f>
        <v>No Submission</v>
      </c>
      <c r="V292" s="2"/>
      <c r="W292" s="2"/>
      <c r="X292" s="21" t="str">
        <f>IFERROR(VLOOKUP($A292,'LinkedIn '!$B$1:$C$189,2,0),"No Submission")</f>
        <v>No Submission</v>
      </c>
      <c r="Y292" s="2"/>
      <c r="Z292" s="2"/>
      <c r="AA292" s="21" t="str">
        <f>IFERROR(VLOOKUP($A292,CV_Resume!$B$2:$C$1918,2,0),"No Submission")</f>
        <v>No Submission</v>
      </c>
      <c r="AB292" s="2"/>
      <c r="AC292" s="2"/>
      <c r="AD292" s="21" t="str">
        <f>IFERROR(VLOOKUP($A292,'Internship Searching'!$B$1:$C$1087,2,0),"No Submission")</f>
        <v>No Submission</v>
      </c>
      <c r="AE292" s="2"/>
      <c r="AF292" s="2"/>
      <c r="AG292" s="21" t="str">
        <f>IFERROR(VLOOKUP($A292,'Planning Applications'!$B$2:$C$296,2,0),"No Submission")</f>
        <v>No Submission</v>
      </c>
      <c r="AH292" s="22">
        <f t="shared" si="6"/>
        <v>0</v>
      </c>
    </row>
    <row r="293" spans="1:34">
      <c r="A293" s="2" t="s">
        <v>1182</v>
      </c>
      <c r="B293" s="2" t="s">
        <v>1183</v>
      </c>
      <c r="C293" s="2" t="str">
        <f>VLOOKUP($A293,Sheet1!$A$2:$B$1048,2,0)</f>
        <v>Kerala Chapter</v>
      </c>
      <c r="D293" s="2"/>
      <c r="E293" s="2"/>
      <c r="F293" s="21" t="str">
        <f>IFERROR(VLOOKUP($A293,'Career Exploration'!$B$2:$C$8528,2,0),"No Submission")</f>
        <v>No Submission</v>
      </c>
      <c r="G293" s="2"/>
      <c r="H293" s="2"/>
      <c r="I293" s="21" t="str">
        <f>IFERROR(VLOOKUP($A293,'Goal setting '!B$2:C$1206,2,0),"No Submission")</f>
        <v>No Submission</v>
      </c>
      <c r="J293" s="2"/>
      <c r="K293" s="2"/>
      <c r="L293" s="21" t="str">
        <f>IFERROR(VLOOKUP($A293,'SMART Goal'!$B$2:$C$1919,2,0),"No Submission")</f>
        <v>No Submission</v>
      </c>
      <c r="M293" s="2"/>
      <c r="N293" s="2"/>
      <c r="O293" s="21" t="str">
        <f>IFERROR(VLOOKUP($A293,SWOT!$B$2:$C$1746,2,0),"No Submission")</f>
        <v>No Submission</v>
      </c>
      <c r="P293" s="2"/>
      <c r="Q293" s="2"/>
      <c r="R293" s="21" t="str">
        <f>IFERROR(VLOOKUP($A293,RIASEC!$B$1:$C$2084,2,0),"No Submission")</f>
        <v>No Submission</v>
      </c>
      <c r="S293" s="2"/>
      <c r="T293" s="2"/>
      <c r="U293" s="21" t="str">
        <f>IFERROR(VLOOKUP($A293,CAP!$B$1:$C$1827,2,0),"No Submission")</f>
        <v>No Submission</v>
      </c>
      <c r="V293" s="2"/>
      <c r="W293" s="2"/>
      <c r="X293" s="21" t="str">
        <f>IFERROR(VLOOKUP($A293,'LinkedIn '!$B$1:$C$189,2,0),"No Submission")</f>
        <v>No Submission</v>
      </c>
      <c r="Y293" s="2"/>
      <c r="Z293" s="2"/>
      <c r="AA293" s="21" t="str">
        <f>IFERROR(VLOOKUP($A293,CV_Resume!$B$2:$C$1918,2,0),"No Submission")</f>
        <v>No Submission</v>
      </c>
      <c r="AB293" s="2"/>
      <c r="AC293" s="2"/>
      <c r="AD293" s="21" t="str">
        <f>IFERROR(VLOOKUP($A293,'Internship Searching'!$B$1:$C$1087,2,0),"No Submission")</f>
        <v>No Submission</v>
      </c>
      <c r="AE293" s="2"/>
      <c r="AF293" s="2"/>
      <c r="AG293" s="21" t="str">
        <f>IFERROR(VLOOKUP($A293,'Planning Applications'!$B$2:$C$296,2,0),"No Submission")</f>
        <v>No Submission</v>
      </c>
      <c r="AH293" s="22">
        <f t="shared" si="6"/>
        <v>0</v>
      </c>
    </row>
    <row r="294" spans="1:34">
      <c r="A294" s="2" t="s">
        <v>1184</v>
      </c>
      <c r="B294" s="2" t="s">
        <v>1185</v>
      </c>
      <c r="C294" s="2" t="str">
        <f>VLOOKUP($A294,Sheet1!$A$2:$B$1048,2,0)</f>
        <v>Kerala Chapter</v>
      </c>
      <c r="D294" s="2"/>
      <c r="E294" s="2"/>
      <c r="F294" s="21" t="str">
        <f>IFERROR(VLOOKUP($A294,'Career Exploration'!$B$2:$C$8528,2,0),"No Submission")</f>
        <v>No Submission</v>
      </c>
      <c r="G294" s="2"/>
      <c r="H294" s="2"/>
      <c r="I294" s="21" t="str">
        <f>IFERROR(VLOOKUP($A294,'Goal setting '!B$2:C$1206,2,0),"No Submission")</f>
        <v>No Submission</v>
      </c>
      <c r="J294" s="2"/>
      <c r="K294" s="2"/>
      <c r="L294" s="21" t="str">
        <f>IFERROR(VLOOKUP($A294,'SMART Goal'!$B$2:$C$1919,2,0),"No Submission")</f>
        <v>No Submission</v>
      </c>
      <c r="M294" s="2"/>
      <c r="N294" s="2"/>
      <c r="O294" s="21" t="str">
        <f>IFERROR(VLOOKUP($A294,SWOT!$B$2:$C$1746,2,0),"No Submission")</f>
        <v>No Submission</v>
      </c>
      <c r="P294" s="2"/>
      <c r="Q294" s="2"/>
      <c r="R294" s="21" t="str">
        <f>IFERROR(VLOOKUP($A294,RIASEC!$B$1:$C$2084,2,0),"No Submission")</f>
        <v>No Submission</v>
      </c>
      <c r="S294" s="2"/>
      <c r="T294" s="2"/>
      <c r="U294" s="21" t="str">
        <f>IFERROR(VLOOKUP($A294,CAP!$B$1:$C$1827,2,0),"No Submission")</f>
        <v>No Submission</v>
      </c>
      <c r="V294" s="2"/>
      <c r="W294" s="2"/>
      <c r="X294" s="21" t="str">
        <f>IFERROR(VLOOKUP($A294,'LinkedIn '!$B$1:$C$189,2,0),"No Submission")</f>
        <v>No Submission</v>
      </c>
      <c r="Y294" s="2"/>
      <c r="Z294" s="2"/>
      <c r="AA294" s="21" t="str">
        <f>IFERROR(VLOOKUP($A294,CV_Resume!$B$2:$C$1918,2,0),"No Submission")</f>
        <v>No Submission</v>
      </c>
      <c r="AB294" s="2"/>
      <c r="AC294" s="2"/>
      <c r="AD294" s="21" t="str">
        <f>IFERROR(VLOOKUP($A294,'Internship Searching'!$B$1:$C$1087,2,0),"No Submission")</f>
        <v>No Submission</v>
      </c>
      <c r="AE294" s="2"/>
      <c r="AF294" s="2"/>
      <c r="AG294" s="21" t="str">
        <f>IFERROR(VLOOKUP($A294,'Planning Applications'!$B$2:$C$296,2,0),"No Submission")</f>
        <v>No Submission</v>
      </c>
      <c r="AH294" s="22">
        <f t="shared" si="6"/>
        <v>0</v>
      </c>
    </row>
    <row r="295" spans="1:34">
      <c r="A295" s="2" t="s">
        <v>1186</v>
      </c>
      <c r="B295" s="2" t="s">
        <v>1187</v>
      </c>
      <c r="C295" s="2" t="str">
        <f>VLOOKUP($A295,Sheet1!$A$2:$B$1048,2,0)</f>
        <v>Kerala Chapter</v>
      </c>
      <c r="D295" s="2"/>
      <c r="E295" s="2"/>
      <c r="F295" s="21" t="str">
        <f>IFERROR(VLOOKUP($A295,'Career Exploration'!$B$2:$C$8528,2,0),"No Submission")</f>
        <v>No Submission</v>
      </c>
      <c r="G295" s="2"/>
      <c r="H295" s="2"/>
      <c r="I295" s="21" t="str">
        <f>IFERROR(VLOOKUP($A295,'Goal setting '!B$2:C$1206,2,0),"No Submission")</f>
        <v>No Submission</v>
      </c>
      <c r="J295" s="2"/>
      <c r="K295" s="2"/>
      <c r="L295" s="21" t="str">
        <f>IFERROR(VLOOKUP($A295,'SMART Goal'!$B$2:$C$1919,2,0),"No Submission")</f>
        <v>No Submission</v>
      </c>
      <c r="M295" s="2"/>
      <c r="N295" s="2"/>
      <c r="O295" s="21" t="str">
        <f>IFERROR(VLOOKUP($A295,SWOT!$B$2:$C$1746,2,0),"No Submission")</f>
        <v>No Submission</v>
      </c>
      <c r="P295" s="2"/>
      <c r="Q295" s="2"/>
      <c r="R295" s="21" t="str">
        <f>IFERROR(VLOOKUP($A295,RIASEC!$B$1:$C$2084,2,0),"No Submission")</f>
        <v>No Submission</v>
      </c>
      <c r="S295" s="2"/>
      <c r="T295" s="2"/>
      <c r="U295" s="21" t="str">
        <f>IFERROR(VLOOKUP($A295,CAP!$B$1:$C$1827,2,0),"No Submission")</f>
        <v>No Submission</v>
      </c>
      <c r="V295" s="2"/>
      <c r="W295" s="2"/>
      <c r="X295" s="21" t="str">
        <f>IFERROR(VLOOKUP($A295,'LinkedIn '!$B$1:$C$189,2,0),"No Submission")</f>
        <v>No Submission</v>
      </c>
      <c r="Y295" s="2"/>
      <c r="Z295" s="2"/>
      <c r="AA295" s="21" t="str">
        <f>IFERROR(VLOOKUP($A295,CV_Resume!$B$2:$C$1918,2,0),"No Submission")</f>
        <v>No Submission</v>
      </c>
      <c r="AB295" s="2"/>
      <c r="AC295" s="2"/>
      <c r="AD295" s="21" t="str">
        <f>IFERROR(VLOOKUP($A295,'Internship Searching'!$B$1:$C$1087,2,0),"No Submission")</f>
        <v>No Submission</v>
      </c>
      <c r="AE295" s="2"/>
      <c r="AF295" s="2"/>
      <c r="AG295" s="21" t="str">
        <f>IFERROR(VLOOKUP($A295,'Planning Applications'!$B$2:$C$296,2,0),"No Submission")</f>
        <v>No Submission</v>
      </c>
      <c r="AH295" s="22">
        <f t="shared" si="6"/>
        <v>0</v>
      </c>
    </row>
    <row r="296" spans="1:34">
      <c r="A296" s="2" t="s">
        <v>1188</v>
      </c>
      <c r="B296" s="2" t="s">
        <v>1189</v>
      </c>
      <c r="C296" s="2" t="str">
        <f>VLOOKUP($A296,Sheet1!$A$2:$B$1048,2,0)</f>
        <v>Kerala Chapter</v>
      </c>
      <c r="D296" s="2"/>
      <c r="E296" s="2"/>
      <c r="F296" s="21" t="str">
        <f>IFERROR(VLOOKUP($A296,'Career Exploration'!$B$2:$C$8528,2,0),"No Submission")</f>
        <v>No Submission</v>
      </c>
      <c r="G296" s="2"/>
      <c r="H296" s="2"/>
      <c r="I296" s="21" t="str">
        <f>IFERROR(VLOOKUP($A296,'Goal setting '!B$2:C$1206,2,0),"No Submission")</f>
        <v>No Submission</v>
      </c>
      <c r="J296" s="2"/>
      <c r="K296" s="2"/>
      <c r="L296" s="21" t="str">
        <f>IFERROR(VLOOKUP($A296,'SMART Goal'!$B$2:$C$1919,2,0),"No Submission")</f>
        <v>No Submission</v>
      </c>
      <c r="M296" s="2"/>
      <c r="N296" s="2"/>
      <c r="O296" s="21" t="str">
        <f>IFERROR(VLOOKUP($A296,SWOT!$B$2:$C$1746,2,0),"No Submission")</f>
        <v>No Submission</v>
      </c>
      <c r="P296" s="2"/>
      <c r="Q296" s="2"/>
      <c r="R296" s="21" t="str">
        <f>IFERROR(VLOOKUP($A296,RIASEC!$B$1:$C$2084,2,0),"No Submission")</f>
        <v>No Submission</v>
      </c>
      <c r="S296" s="2"/>
      <c r="T296" s="2"/>
      <c r="U296" s="21" t="str">
        <f>IFERROR(VLOOKUP($A296,CAP!$B$1:$C$1827,2,0),"No Submission")</f>
        <v>No Submission</v>
      </c>
      <c r="V296" s="2"/>
      <c r="W296" s="2"/>
      <c r="X296" s="21" t="str">
        <f>IFERROR(VLOOKUP($A296,'LinkedIn '!$B$1:$C$189,2,0),"No Submission")</f>
        <v>No Submission</v>
      </c>
      <c r="Y296" s="2"/>
      <c r="Z296" s="2"/>
      <c r="AA296" s="21" t="str">
        <f>IFERROR(VLOOKUP($A296,CV_Resume!$B$2:$C$1918,2,0),"No Submission")</f>
        <v>No Submission</v>
      </c>
      <c r="AB296" s="2"/>
      <c r="AC296" s="2"/>
      <c r="AD296" s="21" t="str">
        <f>IFERROR(VLOOKUP($A296,'Internship Searching'!$B$1:$C$1087,2,0),"No Submission")</f>
        <v>No Submission</v>
      </c>
      <c r="AE296" s="2"/>
      <c r="AF296" s="2"/>
      <c r="AG296" s="21" t="str">
        <f>IFERROR(VLOOKUP($A296,'Planning Applications'!$B$2:$C$296,2,0),"No Submission")</f>
        <v>No Submission</v>
      </c>
      <c r="AH296" s="22">
        <f t="shared" si="6"/>
        <v>0</v>
      </c>
    </row>
    <row r="297" spans="1:34">
      <c r="A297" s="2" t="s">
        <v>1190</v>
      </c>
      <c r="B297" s="2" t="s">
        <v>1191</v>
      </c>
      <c r="C297" s="2" t="str">
        <f>VLOOKUP($A297,Sheet1!$A$2:$B$1048,2,0)</f>
        <v>Kerala Chapter</v>
      </c>
      <c r="D297" s="2"/>
      <c r="E297" s="2"/>
      <c r="F297" s="21" t="str">
        <f>IFERROR(VLOOKUP($A297,'Career Exploration'!$B$2:$C$8528,2,0),"No Submission")</f>
        <v>No Submission</v>
      </c>
      <c r="G297" s="2"/>
      <c r="H297" s="2"/>
      <c r="I297" s="21" t="str">
        <f>IFERROR(VLOOKUP($A297,'Goal setting '!B$2:C$1206,2,0),"No Submission")</f>
        <v>No Submission</v>
      </c>
      <c r="J297" s="2"/>
      <c r="K297" s="2"/>
      <c r="L297" s="21" t="str">
        <f>IFERROR(VLOOKUP($A297,'SMART Goal'!$B$2:$C$1919,2,0),"No Submission")</f>
        <v>No Submission</v>
      </c>
      <c r="M297" s="2"/>
      <c r="N297" s="2"/>
      <c r="O297" s="21" t="str">
        <f>IFERROR(VLOOKUP($A297,SWOT!$B$2:$C$1746,2,0),"No Submission")</f>
        <v>No Submission</v>
      </c>
      <c r="P297" s="2"/>
      <c r="Q297" s="2"/>
      <c r="R297" s="21" t="str">
        <f>IFERROR(VLOOKUP($A297,RIASEC!$B$1:$C$2084,2,0),"No Submission")</f>
        <v>No Submission</v>
      </c>
      <c r="S297" s="2"/>
      <c r="T297" s="2"/>
      <c r="U297" s="21" t="str">
        <f>IFERROR(VLOOKUP($A297,CAP!$B$1:$C$1827,2,0),"No Submission")</f>
        <v>No Submission</v>
      </c>
      <c r="V297" s="2"/>
      <c r="W297" s="2"/>
      <c r="X297" s="21" t="str">
        <f>IFERROR(VLOOKUP($A297,'LinkedIn '!$B$1:$C$189,2,0),"No Submission")</f>
        <v>No Submission</v>
      </c>
      <c r="Y297" s="2"/>
      <c r="Z297" s="2"/>
      <c r="AA297" s="21" t="str">
        <f>IFERROR(VLOOKUP($A297,CV_Resume!$B$2:$C$1918,2,0),"No Submission")</f>
        <v>No Submission</v>
      </c>
      <c r="AB297" s="2"/>
      <c r="AC297" s="2"/>
      <c r="AD297" s="21" t="str">
        <f>IFERROR(VLOOKUP($A297,'Internship Searching'!$B$1:$C$1087,2,0),"No Submission")</f>
        <v>No Submission</v>
      </c>
      <c r="AE297" s="2"/>
      <c r="AF297" s="2"/>
      <c r="AG297" s="21" t="str">
        <f>IFERROR(VLOOKUP($A297,'Planning Applications'!$B$2:$C$296,2,0),"No Submission")</f>
        <v>No Submission</v>
      </c>
      <c r="AH297" s="22">
        <f t="shared" si="6"/>
        <v>0</v>
      </c>
    </row>
    <row r="298" spans="1:34">
      <c r="A298" s="2" t="s">
        <v>1192</v>
      </c>
      <c r="B298" s="2" t="s">
        <v>1193</v>
      </c>
      <c r="C298" s="2" t="str">
        <f>VLOOKUP($A298,Sheet1!$A$2:$B$1048,2,0)</f>
        <v>Kerala Chapter</v>
      </c>
      <c r="D298" s="2"/>
      <c r="E298" s="2"/>
      <c r="F298" s="21" t="str">
        <f>IFERROR(VLOOKUP($A298,'Career Exploration'!$B$2:$C$8528,2,0),"No Submission")</f>
        <v>No Submission</v>
      </c>
      <c r="G298" s="2"/>
      <c r="H298" s="2"/>
      <c r="I298" s="21" t="str">
        <f>IFERROR(VLOOKUP($A298,'Goal setting '!B$2:C$1206,2,0),"No Submission")</f>
        <v>No Submission</v>
      </c>
      <c r="J298" s="2"/>
      <c r="K298" s="2"/>
      <c r="L298" s="21" t="str">
        <f>IFERROR(VLOOKUP($A298,'SMART Goal'!$B$2:$C$1919,2,0),"No Submission")</f>
        <v>No Submission</v>
      </c>
      <c r="M298" s="2"/>
      <c r="N298" s="2"/>
      <c r="O298" s="21" t="str">
        <f>IFERROR(VLOOKUP($A298,SWOT!$B$2:$C$1746,2,0),"No Submission")</f>
        <v>No Submission</v>
      </c>
      <c r="P298" s="2"/>
      <c r="Q298" s="2"/>
      <c r="R298" s="21" t="str">
        <f>IFERROR(VLOOKUP($A298,RIASEC!$B$1:$C$2084,2,0),"No Submission")</f>
        <v>No Submission</v>
      </c>
      <c r="S298" s="2"/>
      <c r="T298" s="2"/>
      <c r="U298" s="21" t="str">
        <f>IFERROR(VLOOKUP($A298,CAP!$B$1:$C$1827,2,0),"No Submission")</f>
        <v>No Submission</v>
      </c>
      <c r="V298" s="2"/>
      <c r="W298" s="2"/>
      <c r="X298" s="21" t="str">
        <f>IFERROR(VLOOKUP($A298,'LinkedIn '!$B$1:$C$189,2,0),"No Submission")</f>
        <v>No Submission</v>
      </c>
      <c r="Y298" s="2"/>
      <c r="Z298" s="2"/>
      <c r="AA298" s="21" t="str">
        <f>IFERROR(VLOOKUP($A298,CV_Resume!$B$2:$C$1918,2,0),"No Submission")</f>
        <v>No Submission</v>
      </c>
      <c r="AB298" s="2"/>
      <c r="AC298" s="2"/>
      <c r="AD298" s="21" t="str">
        <f>IFERROR(VLOOKUP($A298,'Internship Searching'!$B$1:$C$1087,2,0),"No Submission")</f>
        <v>No Submission</v>
      </c>
      <c r="AE298" s="2"/>
      <c r="AF298" s="2"/>
      <c r="AG298" s="21" t="str">
        <f>IFERROR(VLOOKUP($A298,'Planning Applications'!$B$2:$C$296,2,0),"No Submission")</f>
        <v>No Submission</v>
      </c>
      <c r="AH298" s="22">
        <f t="shared" si="6"/>
        <v>0</v>
      </c>
    </row>
    <row r="299" spans="1:34">
      <c r="A299" s="2" t="s">
        <v>1194</v>
      </c>
      <c r="B299" s="2" t="s">
        <v>1195</v>
      </c>
      <c r="C299" s="2" t="str">
        <f>VLOOKUP($A299,Sheet1!$A$2:$B$1048,2,0)</f>
        <v>Kerala Chapter</v>
      </c>
      <c r="D299" s="2"/>
      <c r="E299" s="2"/>
      <c r="F299" s="21" t="str">
        <f>IFERROR(VLOOKUP($A299,'Career Exploration'!$B$2:$C$8528,2,0),"No Submission")</f>
        <v>No Submission</v>
      </c>
      <c r="G299" s="2"/>
      <c r="H299" s="2"/>
      <c r="I299" s="21" t="str">
        <f>IFERROR(VLOOKUP($A299,'Goal setting '!B$2:C$1206,2,0),"No Submission")</f>
        <v>No Submission</v>
      </c>
      <c r="J299" s="2"/>
      <c r="K299" s="2"/>
      <c r="L299" s="21" t="str">
        <f>IFERROR(VLOOKUP($A299,'SMART Goal'!$B$2:$C$1919,2,0),"No Submission")</f>
        <v>No Submission</v>
      </c>
      <c r="M299" s="2"/>
      <c r="N299" s="2"/>
      <c r="O299" s="21" t="str">
        <f>IFERROR(VLOOKUP($A299,SWOT!$B$2:$C$1746,2,0),"No Submission")</f>
        <v>No Submission</v>
      </c>
      <c r="P299" s="2"/>
      <c r="Q299" s="2"/>
      <c r="R299" s="21" t="str">
        <f>IFERROR(VLOOKUP($A299,RIASEC!$B$1:$C$2084,2,0),"No Submission")</f>
        <v>No Submission</v>
      </c>
      <c r="S299" s="2"/>
      <c r="T299" s="2"/>
      <c r="U299" s="21" t="str">
        <f>IFERROR(VLOOKUP($A299,CAP!$B$1:$C$1827,2,0),"No Submission")</f>
        <v>No Submission</v>
      </c>
      <c r="V299" s="2"/>
      <c r="W299" s="2"/>
      <c r="X299" s="21" t="str">
        <f>IFERROR(VLOOKUP($A299,'LinkedIn '!$B$1:$C$189,2,0),"No Submission")</f>
        <v>No Submission</v>
      </c>
      <c r="Y299" s="2"/>
      <c r="Z299" s="2"/>
      <c r="AA299" s="21" t="str">
        <f>IFERROR(VLOOKUP($A299,CV_Resume!$B$2:$C$1918,2,0),"No Submission")</f>
        <v>No Submission</v>
      </c>
      <c r="AB299" s="2"/>
      <c r="AC299" s="2"/>
      <c r="AD299" s="21" t="str">
        <f>IFERROR(VLOOKUP($A299,'Internship Searching'!$B$1:$C$1087,2,0),"No Submission")</f>
        <v>No Submission</v>
      </c>
      <c r="AE299" s="2"/>
      <c r="AF299" s="2"/>
      <c r="AG299" s="21" t="str">
        <f>IFERROR(VLOOKUP($A299,'Planning Applications'!$B$2:$C$296,2,0),"No Submission")</f>
        <v>No Submission</v>
      </c>
      <c r="AH299" s="22">
        <f t="shared" si="6"/>
        <v>0</v>
      </c>
    </row>
    <row r="300" spans="1:34">
      <c r="A300" s="2" t="s">
        <v>1196</v>
      </c>
      <c r="B300" s="2" t="s">
        <v>1197</v>
      </c>
      <c r="C300" s="2" t="str">
        <f>VLOOKUP($A300,Sheet1!$A$2:$B$1048,2,0)</f>
        <v>Kerala Chapter</v>
      </c>
      <c r="D300" s="2"/>
      <c r="E300" s="2"/>
      <c r="F300" s="21" t="str">
        <f>IFERROR(VLOOKUP($A300,'Career Exploration'!$B$2:$C$8528,2,0),"No Submission")</f>
        <v>No Submission</v>
      </c>
      <c r="G300" s="2"/>
      <c r="H300" s="2"/>
      <c r="I300" s="21" t="str">
        <f>IFERROR(VLOOKUP($A300,'Goal setting '!B$2:C$1206,2,0),"No Submission")</f>
        <v>No Submission</v>
      </c>
      <c r="J300" s="2"/>
      <c r="K300" s="2"/>
      <c r="L300" s="21" t="str">
        <f>IFERROR(VLOOKUP($A300,'SMART Goal'!$B$2:$C$1919,2,0),"No Submission")</f>
        <v>No Submission</v>
      </c>
      <c r="M300" s="2"/>
      <c r="N300" s="2"/>
      <c r="O300" s="21" t="str">
        <f>IFERROR(VLOOKUP($A300,SWOT!$B$2:$C$1746,2,0),"No Submission")</f>
        <v>No Submission</v>
      </c>
      <c r="P300" s="2"/>
      <c r="Q300" s="2"/>
      <c r="R300" s="21" t="str">
        <f>IFERROR(VLOOKUP($A300,RIASEC!$B$1:$C$2084,2,0),"No Submission")</f>
        <v>No Submission</v>
      </c>
      <c r="S300" s="2"/>
      <c r="T300" s="2"/>
      <c r="U300" s="21" t="str">
        <f>IFERROR(VLOOKUP($A300,CAP!$B$1:$C$1827,2,0),"No Submission")</f>
        <v>No Submission</v>
      </c>
      <c r="V300" s="2"/>
      <c r="W300" s="2"/>
      <c r="X300" s="21" t="str">
        <f>IFERROR(VLOOKUP($A300,'LinkedIn '!$B$1:$C$189,2,0),"No Submission")</f>
        <v>No Submission</v>
      </c>
      <c r="Y300" s="2"/>
      <c r="Z300" s="2"/>
      <c r="AA300" s="21" t="str">
        <f>IFERROR(VLOOKUP($A300,CV_Resume!$B$2:$C$1918,2,0),"No Submission")</f>
        <v>No Submission</v>
      </c>
      <c r="AB300" s="2"/>
      <c r="AC300" s="2"/>
      <c r="AD300" s="21" t="str">
        <f>IFERROR(VLOOKUP($A300,'Internship Searching'!$B$1:$C$1087,2,0),"No Submission")</f>
        <v>No Submission</v>
      </c>
      <c r="AE300" s="2"/>
      <c r="AF300" s="2"/>
      <c r="AG300" s="21" t="str">
        <f>IFERROR(VLOOKUP($A300,'Planning Applications'!$B$2:$C$296,2,0),"No Submission")</f>
        <v>No Submission</v>
      </c>
      <c r="AH300" s="22">
        <f t="shared" si="6"/>
        <v>0</v>
      </c>
    </row>
    <row r="301" spans="1:34">
      <c r="A301" s="2" t="s">
        <v>1198</v>
      </c>
      <c r="B301" s="2" t="s">
        <v>1199</v>
      </c>
      <c r="C301" s="2" t="str">
        <f>VLOOKUP($A301,Sheet1!$A$2:$B$1048,2,0)</f>
        <v>Kerala Chapter</v>
      </c>
      <c r="D301" s="2"/>
      <c r="E301" s="2"/>
      <c r="F301" s="21" t="str">
        <f>IFERROR(VLOOKUP($A301,'Career Exploration'!$B$2:$C$8528,2,0),"No Submission")</f>
        <v>No Submission</v>
      </c>
      <c r="G301" s="2"/>
      <c r="H301" s="2"/>
      <c r="I301" s="21" t="str">
        <f>IFERROR(VLOOKUP($A301,'Goal setting '!B$2:C$1206,2,0),"No Submission")</f>
        <v>No Submission</v>
      </c>
      <c r="J301" s="2"/>
      <c r="K301" s="2"/>
      <c r="L301" s="21" t="str">
        <f>IFERROR(VLOOKUP($A301,'SMART Goal'!$B$2:$C$1919,2,0),"No Submission")</f>
        <v>No Submission</v>
      </c>
      <c r="M301" s="2"/>
      <c r="N301" s="2"/>
      <c r="O301" s="21" t="str">
        <f>IFERROR(VLOOKUP($A301,SWOT!$B$2:$C$1746,2,0),"No Submission")</f>
        <v>No Submission</v>
      </c>
      <c r="P301" s="2"/>
      <c r="Q301" s="2"/>
      <c r="R301" s="21" t="str">
        <f>IFERROR(VLOOKUP($A301,RIASEC!$B$1:$C$2084,2,0),"No Submission")</f>
        <v>No Submission</v>
      </c>
      <c r="S301" s="2"/>
      <c r="T301" s="2"/>
      <c r="U301" s="21" t="str">
        <f>IFERROR(VLOOKUP($A301,CAP!$B$1:$C$1827,2,0),"No Submission")</f>
        <v>No Submission</v>
      </c>
      <c r="V301" s="2"/>
      <c r="W301" s="2"/>
      <c r="X301" s="21" t="str">
        <f>IFERROR(VLOOKUP($A301,'LinkedIn '!$B$1:$C$189,2,0),"No Submission")</f>
        <v>No Submission</v>
      </c>
      <c r="Y301" s="2"/>
      <c r="Z301" s="2"/>
      <c r="AA301" s="21" t="str">
        <f>IFERROR(VLOOKUP($A301,CV_Resume!$B$2:$C$1918,2,0),"No Submission")</f>
        <v>No Submission</v>
      </c>
      <c r="AB301" s="2"/>
      <c r="AC301" s="2"/>
      <c r="AD301" s="21" t="str">
        <f>IFERROR(VLOOKUP($A301,'Internship Searching'!$B$1:$C$1087,2,0),"No Submission")</f>
        <v>No Submission</v>
      </c>
      <c r="AE301" s="2"/>
      <c r="AF301" s="2"/>
      <c r="AG301" s="21" t="str">
        <f>IFERROR(VLOOKUP($A301,'Planning Applications'!$B$2:$C$296,2,0),"No Submission")</f>
        <v>No Submission</v>
      </c>
      <c r="AH301" s="22">
        <f t="shared" si="6"/>
        <v>0</v>
      </c>
    </row>
    <row r="302" spans="1:34">
      <c r="A302" s="2" t="s">
        <v>1200</v>
      </c>
      <c r="B302" s="2" t="s">
        <v>1201</v>
      </c>
      <c r="C302" s="2" t="str">
        <f>VLOOKUP($A302,Sheet1!$A$2:$B$1048,2,0)</f>
        <v>Kerala Chapter</v>
      </c>
      <c r="D302" s="2"/>
      <c r="E302" s="2"/>
      <c r="F302" s="21" t="str">
        <f>IFERROR(VLOOKUP($A302,'Career Exploration'!$B$2:$C$8528,2,0),"No Submission")</f>
        <v>No Submission</v>
      </c>
      <c r="G302" s="2"/>
      <c r="H302" s="2"/>
      <c r="I302" s="21" t="str">
        <f>IFERROR(VLOOKUP($A302,'Goal setting '!B$2:C$1206,2,0),"No Submission")</f>
        <v>No Submission</v>
      </c>
      <c r="J302" s="2"/>
      <c r="K302" s="2"/>
      <c r="L302" s="21" t="str">
        <f>IFERROR(VLOOKUP($A302,'SMART Goal'!$B$2:$C$1919,2,0),"No Submission")</f>
        <v>No Submission</v>
      </c>
      <c r="M302" s="2"/>
      <c r="N302" s="2"/>
      <c r="O302" s="21" t="str">
        <f>IFERROR(VLOOKUP($A302,SWOT!$B$2:$C$1746,2,0),"No Submission")</f>
        <v>No Submission</v>
      </c>
      <c r="P302" s="2"/>
      <c r="Q302" s="2"/>
      <c r="R302" s="21" t="str">
        <f>IFERROR(VLOOKUP($A302,RIASEC!$B$1:$C$2084,2,0),"No Submission")</f>
        <v>No Submission</v>
      </c>
      <c r="S302" s="2"/>
      <c r="T302" s="2"/>
      <c r="U302" s="21" t="str">
        <f>IFERROR(VLOOKUP($A302,CAP!$B$1:$C$1827,2,0),"No Submission")</f>
        <v>No Submission</v>
      </c>
      <c r="V302" s="2"/>
      <c r="W302" s="2"/>
      <c r="X302" s="21" t="str">
        <f>IFERROR(VLOOKUP($A302,'LinkedIn '!$B$1:$C$189,2,0),"No Submission")</f>
        <v>No Submission</v>
      </c>
      <c r="Y302" s="2"/>
      <c r="Z302" s="2"/>
      <c r="AA302" s="21" t="str">
        <f>IFERROR(VLOOKUP($A302,CV_Resume!$B$2:$C$1918,2,0),"No Submission")</f>
        <v>No Submission</v>
      </c>
      <c r="AB302" s="2"/>
      <c r="AC302" s="2"/>
      <c r="AD302" s="21" t="str">
        <f>IFERROR(VLOOKUP($A302,'Internship Searching'!$B$1:$C$1087,2,0),"No Submission")</f>
        <v>No Submission</v>
      </c>
      <c r="AE302" s="2"/>
      <c r="AF302" s="2"/>
      <c r="AG302" s="21" t="str">
        <f>IFERROR(VLOOKUP($A302,'Planning Applications'!$B$2:$C$296,2,0),"No Submission")</f>
        <v>No Submission</v>
      </c>
      <c r="AH302" s="22">
        <f t="shared" si="6"/>
        <v>0</v>
      </c>
    </row>
    <row r="303" spans="1:34">
      <c r="A303" s="2" t="s">
        <v>1202</v>
      </c>
      <c r="B303" s="2" t="s">
        <v>1203</v>
      </c>
      <c r="C303" s="2" t="str">
        <f>VLOOKUP($A303,Sheet1!$A$2:$B$1048,2,0)</f>
        <v>Kerala Chapter</v>
      </c>
      <c r="D303" s="2"/>
      <c r="E303" s="2"/>
      <c r="F303" s="21" t="str">
        <f>IFERROR(VLOOKUP($A303,'Career Exploration'!$B$2:$C$8528,2,0),"No Submission")</f>
        <v>No Submission</v>
      </c>
      <c r="G303" s="2"/>
      <c r="H303" s="2"/>
      <c r="I303" s="21" t="str">
        <f>IFERROR(VLOOKUP($A303,'Goal setting '!B$2:C$1206,2,0),"No Submission")</f>
        <v>No Submission</v>
      </c>
      <c r="J303" s="2"/>
      <c r="K303" s="2"/>
      <c r="L303" s="21" t="str">
        <f>IFERROR(VLOOKUP($A303,'SMART Goal'!$B$2:$C$1919,2,0),"No Submission")</f>
        <v>No Submission</v>
      </c>
      <c r="M303" s="2"/>
      <c r="N303" s="2"/>
      <c r="O303" s="21" t="str">
        <f>IFERROR(VLOOKUP($A303,SWOT!$B$2:$C$1746,2,0),"No Submission")</f>
        <v>No Submission</v>
      </c>
      <c r="P303" s="2"/>
      <c r="Q303" s="2"/>
      <c r="R303" s="21" t="str">
        <f>IFERROR(VLOOKUP($A303,RIASEC!$B$1:$C$2084,2,0),"No Submission")</f>
        <v>No Submission</v>
      </c>
      <c r="S303" s="2"/>
      <c r="T303" s="2"/>
      <c r="U303" s="21" t="str">
        <f>IFERROR(VLOOKUP($A303,CAP!$B$1:$C$1827,2,0),"No Submission")</f>
        <v>No Submission</v>
      </c>
      <c r="V303" s="2"/>
      <c r="W303" s="2"/>
      <c r="X303" s="21" t="str">
        <f>IFERROR(VLOOKUP($A303,'LinkedIn '!$B$1:$C$189,2,0),"No Submission")</f>
        <v>No Submission</v>
      </c>
      <c r="Y303" s="2"/>
      <c r="Z303" s="2"/>
      <c r="AA303" s="21" t="str">
        <f>IFERROR(VLOOKUP($A303,CV_Resume!$B$2:$C$1918,2,0),"No Submission")</f>
        <v>No Submission</v>
      </c>
      <c r="AB303" s="2"/>
      <c r="AC303" s="2"/>
      <c r="AD303" s="21" t="str">
        <f>IFERROR(VLOOKUP($A303,'Internship Searching'!$B$1:$C$1087,2,0),"No Submission")</f>
        <v>No Submission</v>
      </c>
      <c r="AE303" s="2"/>
      <c r="AF303" s="2"/>
      <c r="AG303" s="21" t="str">
        <f>IFERROR(VLOOKUP($A303,'Planning Applications'!$B$2:$C$296,2,0),"No Submission")</f>
        <v>No Submission</v>
      </c>
      <c r="AH303" s="22">
        <f t="shared" si="6"/>
        <v>0</v>
      </c>
    </row>
    <row r="304" spans="1:34">
      <c r="A304" s="2" t="s">
        <v>1204</v>
      </c>
      <c r="B304" s="2" t="s">
        <v>1205</v>
      </c>
      <c r="C304" s="2" t="str">
        <f>VLOOKUP($A304,Sheet1!$A$2:$B$1048,2,0)</f>
        <v>Kerala Chapter</v>
      </c>
      <c r="D304" s="2"/>
      <c r="E304" s="2"/>
      <c r="F304" s="21" t="str">
        <f>IFERROR(VLOOKUP($A304,'Career Exploration'!$B$2:$C$8528,2,0),"No Submission")</f>
        <v>No Submission</v>
      </c>
      <c r="G304" s="2"/>
      <c r="H304" s="2"/>
      <c r="I304" s="21" t="str">
        <f>IFERROR(VLOOKUP($A304,'Goal setting '!B$2:C$1206,2,0),"No Submission")</f>
        <v>No Submission</v>
      </c>
      <c r="J304" s="2"/>
      <c r="K304" s="2"/>
      <c r="L304" s="21" t="str">
        <f>IFERROR(VLOOKUP($A304,'SMART Goal'!$B$2:$C$1919,2,0),"No Submission")</f>
        <v>No Submission</v>
      </c>
      <c r="M304" s="2"/>
      <c r="N304" s="2"/>
      <c r="O304" s="21" t="str">
        <f>IFERROR(VLOOKUP($A304,SWOT!$B$2:$C$1746,2,0),"No Submission")</f>
        <v>No Submission</v>
      </c>
      <c r="P304" s="2"/>
      <c r="Q304" s="2"/>
      <c r="R304" s="21" t="str">
        <f>IFERROR(VLOOKUP($A304,RIASEC!$B$1:$C$2084,2,0),"No Submission")</f>
        <v>No Submission</v>
      </c>
      <c r="S304" s="2"/>
      <c r="T304" s="2"/>
      <c r="U304" s="21" t="str">
        <f>IFERROR(VLOOKUP($A304,CAP!$B$1:$C$1827,2,0),"No Submission")</f>
        <v>No Submission</v>
      </c>
      <c r="V304" s="2"/>
      <c r="W304" s="2"/>
      <c r="X304" s="21" t="str">
        <f>IFERROR(VLOOKUP($A304,'LinkedIn '!$B$1:$C$189,2,0),"No Submission")</f>
        <v>No Submission</v>
      </c>
      <c r="Y304" s="2"/>
      <c r="Z304" s="2"/>
      <c r="AA304" s="21" t="str">
        <f>IFERROR(VLOOKUP($A304,CV_Resume!$B$2:$C$1918,2,0),"No Submission")</f>
        <v>No Submission</v>
      </c>
      <c r="AB304" s="2"/>
      <c r="AC304" s="2"/>
      <c r="AD304" s="21" t="str">
        <f>IFERROR(VLOOKUP($A304,'Internship Searching'!$B$1:$C$1087,2,0),"No Submission")</f>
        <v>No Submission</v>
      </c>
      <c r="AE304" s="2"/>
      <c r="AF304" s="2"/>
      <c r="AG304" s="21" t="str">
        <f>IFERROR(VLOOKUP($A304,'Planning Applications'!$B$2:$C$296,2,0),"No Submission")</f>
        <v>No Submission</v>
      </c>
      <c r="AH304" s="22">
        <f t="shared" si="6"/>
        <v>0</v>
      </c>
    </row>
    <row r="305" spans="1:34">
      <c r="A305" s="2" t="s">
        <v>1206</v>
      </c>
      <c r="B305" s="2" t="s">
        <v>1207</v>
      </c>
      <c r="C305" s="2" t="str">
        <f>VLOOKUP($A305,Sheet1!$A$2:$B$1048,2,0)</f>
        <v>Kerala Chapter</v>
      </c>
      <c r="D305" s="2"/>
      <c r="E305" s="2"/>
      <c r="F305" s="21" t="str">
        <f>IFERROR(VLOOKUP($A305,'Career Exploration'!$B$2:$C$8528,2,0),"No Submission")</f>
        <v>No Submission</v>
      </c>
      <c r="G305" s="2"/>
      <c r="H305" s="2"/>
      <c r="I305" s="21" t="str">
        <f>IFERROR(VLOOKUP($A305,'Goal setting '!B$2:C$1206,2,0),"No Submission")</f>
        <v>No Submission</v>
      </c>
      <c r="J305" s="2"/>
      <c r="K305" s="2"/>
      <c r="L305" s="21" t="str">
        <f>IFERROR(VLOOKUP($A305,'SMART Goal'!$B$2:$C$1919,2,0),"No Submission")</f>
        <v>No Submission</v>
      </c>
      <c r="M305" s="2"/>
      <c r="N305" s="2"/>
      <c r="O305" s="21" t="str">
        <f>IFERROR(VLOOKUP($A305,SWOT!$B$2:$C$1746,2,0),"No Submission")</f>
        <v>No Submission</v>
      </c>
      <c r="P305" s="2"/>
      <c r="Q305" s="2"/>
      <c r="R305" s="21" t="str">
        <f>IFERROR(VLOOKUP($A305,RIASEC!$B$1:$C$2084,2,0),"No Submission")</f>
        <v>No Submission</v>
      </c>
      <c r="S305" s="2"/>
      <c r="T305" s="2"/>
      <c r="U305" s="21" t="str">
        <f>IFERROR(VLOOKUP($A305,CAP!$B$1:$C$1827,2,0),"No Submission")</f>
        <v>No Submission</v>
      </c>
      <c r="V305" s="2"/>
      <c r="W305" s="2"/>
      <c r="X305" s="21" t="str">
        <f>IFERROR(VLOOKUP($A305,'LinkedIn '!$B$1:$C$189,2,0),"No Submission")</f>
        <v>No Submission</v>
      </c>
      <c r="Y305" s="2"/>
      <c r="Z305" s="2"/>
      <c r="AA305" s="21" t="str">
        <f>IFERROR(VLOOKUP($A305,CV_Resume!$B$2:$C$1918,2,0),"No Submission")</f>
        <v>No Submission</v>
      </c>
      <c r="AB305" s="2"/>
      <c r="AC305" s="2"/>
      <c r="AD305" s="21" t="str">
        <f>IFERROR(VLOOKUP($A305,'Internship Searching'!$B$1:$C$1087,2,0),"No Submission")</f>
        <v>No Submission</v>
      </c>
      <c r="AE305" s="2"/>
      <c r="AF305" s="2"/>
      <c r="AG305" s="21" t="str">
        <f>IFERROR(VLOOKUP($A305,'Planning Applications'!$B$2:$C$296,2,0),"No Submission")</f>
        <v>No Submission</v>
      </c>
      <c r="AH305" s="22">
        <f t="shared" si="6"/>
        <v>0</v>
      </c>
    </row>
    <row r="306" spans="1:34">
      <c r="A306" s="2" t="s">
        <v>1208</v>
      </c>
      <c r="B306" s="2" t="s">
        <v>1115</v>
      </c>
      <c r="C306" s="2" t="str">
        <f>VLOOKUP($A306,Sheet1!$A$2:$B$1048,2,0)</f>
        <v>Kerala Chapter</v>
      </c>
      <c r="D306" s="2"/>
      <c r="E306" s="2"/>
      <c r="F306" s="21" t="str">
        <f>IFERROR(VLOOKUP($A306,'Career Exploration'!$B$2:$C$8528,2,0),"No Submission")</f>
        <v>No Submission</v>
      </c>
      <c r="G306" s="2"/>
      <c r="H306" s="2"/>
      <c r="I306" s="21" t="str">
        <f>IFERROR(VLOOKUP($A306,'Goal setting '!B$2:C$1206,2,0),"No Submission")</f>
        <v>No Submission</v>
      </c>
      <c r="J306" s="2"/>
      <c r="K306" s="2"/>
      <c r="L306" s="21" t="str">
        <f>IFERROR(VLOOKUP($A306,'SMART Goal'!$B$2:$C$1919,2,0),"No Submission")</f>
        <v>No Submission</v>
      </c>
      <c r="M306" s="2"/>
      <c r="N306" s="2"/>
      <c r="O306" s="21" t="str">
        <f>IFERROR(VLOOKUP($A306,SWOT!$B$2:$C$1746,2,0),"No Submission")</f>
        <v>No Submission</v>
      </c>
      <c r="P306" s="2"/>
      <c r="Q306" s="2"/>
      <c r="R306" s="21" t="str">
        <f>IFERROR(VLOOKUP($A306,RIASEC!$B$1:$C$2084,2,0),"No Submission")</f>
        <v>No Submission</v>
      </c>
      <c r="S306" s="2"/>
      <c r="T306" s="2"/>
      <c r="U306" s="21" t="str">
        <f>IFERROR(VLOOKUP($A306,CAP!$B$1:$C$1827,2,0),"No Submission")</f>
        <v>No Submission</v>
      </c>
      <c r="V306" s="2"/>
      <c r="W306" s="2"/>
      <c r="X306" s="21" t="str">
        <f>IFERROR(VLOOKUP($A306,'LinkedIn '!$B$1:$C$189,2,0),"No Submission")</f>
        <v>No Submission</v>
      </c>
      <c r="Y306" s="2"/>
      <c r="Z306" s="2"/>
      <c r="AA306" s="21" t="str">
        <f>IFERROR(VLOOKUP($A306,CV_Resume!$B$2:$C$1918,2,0),"No Submission")</f>
        <v>No Submission</v>
      </c>
      <c r="AB306" s="2"/>
      <c r="AC306" s="2"/>
      <c r="AD306" s="21" t="str">
        <f>IFERROR(VLOOKUP($A306,'Internship Searching'!$B$1:$C$1087,2,0),"No Submission")</f>
        <v>No Submission</v>
      </c>
      <c r="AE306" s="2"/>
      <c r="AF306" s="2"/>
      <c r="AG306" s="21" t="str">
        <f>IFERROR(VLOOKUP($A306,'Planning Applications'!$B$2:$C$296,2,0),"No Submission")</f>
        <v>No Submission</v>
      </c>
      <c r="AH306" s="22">
        <f t="shared" si="6"/>
        <v>0</v>
      </c>
    </row>
    <row r="307" spans="1:34">
      <c r="A307" s="2" t="s">
        <v>1209</v>
      </c>
      <c r="B307" s="2" t="s">
        <v>1210</v>
      </c>
      <c r="C307" s="2" t="str">
        <f>VLOOKUP($A307,Sheet1!$A$2:$B$1048,2,0)</f>
        <v>Kerala Chapter</v>
      </c>
      <c r="D307" s="2"/>
      <c r="E307" s="2"/>
      <c r="F307" s="21" t="str">
        <f>IFERROR(VLOOKUP($A307,'Career Exploration'!$B$2:$C$8528,2,0),"No Submission")</f>
        <v>No Submission</v>
      </c>
      <c r="G307" s="2"/>
      <c r="H307" s="2"/>
      <c r="I307" s="21" t="str">
        <f>IFERROR(VLOOKUP($A307,'Goal setting '!B$2:C$1206,2,0),"No Submission")</f>
        <v>No Submission</v>
      </c>
      <c r="J307" s="2"/>
      <c r="K307" s="2"/>
      <c r="L307" s="21" t="str">
        <f>IFERROR(VLOOKUP($A307,'SMART Goal'!$B$2:$C$1919,2,0),"No Submission")</f>
        <v>No Submission</v>
      </c>
      <c r="M307" s="2"/>
      <c r="N307" s="2"/>
      <c r="O307" s="21" t="str">
        <f>IFERROR(VLOOKUP($A307,SWOT!$B$2:$C$1746,2,0),"No Submission")</f>
        <v>No Submission</v>
      </c>
      <c r="P307" s="2"/>
      <c r="Q307" s="2"/>
      <c r="R307" s="21" t="str">
        <f>IFERROR(VLOOKUP($A307,RIASEC!$B$1:$C$2084,2,0),"No Submission")</f>
        <v>No Submission</v>
      </c>
      <c r="S307" s="2"/>
      <c r="T307" s="2"/>
      <c r="U307" s="21" t="str">
        <f>IFERROR(VLOOKUP($A307,CAP!$B$1:$C$1827,2,0),"No Submission")</f>
        <v>No Submission</v>
      </c>
      <c r="V307" s="2"/>
      <c r="W307" s="2"/>
      <c r="X307" s="21" t="str">
        <f>IFERROR(VLOOKUP($A307,'LinkedIn '!$B$1:$C$189,2,0),"No Submission")</f>
        <v>No Submission</v>
      </c>
      <c r="Y307" s="2"/>
      <c r="Z307" s="2"/>
      <c r="AA307" s="21" t="str">
        <f>IFERROR(VLOOKUP($A307,CV_Resume!$B$2:$C$1918,2,0),"No Submission")</f>
        <v>No Submission</v>
      </c>
      <c r="AB307" s="2"/>
      <c r="AC307" s="2"/>
      <c r="AD307" s="21" t="str">
        <f>IFERROR(VLOOKUP($A307,'Internship Searching'!$B$1:$C$1087,2,0),"No Submission")</f>
        <v>No Submission</v>
      </c>
      <c r="AE307" s="2"/>
      <c r="AF307" s="2"/>
      <c r="AG307" s="21" t="str">
        <f>IFERROR(VLOOKUP($A307,'Planning Applications'!$B$2:$C$296,2,0),"No Submission")</f>
        <v>No Submission</v>
      </c>
      <c r="AH307" s="22">
        <f t="shared" si="6"/>
        <v>0</v>
      </c>
    </row>
    <row r="308" spans="1:34">
      <c r="A308" s="2" t="s">
        <v>1211</v>
      </c>
      <c r="B308" s="2" t="s">
        <v>1212</v>
      </c>
      <c r="C308" s="2" t="str">
        <f>VLOOKUP($A308,Sheet1!$A$2:$B$1048,2,0)</f>
        <v>Kerala Chapter</v>
      </c>
      <c r="D308" s="2"/>
      <c r="E308" s="2"/>
      <c r="F308" s="21" t="str">
        <f>IFERROR(VLOOKUP($A308,'Career Exploration'!$B$2:$C$8528,2,0),"No Submission")</f>
        <v>No Submission</v>
      </c>
      <c r="G308" s="2"/>
      <c r="H308" s="2"/>
      <c r="I308" s="21" t="str">
        <f>IFERROR(VLOOKUP($A308,'Goal setting '!B$2:C$1206,2,0),"No Submission")</f>
        <v>No Submission</v>
      </c>
      <c r="J308" s="2"/>
      <c r="K308" s="2"/>
      <c r="L308" s="21" t="str">
        <f>IFERROR(VLOOKUP($A308,'SMART Goal'!$B$2:$C$1919,2,0),"No Submission")</f>
        <v>No Submission</v>
      </c>
      <c r="M308" s="2"/>
      <c r="N308" s="2"/>
      <c r="O308" s="21" t="str">
        <f>IFERROR(VLOOKUP($A308,SWOT!$B$2:$C$1746,2,0),"No Submission")</f>
        <v>No Submission</v>
      </c>
      <c r="P308" s="2"/>
      <c r="Q308" s="2"/>
      <c r="R308" s="21" t="str">
        <f>IFERROR(VLOOKUP($A308,RIASEC!$B$1:$C$2084,2,0),"No Submission")</f>
        <v>No Submission</v>
      </c>
      <c r="S308" s="2"/>
      <c r="T308" s="2"/>
      <c r="U308" s="21" t="str">
        <f>IFERROR(VLOOKUP($A308,CAP!$B$1:$C$1827,2,0),"No Submission")</f>
        <v>No Submission</v>
      </c>
      <c r="V308" s="2"/>
      <c r="W308" s="2"/>
      <c r="X308" s="21" t="str">
        <f>IFERROR(VLOOKUP($A308,'LinkedIn '!$B$1:$C$189,2,0),"No Submission")</f>
        <v>No Submission</v>
      </c>
      <c r="Y308" s="2"/>
      <c r="Z308" s="2"/>
      <c r="AA308" s="21" t="str">
        <f>IFERROR(VLOOKUP($A308,CV_Resume!$B$2:$C$1918,2,0),"No Submission")</f>
        <v>No Submission</v>
      </c>
      <c r="AB308" s="2"/>
      <c r="AC308" s="2"/>
      <c r="AD308" s="21" t="str">
        <f>IFERROR(VLOOKUP($A308,'Internship Searching'!$B$1:$C$1087,2,0),"No Submission")</f>
        <v>No Submission</v>
      </c>
      <c r="AE308" s="2"/>
      <c r="AF308" s="2"/>
      <c r="AG308" s="21" t="str">
        <f>IFERROR(VLOOKUP($A308,'Planning Applications'!$B$2:$C$296,2,0),"No Submission")</f>
        <v>No Submission</v>
      </c>
      <c r="AH308" s="22">
        <f t="shared" si="6"/>
        <v>0</v>
      </c>
    </row>
    <row r="309" spans="1:34">
      <c r="A309" s="2" t="s">
        <v>1213</v>
      </c>
      <c r="B309" s="2" t="s">
        <v>1214</v>
      </c>
      <c r="C309" s="2" t="str">
        <f>VLOOKUP($A309,Sheet1!$A$2:$B$1048,2,0)</f>
        <v>Kerala Chapter</v>
      </c>
      <c r="D309" s="2"/>
      <c r="E309" s="2"/>
      <c r="F309" s="21" t="str">
        <f>IFERROR(VLOOKUP($A309,'Career Exploration'!$B$2:$C$8528,2,0),"No Submission")</f>
        <v>No Submission</v>
      </c>
      <c r="G309" s="2"/>
      <c r="H309" s="2"/>
      <c r="I309" s="21" t="str">
        <f>IFERROR(VLOOKUP($A309,'Goal setting '!B$2:C$1206,2,0),"No Submission")</f>
        <v>No Submission</v>
      </c>
      <c r="J309" s="2"/>
      <c r="K309" s="2"/>
      <c r="L309" s="21" t="str">
        <f>IFERROR(VLOOKUP($A309,'SMART Goal'!$B$2:$C$1919,2,0),"No Submission")</f>
        <v>No Submission</v>
      </c>
      <c r="M309" s="2"/>
      <c r="N309" s="2"/>
      <c r="O309" s="21" t="str">
        <f>IFERROR(VLOOKUP($A309,SWOT!$B$2:$C$1746,2,0),"No Submission")</f>
        <v>No Submission</v>
      </c>
      <c r="P309" s="2"/>
      <c r="Q309" s="2"/>
      <c r="R309" s="21" t="str">
        <f>IFERROR(VLOOKUP($A309,RIASEC!$B$1:$C$2084,2,0),"No Submission")</f>
        <v>No Submission</v>
      </c>
      <c r="S309" s="2"/>
      <c r="T309" s="2"/>
      <c r="U309" s="21" t="str">
        <f>IFERROR(VLOOKUP($A309,CAP!$B$1:$C$1827,2,0),"No Submission")</f>
        <v>No Submission</v>
      </c>
      <c r="V309" s="2"/>
      <c r="W309" s="2"/>
      <c r="X309" s="21" t="str">
        <f>IFERROR(VLOOKUP($A309,'LinkedIn '!$B$1:$C$189,2,0),"No Submission")</f>
        <v>No Submission</v>
      </c>
      <c r="Y309" s="2"/>
      <c r="Z309" s="2"/>
      <c r="AA309" s="21" t="str">
        <f>IFERROR(VLOOKUP($A309,CV_Resume!$B$2:$C$1918,2,0),"No Submission")</f>
        <v>No Submission</v>
      </c>
      <c r="AB309" s="2"/>
      <c r="AC309" s="2"/>
      <c r="AD309" s="21" t="str">
        <f>IFERROR(VLOOKUP($A309,'Internship Searching'!$B$1:$C$1087,2,0),"No Submission")</f>
        <v>No Submission</v>
      </c>
      <c r="AE309" s="2"/>
      <c r="AF309" s="2"/>
      <c r="AG309" s="21" t="str">
        <f>IFERROR(VLOOKUP($A309,'Planning Applications'!$B$2:$C$296,2,0),"No Submission")</f>
        <v>No Submission</v>
      </c>
      <c r="AH309" s="22">
        <f t="shared" si="6"/>
        <v>0</v>
      </c>
    </row>
    <row r="310" spans="1:34">
      <c r="A310" s="2" t="s">
        <v>1215</v>
      </c>
      <c r="B310" s="2" t="s">
        <v>1216</v>
      </c>
      <c r="C310" s="2" t="str">
        <f>VLOOKUP($A310,Sheet1!$A$2:$B$1048,2,0)</f>
        <v>Kerala Chapter</v>
      </c>
      <c r="D310" s="2"/>
      <c r="E310" s="2"/>
      <c r="F310" s="21" t="str">
        <f>IFERROR(VLOOKUP($A310,'Career Exploration'!$B$2:$C$8528,2,0),"No Submission")</f>
        <v>No Submission</v>
      </c>
      <c r="G310" s="2"/>
      <c r="H310" s="2"/>
      <c r="I310" s="21" t="str">
        <f>IFERROR(VLOOKUP($A310,'Goal setting '!B$2:C$1206,2,0),"No Submission")</f>
        <v>No Submission</v>
      </c>
      <c r="J310" s="2"/>
      <c r="K310" s="2"/>
      <c r="L310" s="21" t="str">
        <f>IFERROR(VLOOKUP($A310,'SMART Goal'!$B$2:$C$1919,2,0),"No Submission")</f>
        <v>No Submission</v>
      </c>
      <c r="M310" s="2"/>
      <c r="N310" s="2"/>
      <c r="O310" s="21" t="str">
        <f>IFERROR(VLOOKUP($A310,SWOT!$B$2:$C$1746,2,0),"No Submission")</f>
        <v>No Submission</v>
      </c>
      <c r="P310" s="2"/>
      <c r="Q310" s="2"/>
      <c r="R310" s="21" t="str">
        <f>IFERROR(VLOOKUP($A310,RIASEC!$B$1:$C$2084,2,0),"No Submission")</f>
        <v>No Submission</v>
      </c>
      <c r="S310" s="2"/>
      <c r="T310" s="2"/>
      <c r="U310" s="21" t="str">
        <f>IFERROR(VLOOKUP($A310,CAP!$B$1:$C$1827,2,0),"No Submission")</f>
        <v>No Submission</v>
      </c>
      <c r="V310" s="2"/>
      <c r="W310" s="2"/>
      <c r="X310" s="21" t="str">
        <f>IFERROR(VLOOKUP($A310,'LinkedIn '!$B$1:$C$189,2,0),"No Submission")</f>
        <v>No Submission</v>
      </c>
      <c r="Y310" s="2"/>
      <c r="Z310" s="2"/>
      <c r="AA310" s="21" t="str">
        <f>IFERROR(VLOOKUP($A310,CV_Resume!$B$2:$C$1918,2,0),"No Submission")</f>
        <v>No Submission</v>
      </c>
      <c r="AB310" s="2"/>
      <c r="AC310" s="2"/>
      <c r="AD310" s="21" t="str">
        <f>IFERROR(VLOOKUP($A310,'Internship Searching'!$B$1:$C$1087,2,0),"No Submission")</f>
        <v>No Submission</v>
      </c>
      <c r="AE310" s="2"/>
      <c r="AF310" s="2"/>
      <c r="AG310" s="21" t="str">
        <f>IFERROR(VLOOKUP($A310,'Planning Applications'!$B$2:$C$296,2,0),"No Submission")</f>
        <v>No Submission</v>
      </c>
      <c r="AH310" s="22">
        <f t="shared" si="6"/>
        <v>0</v>
      </c>
    </row>
    <row r="311" spans="1:34">
      <c r="A311" s="2" t="s">
        <v>1217</v>
      </c>
      <c r="B311" s="2" t="s">
        <v>1218</v>
      </c>
      <c r="C311" s="2" t="str">
        <f>VLOOKUP($A311,Sheet1!$A$2:$B$1048,2,0)</f>
        <v>Kerala Chapter</v>
      </c>
      <c r="D311" s="2"/>
      <c r="E311" s="2"/>
      <c r="F311" s="21" t="str">
        <f>IFERROR(VLOOKUP($A311,'Career Exploration'!$B$2:$C$8528,2,0),"No Submission")</f>
        <v>No Submission</v>
      </c>
      <c r="G311" s="2"/>
      <c r="H311" s="2"/>
      <c r="I311" s="21" t="str">
        <f>IFERROR(VLOOKUP($A311,'Goal setting '!B$2:C$1206,2,0),"No Submission")</f>
        <v>No Submission</v>
      </c>
      <c r="J311" s="2"/>
      <c r="K311" s="2"/>
      <c r="L311" s="21" t="str">
        <f>IFERROR(VLOOKUP($A311,'SMART Goal'!$B$2:$C$1919,2,0),"No Submission")</f>
        <v>No Submission</v>
      </c>
      <c r="M311" s="2"/>
      <c r="N311" s="2"/>
      <c r="O311" s="21" t="str">
        <f>IFERROR(VLOOKUP($A311,SWOT!$B$2:$C$1746,2,0),"No Submission")</f>
        <v>No Submission</v>
      </c>
      <c r="P311" s="2"/>
      <c r="Q311" s="2"/>
      <c r="R311" s="21" t="str">
        <f>IFERROR(VLOOKUP($A311,RIASEC!$B$1:$C$2084,2,0),"No Submission")</f>
        <v>No Submission</v>
      </c>
      <c r="S311" s="2"/>
      <c r="T311" s="2"/>
      <c r="U311" s="21" t="str">
        <f>IFERROR(VLOOKUP($A311,CAP!$B$1:$C$1827,2,0),"No Submission")</f>
        <v>No Submission</v>
      </c>
      <c r="V311" s="2"/>
      <c r="W311" s="2"/>
      <c r="X311" s="21" t="str">
        <f>IFERROR(VLOOKUP($A311,'LinkedIn '!$B$1:$C$189,2,0),"No Submission")</f>
        <v>No Submission</v>
      </c>
      <c r="Y311" s="2"/>
      <c r="Z311" s="2"/>
      <c r="AA311" s="21" t="str">
        <f>IFERROR(VLOOKUP($A311,CV_Resume!$B$2:$C$1918,2,0),"No Submission")</f>
        <v>No Submission</v>
      </c>
      <c r="AB311" s="2"/>
      <c r="AC311" s="2"/>
      <c r="AD311" s="21" t="str">
        <f>IFERROR(VLOOKUP($A311,'Internship Searching'!$B$1:$C$1087,2,0),"No Submission")</f>
        <v>No Submission</v>
      </c>
      <c r="AE311" s="2"/>
      <c r="AF311" s="2"/>
      <c r="AG311" s="21" t="str">
        <f>IFERROR(VLOOKUP($A311,'Planning Applications'!$B$2:$C$296,2,0),"No Submission")</f>
        <v>No Submission</v>
      </c>
      <c r="AH311" s="22">
        <f t="shared" si="6"/>
        <v>0</v>
      </c>
    </row>
    <row r="312" spans="1:34">
      <c r="A312" s="2" t="s">
        <v>1219</v>
      </c>
      <c r="B312" s="2" t="s">
        <v>1220</v>
      </c>
      <c r="C312" s="2" t="str">
        <f>VLOOKUP($A312,Sheet1!$A$2:$B$1048,2,0)</f>
        <v>Kerala Chapter</v>
      </c>
      <c r="D312" s="2"/>
      <c r="E312" s="2"/>
      <c r="F312" s="21" t="str">
        <f>IFERROR(VLOOKUP($A312,'Career Exploration'!$B$2:$C$8528,2,0),"No Submission")</f>
        <v>No Submission</v>
      </c>
      <c r="G312" s="2"/>
      <c r="H312" s="2"/>
      <c r="I312" s="21" t="str">
        <f>IFERROR(VLOOKUP($A312,'Goal setting '!B$2:C$1206,2,0),"No Submission")</f>
        <v>No Submission</v>
      </c>
      <c r="J312" s="2"/>
      <c r="K312" s="2"/>
      <c r="L312" s="21" t="str">
        <f>IFERROR(VLOOKUP($A312,'SMART Goal'!$B$2:$C$1919,2,0),"No Submission")</f>
        <v>No Submission</v>
      </c>
      <c r="M312" s="2"/>
      <c r="N312" s="2"/>
      <c r="O312" s="21" t="str">
        <f>IFERROR(VLOOKUP($A312,SWOT!$B$2:$C$1746,2,0),"No Submission")</f>
        <v>No Submission</v>
      </c>
      <c r="P312" s="2"/>
      <c r="Q312" s="2"/>
      <c r="R312" s="21" t="str">
        <f>IFERROR(VLOOKUP($A312,RIASEC!$B$1:$C$2084,2,0),"No Submission")</f>
        <v>No Submission</v>
      </c>
      <c r="S312" s="2"/>
      <c r="T312" s="2"/>
      <c r="U312" s="21" t="str">
        <f>IFERROR(VLOOKUP($A312,CAP!$B$1:$C$1827,2,0),"No Submission")</f>
        <v>No Submission</v>
      </c>
      <c r="V312" s="2"/>
      <c r="W312" s="2"/>
      <c r="X312" s="21" t="str">
        <f>IFERROR(VLOOKUP($A312,'LinkedIn '!$B$1:$C$189,2,0),"No Submission")</f>
        <v>No Submission</v>
      </c>
      <c r="Y312" s="2"/>
      <c r="Z312" s="2"/>
      <c r="AA312" s="21" t="str">
        <f>IFERROR(VLOOKUP($A312,CV_Resume!$B$2:$C$1918,2,0),"No Submission")</f>
        <v>No Submission</v>
      </c>
      <c r="AB312" s="2"/>
      <c r="AC312" s="2"/>
      <c r="AD312" s="21" t="str">
        <f>IFERROR(VLOOKUP($A312,'Internship Searching'!$B$1:$C$1087,2,0),"No Submission")</f>
        <v>No Submission</v>
      </c>
      <c r="AE312" s="2"/>
      <c r="AF312" s="2"/>
      <c r="AG312" s="21" t="str">
        <f>IFERROR(VLOOKUP($A312,'Planning Applications'!$B$2:$C$296,2,0),"No Submission")</f>
        <v>No Submission</v>
      </c>
      <c r="AH312" s="22">
        <f t="shared" si="6"/>
        <v>0</v>
      </c>
    </row>
    <row r="313" spans="1:34">
      <c r="A313" s="2" t="s">
        <v>1221</v>
      </c>
      <c r="B313" s="2" t="s">
        <v>1222</v>
      </c>
      <c r="C313" s="2" t="str">
        <f>VLOOKUP($A313,Sheet1!$A$2:$B$1048,2,0)</f>
        <v>Kerala Chapter</v>
      </c>
      <c r="D313" s="2"/>
      <c r="E313" s="2"/>
      <c r="F313" s="21" t="str">
        <f>IFERROR(VLOOKUP($A313,'Career Exploration'!$B$2:$C$8528,2,0),"No Submission")</f>
        <v>No Submission</v>
      </c>
      <c r="G313" s="2"/>
      <c r="H313" s="2"/>
      <c r="I313" s="21" t="str">
        <f>IFERROR(VLOOKUP($A313,'Goal setting '!B$2:C$1206,2,0),"No Submission")</f>
        <v>No Submission</v>
      </c>
      <c r="J313" s="2"/>
      <c r="K313" s="2"/>
      <c r="L313" s="21" t="str">
        <f>IFERROR(VLOOKUP($A313,'SMART Goal'!$B$2:$C$1919,2,0),"No Submission")</f>
        <v>No Submission</v>
      </c>
      <c r="M313" s="2"/>
      <c r="N313" s="2"/>
      <c r="O313" s="21" t="str">
        <f>IFERROR(VLOOKUP($A313,SWOT!$B$2:$C$1746,2,0),"No Submission")</f>
        <v>No Submission</v>
      </c>
      <c r="P313" s="2"/>
      <c r="Q313" s="2"/>
      <c r="R313" s="21" t="str">
        <f>IFERROR(VLOOKUP($A313,RIASEC!$B$1:$C$2084,2,0),"No Submission")</f>
        <v>No Submission</v>
      </c>
      <c r="S313" s="2"/>
      <c r="T313" s="2"/>
      <c r="U313" s="21" t="str">
        <f>IFERROR(VLOOKUP($A313,CAP!$B$1:$C$1827,2,0),"No Submission")</f>
        <v>No Submission</v>
      </c>
      <c r="V313" s="2"/>
      <c r="W313" s="2"/>
      <c r="X313" s="21" t="str">
        <f>IFERROR(VLOOKUP($A313,'LinkedIn '!$B$1:$C$189,2,0),"No Submission")</f>
        <v>No Submission</v>
      </c>
      <c r="Y313" s="2"/>
      <c r="Z313" s="2"/>
      <c r="AA313" s="21" t="str">
        <f>IFERROR(VLOOKUP($A313,CV_Resume!$B$2:$C$1918,2,0),"No Submission")</f>
        <v>No Submission</v>
      </c>
      <c r="AB313" s="2"/>
      <c r="AC313" s="2"/>
      <c r="AD313" s="21" t="str">
        <f>IFERROR(VLOOKUP($A313,'Internship Searching'!$B$1:$C$1087,2,0),"No Submission")</f>
        <v>No Submission</v>
      </c>
      <c r="AE313" s="2"/>
      <c r="AF313" s="2"/>
      <c r="AG313" s="21" t="str">
        <f>IFERROR(VLOOKUP($A313,'Planning Applications'!$B$2:$C$296,2,0),"No Submission")</f>
        <v>No Submission</v>
      </c>
      <c r="AH313" s="22">
        <f t="shared" si="6"/>
        <v>0</v>
      </c>
    </row>
    <row r="314" spans="1:34">
      <c r="A314" s="2" t="s">
        <v>1223</v>
      </c>
      <c r="B314" s="2" t="s">
        <v>1224</v>
      </c>
      <c r="C314" s="2" t="str">
        <f>VLOOKUP($A314,Sheet1!$A$2:$B$1048,2,0)</f>
        <v>Kerala Chapter</v>
      </c>
      <c r="D314" s="2"/>
      <c r="E314" s="2"/>
      <c r="F314" s="21" t="str">
        <f>IFERROR(VLOOKUP($A314,'Career Exploration'!$B$2:$C$8528,2,0),"No Submission")</f>
        <v>No Submission</v>
      </c>
      <c r="G314" s="2"/>
      <c r="H314" s="2"/>
      <c r="I314" s="21" t="str">
        <f>IFERROR(VLOOKUP($A314,'Goal setting '!B$2:C$1206,2,0),"No Submission")</f>
        <v>No Submission</v>
      </c>
      <c r="J314" s="2"/>
      <c r="K314" s="2"/>
      <c r="L314" s="21" t="str">
        <f>IFERROR(VLOOKUP($A314,'SMART Goal'!$B$2:$C$1919,2,0),"No Submission")</f>
        <v>No Submission</v>
      </c>
      <c r="M314" s="2"/>
      <c r="N314" s="2"/>
      <c r="O314" s="21" t="str">
        <f>IFERROR(VLOOKUP($A314,SWOT!$B$2:$C$1746,2,0),"No Submission")</f>
        <v>No Submission</v>
      </c>
      <c r="P314" s="2"/>
      <c r="Q314" s="2"/>
      <c r="R314" s="21" t="str">
        <f>IFERROR(VLOOKUP($A314,RIASEC!$B$1:$C$2084,2,0),"No Submission")</f>
        <v>No Submission</v>
      </c>
      <c r="S314" s="2"/>
      <c r="T314" s="2"/>
      <c r="U314" s="21" t="str">
        <f>IFERROR(VLOOKUP($A314,CAP!$B$1:$C$1827,2,0),"No Submission")</f>
        <v>No Submission</v>
      </c>
      <c r="V314" s="2"/>
      <c r="W314" s="2"/>
      <c r="X314" s="21" t="str">
        <f>IFERROR(VLOOKUP($A314,'LinkedIn '!$B$1:$C$189,2,0),"No Submission")</f>
        <v>No Submission</v>
      </c>
      <c r="Y314" s="2"/>
      <c r="Z314" s="2"/>
      <c r="AA314" s="21" t="str">
        <f>IFERROR(VLOOKUP($A314,CV_Resume!$B$2:$C$1918,2,0),"No Submission")</f>
        <v>No Submission</v>
      </c>
      <c r="AB314" s="2"/>
      <c r="AC314" s="2"/>
      <c r="AD314" s="21" t="str">
        <f>IFERROR(VLOOKUP($A314,'Internship Searching'!$B$1:$C$1087,2,0),"No Submission")</f>
        <v>No Submission</v>
      </c>
      <c r="AE314" s="2"/>
      <c r="AF314" s="2"/>
      <c r="AG314" s="21" t="str">
        <f>IFERROR(VLOOKUP($A314,'Planning Applications'!$B$2:$C$296,2,0),"No Submission")</f>
        <v>No Submission</v>
      </c>
      <c r="AH314" s="22">
        <f t="shared" si="6"/>
        <v>0</v>
      </c>
    </row>
    <row r="315" spans="1:34">
      <c r="A315" s="2" t="s">
        <v>1225</v>
      </c>
      <c r="B315" s="2" t="s">
        <v>1226</v>
      </c>
      <c r="C315" s="2" t="str">
        <f>VLOOKUP($A315,Sheet1!$A$2:$B$1048,2,0)</f>
        <v>Kerala Chapter</v>
      </c>
      <c r="D315" s="2"/>
      <c r="E315" s="2"/>
      <c r="F315" s="21" t="str">
        <f>IFERROR(VLOOKUP($A315,'Career Exploration'!$B$2:$C$8528,2,0),"No Submission")</f>
        <v>No Submission</v>
      </c>
      <c r="G315" s="2"/>
      <c r="H315" s="2"/>
      <c r="I315" s="21" t="str">
        <f>IFERROR(VLOOKUP($A315,'Goal setting '!B$2:C$1206,2,0),"No Submission")</f>
        <v>No Submission</v>
      </c>
      <c r="J315" s="2"/>
      <c r="K315" s="2"/>
      <c r="L315" s="21" t="str">
        <f>IFERROR(VLOOKUP($A315,'SMART Goal'!$B$2:$C$1919,2,0),"No Submission")</f>
        <v>No Submission</v>
      </c>
      <c r="M315" s="2"/>
      <c r="N315" s="2"/>
      <c r="O315" s="21" t="str">
        <f>IFERROR(VLOOKUP($A315,SWOT!$B$2:$C$1746,2,0),"No Submission")</f>
        <v>No Submission</v>
      </c>
      <c r="P315" s="2"/>
      <c r="Q315" s="2"/>
      <c r="R315" s="21" t="str">
        <f>IFERROR(VLOOKUP($A315,RIASEC!$B$1:$C$2084,2,0),"No Submission")</f>
        <v>No Submission</v>
      </c>
      <c r="S315" s="2"/>
      <c r="T315" s="2"/>
      <c r="U315" s="21" t="str">
        <f>IFERROR(VLOOKUP($A315,CAP!$B$1:$C$1827,2,0),"No Submission")</f>
        <v>No Submission</v>
      </c>
      <c r="V315" s="2"/>
      <c r="W315" s="2"/>
      <c r="X315" s="21" t="str">
        <f>IFERROR(VLOOKUP($A315,'LinkedIn '!$B$1:$C$189,2,0),"No Submission")</f>
        <v>No Submission</v>
      </c>
      <c r="Y315" s="2"/>
      <c r="Z315" s="2"/>
      <c r="AA315" s="21" t="str">
        <f>IFERROR(VLOOKUP($A315,CV_Resume!$B$2:$C$1918,2,0),"No Submission")</f>
        <v>No Submission</v>
      </c>
      <c r="AB315" s="2"/>
      <c r="AC315" s="2"/>
      <c r="AD315" s="21" t="str">
        <f>IFERROR(VLOOKUP($A315,'Internship Searching'!$B$1:$C$1087,2,0),"No Submission")</f>
        <v>No Submission</v>
      </c>
      <c r="AE315" s="2"/>
      <c r="AF315" s="2"/>
      <c r="AG315" s="21" t="str">
        <f>IFERROR(VLOOKUP($A315,'Planning Applications'!$B$2:$C$296,2,0),"No Submission")</f>
        <v>No Submission</v>
      </c>
      <c r="AH315" s="22">
        <f t="shared" si="6"/>
        <v>0</v>
      </c>
    </row>
    <row r="316" spans="1:34">
      <c r="A316" s="2" t="s">
        <v>1227</v>
      </c>
      <c r="B316" s="2" t="s">
        <v>1228</v>
      </c>
      <c r="C316" s="2" t="str">
        <f>VLOOKUP($A316,Sheet1!$A$2:$B$1048,2,0)</f>
        <v>Kerala Chapter</v>
      </c>
      <c r="D316" s="2"/>
      <c r="E316" s="2"/>
      <c r="F316" s="21" t="str">
        <f>IFERROR(VLOOKUP($A316,'Career Exploration'!$B$2:$C$8528,2,0),"No Submission")</f>
        <v>No Submission</v>
      </c>
      <c r="G316" s="2"/>
      <c r="H316" s="2"/>
      <c r="I316" s="21" t="str">
        <f>IFERROR(VLOOKUP($A316,'Goal setting '!B$2:C$1206,2,0),"No Submission")</f>
        <v>No Submission</v>
      </c>
      <c r="J316" s="2"/>
      <c r="K316" s="2"/>
      <c r="L316" s="21" t="str">
        <f>IFERROR(VLOOKUP($A316,'SMART Goal'!$B$2:$C$1919,2,0),"No Submission")</f>
        <v>No Submission</v>
      </c>
      <c r="M316" s="2"/>
      <c r="N316" s="2"/>
      <c r="O316" s="21" t="str">
        <f>IFERROR(VLOOKUP($A316,SWOT!$B$2:$C$1746,2,0),"No Submission")</f>
        <v>No Submission</v>
      </c>
      <c r="P316" s="2"/>
      <c r="Q316" s="2"/>
      <c r="R316" s="21" t="str">
        <f>IFERROR(VLOOKUP($A316,RIASEC!$B$1:$C$2084,2,0),"No Submission")</f>
        <v>No Submission</v>
      </c>
      <c r="S316" s="2"/>
      <c r="T316" s="2"/>
      <c r="U316" s="21" t="str">
        <f>IFERROR(VLOOKUP($A316,CAP!$B$1:$C$1827,2,0),"No Submission")</f>
        <v>No Submission</v>
      </c>
      <c r="V316" s="2"/>
      <c r="W316" s="2"/>
      <c r="X316" s="21" t="str">
        <f>IFERROR(VLOOKUP($A316,'LinkedIn '!$B$1:$C$189,2,0),"No Submission")</f>
        <v>No Submission</v>
      </c>
      <c r="Y316" s="2"/>
      <c r="Z316" s="2"/>
      <c r="AA316" s="21" t="str">
        <f>IFERROR(VLOOKUP($A316,CV_Resume!$B$2:$C$1918,2,0),"No Submission")</f>
        <v>No Submission</v>
      </c>
      <c r="AB316" s="2"/>
      <c r="AC316" s="2"/>
      <c r="AD316" s="21" t="str">
        <f>IFERROR(VLOOKUP($A316,'Internship Searching'!$B$1:$C$1087,2,0),"No Submission")</f>
        <v>No Submission</v>
      </c>
      <c r="AE316" s="2"/>
      <c r="AF316" s="2"/>
      <c r="AG316" s="21" t="str">
        <f>IFERROR(VLOOKUP($A316,'Planning Applications'!$B$2:$C$296,2,0),"No Submission")</f>
        <v>No Submission</v>
      </c>
      <c r="AH316" s="22">
        <f t="shared" si="6"/>
        <v>0</v>
      </c>
    </row>
    <row r="317" spans="1:34">
      <c r="A317" s="2" t="s">
        <v>1229</v>
      </c>
      <c r="B317" s="2" t="s">
        <v>1230</v>
      </c>
      <c r="C317" s="2" t="str">
        <f>VLOOKUP($A317,Sheet1!$A$2:$B$1048,2,0)</f>
        <v>Kerala Chapter</v>
      </c>
      <c r="D317" s="2"/>
      <c r="E317" s="2"/>
      <c r="F317" s="21" t="str">
        <f>IFERROR(VLOOKUP($A317,'Career Exploration'!$B$2:$C$8528,2,0),"No Submission")</f>
        <v>No Submission</v>
      </c>
      <c r="G317" s="2"/>
      <c r="H317" s="2"/>
      <c r="I317" s="21" t="str">
        <f>IFERROR(VLOOKUP($A317,'Goal setting '!B$2:C$1206,2,0),"No Submission")</f>
        <v>No Submission</v>
      </c>
      <c r="J317" s="2"/>
      <c r="K317" s="2"/>
      <c r="L317" s="21" t="str">
        <f>IFERROR(VLOOKUP($A317,'SMART Goal'!$B$2:$C$1919,2,0),"No Submission")</f>
        <v>No Submission</v>
      </c>
      <c r="M317" s="2"/>
      <c r="N317" s="2"/>
      <c r="O317" s="21" t="str">
        <f>IFERROR(VLOOKUP($A317,SWOT!$B$2:$C$1746,2,0),"No Submission")</f>
        <v>No Submission</v>
      </c>
      <c r="P317" s="2"/>
      <c r="Q317" s="2"/>
      <c r="R317" s="21" t="str">
        <f>IFERROR(VLOOKUP($A317,RIASEC!$B$1:$C$2084,2,0),"No Submission")</f>
        <v>No Submission</v>
      </c>
      <c r="S317" s="2"/>
      <c r="T317" s="2"/>
      <c r="U317" s="21" t="str">
        <f>IFERROR(VLOOKUP($A317,CAP!$B$1:$C$1827,2,0),"No Submission")</f>
        <v>No Submission</v>
      </c>
      <c r="V317" s="2"/>
      <c r="W317" s="2"/>
      <c r="X317" s="21" t="str">
        <f>IFERROR(VLOOKUP($A317,'LinkedIn '!$B$1:$C$189,2,0),"No Submission")</f>
        <v>No Submission</v>
      </c>
      <c r="Y317" s="2"/>
      <c r="Z317" s="2"/>
      <c r="AA317" s="21" t="str">
        <f>IFERROR(VLOOKUP($A317,CV_Resume!$B$2:$C$1918,2,0),"No Submission")</f>
        <v>No Submission</v>
      </c>
      <c r="AB317" s="2"/>
      <c r="AC317" s="2"/>
      <c r="AD317" s="21" t="str">
        <f>IFERROR(VLOOKUP($A317,'Internship Searching'!$B$1:$C$1087,2,0),"No Submission")</f>
        <v>No Submission</v>
      </c>
      <c r="AE317" s="2"/>
      <c r="AF317" s="2"/>
      <c r="AG317" s="21" t="str">
        <f>IFERROR(VLOOKUP($A317,'Planning Applications'!$B$2:$C$296,2,0),"No Submission")</f>
        <v>No Submission</v>
      </c>
      <c r="AH317" s="22">
        <f t="shared" si="6"/>
        <v>0</v>
      </c>
    </row>
    <row r="318" spans="1:34">
      <c r="A318" s="2" t="s">
        <v>1231</v>
      </c>
      <c r="B318" s="2" t="s">
        <v>1232</v>
      </c>
      <c r="C318" s="2" t="str">
        <f>VLOOKUP($A318,Sheet1!$A$2:$B$1048,2,0)</f>
        <v>Kerala Chapter</v>
      </c>
      <c r="D318" s="2"/>
      <c r="E318" s="2"/>
      <c r="F318" s="21" t="str">
        <f>IFERROR(VLOOKUP($A318,'Career Exploration'!$B$2:$C$8528,2,0),"No Submission")</f>
        <v>No Submission</v>
      </c>
      <c r="G318" s="2"/>
      <c r="H318" s="2"/>
      <c r="I318" s="21" t="str">
        <f>IFERROR(VLOOKUP($A318,'Goal setting '!B$2:C$1206,2,0),"No Submission")</f>
        <v>No Submission</v>
      </c>
      <c r="J318" s="2"/>
      <c r="K318" s="2"/>
      <c r="L318" s="21" t="str">
        <f>IFERROR(VLOOKUP($A318,'SMART Goal'!$B$2:$C$1919,2,0),"No Submission")</f>
        <v>No Submission</v>
      </c>
      <c r="M318" s="2"/>
      <c r="N318" s="2"/>
      <c r="O318" s="21" t="str">
        <f>IFERROR(VLOOKUP($A318,SWOT!$B$2:$C$1746,2,0),"No Submission")</f>
        <v>No Submission</v>
      </c>
      <c r="P318" s="2"/>
      <c r="Q318" s="2"/>
      <c r="R318" s="21" t="str">
        <f>IFERROR(VLOOKUP($A318,RIASEC!$B$1:$C$2084,2,0),"No Submission")</f>
        <v>No Submission</v>
      </c>
      <c r="S318" s="2"/>
      <c r="T318" s="2"/>
      <c r="U318" s="21" t="str">
        <f>IFERROR(VLOOKUP($A318,CAP!$B$1:$C$1827,2,0),"No Submission")</f>
        <v>No Submission</v>
      </c>
      <c r="V318" s="2"/>
      <c r="W318" s="2"/>
      <c r="X318" s="21" t="str">
        <f>IFERROR(VLOOKUP($A318,'LinkedIn '!$B$1:$C$189,2,0),"No Submission")</f>
        <v>No Submission</v>
      </c>
      <c r="Y318" s="2"/>
      <c r="Z318" s="2"/>
      <c r="AA318" s="21" t="str">
        <f>IFERROR(VLOOKUP($A318,CV_Resume!$B$2:$C$1918,2,0),"No Submission")</f>
        <v>No Submission</v>
      </c>
      <c r="AB318" s="2"/>
      <c r="AC318" s="2"/>
      <c r="AD318" s="21" t="str">
        <f>IFERROR(VLOOKUP($A318,'Internship Searching'!$B$1:$C$1087,2,0),"No Submission")</f>
        <v>No Submission</v>
      </c>
      <c r="AE318" s="2"/>
      <c r="AF318" s="2"/>
      <c r="AG318" s="21" t="str">
        <f>IFERROR(VLOOKUP($A318,'Planning Applications'!$B$2:$C$296,2,0),"No Submission")</f>
        <v>No Submission</v>
      </c>
      <c r="AH318" s="22">
        <f t="shared" si="6"/>
        <v>0</v>
      </c>
    </row>
    <row r="319" spans="1:34">
      <c r="A319" s="2" t="s">
        <v>1233</v>
      </c>
      <c r="B319" s="2" t="s">
        <v>1234</v>
      </c>
      <c r="C319" s="2" t="str">
        <f>VLOOKUP($A319,Sheet1!$A$2:$B$1048,2,0)</f>
        <v>Kerala Chapter</v>
      </c>
      <c r="D319" s="2"/>
      <c r="E319" s="2"/>
      <c r="F319" s="21" t="str">
        <f>IFERROR(VLOOKUP($A319,'Career Exploration'!$B$2:$C$8528,2,0),"No Submission")</f>
        <v>No Submission</v>
      </c>
      <c r="G319" s="2"/>
      <c r="H319" s="2"/>
      <c r="I319" s="21" t="str">
        <f>IFERROR(VLOOKUP($A319,'Goal setting '!B$2:C$1206,2,0),"No Submission")</f>
        <v>No Submission</v>
      </c>
      <c r="J319" s="2"/>
      <c r="K319" s="2"/>
      <c r="L319" s="21" t="str">
        <f>IFERROR(VLOOKUP($A319,'SMART Goal'!$B$2:$C$1919,2,0),"No Submission")</f>
        <v>No Submission</v>
      </c>
      <c r="M319" s="2"/>
      <c r="N319" s="2"/>
      <c r="O319" s="21" t="str">
        <f>IFERROR(VLOOKUP($A319,SWOT!$B$2:$C$1746,2,0),"No Submission")</f>
        <v>No Submission</v>
      </c>
      <c r="P319" s="2"/>
      <c r="Q319" s="2"/>
      <c r="R319" s="21" t="str">
        <f>IFERROR(VLOOKUP($A319,RIASEC!$B$1:$C$2084,2,0),"No Submission")</f>
        <v>No Submission</v>
      </c>
      <c r="S319" s="2"/>
      <c r="T319" s="2"/>
      <c r="U319" s="21" t="str">
        <f>IFERROR(VLOOKUP($A319,CAP!$B$1:$C$1827,2,0),"No Submission")</f>
        <v>No Submission</v>
      </c>
      <c r="V319" s="2"/>
      <c r="W319" s="2"/>
      <c r="X319" s="21" t="str">
        <f>IFERROR(VLOOKUP($A319,'LinkedIn '!$B$1:$C$189,2,0),"No Submission")</f>
        <v>No Submission</v>
      </c>
      <c r="Y319" s="2"/>
      <c r="Z319" s="2"/>
      <c r="AA319" s="21" t="str">
        <f>IFERROR(VLOOKUP($A319,CV_Resume!$B$2:$C$1918,2,0),"No Submission")</f>
        <v>No Submission</v>
      </c>
      <c r="AB319" s="2"/>
      <c r="AC319" s="2"/>
      <c r="AD319" s="21" t="str">
        <f>IFERROR(VLOOKUP($A319,'Internship Searching'!$B$1:$C$1087,2,0),"No Submission")</f>
        <v>No Submission</v>
      </c>
      <c r="AE319" s="2"/>
      <c r="AF319" s="2"/>
      <c r="AG319" s="21" t="str">
        <f>IFERROR(VLOOKUP($A319,'Planning Applications'!$B$2:$C$296,2,0),"No Submission")</f>
        <v>No Submission</v>
      </c>
      <c r="AH319" s="22">
        <f t="shared" si="6"/>
        <v>0</v>
      </c>
    </row>
    <row r="320" spans="1:34">
      <c r="A320" s="2" t="s">
        <v>1235</v>
      </c>
      <c r="B320" s="2" t="s">
        <v>1236</v>
      </c>
      <c r="C320" s="2" t="str">
        <f>VLOOKUP($A320,Sheet1!$A$2:$B$1048,2,0)</f>
        <v>Kerala Chapter</v>
      </c>
      <c r="D320" s="2"/>
      <c r="E320" s="2"/>
      <c r="F320" s="21" t="str">
        <f>IFERROR(VLOOKUP($A320,'Career Exploration'!$B$2:$C$8528,2,0),"No Submission")</f>
        <v>No Submission</v>
      </c>
      <c r="G320" s="2"/>
      <c r="H320" s="2"/>
      <c r="I320" s="21" t="str">
        <f>IFERROR(VLOOKUP($A320,'Goal setting '!B$2:C$1206,2,0),"No Submission")</f>
        <v>No Submission</v>
      </c>
      <c r="J320" s="2"/>
      <c r="K320" s="2"/>
      <c r="L320" s="21" t="str">
        <f>IFERROR(VLOOKUP($A320,'SMART Goal'!$B$2:$C$1919,2,0),"No Submission")</f>
        <v>No Submission</v>
      </c>
      <c r="M320" s="2"/>
      <c r="N320" s="2"/>
      <c r="O320" s="21" t="str">
        <f>IFERROR(VLOOKUP($A320,SWOT!$B$2:$C$1746,2,0),"No Submission")</f>
        <v>No Submission</v>
      </c>
      <c r="P320" s="2"/>
      <c r="Q320" s="2"/>
      <c r="R320" s="21" t="str">
        <f>IFERROR(VLOOKUP($A320,RIASEC!$B$1:$C$2084,2,0),"No Submission")</f>
        <v>No Submission</v>
      </c>
      <c r="S320" s="2"/>
      <c r="T320" s="2"/>
      <c r="U320" s="21" t="str">
        <f>IFERROR(VLOOKUP($A320,CAP!$B$1:$C$1827,2,0),"No Submission")</f>
        <v>No Submission</v>
      </c>
      <c r="V320" s="2"/>
      <c r="W320" s="2"/>
      <c r="X320" s="21" t="str">
        <f>IFERROR(VLOOKUP($A320,'LinkedIn '!$B$1:$C$189,2,0),"No Submission")</f>
        <v>No Submission</v>
      </c>
      <c r="Y320" s="2"/>
      <c r="Z320" s="2"/>
      <c r="AA320" s="21" t="str">
        <f>IFERROR(VLOOKUP($A320,CV_Resume!$B$2:$C$1918,2,0),"No Submission")</f>
        <v>No Submission</v>
      </c>
      <c r="AB320" s="2"/>
      <c r="AC320" s="2"/>
      <c r="AD320" s="21" t="str">
        <f>IFERROR(VLOOKUP($A320,'Internship Searching'!$B$1:$C$1087,2,0),"No Submission")</f>
        <v>No Submission</v>
      </c>
      <c r="AE320" s="2"/>
      <c r="AF320" s="2"/>
      <c r="AG320" s="21" t="str">
        <f>IFERROR(VLOOKUP($A320,'Planning Applications'!$B$2:$C$296,2,0),"No Submission")</f>
        <v>No Submission</v>
      </c>
      <c r="AH320" s="22">
        <f t="shared" si="6"/>
        <v>0</v>
      </c>
    </row>
    <row r="321" spans="1:34">
      <c r="A321" s="2" t="s">
        <v>1237</v>
      </c>
      <c r="B321" s="2" t="s">
        <v>1238</v>
      </c>
      <c r="C321" s="2" t="str">
        <f>VLOOKUP($A321,Sheet1!$A$2:$B$1048,2,0)</f>
        <v>Kerala Chapter</v>
      </c>
      <c r="D321" s="2"/>
      <c r="E321" s="2"/>
      <c r="F321" s="21" t="str">
        <f>IFERROR(VLOOKUP($A321,'Career Exploration'!$B$2:$C$8528,2,0),"No Submission")</f>
        <v>No Submission</v>
      </c>
      <c r="G321" s="2"/>
      <c r="H321" s="2"/>
      <c r="I321" s="21" t="str">
        <f>IFERROR(VLOOKUP($A321,'Goal setting '!B$2:C$1206,2,0),"No Submission")</f>
        <v>No Submission</v>
      </c>
      <c r="J321" s="2"/>
      <c r="K321" s="2"/>
      <c r="L321" s="21" t="str">
        <f>IFERROR(VLOOKUP($A321,'SMART Goal'!$B$2:$C$1919,2,0),"No Submission")</f>
        <v>No Submission</v>
      </c>
      <c r="M321" s="2"/>
      <c r="N321" s="2"/>
      <c r="O321" s="21" t="str">
        <f>IFERROR(VLOOKUP($A321,SWOT!$B$2:$C$1746,2,0),"No Submission")</f>
        <v>No Submission</v>
      </c>
      <c r="P321" s="2"/>
      <c r="Q321" s="2"/>
      <c r="R321" s="21" t="str">
        <f>IFERROR(VLOOKUP($A321,RIASEC!$B$1:$C$2084,2,0),"No Submission")</f>
        <v>No Submission</v>
      </c>
      <c r="S321" s="2"/>
      <c r="T321" s="2"/>
      <c r="U321" s="21" t="str">
        <f>IFERROR(VLOOKUP($A321,CAP!$B$1:$C$1827,2,0),"No Submission")</f>
        <v>No Submission</v>
      </c>
      <c r="V321" s="2"/>
      <c r="W321" s="2"/>
      <c r="X321" s="21" t="str">
        <f>IFERROR(VLOOKUP($A321,'LinkedIn '!$B$1:$C$189,2,0),"No Submission")</f>
        <v>No Submission</v>
      </c>
      <c r="Y321" s="2"/>
      <c r="Z321" s="2"/>
      <c r="AA321" s="21" t="str">
        <f>IFERROR(VLOOKUP($A321,CV_Resume!$B$2:$C$1918,2,0),"No Submission")</f>
        <v>No Submission</v>
      </c>
      <c r="AB321" s="2"/>
      <c r="AC321" s="2"/>
      <c r="AD321" s="21" t="str">
        <f>IFERROR(VLOOKUP($A321,'Internship Searching'!$B$1:$C$1087,2,0),"No Submission")</f>
        <v>No Submission</v>
      </c>
      <c r="AE321" s="2"/>
      <c r="AF321" s="2"/>
      <c r="AG321" s="21" t="str">
        <f>IFERROR(VLOOKUP($A321,'Planning Applications'!$B$2:$C$296,2,0),"No Submission")</f>
        <v>No Submission</v>
      </c>
      <c r="AH321" s="22">
        <f t="shared" si="6"/>
        <v>0</v>
      </c>
    </row>
    <row r="322" spans="1:34">
      <c r="A322" s="2" t="s">
        <v>1239</v>
      </c>
      <c r="B322" s="2" t="s">
        <v>1240</v>
      </c>
      <c r="C322" s="2" t="str">
        <f>VLOOKUP($A322,Sheet1!$A$2:$B$1048,2,0)</f>
        <v>Kerala Chapter</v>
      </c>
      <c r="D322" s="2"/>
      <c r="E322" s="2"/>
      <c r="F322" s="21" t="str">
        <f>IFERROR(VLOOKUP($A322,'Career Exploration'!$B$2:$C$8528,2,0),"No Submission")</f>
        <v>No Submission</v>
      </c>
      <c r="G322" s="2"/>
      <c r="H322" s="2"/>
      <c r="I322" s="21" t="str">
        <f>IFERROR(VLOOKUP($A322,'Goal setting '!B$2:C$1206,2,0),"No Submission")</f>
        <v>No Submission</v>
      </c>
      <c r="J322" s="2"/>
      <c r="K322" s="2"/>
      <c r="L322" s="21" t="str">
        <f>IFERROR(VLOOKUP($A322,'SMART Goal'!$B$2:$C$1919,2,0),"No Submission")</f>
        <v>No Submission</v>
      </c>
      <c r="M322" s="2"/>
      <c r="N322" s="2"/>
      <c r="O322" s="21" t="str">
        <f>IFERROR(VLOOKUP($A322,SWOT!$B$2:$C$1746,2,0),"No Submission")</f>
        <v>No Submission</v>
      </c>
      <c r="P322" s="2"/>
      <c r="Q322" s="2"/>
      <c r="R322" s="21" t="str">
        <f>IFERROR(VLOOKUP($A322,RIASEC!$B$1:$C$2084,2,0),"No Submission")</f>
        <v>No Submission</v>
      </c>
      <c r="S322" s="2"/>
      <c r="T322" s="2"/>
      <c r="U322" s="21" t="str">
        <f>IFERROR(VLOOKUP($A322,CAP!$B$1:$C$1827,2,0),"No Submission")</f>
        <v>No Submission</v>
      </c>
      <c r="V322" s="2"/>
      <c r="W322" s="2"/>
      <c r="X322" s="21" t="str">
        <f>IFERROR(VLOOKUP($A322,'LinkedIn '!$B$1:$C$189,2,0),"No Submission")</f>
        <v>No Submission</v>
      </c>
      <c r="Y322" s="2"/>
      <c r="Z322" s="2"/>
      <c r="AA322" s="21" t="str">
        <f>IFERROR(VLOOKUP($A322,CV_Resume!$B$2:$C$1918,2,0),"No Submission")</f>
        <v>No Submission</v>
      </c>
      <c r="AB322" s="2"/>
      <c r="AC322" s="2"/>
      <c r="AD322" s="21" t="str">
        <f>IFERROR(VLOOKUP($A322,'Internship Searching'!$B$1:$C$1087,2,0),"No Submission")</f>
        <v>No Submission</v>
      </c>
      <c r="AE322" s="2"/>
      <c r="AF322" s="2"/>
      <c r="AG322" s="21" t="str">
        <f>IFERROR(VLOOKUP($A322,'Planning Applications'!$B$2:$C$296,2,0),"No Submission")</f>
        <v>No Submission</v>
      </c>
      <c r="AH322" s="22">
        <f t="shared" si="6"/>
        <v>0</v>
      </c>
    </row>
    <row r="323" spans="1:34">
      <c r="A323" s="2" t="s">
        <v>1241</v>
      </c>
      <c r="B323" s="2" t="s">
        <v>1242</v>
      </c>
      <c r="C323" s="2" t="str">
        <f>VLOOKUP($A323,Sheet1!$A$2:$B$1048,2,0)</f>
        <v>Kerala Chapter</v>
      </c>
      <c r="D323" s="2"/>
      <c r="E323" s="2"/>
      <c r="F323" s="21" t="str">
        <f>IFERROR(VLOOKUP($A323,'Career Exploration'!$B$2:$C$8528,2,0),"No Submission")</f>
        <v>No Submission</v>
      </c>
      <c r="G323" s="2"/>
      <c r="H323" s="2"/>
      <c r="I323" s="21" t="str">
        <f>IFERROR(VLOOKUP($A323,'Goal setting '!B$2:C$1206,2,0),"No Submission")</f>
        <v>No Submission</v>
      </c>
      <c r="J323" s="2"/>
      <c r="K323" s="2"/>
      <c r="L323" s="21" t="str">
        <f>IFERROR(VLOOKUP($A323,'SMART Goal'!$B$2:$C$1919,2,0),"No Submission")</f>
        <v>No Submission</v>
      </c>
      <c r="M323" s="2"/>
      <c r="N323" s="2"/>
      <c r="O323" s="21" t="str">
        <f>IFERROR(VLOOKUP($A323,SWOT!$B$2:$C$1746,2,0),"No Submission")</f>
        <v>No Submission</v>
      </c>
      <c r="P323" s="2"/>
      <c r="Q323" s="2"/>
      <c r="R323" s="21" t="str">
        <f>IFERROR(VLOOKUP($A323,RIASEC!$B$1:$C$2084,2,0),"No Submission")</f>
        <v>No Submission</v>
      </c>
      <c r="S323" s="2"/>
      <c r="T323" s="2"/>
      <c r="U323" s="21" t="str">
        <f>IFERROR(VLOOKUP($A323,CAP!$B$1:$C$1827,2,0),"No Submission")</f>
        <v>No Submission</v>
      </c>
      <c r="V323" s="2"/>
      <c r="W323" s="2"/>
      <c r="X323" s="21" t="str">
        <f>IFERROR(VLOOKUP($A323,'LinkedIn '!$B$1:$C$189,2,0),"No Submission")</f>
        <v>No Submission</v>
      </c>
      <c r="Y323" s="2"/>
      <c r="Z323" s="2"/>
      <c r="AA323" s="21" t="str">
        <f>IFERROR(VLOOKUP($A323,CV_Resume!$B$2:$C$1918,2,0),"No Submission")</f>
        <v>No Submission</v>
      </c>
      <c r="AB323" s="2"/>
      <c r="AC323" s="2"/>
      <c r="AD323" s="21" t="str">
        <f>IFERROR(VLOOKUP($A323,'Internship Searching'!$B$1:$C$1087,2,0),"No Submission")</f>
        <v>No Submission</v>
      </c>
      <c r="AE323" s="2"/>
      <c r="AF323" s="2"/>
      <c r="AG323" s="21" t="str">
        <f>IFERROR(VLOOKUP($A323,'Planning Applications'!$B$2:$C$296,2,0),"No Submission")</f>
        <v>No Submission</v>
      </c>
      <c r="AH323" s="22">
        <f t="shared" si="6"/>
        <v>0</v>
      </c>
    </row>
    <row r="324" spans="1:34">
      <c r="A324" s="2" t="s">
        <v>1243</v>
      </c>
      <c r="B324" s="2" t="s">
        <v>1244</v>
      </c>
      <c r="C324" s="2" t="str">
        <f>VLOOKUP($A324,Sheet1!$A$2:$B$1048,2,0)</f>
        <v>Kerala Chapter</v>
      </c>
      <c r="D324" s="2"/>
      <c r="E324" s="2"/>
      <c r="F324" s="21" t="str">
        <f>IFERROR(VLOOKUP($A324,'Career Exploration'!$B$2:$C$8528,2,0),"No Submission")</f>
        <v>No Submission</v>
      </c>
      <c r="G324" s="2"/>
      <c r="H324" s="2"/>
      <c r="I324" s="21" t="str">
        <f>IFERROR(VLOOKUP($A324,'Goal setting '!B$2:C$1206,2,0),"No Submission")</f>
        <v>No Submission</v>
      </c>
      <c r="J324" s="2"/>
      <c r="K324" s="2"/>
      <c r="L324" s="21" t="str">
        <f>IFERROR(VLOOKUP($A324,'SMART Goal'!$B$2:$C$1919,2,0),"No Submission")</f>
        <v>No Submission</v>
      </c>
      <c r="M324" s="2"/>
      <c r="N324" s="2"/>
      <c r="O324" s="21" t="str">
        <f>IFERROR(VLOOKUP($A324,SWOT!$B$2:$C$1746,2,0),"No Submission")</f>
        <v>No Submission</v>
      </c>
      <c r="P324" s="2"/>
      <c r="Q324" s="2"/>
      <c r="R324" s="21" t="str">
        <f>IFERROR(VLOOKUP($A324,RIASEC!$B$1:$C$2084,2,0),"No Submission")</f>
        <v>No Submission</v>
      </c>
      <c r="S324" s="2"/>
      <c r="T324" s="2"/>
      <c r="U324" s="21" t="str">
        <f>IFERROR(VLOOKUP($A324,CAP!$B$1:$C$1827,2,0),"No Submission")</f>
        <v>No Submission</v>
      </c>
      <c r="V324" s="2"/>
      <c r="W324" s="2"/>
      <c r="X324" s="21" t="str">
        <f>IFERROR(VLOOKUP($A324,'LinkedIn '!$B$1:$C$189,2,0),"No Submission")</f>
        <v>No Submission</v>
      </c>
      <c r="Y324" s="2"/>
      <c r="Z324" s="2"/>
      <c r="AA324" s="21" t="str">
        <f>IFERROR(VLOOKUP($A324,CV_Resume!$B$2:$C$1918,2,0),"No Submission")</f>
        <v>No Submission</v>
      </c>
      <c r="AB324" s="2"/>
      <c r="AC324" s="2"/>
      <c r="AD324" s="21" t="str">
        <f>IFERROR(VLOOKUP($A324,'Internship Searching'!$B$1:$C$1087,2,0),"No Submission")</f>
        <v>No Submission</v>
      </c>
      <c r="AE324" s="2"/>
      <c r="AF324" s="2"/>
      <c r="AG324" s="21" t="str">
        <f>IFERROR(VLOOKUP($A324,'Planning Applications'!$B$2:$C$296,2,0),"No Submission")</f>
        <v>No Submission</v>
      </c>
      <c r="AH324" s="22">
        <f t="shared" si="6"/>
        <v>0</v>
      </c>
    </row>
    <row r="325" spans="1:34">
      <c r="A325" s="2" t="s">
        <v>1245</v>
      </c>
      <c r="B325" s="2" t="s">
        <v>1246</v>
      </c>
      <c r="C325" s="2" t="str">
        <f>VLOOKUP($A325,Sheet1!$A$2:$B$1048,2,0)</f>
        <v>Kerala Chapter</v>
      </c>
      <c r="D325" s="2"/>
      <c r="E325" s="2"/>
      <c r="F325" s="21" t="str">
        <f>IFERROR(VLOOKUP($A325,'Career Exploration'!$B$2:$C$8528,2,0),"No Submission")</f>
        <v>No Submission</v>
      </c>
      <c r="G325" s="2"/>
      <c r="H325" s="2"/>
      <c r="I325" s="21" t="str">
        <f>IFERROR(VLOOKUP($A325,'Goal setting '!B$2:C$1206,2,0),"No Submission")</f>
        <v>No Submission</v>
      </c>
      <c r="J325" s="2"/>
      <c r="K325" s="2"/>
      <c r="L325" s="21" t="str">
        <f>IFERROR(VLOOKUP($A325,'SMART Goal'!$B$2:$C$1919,2,0),"No Submission")</f>
        <v>No Submission</v>
      </c>
      <c r="M325" s="2"/>
      <c r="N325" s="2"/>
      <c r="O325" s="21" t="str">
        <f>IFERROR(VLOOKUP($A325,SWOT!$B$2:$C$1746,2,0),"No Submission")</f>
        <v>No Submission</v>
      </c>
      <c r="P325" s="2"/>
      <c r="Q325" s="2"/>
      <c r="R325" s="21" t="str">
        <f>IFERROR(VLOOKUP($A325,RIASEC!$B$1:$C$2084,2,0),"No Submission")</f>
        <v>No Submission</v>
      </c>
      <c r="S325" s="2"/>
      <c r="T325" s="2"/>
      <c r="U325" s="21" t="str">
        <f>IFERROR(VLOOKUP($A325,CAP!$B$1:$C$1827,2,0),"No Submission")</f>
        <v>No Submission</v>
      </c>
      <c r="V325" s="2"/>
      <c r="W325" s="2"/>
      <c r="X325" s="21" t="str">
        <f>IFERROR(VLOOKUP($A325,'LinkedIn '!$B$1:$C$189,2,0),"No Submission")</f>
        <v>No Submission</v>
      </c>
      <c r="Y325" s="2"/>
      <c r="Z325" s="2"/>
      <c r="AA325" s="21" t="str">
        <f>IFERROR(VLOOKUP($A325,CV_Resume!$B$2:$C$1918,2,0),"No Submission")</f>
        <v>No Submission</v>
      </c>
      <c r="AB325" s="2"/>
      <c r="AC325" s="2"/>
      <c r="AD325" s="21" t="str">
        <f>IFERROR(VLOOKUP($A325,'Internship Searching'!$B$1:$C$1087,2,0),"No Submission")</f>
        <v>No Submission</v>
      </c>
      <c r="AE325" s="2"/>
      <c r="AF325" s="2"/>
      <c r="AG325" s="21" t="str">
        <f>IFERROR(VLOOKUP($A325,'Planning Applications'!$B$2:$C$296,2,0),"No Submission")</f>
        <v>No Submission</v>
      </c>
      <c r="AH325" s="22">
        <f t="shared" si="6"/>
        <v>0</v>
      </c>
    </row>
    <row r="326" spans="1:34">
      <c r="A326" s="2" t="s">
        <v>1247</v>
      </c>
      <c r="B326" s="2" t="s">
        <v>1248</v>
      </c>
      <c r="C326" s="2" t="str">
        <f>VLOOKUP($A326,Sheet1!$A$2:$B$1048,2,0)</f>
        <v>Kerala Chapter</v>
      </c>
      <c r="D326" s="2"/>
      <c r="E326" s="2"/>
      <c r="F326" s="21" t="str">
        <f>IFERROR(VLOOKUP($A326,'Career Exploration'!$B$2:$C$8528,2,0),"No Submission")</f>
        <v>No Submission</v>
      </c>
      <c r="G326" s="2"/>
      <c r="H326" s="2"/>
      <c r="I326" s="21" t="str">
        <f>IFERROR(VLOOKUP($A326,'Goal setting '!B$2:C$1206,2,0),"No Submission")</f>
        <v>No Submission</v>
      </c>
      <c r="J326" s="2"/>
      <c r="K326" s="2"/>
      <c r="L326" s="21" t="str">
        <f>IFERROR(VLOOKUP($A326,'SMART Goal'!$B$2:$C$1919,2,0),"No Submission")</f>
        <v>No Submission</v>
      </c>
      <c r="M326" s="2"/>
      <c r="N326" s="2"/>
      <c r="O326" s="21" t="str">
        <f>IFERROR(VLOOKUP($A326,SWOT!$B$2:$C$1746,2,0),"No Submission")</f>
        <v>No Submission</v>
      </c>
      <c r="P326" s="2"/>
      <c r="Q326" s="2"/>
      <c r="R326" s="21" t="str">
        <f>IFERROR(VLOOKUP($A326,RIASEC!$B$1:$C$2084,2,0),"No Submission")</f>
        <v>No Submission</v>
      </c>
      <c r="S326" s="2"/>
      <c r="T326" s="2"/>
      <c r="U326" s="21" t="str">
        <f>IFERROR(VLOOKUP($A326,CAP!$B$1:$C$1827,2,0),"No Submission")</f>
        <v>No Submission</v>
      </c>
      <c r="V326" s="2"/>
      <c r="W326" s="2"/>
      <c r="X326" s="21" t="str">
        <f>IFERROR(VLOOKUP($A326,'LinkedIn '!$B$1:$C$189,2,0),"No Submission")</f>
        <v>No Submission</v>
      </c>
      <c r="Y326" s="2"/>
      <c r="Z326" s="2"/>
      <c r="AA326" s="21" t="str">
        <f>IFERROR(VLOOKUP($A326,CV_Resume!$B$2:$C$1918,2,0),"No Submission")</f>
        <v>No Submission</v>
      </c>
      <c r="AB326" s="2"/>
      <c r="AC326" s="2"/>
      <c r="AD326" s="21" t="str">
        <f>IFERROR(VLOOKUP($A326,'Internship Searching'!$B$1:$C$1087,2,0),"No Submission")</f>
        <v>No Submission</v>
      </c>
      <c r="AE326" s="2"/>
      <c r="AF326" s="2"/>
      <c r="AG326" s="21" t="str">
        <f>IFERROR(VLOOKUP($A326,'Planning Applications'!$B$2:$C$296,2,0),"No Submission")</f>
        <v>No Submission</v>
      </c>
      <c r="AH326" s="22">
        <f t="shared" si="6"/>
        <v>0</v>
      </c>
    </row>
    <row r="327" spans="1:34">
      <c r="A327" s="2" t="s">
        <v>1249</v>
      </c>
      <c r="B327" s="2" t="s">
        <v>1250</v>
      </c>
      <c r="C327" s="2" t="str">
        <f>VLOOKUP($A327,Sheet1!$A$2:$B$1048,2,0)</f>
        <v>Kerala Chapter</v>
      </c>
      <c r="D327" s="2"/>
      <c r="E327" s="2"/>
      <c r="F327" s="21" t="str">
        <f>IFERROR(VLOOKUP($A327,'Career Exploration'!$B$2:$C$8528,2,0),"No Submission")</f>
        <v>No Submission</v>
      </c>
      <c r="G327" s="2"/>
      <c r="H327" s="2"/>
      <c r="I327" s="21" t="str">
        <f>IFERROR(VLOOKUP($A327,'Goal setting '!B$2:C$1206,2,0),"No Submission")</f>
        <v>No Submission</v>
      </c>
      <c r="J327" s="2"/>
      <c r="K327" s="2"/>
      <c r="L327" s="21" t="str">
        <f>IFERROR(VLOOKUP($A327,'SMART Goal'!$B$2:$C$1919,2,0),"No Submission")</f>
        <v>No Submission</v>
      </c>
      <c r="M327" s="2"/>
      <c r="N327" s="2"/>
      <c r="O327" s="21" t="str">
        <f>IFERROR(VLOOKUP($A327,SWOT!$B$2:$C$1746,2,0),"No Submission")</f>
        <v>No Submission</v>
      </c>
      <c r="P327" s="2"/>
      <c r="Q327" s="2"/>
      <c r="R327" s="21" t="str">
        <f>IFERROR(VLOOKUP($A327,RIASEC!$B$1:$C$2084,2,0),"No Submission")</f>
        <v>No Submission</v>
      </c>
      <c r="S327" s="2"/>
      <c r="T327" s="2"/>
      <c r="U327" s="21" t="str">
        <f>IFERROR(VLOOKUP($A327,CAP!$B$1:$C$1827,2,0),"No Submission")</f>
        <v>No Submission</v>
      </c>
      <c r="V327" s="2"/>
      <c r="W327" s="2"/>
      <c r="X327" s="21" t="str">
        <f>IFERROR(VLOOKUP($A327,'LinkedIn '!$B$1:$C$189,2,0),"No Submission")</f>
        <v>No Submission</v>
      </c>
      <c r="Y327" s="2"/>
      <c r="Z327" s="2"/>
      <c r="AA327" s="21" t="str">
        <f>IFERROR(VLOOKUP($A327,CV_Resume!$B$2:$C$1918,2,0),"No Submission")</f>
        <v>No Submission</v>
      </c>
      <c r="AB327" s="2"/>
      <c r="AC327" s="2"/>
      <c r="AD327" s="21" t="str">
        <f>IFERROR(VLOOKUP($A327,'Internship Searching'!$B$1:$C$1087,2,0),"No Submission")</f>
        <v>No Submission</v>
      </c>
      <c r="AE327" s="2"/>
      <c r="AF327" s="2"/>
      <c r="AG327" s="21" t="str">
        <f>IFERROR(VLOOKUP($A327,'Planning Applications'!$B$2:$C$296,2,0),"No Submission")</f>
        <v>No Submission</v>
      </c>
      <c r="AH327" s="22">
        <f t="shared" si="6"/>
        <v>0</v>
      </c>
    </row>
    <row r="328" spans="1:34">
      <c r="A328" s="2" t="s">
        <v>1251</v>
      </c>
      <c r="B328" s="2" t="s">
        <v>1252</v>
      </c>
      <c r="C328" s="2" t="str">
        <f>VLOOKUP($A328,Sheet1!$A$2:$B$1048,2,0)</f>
        <v>Kerala Chapter</v>
      </c>
      <c r="D328" s="2"/>
      <c r="E328" s="2"/>
      <c r="F328" s="21" t="str">
        <f>IFERROR(VLOOKUP($A328,'Career Exploration'!$B$2:$C$8528,2,0),"No Submission")</f>
        <v>No Submission</v>
      </c>
      <c r="G328" s="2"/>
      <c r="H328" s="2"/>
      <c r="I328" s="21" t="str">
        <f>IFERROR(VLOOKUP($A328,'Goal setting '!B$2:C$1206,2,0),"No Submission")</f>
        <v>No Submission</v>
      </c>
      <c r="J328" s="2"/>
      <c r="K328" s="2"/>
      <c r="L328" s="21" t="str">
        <f>IFERROR(VLOOKUP($A328,'SMART Goal'!$B$2:$C$1919,2,0),"No Submission")</f>
        <v>No Submission</v>
      </c>
      <c r="M328" s="2"/>
      <c r="N328" s="2"/>
      <c r="O328" s="21" t="str">
        <f>IFERROR(VLOOKUP($A328,SWOT!$B$2:$C$1746,2,0),"No Submission")</f>
        <v>No Submission</v>
      </c>
      <c r="P328" s="2"/>
      <c r="Q328" s="2"/>
      <c r="R328" s="21" t="str">
        <f>IFERROR(VLOOKUP($A328,RIASEC!$B$1:$C$2084,2,0),"No Submission")</f>
        <v>No Submission</v>
      </c>
      <c r="S328" s="2"/>
      <c r="T328" s="2"/>
      <c r="U328" s="21" t="str">
        <f>IFERROR(VLOOKUP($A328,CAP!$B$1:$C$1827,2,0),"No Submission")</f>
        <v>No Submission</v>
      </c>
      <c r="V328" s="2"/>
      <c r="W328" s="2"/>
      <c r="X328" s="21" t="str">
        <f>IFERROR(VLOOKUP($A328,'LinkedIn '!$B$1:$C$189,2,0),"No Submission")</f>
        <v>No Submission</v>
      </c>
      <c r="Y328" s="2"/>
      <c r="Z328" s="2"/>
      <c r="AA328" s="21" t="str">
        <f>IFERROR(VLOOKUP($A328,CV_Resume!$B$2:$C$1918,2,0),"No Submission")</f>
        <v>No Submission</v>
      </c>
      <c r="AB328" s="2"/>
      <c r="AC328" s="2"/>
      <c r="AD328" s="21" t="str">
        <f>IFERROR(VLOOKUP($A328,'Internship Searching'!$B$1:$C$1087,2,0),"No Submission")</f>
        <v>No Submission</v>
      </c>
      <c r="AE328" s="2"/>
      <c r="AF328" s="2"/>
      <c r="AG328" s="21" t="str">
        <f>IFERROR(VLOOKUP($A328,'Planning Applications'!$B$2:$C$296,2,0),"No Submission")</f>
        <v>No Submission</v>
      </c>
      <c r="AH328" s="22">
        <f t="shared" si="6"/>
        <v>0</v>
      </c>
    </row>
    <row r="329" spans="1:34">
      <c r="A329" s="2" t="s">
        <v>1253</v>
      </c>
      <c r="B329" s="2" t="s">
        <v>1254</v>
      </c>
      <c r="C329" s="2" t="str">
        <f>VLOOKUP($A329,Sheet1!$A$2:$B$1048,2,0)</f>
        <v>Kerala Chapter</v>
      </c>
      <c r="D329" s="2"/>
      <c r="E329" s="2"/>
      <c r="F329" s="21" t="str">
        <f>IFERROR(VLOOKUP($A329,'Career Exploration'!$B$2:$C$8528,2,0),"No Submission")</f>
        <v>No Submission</v>
      </c>
      <c r="G329" s="2"/>
      <c r="H329" s="2"/>
      <c r="I329" s="21" t="str">
        <f>IFERROR(VLOOKUP($A329,'Goal setting '!B$2:C$1206,2,0),"No Submission")</f>
        <v>No Submission</v>
      </c>
      <c r="J329" s="2"/>
      <c r="K329" s="2"/>
      <c r="L329" s="21" t="str">
        <f>IFERROR(VLOOKUP($A329,'SMART Goal'!$B$2:$C$1919,2,0),"No Submission")</f>
        <v>No Submission</v>
      </c>
      <c r="M329" s="2"/>
      <c r="N329" s="2"/>
      <c r="O329" s="21" t="str">
        <f>IFERROR(VLOOKUP($A329,SWOT!$B$2:$C$1746,2,0),"No Submission")</f>
        <v>No Submission</v>
      </c>
      <c r="P329" s="2"/>
      <c r="Q329" s="2"/>
      <c r="R329" s="21" t="str">
        <f>IFERROR(VLOOKUP($A329,RIASEC!$B$1:$C$2084,2,0),"No Submission")</f>
        <v>No Submission</v>
      </c>
      <c r="S329" s="2"/>
      <c r="T329" s="2"/>
      <c r="U329" s="21" t="str">
        <f>IFERROR(VLOOKUP($A329,CAP!$B$1:$C$1827,2,0),"No Submission")</f>
        <v>No Submission</v>
      </c>
      <c r="V329" s="2"/>
      <c r="W329" s="2"/>
      <c r="X329" s="21" t="str">
        <f>IFERROR(VLOOKUP($A329,'LinkedIn '!$B$1:$C$189,2,0),"No Submission")</f>
        <v>No Submission</v>
      </c>
      <c r="Y329" s="2"/>
      <c r="Z329" s="2"/>
      <c r="AA329" s="21" t="str">
        <f>IFERROR(VLOOKUP($A329,CV_Resume!$B$2:$C$1918,2,0),"No Submission")</f>
        <v>No Submission</v>
      </c>
      <c r="AB329" s="2"/>
      <c r="AC329" s="2"/>
      <c r="AD329" s="21" t="str">
        <f>IFERROR(VLOOKUP($A329,'Internship Searching'!$B$1:$C$1087,2,0),"No Submission")</f>
        <v>No Submission</v>
      </c>
      <c r="AE329" s="2"/>
      <c r="AF329" s="2"/>
      <c r="AG329" s="21" t="str">
        <f>IFERROR(VLOOKUP($A329,'Planning Applications'!$B$2:$C$296,2,0),"No Submission")</f>
        <v>No Submission</v>
      </c>
      <c r="AH329" s="22">
        <f t="shared" si="6"/>
        <v>0</v>
      </c>
    </row>
    <row r="330" spans="1:34">
      <c r="A330" s="2" t="s">
        <v>1255</v>
      </c>
      <c r="B330" s="2" t="s">
        <v>1256</v>
      </c>
      <c r="C330" s="2" t="str">
        <f>VLOOKUP($A330,Sheet1!$A$2:$B$1048,2,0)</f>
        <v>Kerala Chapter</v>
      </c>
      <c r="D330" s="2"/>
      <c r="E330" s="2"/>
      <c r="F330" s="21" t="str">
        <f>IFERROR(VLOOKUP($A330,'Career Exploration'!$B$2:$C$8528,2,0),"No Submission")</f>
        <v>No Submission</v>
      </c>
      <c r="G330" s="2"/>
      <c r="H330" s="2"/>
      <c r="I330" s="21" t="str">
        <f>IFERROR(VLOOKUP($A330,'Goal setting '!B$2:C$1206,2,0),"No Submission")</f>
        <v>No Submission</v>
      </c>
      <c r="J330" s="2"/>
      <c r="K330" s="2"/>
      <c r="L330" s="21" t="str">
        <f>IFERROR(VLOOKUP($A330,'SMART Goal'!$B$2:$C$1919,2,0),"No Submission")</f>
        <v>No Submission</v>
      </c>
      <c r="M330" s="2"/>
      <c r="N330" s="2"/>
      <c r="O330" s="21" t="str">
        <f>IFERROR(VLOOKUP($A330,SWOT!$B$2:$C$1746,2,0),"No Submission")</f>
        <v>No Submission</v>
      </c>
      <c r="P330" s="2"/>
      <c r="Q330" s="2"/>
      <c r="R330" s="21" t="str">
        <f>IFERROR(VLOOKUP($A330,RIASEC!$B$1:$C$2084,2,0),"No Submission")</f>
        <v>No Submission</v>
      </c>
      <c r="S330" s="2"/>
      <c r="T330" s="2"/>
      <c r="U330" s="21" t="str">
        <f>IFERROR(VLOOKUP($A330,CAP!$B$1:$C$1827,2,0),"No Submission")</f>
        <v>No Submission</v>
      </c>
      <c r="V330" s="2"/>
      <c r="W330" s="2"/>
      <c r="X330" s="21" t="str">
        <f>IFERROR(VLOOKUP($A330,'LinkedIn '!$B$1:$C$189,2,0),"No Submission")</f>
        <v>No Submission</v>
      </c>
      <c r="Y330" s="2"/>
      <c r="Z330" s="2"/>
      <c r="AA330" s="21" t="str">
        <f>IFERROR(VLOOKUP($A330,CV_Resume!$B$2:$C$1918,2,0),"No Submission")</f>
        <v>No Submission</v>
      </c>
      <c r="AB330" s="2"/>
      <c r="AC330" s="2"/>
      <c r="AD330" s="21" t="str">
        <f>IFERROR(VLOOKUP($A330,'Internship Searching'!$B$1:$C$1087,2,0),"No Submission")</f>
        <v>No Submission</v>
      </c>
      <c r="AE330" s="2"/>
      <c r="AF330" s="2"/>
      <c r="AG330" s="21" t="str">
        <f>IFERROR(VLOOKUP($A330,'Planning Applications'!$B$2:$C$296,2,0),"No Submission")</f>
        <v>No Submission</v>
      </c>
      <c r="AH330" s="22">
        <f t="shared" si="6"/>
        <v>0</v>
      </c>
    </row>
    <row r="331" spans="1:34">
      <c r="A331" s="2" t="s">
        <v>1257</v>
      </c>
      <c r="B331" s="2" t="s">
        <v>1258</v>
      </c>
      <c r="C331" s="2" t="str">
        <f>VLOOKUP($A331,Sheet1!$A$2:$B$1048,2,0)</f>
        <v>Kerala Chapter</v>
      </c>
      <c r="D331" s="2"/>
      <c r="E331" s="2"/>
      <c r="F331" s="21" t="str">
        <f>IFERROR(VLOOKUP($A331,'Career Exploration'!$B$2:$C$8528,2,0),"No Submission")</f>
        <v>No Submission</v>
      </c>
      <c r="G331" s="2"/>
      <c r="H331" s="2"/>
      <c r="I331" s="21" t="str">
        <f>IFERROR(VLOOKUP($A331,'Goal setting '!B$2:C$1206,2,0),"No Submission")</f>
        <v>No Submission</v>
      </c>
      <c r="J331" s="2"/>
      <c r="K331" s="2"/>
      <c r="L331" s="21" t="str">
        <f>IFERROR(VLOOKUP($A331,'SMART Goal'!$B$2:$C$1919,2,0),"No Submission")</f>
        <v>No Submission</v>
      </c>
      <c r="M331" s="2"/>
      <c r="N331" s="2"/>
      <c r="O331" s="21" t="str">
        <f>IFERROR(VLOOKUP($A331,SWOT!$B$2:$C$1746,2,0),"No Submission")</f>
        <v>No Submission</v>
      </c>
      <c r="P331" s="2"/>
      <c r="Q331" s="2"/>
      <c r="R331" s="21" t="str">
        <f>IFERROR(VLOOKUP($A331,RIASEC!$B$1:$C$2084,2,0),"No Submission")</f>
        <v>No Submission</v>
      </c>
      <c r="S331" s="2"/>
      <c r="T331" s="2"/>
      <c r="U331" s="21" t="str">
        <f>IFERROR(VLOOKUP($A331,CAP!$B$1:$C$1827,2,0),"No Submission")</f>
        <v>No Submission</v>
      </c>
      <c r="V331" s="2"/>
      <c r="W331" s="2"/>
      <c r="X331" s="21" t="str">
        <f>IFERROR(VLOOKUP($A331,'LinkedIn '!$B$1:$C$189,2,0),"No Submission")</f>
        <v>No Submission</v>
      </c>
      <c r="Y331" s="2"/>
      <c r="Z331" s="2"/>
      <c r="AA331" s="21" t="str">
        <f>IFERROR(VLOOKUP($A331,CV_Resume!$B$2:$C$1918,2,0),"No Submission")</f>
        <v>No Submission</v>
      </c>
      <c r="AB331" s="2"/>
      <c r="AC331" s="2"/>
      <c r="AD331" s="21" t="str">
        <f>IFERROR(VLOOKUP($A331,'Internship Searching'!$B$1:$C$1087,2,0),"No Submission")</f>
        <v>No Submission</v>
      </c>
      <c r="AE331" s="2"/>
      <c r="AF331" s="2"/>
      <c r="AG331" s="21" t="str">
        <f>IFERROR(VLOOKUP($A331,'Planning Applications'!$B$2:$C$296,2,0),"No Submission")</f>
        <v>No Submission</v>
      </c>
      <c r="AH331" s="22">
        <f t="shared" si="6"/>
        <v>0</v>
      </c>
    </row>
    <row r="332" spans="1:34">
      <c r="A332" s="2" t="s">
        <v>1259</v>
      </c>
      <c r="B332" s="2" t="s">
        <v>1260</v>
      </c>
      <c r="C332" s="2" t="str">
        <f>VLOOKUP($A332,Sheet1!$A$2:$B$1048,2,0)</f>
        <v>Kerala Chapter</v>
      </c>
      <c r="D332" s="2"/>
      <c r="E332" s="2"/>
      <c r="F332" s="21" t="str">
        <f>IFERROR(VLOOKUP($A332,'Career Exploration'!$B$2:$C$8528,2,0),"No Submission")</f>
        <v>No Submission</v>
      </c>
      <c r="G332" s="2"/>
      <c r="H332" s="2"/>
      <c r="I332" s="21" t="str">
        <f>IFERROR(VLOOKUP($A332,'Goal setting '!B$2:C$1206,2,0),"No Submission")</f>
        <v>No Submission</v>
      </c>
      <c r="J332" s="2"/>
      <c r="K332" s="2"/>
      <c r="L332" s="21" t="str">
        <f>IFERROR(VLOOKUP($A332,'SMART Goal'!$B$2:$C$1919,2,0),"No Submission")</f>
        <v>No Submission</v>
      </c>
      <c r="M332" s="2"/>
      <c r="N332" s="2"/>
      <c r="O332" s="21" t="str">
        <f>IFERROR(VLOOKUP($A332,SWOT!$B$2:$C$1746,2,0),"No Submission")</f>
        <v>No Submission</v>
      </c>
      <c r="P332" s="2"/>
      <c r="Q332" s="2"/>
      <c r="R332" s="21" t="str">
        <f>IFERROR(VLOOKUP($A332,RIASEC!$B$1:$C$2084,2,0),"No Submission")</f>
        <v>No Submission</v>
      </c>
      <c r="S332" s="2"/>
      <c r="T332" s="2"/>
      <c r="U332" s="21" t="str">
        <f>IFERROR(VLOOKUP($A332,CAP!$B$1:$C$1827,2,0),"No Submission")</f>
        <v>No Submission</v>
      </c>
      <c r="V332" s="2"/>
      <c r="W332" s="2"/>
      <c r="X332" s="21" t="str">
        <f>IFERROR(VLOOKUP($A332,'LinkedIn '!$B$1:$C$189,2,0),"No Submission")</f>
        <v>No Submission</v>
      </c>
      <c r="Y332" s="2"/>
      <c r="Z332" s="2"/>
      <c r="AA332" s="21" t="str">
        <f>IFERROR(VLOOKUP($A332,CV_Resume!$B$2:$C$1918,2,0),"No Submission")</f>
        <v>No Submission</v>
      </c>
      <c r="AB332" s="2"/>
      <c r="AC332" s="2"/>
      <c r="AD332" s="21" t="str">
        <f>IFERROR(VLOOKUP($A332,'Internship Searching'!$B$1:$C$1087,2,0),"No Submission")</f>
        <v>No Submission</v>
      </c>
      <c r="AE332" s="2"/>
      <c r="AF332" s="2"/>
      <c r="AG332" s="21" t="str">
        <f>IFERROR(VLOOKUP($A332,'Planning Applications'!$B$2:$C$296,2,0),"No Submission")</f>
        <v>No Submission</v>
      </c>
      <c r="AH332" s="22">
        <f t="shared" si="6"/>
        <v>0</v>
      </c>
    </row>
    <row r="333" spans="1:34">
      <c r="A333" s="2" t="s">
        <v>1261</v>
      </c>
      <c r="B333" s="2" t="s">
        <v>1262</v>
      </c>
      <c r="C333" s="2" t="str">
        <f>VLOOKUP($A333,Sheet1!$A$2:$B$1048,2,0)</f>
        <v>Kerala Chapter</v>
      </c>
      <c r="D333" s="2"/>
      <c r="E333" s="2"/>
      <c r="F333" s="21" t="str">
        <f>IFERROR(VLOOKUP($A333,'Career Exploration'!$B$2:$C$8528,2,0),"No Submission")</f>
        <v>No Submission</v>
      </c>
      <c r="G333" s="2"/>
      <c r="H333" s="2"/>
      <c r="I333" s="21" t="str">
        <f>IFERROR(VLOOKUP($A333,'Goal setting '!B$2:C$1206,2,0),"No Submission")</f>
        <v>No Submission</v>
      </c>
      <c r="J333" s="2"/>
      <c r="K333" s="2"/>
      <c r="L333" s="21" t="str">
        <f>IFERROR(VLOOKUP($A333,'SMART Goal'!$B$2:$C$1919,2,0),"No Submission")</f>
        <v>No Submission</v>
      </c>
      <c r="M333" s="2"/>
      <c r="N333" s="2"/>
      <c r="O333" s="21" t="str">
        <f>IFERROR(VLOOKUP($A333,SWOT!$B$2:$C$1746,2,0),"No Submission")</f>
        <v>No Submission</v>
      </c>
      <c r="P333" s="2"/>
      <c r="Q333" s="2"/>
      <c r="R333" s="21" t="str">
        <f>IFERROR(VLOOKUP($A333,RIASEC!$B$1:$C$2084,2,0),"No Submission")</f>
        <v>No Submission</v>
      </c>
      <c r="S333" s="2"/>
      <c r="T333" s="2"/>
      <c r="U333" s="21" t="str">
        <f>IFERROR(VLOOKUP($A333,CAP!$B$1:$C$1827,2,0),"No Submission")</f>
        <v>No Submission</v>
      </c>
      <c r="V333" s="2"/>
      <c r="W333" s="2"/>
      <c r="X333" s="21" t="str">
        <f>IFERROR(VLOOKUP($A333,'LinkedIn '!$B$1:$C$189,2,0),"No Submission")</f>
        <v>No Submission</v>
      </c>
      <c r="Y333" s="2"/>
      <c r="Z333" s="2"/>
      <c r="AA333" s="21" t="str">
        <f>IFERROR(VLOOKUP($A333,CV_Resume!$B$2:$C$1918,2,0),"No Submission")</f>
        <v>No Submission</v>
      </c>
      <c r="AB333" s="2"/>
      <c r="AC333" s="2"/>
      <c r="AD333" s="21" t="str">
        <f>IFERROR(VLOOKUP($A333,'Internship Searching'!$B$1:$C$1087,2,0),"No Submission")</f>
        <v>No Submission</v>
      </c>
      <c r="AE333" s="2"/>
      <c r="AF333" s="2"/>
      <c r="AG333" s="21" t="str">
        <f>IFERROR(VLOOKUP($A333,'Planning Applications'!$B$2:$C$296,2,0),"No Submission")</f>
        <v>No Submission</v>
      </c>
      <c r="AH333" s="22">
        <f t="shared" si="6"/>
        <v>0</v>
      </c>
    </row>
    <row r="334" spans="1:34">
      <c r="A334" s="2" t="s">
        <v>1263</v>
      </c>
      <c r="B334" s="2" t="s">
        <v>1264</v>
      </c>
      <c r="C334" s="2" t="str">
        <f>VLOOKUP($A334,Sheet1!$A$2:$B$1048,2,0)</f>
        <v>Kerala Chapter</v>
      </c>
      <c r="D334" s="2"/>
      <c r="E334" s="2"/>
      <c r="F334" s="21" t="str">
        <f>IFERROR(VLOOKUP($A334,'Career Exploration'!$B$2:$C$8528,2,0),"No Submission")</f>
        <v>No Submission</v>
      </c>
      <c r="G334" s="2"/>
      <c r="H334" s="2"/>
      <c r="I334" s="21" t="str">
        <f>IFERROR(VLOOKUP($A334,'Goal setting '!B$2:C$1206,2,0),"No Submission")</f>
        <v>No Submission</v>
      </c>
      <c r="J334" s="2"/>
      <c r="K334" s="2"/>
      <c r="L334" s="21" t="str">
        <f>IFERROR(VLOOKUP($A334,'SMART Goal'!$B$2:$C$1919,2,0),"No Submission")</f>
        <v>No Submission</v>
      </c>
      <c r="M334" s="2"/>
      <c r="N334" s="2"/>
      <c r="O334" s="21" t="str">
        <f>IFERROR(VLOOKUP($A334,SWOT!$B$2:$C$1746,2,0),"No Submission")</f>
        <v>No Submission</v>
      </c>
      <c r="P334" s="2"/>
      <c r="Q334" s="2"/>
      <c r="R334" s="21" t="str">
        <f>IFERROR(VLOOKUP($A334,RIASEC!$B$1:$C$2084,2,0),"No Submission")</f>
        <v>No Submission</v>
      </c>
      <c r="S334" s="2"/>
      <c r="T334" s="2"/>
      <c r="U334" s="21" t="str">
        <f>IFERROR(VLOOKUP($A334,CAP!$B$1:$C$1827,2,0),"No Submission")</f>
        <v>No Submission</v>
      </c>
      <c r="V334" s="2"/>
      <c r="W334" s="2"/>
      <c r="X334" s="21" t="str">
        <f>IFERROR(VLOOKUP($A334,'LinkedIn '!$B$1:$C$189,2,0),"No Submission")</f>
        <v>No Submission</v>
      </c>
      <c r="Y334" s="2"/>
      <c r="Z334" s="2"/>
      <c r="AA334" s="21" t="str">
        <f>IFERROR(VLOOKUP($A334,CV_Resume!$B$2:$C$1918,2,0),"No Submission")</f>
        <v>No Submission</v>
      </c>
      <c r="AB334" s="2"/>
      <c r="AC334" s="2"/>
      <c r="AD334" s="21" t="str">
        <f>IFERROR(VLOOKUP($A334,'Internship Searching'!$B$1:$C$1087,2,0),"No Submission")</f>
        <v>No Submission</v>
      </c>
      <c r="AE334" s="2"/>
      <c r="AF334" s="2"/>
      <c r="AG334" s="21" t="str">
        <f>IFERROR(VLOOKUP($A334,'Planning Applications'!$B$2:$C$296,2,0),"No Submission")</f>
        <v>No Submission</v>
      </c>
      <c r="AH334" s="22">
        <f t="shared" si="6"/>
        <v>0</v>
      </c>
    </row>
    <row r="335" spans="1:34">
      <c r="A335" s="2" t="s">
        <v>1265</v>
      </c>
      <c r="B335" s="2" t="s">
        <v>1266</v>
      </c>
      <c r="C335" s="2" t="str">
        <f>VLOOKUP($A335,Sheet1!$A$2:$B$1048,2,0)</f>
        <v>Kerala Chapter</v>
      </c>
      <c r="D335" s="2"/>
      <c r="E335" s="2"/>
      <c r="F335" s="21" t="str">
        <f>IFERROR(VLOOKUP($A335,'Career Exploration'!$B$2:$C$8528,2,0),"No Submission")</f>
        <v>No Submission</v>
      </c>
      <c r="G335" s="2"/>
      <c r="H335" s="2"/>
      <c r="I335" s="21" t="str">
        <f>IFERROR(VLOOKUP($A335,'Goal setting '!B$2:C$1206,2,0),"No Submission")</f>
        <v>No Submission</v>
      </c>
      <c r="J335" s="2"/>
      <c r="K335" s="2"/>
      <c r="L335" s="21" t="str">
        <f>IFERROR(VLOOKUP($A335,'SMART Goal'!$B$2:$C$1919,2,0),"No Submission")</f>
        <v>No Submission</v>
      </c>
      <c r="M335" s="2"/>
      <c r="N335" s="2"/>
      <c r="O335" s="21" t="str">
        <f>IFERROR(VLOOKUP($A335,SWOT!$B$2:$C$1746,2,0),"No Submission")</f>
        <v>No Submission</v>
      </c>
      <c r="P335" s="2"/>
      <c r="Q335" s="2"/>
      <c r="R335" s="21" t="str">
        <f>IFERROR(VLOOKUP($A335,RIASEC!$B$1:$C$2084,2,0),"No Submission")</f>
        <v>No Submission</v>
      </c>
      <c r="S335" s="2"/>
      <c r="T335" s="2"/>
      <c r="U335" s="21" t="str">
        <f>IFERROR(VLOOKUP($A335,CAP!$B$1:$C$1827,2,0),"No Submission")</f>
        <v>No Submission</v>
      </c>
      <c r="V335" s="2"/>
      <c r="W335" s="2"/>
      <c r="X335" s="21" t="str">
        <f>IFERROR(VLOOKUP($A335,'LinkedIn '!$B$1:$C$189,2,0),"No Submission")</f>
        <v>No Submission</v>
      </c>
      <c r="Y335" s="2"/>
      <c r="Z335" s="2"/>
      <c r="AA335" s="21" t="str">
        <f>IFERROR(VLOOKUP($A335,CV_Resume!$B$2:$C$1918,2,0),"No Submission")</f>
        <v>No Submission</v>
      </c>
      <c r="AB335" s="2"/>
      <c r="AC335" s="2"/>
      <c r="AD335" s="21" t="str">
        <f>IFERROR(VLOOKUP($A335,'Internship Searching'!$B$1:$C$1087,2,0),"No Submission")</f>
        <v>No Submission</v>
      </c>
      <c r="AE335" s="2"/>
      <c r="AF335" s="2"/>
      <c r="AG335" s="21" t="str">
        <f>IFERROR(VLOOKUP($A335,'Planning Applications'!$B$2:$C$296,2,0),"No Submission")</f>
        <v>No Submission</v>
      </c>
      <c r="AH335" s="22">
        <f t="shared" si="6"/>
        <v>0</v>
      </c>
    </row>
    <row r="336" spans="1:34">
      <c r="A336" s="2" t="s">
        <v>1267</v>
      </c>
      <c r="B336" s="2" t="s">
        <v>1268</v>
      </c>
      <c r="C336" s="2" t="str">
        <f>VLOOKUP($A336,Sheet1!$A$2:$B$1048,2,0)</f>
        <v>Kerala Chapter</v>
      </c>
      <c r="D336" s="2"/>
      <c r="E336" s="2"/>
      <c r="F336" s="21" t="str">
        <f>IFERROR(VLOOKUP($A336,'Career Exploration'!$B$2:$C$8528,2,0),"No Submission")</f>
        <v>No Submission</v>
      </c>
      <c r="G336" s="2"/>
      <c r="H336" s="2"/>
      <c r="I336" s="21" t="str">
        <f>IFERROR(VLOOKUP($A336,'Goal setting '!B$2:C$1206,2,0),"No Submission")</f>
        <v>No Submission</v>
      </c>
      <c r="J336" s="2"/>
      <c r="K336" s="2"/>
      <c r="L336" s="21" t="str">
        <f>IFERROR(VLOOKUP($A336,'SMART Goal'!$B$2:$C$1919,2,0),"No Submission")</f>
        <v>No Submission</v>
      </c>
      <c r="M336" s="2"/>
      <c r="N336" s="2"/>
      <c r="O336" s="21" t="str">
        <f>IFERROR(VLOOKUP($A336,SWOT!$B$2:$C$1746,2,0),"No Submission")</f>
        <v>No Submission</v>
      </c>
      <c r="P336" s="2"/>
      <c r="Q336" s="2"/>
      <c r="R336" s="21" t="str">
        <f>IFERROR(VLOOKUP($A336,RIASEC!$B$1:$C$2084,2,0),"No Submission")</f>
        <v>No Submission</v>
      </c>
      <c r="S336" s="2"/>
      <c r="T336" s="2"/>
      <c r="U336" s="21" t="str">
        <f>IFERROR(VLOOKUP($A336,CAP!$B$1:$C$1827,2,0),"No Submission")</f>
        <v>No Submission</v>
      </c>
      <c r="V336" s="2"/>
      <c r="W336" s="2"/>
      <c r="X336" s="21" t="str">
        <f>IFERROR(VLOOKUP($A336,'LinkedIn '!$B$1:$C$189,2,0),"No Submission")</f>
        <v>No Submission</v>
      </c>
      <c r="Y336" s="2"/>
      <c r="Z336" s="2"/>
      <c r="AA336" s="21" t="str">
        <f>IFERROR(VLOOKUP($A336,CV_Resume!$B$2:$C$1918,2,0),"No Submission")</f>
        <v>No Submission</v>
      </c>
      <c r="AB336" s="2"/>
      <c r="AC336" s="2"/>
      <c r="AD336" s="21" t="str">
        <f>IFERROR(VLOOKUP($A336,'Internship Searching'!$B$1:$C$1087,2,0),"No Submission")</f>
        <v>No Submission</v>
      </c>
      <c r="AE336" s="2"/>
      <c r="AF336" s="2"/>
      <c r="AG336" s="21" t="str">
        <f>IFERROR(VLOOKUP($A336,'Planning Applications'!$B$2:$C$296,2,0),"No Submission")</f>
        <v>No Submission</v>
      </c>
      <c r="AH336" s="22">
        <f t="shared" si="6"/>
        <v>0</v>
      </c>
    </row>
    <row r="337" spans="1:34">
      <c r="A337" s="2" t="s">
        <v>1269</v>
      </c>
      <c r="B337" s="2" t="s">
        <v>1270</v>
      </c>
      <c r="C337" s="2" t="str">
        <f>VLOOKUP($A337,Sheet1!$A$2:$B$1048,2,0)</f>
        <v>Kerala Chapter</v>
      </c>
      <c r="D337" s="2"/>
      <c r="E337" s="2"/>
      <c r="F337" s="21" t="str">
        <f>IFERROR(VLOOKUP($A337,'Career Exploration'!$B$2:$C$8528,2,0),"No Submission")</f>
        <v>No Submission</v>
      </c>
      <c r="G337" s="2"/>
      <c r="H337" s="2"/>
      <c r="I337" s="21" t="str">
        <f>IFERROR(VLOOKUP($A337,'Goal setting '!B$2:C$1206,2,0),"No Submission")</f>
        <v>No Submission</v>
      </c>
      <c r="J337" s="2"/>
      <c r="K337" s="2"/>
      <c r="L337" s="21" t="str">
        <f>IFERROR(VLOOKUP($A337,'SMART Goal'!$B$2:$C$1919,2,0),"No Submission")</f>
        <v>No Submission</v>
      </c>
      <c r="M337" s="2"/>
      <c r="N337" s="2"/>
      <c r="O337" s="21" t="str">
        <f>IFERROR(VLOOKUP($A337,SWOT!$B$2:$C$1746,2,0),"No Submission")</f>
        <v>No Submission</v>
      </c>
      <c r="P337" s="2"/>
      <c r="Q337" s="2"/>
      <c r="R337" s="21" t="str">
        <f>IFERROR(VLOOKUP($A337,RIASEC!$B$1:$C$2084,2,0),"No Submission")</f>
        <v>No Submission</v>
      </c>
      <c r="S337" s="2"/>
      <c r="T337" s="2"/>
      <c r="U337" s="21" t="str">
        <f>IFERROR(VLOOKUP($A337,CAP!$B$1:$C$1827,2,0),"No Submission")</f>
        <v>No Submission</v>
      </c>
      <c r="V337" s="2"/>
      <c r="W337" s="2"/>
      <c r="X337" s="21" t="str">
        <f>IFERROR(VLOOKUP($A337,'LinkedIn '!$B$1:$C$189,2,0),"No Submission")</f>
        <v>No Submission</v>
      </c>
      <c r="Y337" s="2"/>
      <c r="Z337" s="2"/>
      <c r="AA337" s="21" t="str">
        <f>IFERROR(VLOOKUP($A337,CV_Resume!$B$2:$C$1918,2,0),"No Submission")</f>
        <v>No Submission</v>
      </c>
      <c r="AB337" s="2"/>
      <c r="AC337" s="2"/>
      <c r="AD337" s="21" t="str">
        <f>IFERROR(VLOOKUP($A337,'Internship Searching'!$B$1:$C$1087,2,0),"No Submission")</f>
        <v>No Submission</v>
      </c>
      <c r="AE337" s="2"/>
      <c r="AF337" s="2"/>
      <c r="AG337" s="21" t="str">
        <f>IFERROR(VLOOKUP($A337,'Planning Applications'!$B$2:$C$296,2,0),"No Submission")</f>
        <v>No Submission</v>
      </c>
      <c r="AH337" s="22">
        <f t="shared" ref="AH337:AH400" si="7">COUNTIF(D337:AG337,"Accepted")/9</f>
        <v>0</v>
      </c>
    </row>
    <row r="338" spans="1:34">
      <c r="A338" s="2" t="s">
        <v>1271</v>
      </c>
      <c r="B338" s="2" t="s">
        <v>1272</v>
      </c>
      <c r="C338" s="2" t="str">
        <f>VLOOKUP($A338,Sheet1!$A$2:$B$1048,2,0)</f>
        <v>Kerala Chapter</v>
      </c>
      <c r="D338" s="2"/>
      <c r="E338" s="2"/>
      <c r="F338" s="21" t="str">
        <f>IFERROR(VLOOKUP($A338,'Career Exploration'!$B$2:$C$8528,2,0),"No Submission")</f>
        <v>No Submission</v>
      </c>
      <c r="G338" s="2"/>
      <c r="H338" s="2"/>
      <c r="I338" s="21" t="str">
        <f>IFERROR(VLOOKUP($A338,'Goal setting '!B$2:C$1206,2,0),"No Submission")</f>
        <v>No Submission</v>
      </c>
      <c r="J338" s="2"/>
      <c r="K338" s="2"/>
      <c r="L338" s="21" t="str">
        <f>IFERROR(VLOOKUP($A338,'SMART Goal'!$B$2:$C$1919,2,0),"No Submission")</f>
        <v>No Submission</v>
      </c>
      <c r="M338" s="2"/>
      <c r="N338" s="2"/>
      <c r="O338" s="21" t="str">
        <f>IFERROR(VLOOKUP($A338,SWOT!$B$2:$C$1746,2,0),"No Submission")</f>
        <v>No Submission</v>
      </c>
      <c r="P338" s="2"/>
      <c r="Q338" s="2"/>
      <c r="R338" s="21" t="str">
        <f>IFERROR(VLOOKUP($A338,RIASEC!$B$1:$C$2084,2,0),"No Submission")</f>
        <v>No Submission</v>
      </c>
      <c r="S338" s="2"/>
      <c r="T338" s="2"/>
      <c r="U338" s="21" t="str">
        <f>IFERROR(VLOOKUP($A338,CAP!$B$1:$C$1827,2,0),"No Submission")</f>
        <v>No Submission</v>
      </c>
      <c r="V338" s="2"/>
      <c r="W338" s="2"/>
      <c r="X338" s="21" t="str">
        <f>IFERROR(VLOOKUP($A338,'LinkedIn '!$B$1:$C$189,2,0),"No Submission")</f>
        <v>No Submission</v>
      </c>
      <c r="Y338" s="2"/>
      <c r="Z338" s="2"/>
      <c r="AA338" s="21" t="str">
        <f>IFERROR(VLOOKUP($A338,CV_Resume!$B$2:$C$1918,2,0),"No Submission")</f>
        <v>No Submission</v>
      </c>
      <c r="AB338" s="2"/>
      <c r="AC338" s="2"/>
      <c r="AD338" s="21" t="str">
        <f>IFERROR(VLOOKUP($A338,'Internship Searching'!$B$1:$C$1087,2,0),"No Submission")</f>
        <v>No Submission</v>
      </c>
      <c r="AE338" s="2"/>
      <c r="AF338" s="2"/>
      <c r="AG338" s="21" t="str">
        <f>IFERROR(VLOOKUP($A338,'Planning Applications'!$B$2:$C$296,2,0),"No Submission")</f>
        <v>No Submission</v>
      </c>
      <c r="AH338" s="22">
        <f t="shared" si="7"/>
        <v>0</v>
      </c>
    </row>
    <row r="339" spans="1:34">
      <c r="A339" s="2" t="s">
        <v>1273</v>
      </c>
      <c r="B339" s="2" t="s">
        <v>1274</v>
      </c>
      <c r="C339" s="2" t="str">
        <f>VLOOKUP($A339,Sheet1!$A$2:$B$1048,2,0)</f>
        <v>Kerala Chapter</v>
      </c>
      <c r="D339" s="2"/>
      <c r="E339" s="2"/>
      <c r="F339" s="21" t="str">
        <f>IFERROR(VLOOKUP($A339,'Career Exploration'!$B$2:$C$8528,2,0),"No Submission")</f>
        <v>No Submission</v>
      </c>
      <c r="G339" s="2"/>
      <c r="H339" s="2"/>
      <c r="I339" s="21" t="str">
        <f>IFERROR(VLOOKUP($A339,'Goal setting '!B$2:C$1206,2,0),"No Submission")</f>
        <v>No Submission</v>
      </c>
      <c r="J339" s="2"/>
      <c r="K339" s="2"/>
      <c r="L339" s="21" t="str">
        <f>IFERROR(VLOOKUP($A339,'SMART Goal'!$B$2:$C$1919,2,0),"No Submission")</f>
        <v>No Submission</v>
      </c>
      <c r="M339" s="2"/>
      <c r="N339" s="2"/>
      <c r="O339" s="21" t="str">
        <f>IFERROR(VLOOKUP($A339,SWOT!$B$2:$C$1746,2,0),"No Submission")</f>
        <v>No Submission</v>
      </c>
      <c r="P339" s="2"/>
      <c r="Q339" s="2"/>
      <c r="R339" s="21" t="str">
        <f>IFERROR(VLOOKUP($A339,RIASEC!$B$1:$C$2084,2,0),"No Submission")</f>
        <v>No Submission</v>
      </c>
      <c r="S339" s="2"/>
      <c r="T339" s="2"/>
      <c r="U339" s="21" t="str">
        <f>IFERROR(VLOOKUP($A339,CAP!$B$1:$C$1827,2,0),"No Submission")</f>
        <v>No Submission</v>
      </c>
      <c r="V339" s="2"/>
      <c r="W339" s="2"/>
      <c r="X339" s="21" t="str">
        <f>IFERROR(VLOOKUP($A339,'LinkedIn '!$B$1:$C$189,2,0),"No Submission")</f>
        <v>No Submission</v>
      </c>
      <c r="Y339" s="2"/>
      <c r="Z339" s="2"/>
      <c r="AA339" s="21" t="str">
        <f>IFERROR(VLOOKUP($A339,CV_Resume!$B$2:$C$1918,2,0),"No Submission")</f>
        <v>No Submission</v>
      </c>
      <c r="AB339" s="2"/>
      <c r="AC339" s="2"/>
      <c r="AD339" s="21" t="str">
        <f>IFERROR(VLOOKUP($A339,'Internship Searching'!$B$1:$C$1087,2,0),"No Submission")</f>
        <v>No Submission</v>
      </c>
      <c r="AE339" s="2"/>
      <c r="AF339" s="2"/>
      <c r="AG339" s="21" t="str">
        <f>IFERROR(VLOOKUP($A339,'Planning Applications'!$B$2:$C$296,2,0),"No Submission")</f>
        <v>No Submission</v>
      </c>
      <c r="AH339" s="22">
        <f t="shared" si="7"/>
        <v>0</v>
      </c>
    </row>
    <row r="340" spans="1:34">
      <c r="A340" s="2" t="s">
        <v>1275</v>
      </c>
      <c r="B340" s="2" t="s">
        <v>1276</v>
      </c>
      <c r="C340" s="2" t="str">
        <f>VLOOKUP($A340,Sheet1!$A$2:$B$1048,2,0)</f>
        <v>Kerala Chapter</v>
      </c>
      <c r="D340" s="2"/>
      <c r="E340" s="2"/>
      <c r="F340" s="21" t="str">
        <f>IFERROR(VLOOKUP($A340,'Career Exploration'!$B$2:$C$8528,2,0),"No Submission")</f>
        <v>No Submission</v>
      </c>
      <c r="G340" s="2"/>
      <c r="H340" s="2"/>
      <c r="I340" s="21" t="str">
        <f>IFERROR(VLOOKUP($A340,'Goal setting '!B$2:C$1206,2,0),"No Submission")</f>
        <v>No Submission</v>
      </c>
      <c r="J340" s="2"/>
      <c r="K340" s="2"/>
      <c r="L340" s="21" t="str">
        <f>IFERROR(VLOOKUP($A340,'SMART Goal'!$B$2:$C$1919,2,0),"No Submission")</f>
        <v>No Submission</v>
      </c>
      <c r="M340" s="2"/>
      <c r="N340" s="2"/>
      <c r="O340" s="21" t="str">
        <f>IFERROR(VLOOKUP($A340,SWOT!$B$2:$C$1746,2,0),"No Submission")</f>
        <v>No Submission</v>
      </c>
      <c r="P340" s="2"/>
      <c r="Q340" s="2"/>
      <c r="R340" s="21" t="str">
        <f>IFERROR(VLOOKUP($A340,RIASEC!$B$1:$C$2084,2,0),"No Submission")</f>
        <v>No Submission</v>
      </c>
      <c r="S340" s="2"/>
      <c r="T340" s="2"/>
      <c r="U340" s="21" t="str">
        <f>IFERROR(VLOOKUP($A340,CAP!$B$1:$C$1827,2,0),"No Submission")</f>
        <v>No Submission</v>
      </c>
      <c r="V340" s="2"/>
      <c r="W340" s="2"/>
      <c r="X340" s="21" t="str">
        <f>IFERROR(VLOOKUP($A340,'LinkedIn '!$B$1:$C$189,2,0),"No Submission")</f>
        <v>No Submission</v>
      </c>
      <c r="Y340" s="2"/>
      <c r="Z340" s="2"/>
      <c r="AA340" s="21" t="str">
        <f>IFERROR(VLOOKUP($A340,CV_Resume!$B$2:$C$1918,2,0),"No Submission")</f>
        <v>No Submission</v>
      </c>
      <c r="AB340" s="2"/>
      <c r="AC340" s="2"/>
      <c r="AD340" s="21" t="str">
        <f>IFERROR(VLOOKUP($A340,'Internship Searching'!$B$1:$C$1087,2,0),"No Submission")</f>
        <v>No Submission</v>
      </c>
      <c r="AE340" s="2"/>
      <c r="AF340" s="2"/>
      <c r="AG340" s="21" t="str">
        <f>IFERROR(VLOOKUP($A340,'Planning Applications'!$B$2:$C$296,2,0),"No Submission")</f>
        <v>No Submission</v>
      </c>
      <c r="AH340" s="22">
        <f t="shared" si="7"/>
        <v>0</v>
      </c>
    </row>
    <row r="341" spans="1:34">
      <c r="A341" s="2" t="s">
        <v>1277</v>
      </c>
      <c r="B341" s="2" t="s">
        <v>1278</v>
      </c>
      <c r="C341" s="2" t="str">
        <f>VLOOKUP($A341,Sheet1!$A$2:$B$1048,2,0)</f>
        <v>Kerala Chapter</v>
      </c>
      <c r="D341" s="2"/>
      <c r="E341" s="2"/>
      <c r="F341" s="21" t="str">
        <f>IFERROR(VLOOKUP($A341,'Career Exploration'!$B$2:$C$8528,2,0),"No Submission")</f>
        <v>No Submission</v>
      </c>
      <c r="G341" s="2"/>
      <c r="H341" s="2"/>
      <c r="I341" s="21" t="str">
        <f>IFERROR(VLOOKUP($A341,'Goal setting '!B$2:C$1206,2,0),"No Submission")</f>
        <v>No Submission</v>
      </c>
      <c r="J341" s="2"/>
      <c r="K341" s="2"/>
      <c r="L341" s="21" t="str">
        <f>IFERROR(VLOOKUP($A341,'SMART Goal'!$B$2:$C$1919,2,0),"No Submission")</f>
        <v>No Submission</v>
      </c>
      <c r="M341" s="2"/>
      <c r="N341" s="2"/>
      <c r="O341" s="21" t="str">
        <f>IFERROR(VLOOKUP($A341,SWOT!$B$2:$C$1746,2,0),"No Submission")</f>
        <v>No Submission</v>
      </c>
      <c r="P341" s="2"/>
      <c r="Q341" s="2"/>
      <c r="R341" s="21" t="str">
        <f>IFERROR(VLOOKUP($A341,RIASEC!$B$1:$C$2084,2,0),"No Submission")</f>
        <v>No Submission</v>
      </c>
      <c r="S341" s="2"/>
      <c r="T341" s="2"/>
      <c r="U341" s="21" t="str">
        <f>IFERROR(VLOOKUP($A341,CAP!$B$1:$C$1827,2,0),"No Submission")</f>
        <v>No Submission</v>
      </c>
      <c r="V341" s="2"/>
      <c r="W341" s="2"/>
      <c r="X341" s="21" t="str">
        <f>IFERROR(VLOOKUP($A341,'LinkedIn '!$B$1:$C$189,2,0),"No Submission")</f>
        <v>No Submission</v>
      </c>
      <c r="Y341" s="2"/>
      <c r="Z341" s="2"/>
      <c r="AA341" s="21" t="str">
        <f>IFERROR(VLOOKUP($A341,CV_Resume!$B$2:$C$1918,2,0),"No Submission")</f>
        <v>No Submission</v>
      </c>
      <c r="AB341" s="2"/>
      <c r="AC341" s="2"/>
      <c r="AD341" s="21" t="str">
        <f>IFERROR(VLOOKUP($A341,'Internship Searching'!$B$1:$C$1087,2,0),"No Submission")</f>
        <v>No Submission</v>
      </c>
      <c r="AE341" s="2"/>
      <c r="AF341" s="2"/>
      <c r="AG341" s="21" t="str">
        <f>IFERROR(VLOOKUP($A341,'Planning Applications'!$B$2:$C$296,2,0),"No Submission")</f>
        <v>No Submission</v>
      </c>
      <c r="AH341" s="22">
        <f t="shared" si="7"/>
        <v>0</v>
      </c>
    </row>
    <row r="342" spans="1:34">
      <c r="A342" s="2" t="s">
        <v>1279</v>
      </c>
      <c r="B342" s="2" t="s">
        <v>1280</v>
      </c>
      <c r="C342" s="2" t="str">
        <f>VLOOKUP($A342,Sheet1!$A$2:$B$1048,2,0)</f>
        <v>Kerala Chapter</v>
      </c>
      <c r="D342" s="2"/>
      <c r="E342" s="2"/>
      <c r="F342" s="21" t="str">
        <f>IFERROR(VLOOKUP($A342,'Career Exploration'!$B$2:$C$8528,2,0),"No Submission")</f>
        <v>No Submission</v>
      </c>
      <c r="G342" s="2"/>
      <c r="H342" s="2"/>
      <c r="I342" s="21" t="str">
        <f>IFERROR(VLOOKUP($A342,'Goal setting '!B$2:C$1206,2,0),"No Submission")</f>
        <v>No Submission</v>
      </c>
      <c r="J342" s="2"/>
      <c r="K342" s="2"/>
      <c r="L342" s="21" t="str">
        <f>IFERROR(VLOOKUP($A342,'SMART Goal'!$B$2:$C$1919,2,0),"No Submission")</f>
        <v>No Submission</v>
      </c>
      <c r="M342" s="2"/>
      <c r="N342" s="2"/>
      <c r="O342" s="21" t="str">
        <f>IFERROR(VLOOKUP($A342,SWOT!$B$2:$C$1746,2,0),"No Submission")</f>
        <v>No Submission</v>
      </c>
      <c r="P342" s="2"/>
      <c r="Q342" s="2"/>
      <c r="R342" s="21" t="str">
        <f>IFERROR(VLOOKUP($A342,RIASEC!$B$1:$C$2084,2,0),"No Submission")</f>
        <v>No Submission</v>
      </c>
      <c r="S342" s="2"/>
      <c r="T342" s="2"/>
      <c r="U342" s="21" t="str">
        <f>IFERROR(VLOOKUP($A342,CAP!$B$1:$C$1827,2,0),"No Submission")</f>
        <v>No Submission</v>
      </c>
      <c r="V342" s="2"/>
      <c r="W342" s="2"/>
      <c r="X342" s="21" t="str">
        <f>IFERROR(VLOOKUP($A342,'LinkedIn '!$B$1:$C$189,2,0),"No Submission")</f>
        <v>No Submission</v>
      </c>
      <c r="Y342" s="2"/>
      <c r="Z342" s="2"/>
      <c r="AA342" s="21" t="str">
        <f>IFERROR(VLOOKUP($A342,CV_Resume!$B$2:$C$1918,2,0),"No Submission")</f>
        <v>No Submission</v>
      </c>
      <c r="AB342" s="2"/>
      <c r="AC342" s="2"/>
      <c r="AD342" s="21" t="str">
        <f>IFERROR(VLOOKUP($A342,'Internship Searching'!$B$1:$C$1087,2,0),"No Submission")</f>
        <v>No Submission</v>
      </c>
      <c r="AE342" s="2"/>
      <c r="AF342" s="2"/>
      <c r="AG342" s="21" t="str">
        <f>IFERROR(VLOOKUP($A342,'Planning Applications'!$B$2:$C$296,2,0),"No Submission")</f>
        <v>No Submission</v>
      </c>
      <c r="AH342" s="22">
        <f t="shared" si="7"/>
        <v>0</v>
      </c>
    </row>
    <row r="343" spans="1:34">
      <c r="A343" s="2" t="s">
        <v>1281</v>
      </c>
      <c r="B343" s="2" t="s">
        <v>1282</v>
      </c>
      <c r="C343" s="2" t="str">
        <f>VLOOKUP($A343,Sheet1!$A$2:$B$1048,2,0)</f>
        <v>Kerala Chapter</v>
      </c>
      <c r="D343" s="2"/>
      <c r="E343" s="2"/>
      <c r="F343" s="21" t="str">
        <f>IFERROR(VLOOKUP($A343,'Career Exploration'!$B$2:$C$8528,2,0),"No Submission")</f>
        <v>No Submission</v>
      </c>
      <c r="G343" s="2"/>
      <c r="H343" s="2"/>
      <c r="I343" s="21" t="str">
        <f>IFERROR(VLOOKUP($A343,'Goal setting '!B$2:C$1206,2,0),"No Submission")</f>
        <v>No Submission</v>
      </c>
      <c r="J343" s="2"/>
      <c r="K343" s="2"/>
      <c r="L343" s="21" t="str">
        <f>IFERROR(VLOOKUP($A343,'SMART Goal'!$B$2:$C$1919,2,0),"No Submission")</f>
        <v>No Submission</v>
      </c>
      <c r="M343" s="2"/>
      <c r="N343" s="2"/>
      <c r="O343" s="21" t="str">
        <f>IFERROR(VLOOKUP($A343,SWOT!$B$2:$C$1746,2,0),"No Submission")</f>
        <v>No Submission</v>
      </c>
      <c r="P343" s="2"/>
      <c r="Q343" s="2"/>
      <c r="R343" s="21" t="str">
        <f>IFERROR(VLOOKUP($A343,RIASEC!$B$1:$C$2084,2,0),"No Submission")</f>
        <v>No Submission</v>
      </c>
      <c r="S343" s="2"/>
      <c r="T343" s="2"/>
      <c r="U343" s="21" t="str">
        <f>IFERROR(VLOOKUP($A343,CAP!$B$1:$C$1827,2,0),"No Submission")</f>
        <v>No Submission</v>
      </c>
      <c r="V343" s="2"/>
      <c r="W343" s="2"/>
      <c r="X343" s="21" t="str">
        <f>IFERROR(VLOOKUP($A343,'LinkedIn '!$B$1:$C$189,2,0),"No Submission")</f>
        <v>No Submission</v>
      </c>
      <c r="Y343" s="2"/>
      <c r="Z343" s="2"/>
      <c r="AA343" s="21" t="str">
        <f>IFERROR(VLOOKUP($A343,CV_Resume!$B$2:$C$1918,2,0),"No Submission")</f>
        <v>No Submission</v>
      </c>
      <c r="AB343" s="2"/>
      <c r="AC343" s="2"/>
      <c r="AD343" s="21" t="str">
        <f>IFERROR(VLOOKUP($A343,'Internship Searching'!$B$1:$C$1087,2,0),"No Submission")</f>
        <v>No Submission</v>
      </c>
      <c r="AE343" s="2"/>
      <c r="AF343" s="2"/>
      <c r="AG343" s="21" t="str">
        <f>IFERROR(VLOOKUP($A343,'Planning Applications'!$B$2:$C$296,2,0),"No Submission")</f>
        <v>No Submission</v>
      </c>
      <c r="AH343" s="22">
        <f t="shared" si="7"/>
        <v>0</v>
      </c>
    </row>
    <row r="344" spans="1:34">
      <c r="A344" s="2" t="s">
        <v>1283</v>
      </c>
      <c r="B344" s="2" t="s">
        <v>1284</v>
      </c>
      <c r="C344" s="2" t="str">
        <f>VLOOKUP($A344,Sheet1!$A$2:$B$1048,2,0)</f>
        <v>Kerala Chapter</v>
      </c>
      <c r="D344" s="2"/>
      <c r="E344" s="2"/>
      <c r="F344" s="21" t="str">
        <f>IFERROR(VLOOKUP($A344,'Career Exploration'!$B$2:$C$8528,2,0),"No Submission")</f>
        <v>No Submission</v>
      </c>
      <c r="G344" s="2"/>
      <c r="H344" s="2"/>
      <c r="I344" s="21" t="str">
        <f>IFERROR(VLOOKUP($A344,'Goal setting '!B$2:C$1206,2,0),"No Submission")</f>
        <v>No Submission</v>
      </c>
      <c r="J344" s="2"/>
      <c r="K344" s="2"/>
      <c r="L344" s="21" t="str">
        <f>IFERROR(VLOOKUP($A344,'SMART Goal'!$B$2:$C$1919,2,0),"No Submission")</f>
        <v>No Submission</v>
      </c>
      <c r="M344" s="2"/>
      <c r="N344" s="2"/>
      <c r="O344" s="21" t="str">
        <f>IFERROR(VLOOKUP($A344,SWOT!$B$2:$C$1746,2,0),"No Submission")</f>
        <v>No Submission</v>
      </c>
      <c r="P344" s="2"/>
      <c r="Q344" s="2"/>
      <c r="R344" s="21" t="str">
        <f>IFERROR(VLOOKUP($A344,RIASEC!$B$1:$C$2084,2,0),"No Submission")</f>
        <v>No Submission</v>
      </c>
      <c r="S344" s="2"/>
      <c r="T344" s="2"/>
      <c r="U344" s="21" t="str">
        <f>IFERROR(VLOOKUP($A344,CAP!$B$1:$C$1827,2,0),"No Submission")</f>
        <v>No Submission</v>
      </c>
      <c r="V344" s="2"/>
      <c r="W344" s="2"/>
      <c r="X344" s="21" t="str">
        <f>IFERROR(VLOOKUP($A344,'LinkedIn '!$B$1:$C$189,2,0),"No Submission")</f>
        <v>No Submission</v>
      </c>
      <c r="Y344" s="2"/>
      <c r="Z344" s="2"/>
      <c r="AA344" s="21" t="str">
        <f>IFERROR(VLOOKUP($A344,CV_Resume!$B$2:$C$1918,2,0),"No Submission")</f>
        <v>No Submission</v>
      </c>
      <c r="AB344" s="2"/>
      <c r="AC344" s="2"/>
      <c r="AD344" s="21" t="str">
        <f>IFERROR(VLOOKUP($A344,'Internship Searching'!$B$1:$C$1087,2,0),"No Submission")</f>
        <v>No Submission</v>
      </c>
      <c r="AE344" s="2"/>
      <c r="AF344" s="2"/>
      <c r="AG344" s="21" t="str">
        <f>IFERROR(VLOOKUP($A344,'Planning Applications'!$B$2:$C$296,2,0),"No Submission")</f>
        <v>No Submission</v>
      </c>
      <c r="AH344" s="22">
        <f t="shared" si="7"/>
        <v>0</v>
      </c>
    </row>
    <row r="345" spans="1:34">
      <c r="A345" s="2" t="s">
        <v>1285</v>
      </c>
      <c r="B345" s="2" t="s">
        <v>1286</v>
      </c>
      <c r="C345" s="2" t="str">
        <f>VLOOKUP($A345,Sheet1!$A$2:$B$1048,2,0)</f>
        <v>Kerala Chapter</v>
      </c>
      <c r="D345" s="2"/>
      <c r="E345" s="2"/>
      <c r="F345" s="21" t="str">
        <f>IFERROR(VLOOKUP($A345,'Career Exploration'!$B$2:$C$8528,2,0),"No Submission")</f>
        <v>No Submission</v>
      </c>
      <c r="G345" s="2"/>
      <c r="H345" s="2"/>
      <c r="I345" s="21" t="str">
        <f>IFERROR(VLOOKUP($A345,'Goal setting '!B$2:C$1206,2,0),"No Submission")</f>
        <v>No Submission</v>
      </c>
      <c r="J345" s="2"/>
      <c r="K345" s="2"/>
      <c r="L345" s="21" t="str">
        <f>IFERROR(VLOOKUP($A345,'SMART Goal'!$B$2:$C$1919,2,0),"No Submission")</f>
        <v>No Submission</v>
      </c>
      <c r="M345" s="2"/>
      <c r="N345" s="2"/>
      <c r="O345" s="21" t="str">
        <f>IFERROR(VLOOKUP($A345,SWOT!$B$2:$C$1746,2,0),"No Submission")</f>
        <v>No Submission</v>
      </c>
      <c r="P345" s="2"/>
      <c r="Q345" s="2"/>
      <c r="R345" s="21" t="str">
        <f>IFERROR(VLOOKUP($A345,RIASEC!$B$1:$C$2084,2,0),"No Submission")</f>
        <v>No Submission</v>
      </c>
      <c r="S345" s="2"/>
      <c r="T345" s="2"/>
      <c r="U345" s="21" t="str">
        <f>IFERROR(VLOOKUP($A345,CAP!$B$1:$C$1827,2,0),"No Submission")</f>
        <v>No Submission</v>
      </c>
      <c r="V345" s="2"/>
      <c r="W345" s="2"/>
      <c r="X345" s="21" t="str">
        <f>IFERROR(VLOOKUP($A345,'LinkedIn '!$B$1:$C$189,2,0),"No Submission")</f>
        <v>No Submission</v>
      </c>
      <c r="Y345" s="2"/>
      <c r="Z345" s="2"/>
      <c r="AA345" s="21" t="str">
        <f>IFERROR(VLOOKUP($A345,CV_Resume!$B$2:$C$1918,2,0),"No Submission")</f>
        <v>No Submission</v>
      </c>
      <c r="AB345" s="2"/>
      <c r="AC345" s="2"/>
      <c r="AD345" s="21" t="str">
        <f>IFERROR(VLOOKUP($A345,'Internship Searching'!$B$1:$C$1087,2,0),"No Submission")</f>
        <v>No Submission</v>
      </c>
      <c r="AE345" s="2"/>
      <c r="AF345" s="2"/>
      <c r="AG345" s="21" t="str">
        <f>IFERROR(VLOOKUP($A345,'Planning Applications'!$B$2:$C$296,2,0),"No Submission")</f>
        <v>No Submission</v>
      </c>
      <c r="AH345" s="22">
        <f t="shared" si="7"/>
        <v>0</v>
      </c>
    </row>
    <row r="346" spans="1:34">
      <c r="A346" s="2" t="s">
        <v>1287</v>
      </c>
      <c r="B346" s="2" t="s">
        <v>1288</v>
      </c>
      <c r="C346" s="2" t="str">
        <f>VLOOKUP($A346,Sheet1!$A$2:$B$1048,2,0)</f>
        <v>Kerala Chapter</v>
      </c>
      <c r="D346" s="2"/>
      <c r="E346" s="2"/>
      <c r="F346" s="21" t="str">
        <f>IFERROR(VLOOKUP($A346,'Career Exploration'!$B$2:$C$8528,2,0),"No Submission")</f>
        <v>No Submission</v>
      </c>
      <c r="G346" s="2"/>
      <c r="H346" s="2"/>
      <c r="I346" s="21" t="str">
        <f>IFERROR(VLOOKUP($A346,'Goal setting '!B$2:C$1206,2,0),"No Submission")</f>
        <v>No Submission</v>
      </c>
      <c r="J346" s="2"/>
      <c r="K346" s="2"/>
      <c r="L346" s="21" t="str">
        <f>IFERROR(VLOOKUP($A346,'SMART Goal'!$B$2:$C$1919,2,0),"No Submission")</f>
        <v>No Submission</v>
      </c>
      <c r="M346" s="2"/>
      <c r="N346" s="2"/>
      <c r="O346" s="21" t="str">
        <f>IFERROR(VLOOKUP($A346,SWOT!$B$2:$C$1746,2,0),"No Submission")</f>
        <v>No Submission</v>
      </c>
      <c r="P346" s="2"/>
      <c r="Q346" s="2"/>
      <c r="R346" s="21" t="str">
        <f>IFERROR(VLOOKUP($A346,RIASEC!$B$1:$C$2084,2,0),"No Submission")</f>
        <v>No Submission</v>
      </c>
      <c r="S346" s="2"/>
      <c r="T346" s="2"/>
      <c r="U346" s="21" t="str">
        <f>IFERROR(VLOOKUP($A346,CAP!$B$1:$C$1827,2,0),"No Submission")</f>
        <v>No Submission</v>
      </c>
      <c r="V346" s="2"/>
      <c r="W346" s="2"/>
      <c r="X346" s="21" t="str">
        <f>IFERROR(VLOOKUP($A346,'LinkedIn '!$B$1:$C$189,2,0),"No Submission")</f>
        <v>No Submission</v>
      </c>
      <c r="Y346" s="2"/>
      <c r="Z346" s="2"/>
      <c r="AA346" s="21" t="str">
        <f>IFERROR(VLOOKUP($A346,CV_Resume!$B$2:$C$1918,2,0),"No Submission")</f>
        <v>No Submission</v>
      </c>
      <c r="AB346" s="2"/>
      <c r="AC346" s="2"/>
      <c r="AD346" s="21" t="str">
        <f>IFERROR(VLOOKUP($A346,'Internship Searching'!$B$1:$C$1087,2,0),"No Submission")</f>
        <v>No Submission</v>
      </c>
      <c r="AE346" s="2"/>
      <c r="AF346" s="2"/>
      <c r="AG346" s="21" t="str">
        <f>IFERROR(VLOOKUP($A346,'Planning Applications'!$B$2:$C$296,2,0),"No Submission")</f>
        <v>No Submission</v>
      </c>
      <c r="AH346" s="22">
        <f t="shared" si="7"/>
        <v>0</v>
      </c>
    </row>
    <row r="347" spans="1:34">
      <c r="A347" s="2" t="s">
        <v>1289</v>
      </c>
      <c r="B347" s="2" t="s">
        <v>1290</v>
      </c>
      <c r="C347" s="2" t="str">
        <f>VLOOKUP($A347,Sheet1!$A$2:$B$1048,2,0)</f>
        <v>Kerala Chapter</v>
      </c>
      <c r="D347" s="2"/>
      <c r="E347" s="2"/>
      <c r="F347" s="21" t="str">
        <f>IFERROR(VLOOKUP($A347,'Career Exploration'!$B$2:$C$8528,2,0),"No Submission")</f>
        <v>No Submission</v>
      </c>
      <c r="G347" s="2"/>
      <c r="H347" s="2"/>
      <c r="I347" s="21" t="str">
        <f>IFERROR(VLOOKUP($A347,'Goal setting '!B$2:C$1206,2,0),"No Submission")</f>
        <v>No Submission</v>
      </c>
      <c r="J347" s="2"/>
      <c r="K347" s="2"/>
      <c r="L347" s="21" t="str">
        <f>IFERROR(VLOOKUP($A347,'SMART Goal'!$B$2:$C$1919,2,0),"No Submission")</f>
        <v>No Submission</v>
      </c>
      <c r="M347" s="2"/>
      <c r="N347" s="2"/>
      <c r="O347" s="21" t="str">
        <f>IFERROR(VLOOKUP($A347,SWOT!$B$2:$C$1746,2,0),"No Submission")</f>
        <v>No Submission</v>
      </c>
      <c r="P347" s="2"/>
      <c r="Q347" s="2"/>
      <c r="R347" s="21" t="str">
        <f>IFERROR(VLOOKUP($A347,RIASEC!$B$1:$C$2084,2,0),"No Submission")</f>
        <v>No Submission</v>
      </c>
      <c r="S347" s="2"/>
      <c r="T347" s="2"/>
      <c r="U347" s="21" t="str">
        <f>IFERROR(VLOOKUP($A347,CAP!$B$1:$C$1827,2,0),"No Submission")</f>
        <v>No Submission</v>
      </c>
      <c r="V347" s="2"/>
      <c r="W347" s="2"/>
      <c r="X347" s="21" t="str">
        <f>IFERROR(VLOOKUP($A347,'LinkedIn '!$B$1:$C$189,2,0),"No Submission")</f>
        <v>No Submission</v>
      </c>
      <c r="Y347" s="2"/>
      <c r="Z347" s="2"/>
      <c r="AA347" s="21" t="str">
        <f>IFERROR(VLOOKUP($A347,CV_Resume!$B$2:$C$1918,2,0),"No Submission")</f>
        <v>No Submission</v>
      </c>
      <c r="AB347" s="2"/>
      <c r="AC347" s="2"/>
      <c r="AD347" s="21" t="str">
        <f>IFERROR(VLOOKUP($A347,'Internship Searching'!$B$1:$C$1087,2,0),"No Submission")</f>
        <v>No Submission</v>
      </c>
      <c r="AE347" s="2"/>
      <c r="AF347" s="2"/>
      <c r="AG347" s="21" t="str">
        <f>IFERROR(VLOOKUP($A347,'Planning Applications'!$B$2:$C$296,2,0),"No Submission")</f>
        <v>No Submission</v>
      </c>
      <c r="AH347" s="22">
        <f t="shared" si="7"/>
        <v>0</v>
      </c>
    </row>
    <row r="348" spans="1:34">
      <c r="A348" s="2" t="s">
        <v>1291</v>
      </c>
      <c r="B348" s="2" t="s">
        <v>1292</v>
      </c>
      <c r="C348" s="2" t="str">
        <f>VLOOKUP($A348,Sheet1!$A$2:$B$1048,2,0)</f>
        <v>Kerala Chapter</v>
      </c>
      <c r="D348" s="2"/>
      <c r="E348" s="2"/>
      <c r="F348" s="21" t="str">
        <f>IFERROR(VLOOKUP($A348,'Career Exploration'!$B$2:$C$8528,2,0),"No Submission")</f>
        <v>No Submission</v>
      </c>
      <c r="G348" s="2"/>
      <c r="H348" s="2"/>
      <c r="I348" s="21" t="str">
        <f>IFERROR(VLOOKUP($A348,'Goal setting '!B$2:C$1206,2,0),"No Submission")</f>
        <v>No Submission</v>
      </c>
      <c r="J348" s="2"/>
      <c r="K348" s="2"/>
      <c r="L348" s="21" t="str">
        <f>IFERROR(VLOOKUP($A348,'SMART Goal'!$B$2:$C$1919,2,0),"No Submission")</f>
        <v>No Submission</v>
      </c>
      <c r="M348" s="2"/>
      <c r="N348" s="2"/>
      <c r="O348" s="21" t="str">
        <f>IFERROR(VLOOKUP($A348,SWOT!$B$2:$C$1746,2,0),"No Submission")</f>
        <v>No Submission</v>
      </c>
      <c r="P348" s="2"/>
      <c r="Q348" s="2"/>
      <c r="R348" s="21" t="str">
        <f>IFERROR(VLOOKUP($A348,RIASEC!$B$1:$C$2084,2,0),"No Submission")</f>
        <v>No Submission</v>
      </c>
      <c r="S348" s="2"/>
      <c r="T348" s="2"/>
      <c r="U348" s="21" t="str">
        <f>IFERROR(VLOOKUP($A348,CAP!$B$1:$C$1827,2,0),"No Submission")</f>
        <v>No Submission</v>
      </c>
      <c r="V348" s="2"/>
      <c r="W348" s="2"/>
      <c r="X348" s="21" t="str">
        <f>IFERROR(VLOOKUP($A348,'LinkedIn '!$B$1:$C$189,2,0),"No Submission")</f>
        <v>No Submission</v>
      </c>
      <c r="Y348" s="2"/>
      <c r="Z348" s="2"/>
      <c r="AA348" s="21" t="str">
        <f>IFERROR(VLOOKUP($A348,CV_Resume!$B$2:$C$1918,2,0),"No Submission")</f>
        <v>No Submission</v>
      </c>
      <c r="AB348" s="2"/>
      <c r="AC348" s="2"/>
      <c r="AD348" s="21" t="str">
        <f>IFERROR(VLOOKUP($A348,'Internship Searching'!$B$1:$C$1087,2,0),"No Submission")</f>
        <v>No Submission</v>
      </c>
      <c r="AE348" s="2"/>
      <c r="AF348" s="2"/>
      <c r="AG348" s="21" t="str">
        <f>IFERROR(VLOOKUP($A348,'Planning Applications'!$B$2:$C$296,2,0),"No Submission")</f>
        <v>No Submission</v>
      </c>
      <c r="AH348" s="22">
        <f t="shared" si="7"/>
        <v>0</v>
      </c>
    </row>
    <row r="349" spans="1:34">
      <c r="A349" s="2" t="s">
        <v>1293</v>
      </c>
      <c r="B349" s="2" t="s">
        <v>1294</v>
      </c>
      <c r="C349" s="2" t="str">
        <f>VLOOKUP($A349,Sheet1!$A$2:$B$1048,2,0)</f>
        <v>Kerala Chapter</v>
      </c>
      <c r="D349" s="2"/>
      <c r="E349" s="2"/>
      <c r="F349" s="21" t="str">
        <f>IFERROR(VLOOKUP($A349,'Career Exploration'!$B$2:$C$8528,2,0),"No Submission")</f>
        <v>No Submission</v>
      </c>
      <c r="G349" s="2"/>
      <c r="H349" s="2"/>
      <c r="I349" s="21" t="str">
        <f>IFERROR(VLOOKUP($A349,'Goal setting '!B$2:C$1206,2,0),"No Submission")</f>
        <v>No Submission</v>
      </c>
      <c r="J349" s="2"/>
      <c r="K349" s="2"/>
      <c r="L349" s="21" t="str">
        <f>IFERROR(VLOOKUP($A349,'SMART Goal'!$B$2:$C$1919,2,0),"No Submission")</f>
        <v>No Submission</v>
      </c>
      <c r="M349" s="2"/>
      <c r="N349" s="2"/>
      <c r="O349" s="21" t="str">
        <f>IFERROR(VLOOKUP($A349,SWOT!$B$2:$C$1746,2,0),"No Submission")</f>
        <v>No Submission</v>
      </c>
      <c r="P349" s="2"/>
      <c r="Q349" s="2"/>
      <c r="R349" s="21" t="str">
        <f>IFERROR(VLOOKUP($A349,RIASEC!$B$1:$C$2084,2,0),"No Submission")</f>
        <v>No Submission</v>
      </c>
      <c r="S349" s="2"/>
      <c r="T349" s="2"/>
      <c r="U349" s="21" t="str">
        <f>IFERROR(VLOOKUP($A349,CAP!$B$1:$C$1827,2,0),"No Submission")</f>
        <v>No Submission</v>
      </c>
      <c r="V349" s="2"/>
      <c r="W349" s="2"/>
      <c r="X349" s="21" t="str">
        <f>IFERROR(VLOOKUP($A349,'LinkedIn '!$B$1:$C$189,2,0),"No Submission")</f>
        <v>No Submission</v>
      </c>
      <c r="Y349" s="2"/>
      <c r="Z349" s="2"/>
      <c r="AA349" s="21" t="str">
        <f>IFERROR(VLOOKUP($A349,CV_Resume!$B$2:$C$1918,2,0),"No Submission")</f>
        <v>No Submission</v>
      </c>
      <c r="AB349" s="2"/>
      <c r="AC349" s="2"/>
      <c r="AD349" s="21" t="str">
        <f>IFERROR(VLOOKUP($A349,'Internship Searching'!$B$1:$C$1087,2,0),"No Submission")</f>
        <v>No Submission</v>
      </c>
      <c r="AE349" s="2"/>
      <c r="AF349" s="2"/>
      <c r="AG349" s="21" t="str">
        <f>IFERROR(VLOOKUP($A349,'Planning Applications'!$B$2:$C$296,2,0),"No Submission")</f>
        <v>No Submission</v>
      </c>
      <c r="AH349" s="22">
        <f t="shared" si="7"/>
        <v>0</v>
      </c>
    </row>
    <row r="350" spans="1:34">
      <c r="A350" s="2" t="s">
        <v>1295</v>
      </c>
      <c r="B350" s="2" t="s">
        <v>1296</v>
      </c>
      <c r="C350" s="2" t="str">
        <f>VLOOKUP($A350,Sheet1!$A$2:$B$1048,2,0)</f>
        <v>Kerala Chapter</v>
      </c>
      <c r="D350" s="2"/>
      <c r="E350" s="2"/>
      <c r="F350" s="21" t="str">
        <f>IFERROR(VLOOKUP($A350,'Career Exploration'!$B$2:$C$8528,2,0),"No Submission")</f>
        <v>No Submission</v>
      </c>
      <c r="G350" s="2"/>
      <c r="H350" s="2"/>
      <c r="I350" s="21" t="str">
        <f>IFERROR(VLOOKUP($A350,'Goal setting '!B$2:C$1206,2,0),"No Submission")</f>
        <v>No Submission</v>
      </c>
      <c r="J350" s="2"/>
      <c r="K350" s="2"/>
      <c r="L350" s="21" t="str">
        <f>IFERROR(VLOOKUP($A350,'SMART Goal'!$B$2:$C$1919,2,0),"No Submission")</f>
        <v>No Submission</v>
      </c>
      <c r="M350" s="2"/>
      <c r="N350" s="2"/>
      <c r="O350" s="21" t="str">
        <f>IFERROR(VLOOKUP($A350,SWOT!$B$2:$C$1746,2,0),"No Submission")</f>
        <v>No Submission</v>
      </c>
      <c r="P350" s="2"/>
      <c r="Q350" s="2"/>
      <c r="R350" s="21" t="str">
        <f>IFERROR(VLOOKUP($A350,RIASEC!$B$1:$C$2084,2,0),"No Submission")</f>
        <v>No Submission</v>
      </c>
      <c r="S350" s="2"/>
      <c r="T350" s="2"/>
      <c r="U350" s="21" t="str">
        <f>IFERROR(VLOOKUP($A350,CAP!$B$1:$C$1827,2,0),"No Submission")</f>
        <v>No Submission</v>
      </c>
      <c r="V350" s="2"/>
      <c r="W350" s="2"/>
      <c r="X350" s="21" t="str">
        <f>IFERROR(VLOOKUP($A350,'LinkedIn '!$B$1:$C$189,2,0),"No Submission")</f>
        <v>No Submission</v>
      </c>
      <c r="Y350" s="2"/>
      <c r="Z350" s="2"/>
      <c r="AA350" s="21" t="str">
        <f>IFERROR(VLOOKUP($A350,CV_Resume!$B$2:$C$1918,2,0),"No Submission")</f>
        <v>No Submission</v>
      </c>
      <c r="AB350" s="2"/>
      <c r="AC350" s="2"/>
      <c r="AD350" s="21" t="str">
        <f>IFERROR(VLOOKUP($A350,'Internship Searching'!$B$1:$C$1087,2,0),"No Submission")</f>
        <v>No Submission</v>
      </c>
      <c r="AE350" s="2"/>
      <c r="AF350" s="2"/>
      <c r="AG350" s="21" t="str">
        <f>IFERROR(VLOOKUP($A350,'Planning Applications'!$B$2:$C$296,2,0),"No Submission")</f>
        <v>No Submission</v>
      </c>
      <c r="AH350" s="22">
        <f t="shared" si="7"/>
        <v>0</v>
      </c>
    </row>
    <row r="351" spans="1:34">
      <c r="A351" s="2" t="s">
        <v>1297</v>
      </c>
      <c r="B351" s="2" t="s">
        <v>1298</v>
      </c>
      <c r="C351" s="2" t="str">
        <f>VLOOKUP($A351,Sheet1!$A$2:$B$1048,2,0)</f>
        <v>Kerala Chapter</v>
      </c>
      <c r="D351" s="2"/>
      <c r="E351" s="2"/>
      <c r="F351" s="21" t="str">
        <f>IFERROR(VLOOKUP($A351,'Career Exploration'!$B$2:$C$8528,2,0),"No Submission")</f>
        <v>No Submission</v>
      </c>
      <c r="G351" s="2"/>
      <c r="H351" s="2"/>
      <c r="I351" s="21" t="str">
        <f>IFERROR(VLOOKUP($A351,'Goal setting '!B$2:C$1206,2,0),"No Submission")</f>
        <v>No Submission</v>
      </c>
      <c r="J351" s="2"/>
      <c r="K351" s="2"/>
      <c r="L351" s="21" t="str">
        <f>IFERROR(VLOOKUP($A351,'SMART Goal'!$B$2:$C$1919,2,0),"No Submission")</f>
        <v>No Submission</v>
      </c>
      <c r="M351" s="2"/>
      <c r="N351" s="2"/>
      <c r="O351" s="21" t="str">
        <f>IFERROR(VLOOKUP($A351,SWOT!$B$2:$C$1746,2,0),"No Submission")</f>
        <v>No Submission</v>
      </c>
      <c r="P351" s="2"/>
      <c r="Q351" s="2"/>
      <c r="R351" s="21" t="str">
        <f>IFERROR(VLOOKUP($A351,RIASEC!$B$1:$C$2084,2,0),"No Submission")</f>
        <v>No Submission</v>
      </c>
      <c r="S351" s="2"/>
      <c r="T351" s="2"/>
      <c r="U351" s="21" t="str">
        <f>IFERROR(VLOOKUP($A351,CAP!$B$1:$C$1827,2,0),"No Submission")</f>
        <v>No Submission</v>
      </c>
      <c r="V351" s="2"/>
      <c r="W351" s="2"/>
      <c r="X351" s="21" t="str">
        <f>IFERROR(VLOOKUP($A351,'LinkedIn '!$B$1:$C$189,2,0),"No Submission")</f>
        <v>No Submission</v>
      </c>
      <c r="Y351" s="2"/>
      <c r="Z351" s="2"/>
      <c r="AA351" s="21" t="str">
        <f>IFERROR(VLOOKUP($A351,CV_Resume!$B$2:$C$1918,2,0),"No Submission")</f>
        <v>No Submission</v>
      </c>
      <c r="AB351" s="2"/>
      <c r="AC351" s="2"/>
      <c r="AD351" s="21" t="str">
        <f>IFERROR(VLOOKUP($A351,'Internship Searching'!$B$1:$C$1087,2,0),"No Submission")</f>
        <v>No Submission</v>
      </c>
      <c r="AE351" s="2"/>
      <c r="AF351" s="2"/>
      <c r="AG351" s="21" t="str">
        <f>IFERROR(VLOOKUP($A351,'Planning Applications'!$B$2:$C$296,2,0),"No Submission")</f>
        <v>No Submission</v>
      </c>
      <c r="AH351" s="22">
        <f t="shared" si="7"/>
        <v>0</v>
      </c>
    </row>
    <row r="352" spans="1:34">
      <c r="A352" s="2" t="s">
        <v>1299</v>
      </c>
      <c r="B352" s="2" t="s">
        <v>1300</v>
      </c>
      <c r="C352" s="2" t="str">
        <f>VLOOKUP($A352,Sheet1!$A$2:$B$1048,2,0)</f>
        <v>Kerala Chapter</v>
      </c>
      <c r="D352" s="2"/>
      <c r="E352" s="2"/>
      <c r="F352" s="21" t="str">
        <f>IFERROR(VLOOKUP($A352,'Career Exploration'!$B$2:$C$8528,2,0),"No Submission")</f>
        <v>No Submission</v>
      </c>
      <c r="G352" s="2"/>
      <c r="H352" s="2"/>
      <c r="I352" s="21" t="str">
        <f>IFERROR(VLOOKUP($A352,'Goal setting '!B$2:C$1206,2,0),"No Submission")</f>
        <v>No Submission</v>
      </c>
      <c r="J352" s="2"/>
      <c r="K352" s="2"/>
      <c r="L352" s="21" t="str">
        <f>IFERROR(VLOOKUP($A352,'SMART Goal'!$B$2:$C$1919,2,0),"No Submission")</f>
        <v>No Submission</v>
      </c>
      <c r="M352" s="2"/>
      <c r="N352" s="2"/>
      <c r="O352" s="21" t="str">
        <f>IFERROR(VLOOKUP($A352,SWOT!$B$2:$C$1746,2,0),"No Submission")</f>
        <v>No Submission</v>
      </c>
      <c r="P352" s="2"/>
      <c r="Q352" s="2"/>
      <c r="R352" s="21" t="str">
        <f>IFERROR(VLOOKUP($A352,RIASEC!$B$1:$C$2084,2,0),"No Submission")</f>
        <v>No Submission</v>
      </c>
      <c r="S352" s="2"/>
      <c r="T352" s="2"/>
      <c r="U352" s="21" t="str">
        <f>IFERROR(VLOOKUP($A352,CAP!$B$1:$C$1827,2,0),"No Submission")</f>
        <v>No Submission</v>
      </c>
      <c r="V352" s="2"/>
      <c r="W352" s="2"/>
      <c r="X352" s="21" t="str">
        <f>IFERROR(VLOOKUP($A352,'LinkedIn '!$B$1:$C$189,2,0),"No Submission")</f>
        <v>No Submission</v>
      </c>
      <c r="Y352" s="2"/>
      <c r="Z352" s="2"/>
      <c r="AA352" s="21" t="str">
        <f>IFERROR(VLOOKUP($A352,CV_Resume!$B$2:$C$1918,2,0),"No Submission")</f>
        <v>No Submission</v>
      </c>
      <c r="AB352" s="2"/>
      <c r="AC352" s="2"/>
      <c r="AD352" s="21" t="str">
        <f>IFERROR(VLOOKUP($A352,'Internship Searching'!$B$1:$C$1087,2,0),"No Submission")</f>
        <v>No Submission</v>
      </c>
      <c r="AE352" s="2"/>
      <c r="AF352" s="2"/>
      <c r="AG352" s="21" t="str">
        <f>IFERROR(VLOOKUP($A352,'Planning Applications'!$B$2:$C$296,2,0),"No Submission")</f>
        <v>No Submission</v>
      </c>
      <c r="AH352" s="22">
        <f t="shared" si="7"/>
        <v>0</v>
      </c>
    </row>
    <row r="353" spans="1:34">
      <c r="A353" s="2" t="s">
        <v>1301</v>
      </c>
      <c r="B353" s="2" t="s">
        <v>1302</v>
      </c>
      <c r="C353" s="2" t="str">
        <f>VLOOKUP($A353,Sheet1!$A$2:$B$1048,2,0)</f>
        <v>Kerala Chapter</v>
      </c>
      <c r="D353" s="2"/>
      <c r="E353" s="2"/>
      <c r="F353" s="21" t="str">
        <f>IFERROR(VLOOKUP($A353,'Career Exploration'!$B$2:$C$8528,2,0),"No Submission")</f>
        <v>No Submission</v>
      </c>
      <c r="G353" s="2"/>
      <c r="H353" s="2"/>
      <c r="I353" s="21" t="str">
        <f>IFERROR(VLOOKUP($A353,'Goal setting '!B$2:C$1206,2,0),"No Submission")</f>
        <v>No Submission</v>
      </c>
      <c r="J353" s="2"/>
      <c r="K353" s="2"/>
      <c r="L353" s="21" t="str">
        <f>IFERROR(VLOOKUP($A353,'SMART Goal'!$B$2:$C$1919,2,0),"No Submission")</f>
        <v>No Submission</v>
      </c>
      <c r="M353" s="2"/>
      <c r="N353" s="2"/>
      <c r="O353" s="21" t="str">
        <f>IFERROR(VLOOKUP($A353,SWOT!$B$2:$C$1746,2,0),"No Submission")</f>
        <v>No Submission</v>
      </c>
      <c r="P353" s="2"/>
      <c r="Q353" s="2"/>
      <c r="R353" s="21" t="str">
        <f>IFERROR(VLOOKUP($A353,RIASEC!$B$1:$C$2084,2,0),"No Submission")</f>
        <v>No Submission</v>
      </c>
      <c r="S353" s="2"/>
      <c r="T353" s="2"/>
      <c r="U353" s="21" t="str">
        <f>IFERROR(VLOOKUP($A353,CAP!$B$1:$C$1827,2,0),"No Submission")</f>
        <v>No Submission</v>
      </c>
      <c r="V353" s="2"/>
      <c r="W353" s="2"/>
      <c r="X353" s="21" t="str">
        <f>IFERROR(VLOOKUP($A353,'LinkedIn '!$B$1:$C$189,2,0),"No Submission")</f>
        <v>No Submission</v>
      </c>
      <c r="Y353" s="2"/>
      <c r="Z353" s="2"/>
      <c r="AA353" s="21" t="str">
        <f>IFERROR(VLOOKUP($A353,CV_Resume!$B$2:$C$1918,2,0),"No Submission")</f>
        <v>No Submission</v>
      </c>
      <c r="AB353" s="2"/>
      <c r="AC353" s="2"/>
      <c r="AD353" s="21" t="str">
        <f>IFERROR(VLOOKUP($A353,'Internship Searching'!$B$1:$C$1087,2,0),"No Submission")</f>
        <v>No Submission</v>
      </c>
      <c r="AE353" s="2"/>
      <c r="AF353" s="2"/>
      <c r="AG353" s="21" t="str">
        <f>IFERROR(VLOOKUP($A353,'Planning Applications'!$B$2:$C$296,2,0),"No Submission")</f>
        <v>No Submission</v>
      </c>
      <c r="AH353" s="22">
        <f t="shared" si="7"/>
        <v>0</v>
      </c>
    </row>
    <row r="354" spans="1:34">
      <c r="A354" s="2" t="s">
        <v>1303</v>
      </c>
      <c r="B354" s="2" t="s">
        <v>1304</v>
      </c>
      <c r="C354" s="2" t="str">
        <f>VLOOKUP($A354,Sheet1!$A$2:$B$1048,2,0)</f>
        <v>Kerala Chapter</v>
      </c>
      <c r="D354" s="2"/>
      <c r="E354" s="2"/>
      <c r="F354" s="21" t="str">
        <f>IFERROR(VLOOKUP($A354,'Career Exploration'!$B$2:$C$8528,2,0),"No Submission")</f>
        <v>No Submission</v>
      </c>
      <c r="G354" s="2"/>
      <c r="H354" s="2"/>
      <c r="I354" s="21" t="str">
        <f>IFERROR(VLOOKUP($A354,'Goal setting '!B$2:C$1206,2,0),"No Submission")</f>
        <v>No Submission</v>
      </c>
      <c r="J354" s="2"/>
      <c r="K354" s="2"/>
      <c r="L354" s="21" t="str">
        <f>IFERROR(VLOOKUP($A354,'SMART Goal'!$B$2:$C$1919,2,0),"No Submission")</f>
        <v>No Submission</v>
      </c>
      <c r="M354" s="2"/>
      <c r="N354" s="2"/>
      <c r="O354" s="21" t="str">
        <f>IFERROR(VLOOKUP($A354,SWOT!$B$2:$C$1746,2,0),"No Submission")</f>
        <v>No Submission</v>
      </c>
      <c r="P354" s="2"/>
      <c r="Q354" s="2"/>
      <c r="R354" s="21" t="str">
        <f>IFERROR(VLOOKUP($A354,RIASEC!$B$1:$C$2084,2,0),"No Submission")</f>
        <v>No Submission</v>
      </c>
      <c r="S354" s="2"/>
      <c r="T354" s="2"/>
      <c r="U354" s="21" t="str">
        <f>IFERROR(VLOOKUP($A354,CAP!$B$1:$C$1827,2,0),"No Submission")</f>
        <v>No Submission</v>
      </c>
      <c r="V354" s="2"/>
      <c r="W354" s="2"/>
      <c r="X354" s="21" t="str">
        <f>IFERROR(VLOOKUP($A354,'LinkedIn '!$B$1:$C$189,2,0),"No Submission")</f>
        <v>No Submission</v>
      </c>
      <c r="Y354" s="2"/>
      <c r="Z354" s="2"/>
      <c r="AA354" s="21" t="str">
        <f>IFERROR(VLOOKUP($A354,CV_Resume!$B$2:$C$1918,2,0),"No Submission")</f>
        <v>No Submission</v>
      </c>
      <c r="AB354" s="2"/>
      <c r="AC354" s="2"/>
      <c r="AD354" s="21" t="str">
        <f>IFERROR(VLOOKUP($A354,'Internship Searching'!$B$1:$C$1087,2,0),"No Submission")</f>
        <v>No Submission</v>
      </c>
      <c r="AE354" s="2"/>
      <c r="AF354" s="2"/>
      <c r="AG354" s="21" t="str">
        <f>IFERROR(VLOOKUP($A354,'Planning Applications'!$B$2:$C$296,2,0),"No Submission")</f>
        <v>No Submission</v>
      </c>
      <c r="AH354" s="22">
        <f t="shared" si="7"/>
        <v>0</v>
      </c>
    </row>
    <row r="355" spans="1:34">
      <c r="A355" s="2" t="s">
        <v>1305</v>
      </c>
      <c r="B355" s="2" t="s">
        <v>1306</v>
      </c>
      <c r="C355" s="2" t="str">
        <f>VLOOKUP($A355,Sheet1!$A$2:$B$1048,2,0)</f>
        <v>Kerala Chapter</v>
      </c>
      <c r="D355" s="2"/>
      <c r="E355" s="2"/>
      <c r="F355" s="21" t="str">
        <f>IFERROR(VLOOKUP($A355,'Career Exploration'!$B$2:$C$8528,2,0),"No Submission")</f>
        <v>No Submission</v>
      </c>
      <c r="G355" s="2"/>
      <c r="H355" s="2"/>
      <c r="I355" s="21" t="str">
        <f>IFERROR(VLOOKUP($A355,'Goal setting '!B$2:C$1206,2,0),"No Submission")</f>
        <v>No Submission</v>
      </c>
      <c r="J355" s="2"/>
      <c r="K355" s="2"/>
      <c r="L355" s="21" t="str">
        <f>IFERROR(VLOOKUP($A355,'SMART Goal'!$B$2:$C$1919,2,0),"No Submission")</f>
        <v>No Submission</v>
      </c>
      <c r="M355" s="2"/>
      <c r="N355" s="2"/>
      <c r="O355" s="21" t="str">
        <f>IFERROR(VLOOKUP($A355,SWOT!$B$2:$C$1746,2,0),"No Submission")</f>
        <v>No Submission</v>
      </c>
      <c r="P355" s="2"/>
      <c r="Q355" s="2"/>
      <c r="R355" s="21" t="str">
        <f>IFERROR(VLOOKUP($A355,RIASEC!$B$1:$C$2084,2,0),"No Submission")</f>
        <v>No Submission</v>
      </c>
      <c r="S355" s="2"/>
      <c r="T355" s="2"/>
      <c r="U355" s="21" t="str">
        <f>IFERROR(VLOOKUP($A355,CAP!$B$1:$C$1827,2,0),"No Submission")</f>
        <v>No Submission</v>
      </c>
      <c r="V355" s="2"/>
      <c r="W355" s="2"/>
      <c r="X355" s="21" t="str">
        <f>IFERROR(VLOOKUP($A355,'LinkedIn '!$B$1:$C$189,2,0),"No Submission")</f>
        <v>No Submission</v>
      </c>
      <c r="Y355" s="2"/>
      <c r="Z355" s="2"/>
      <c r="AA355" s="21" t="str">
        <f>IFERROR(VLOOKUP($A355,CV_Resume!$B$2:$C$1918,2,0),"No Submission")</f>
        <v>No Submission</v>
      </c>
      <c r="AB355" s="2"/>
      <c r="AC355" s="2"/>
      <c r="AD355" s="21" t="str">
        <f>IFERROR(VLOOKUP($A355,'Internship Searching'!$B$1:$C$1087,2,0),"No Submission")</f>
        <v>No Submission</v>
      </c>
      <c r="AE355" s="2"/>
      <c r="AF355" s="2"/>
      <c r="AG355" s="21" t="str">
        <f>IFERROR(VLOOKUP($A355,'Planning Applications'!$B$2:$C$296,2,0),"No Submission")</f>
        <v>No Submission</v>
      </c>
      <c r="AH355" s="22">
        <f t="shared" si="7"/>
        <v>0</v>
      </c>
    </row>
    <row r="356" spans="1:34">
      <c r="A356" s="2" t="s">
        <v>1307</v>
      </c>
      <c r="B356" s="2" t="s">
        <v>1308</v>
      </c>
      <c r="C356" s="2" t="str">
        <f>VLOOKUP($A356,Sheet1!$A$2:$B$1048,2,0)</f>
        <v>Kerala Chapter</v>
      </c>
      <c r="D356" s="2"/>
      <c r="E356" s="2"/>
      <c r="F356" s="21" t="str">
        <f>IFERROR(VLOOKUP($A356,'Career Exploration'!$B$2:$C$8528,2,0),"No Submission")</f>
        <v>No Submission</v>
      </c>
      <c r="G356" s="2"/>
      <c r="H356" s="2"/>
      <c r="I356" s="21" t="str">
        <f>IFERROR(VLOOKUP($A356,'Goal setting '!B$2:C$1206,2,0),"No Submission")</f>
        <v>No Submission</v>
      </c>
      <c r="J356" s="2"/>
      <c r="K356" s="2"/>
      <c r="L356" s="21" t="str">
        <f>IFERROR(VLOOKUP($A356,'SMART Goal'!$B$2:$C$1919,2,0),"No Submission")</f>
        <v>No Submission</v>
      </c>
      <c r="M356" s="2"/>
      <c r="N356" s="2"/>
      <c r="O356" s="21" t="str">
        <f>IFERROR(VLOOKUP($A356,SWOT!$B$2:$C$1746,2,0),"No Submission")</f>
        <v>No Submission</v>
      </c>
      <c r="P356" s="2"/>
      <c r="Q356" s="2"/>
      <c r="R356" s="21" t="str">
        <f>IFERROR(VLOOKUP($A356,RIASEC!$B$1:$C$2084,2,0),"No Submission")</f>
        <v>No Submission</v>
      </c>
      <c r="S356" s="2"/>
      <c r="T356" s="2"/>
      <c r="U356" s="21" t="str">
        <f>IFERROR(VLOOKUP($A356,CAP!$B$1:$C$1827,2,0),"No Submission")</f>
        <v>No Submission</v>
      </c>
      <c r="V356" s="2"/>
      <c r="W356" s="2"/>
      <c r="X356" s="21" t="str">
        <f>IFERROR(VLOOKUP($A356,'LinkedIn '!$B$1:$C$189,2,0),"No Submission")</f>
        <v>No Submission</v>
      </c>
      <c r="Y356" s="2"/>
      <c r="Z356" s="2"/>
      <c r="AA356" s="21" t="str">
        <f>IFERROR(VLOOKUP($A356,CV_Resume!$B$2:$C$1918,2,0),"No Submission")</f>
        <v>No Submission</v>
      </c>
      <c r="AB356" s="2"/>
      <c r="AC356" s="2"/>
      <c r="AD356" s="21" t="str">
        <f>IFERROR(VLOOKUP($A356,'Internship Searching'!$B$1:$C$1087,2,0),"No Submission")</f>
        <v>No Submission</v>
      </c>
      <c r="AE356" s="2"/>
      <c r="AF356" s="2"/>
      <c r="AG356" s="21" t="str">
        <f>IFERROR(VLOOKUP($A356,'Planning Applications'!$B$2:$C$296,2,0),"No Submission")</f>
        <v>No Submission</v>
      </c>
      <c r="AH356" s="22">
        <f t="shared" si="7"/>
        <v>0</v>
      </c>
    </row>
    <row r="357" spans="1:34">
      <c r="A357" s="2" t="s">
        <v>1309</v>
      </c>
      <c r="B357" s="2" t="s">
        <v>1310</v>
      </c>
      <c r="C357" s="2" t="str">
        <f>VLOOKUP($A357,Sheet1!$A$2:$B$1048,2,0)</f>
        <v>Kerala Chapter</v>
      </c>
      <c r="D357" s="2"/>
      <c r="E357" s="2"/>
      <c r="F357" s="21" t="str">
        <f>IFERROR(VLOOKUP($A357,'Career Exploration'!$B$2:$C$8528,2,0),"No Submission")</f>
        <v>No Submission</v>
      </c>
      <c r="G357" s="2"/>
      <c r="H357" s="2"/>
      <c r="I357" s="21" t="str">
        <f>IFERROR(VLOOKUP($A357,'Goal setting '!B$2:C$1206,2,0),"No Submission")</f>
        <v>No Submission</v>
      </c>
      <c r="J357" s="2"/>
      <c r="K357" s="2"/>
      <c r="L357" s="21" t="str">
        <f>IFERROR(VLOOKUP($A357,'SMART Goal'!$B$2:$C$1919,2,0),"No Submission")</f>
        <v>No Submission</v>
      </c>
      <c r="M357" s="2"/>
      <c r="N357" s="2"/>
      <c r="O357" s="21" t="str">
        <f>IFERROR(VLOOKUP($A357,SWOT!$B$2:$C$1746,2,0),"No Submission")</f>
        <v>No Submission</v>
      </c>
      <c r="P357" s="2"/>
      <c r="Q357" s="2"/>
      <c r="R357" s="21" t="str">
        <f>IFERROR(VLOOKUP($A357,RIASEC!$B$1:$C$2084,2,0),"No Submission")</f>
        <v>No Submission</v>
      </c>
      <c r="S357" s="2"/>
      <c r="T357" s="2"/>
      <c r="U357" s="21" t="str">
        <f>IFERROR(VLOOKUP($A357,CAP!$B$1:$C$1827,2,0),"No Submission")</f>
        <v>No Submission</v>
      </c>
      <c r="V357" s="2"/>
      <c r="W357" s="2"/>
      <c r="X357" s="21" t="str">
        <f>IFERROR(VLOOKUP($A357,'LinkedIn '!$B$1:$C$189,2,0),"No Submission")</f>
        <v>No Submission</v>
      </c>
      <c r="Y357" s="2"/>
      <c r="Z357" s="2"/>
      <c r="AA357" s="21" t="str">
        <f>IFERROR(VLOOKUP($A357,CV_Resume!$B$2:$C$1918,2,0),"No Submission")</f>
        <v>No Submission</v>
      </c>
      <c r="AB357" s="2"/>
      <c r="AC357" s="2"/>
      <c r="AD357" s="21" t="str">
        <f>IFERROR(VLOOKUP($A357,'Internship Searching'!$B$1:$C$1087,2,0),"No Submission")</f>
        <v>No Submission</v>
      </c>
      <c r="AE357" s="2"/>
      <c r="AF357" s="2"/>
      <c r="AG357" s="21" t="str">
        <f>IFERROR(VLOOKUP($A357,'Planning Applications'!$B$2:$C$296,2,0),"No Submission")</f>
        <v>No Submission</v>
      </c>
      <c r="AH357" s="22">
        <f t="shared" si="7"/>
        <v>0</v>
      </c>
    </row>
    <row r="358" spans="1:34">
      <c r="A358" s="2" t="s">
        <v>1311</v>
      </c>
      <c r="B358" s="2" t="s">
        <v>1312</v>
      </c>
      <c r="C358" s="2" t="str">
        <f>VLOOKUP($A358,Sheet1!$A$2:$B$1048,2,0)</f>
        <v>Kerala Chapter</v>
      </c>
      <c r="D358" s="2"/>
      <c r="E358" s="2"/>
      <c r="F358" s="21" t="str">
        <f>IFERROR(VLOOKUP($A358,'Career Exploration'!$B$2:$C$8528,2,0),"No Submission")</f>
        <v>No Submission</v>
      </c>
      <c r="G358" s="2"/>
      <c r="H358" s="2"/>
      <c r="I358" s="21" t="str">
        <f>IFERROR(VLOOKUP($A358,'Goal setting '!B$2:C$1206,2,0),"No Submission")</f>
        <v>No Submission</v>
      </c>
      <c r="J358" s="2"/>
      <c r="K358" s="2"/>
      <c r="L358" s="21" t="str">
        <f>IFERROR(VLOOKUP($A358,'SMART Goal'!$B$2:$C$1919,2,0),"No Submission")</f>
        <v>No Submission</v>
      </c>
      <c r="M358" s="2"/>
      <c r="N358" s="2"/>
      <c r="O358" s="21" t="str">
        <f>IFERROR(VLOOKUP($A358,SWOT!$B$2:$C$1746,2,0),"No Submission")</f>
        <v>No Submission</v>
      </c>
      <c r="P358" s="2"/>
      <c r="Q358" s="2"/>
      <c r="R358" s="21" t="str">
        <f>IFERROR(VLOOKUP($A358,RIASEC!$B$1:$C$2084,2,0),"No Submission")</f>
        <v>No Submission</v>
      </c>
      <c r="S358" s="2"/>
      <c r="T358" s="2"/>
      <c r="U358" s="21" t="str">
        <f>IFERROR(VLOOKUP($A358,CAP!$B$1:$C$1827,2,0),"No Submission")</f>
        <v>No Submission</v>
      </c>
      <c r="V358" s="2"/>
      <c r="W358" s="2"/>
      <c r="X358" s="21" t="str">
        <f>IFERROR(VLOOKUP($A358,'LinkedIn '!$B$1:$C$189,2,0),"No Submission")</f>
        <v>No Submission</v>
      </c>
      <c r="Y358" s="2"/>
      <c r="Z358" s="2"/>
      <c r="AA358" s="21" t="str">
        <f>IFERROR(VLOOKUP($A358,CV_Resume!$B$2:$C$1918,2,0),"No Submission")</f>
        <v>No Submission</v>
      </c>
      <c r="AB358" s="2"/>
      <c r="AC358" s="2"/>
      <c r="AD358" s="21" t="str">
        <f>IFERROR(VLOOKUP($A358,'Internship Searching'!$B$1:$C$1087,2,0),"No Submission")</f>
        <v>No Submission</v>
      </c>
      <c r="AE358" s="2"/>
      <c r="AF358" s="2"/>
      <c r="AG358" s="21" t="str">
        <f>IFERROR(VLOOKUP($A358,'Planning Applications'!$B$2:$C$296,2,0),"No Submission")</f>
        <v>No Submission</v>
      </c>
      <c r="AH358" s="22">
        <f t="shared" si="7"/>
        <v>0</v>
      </c>
    </row>
    <row r="359" spans="1:34">
      <c r="A359" s="2" t="s">
        <v>1313</v>
      </c>
      <c r="B359" s="2" t="s">
        <v>1314</v>
      </c>
      <c r="C359" s="2" t="str">
        <f>VLOOKUP($A359,Sheet1!$A$2:$B$1048,2,0)</f>
        <v>Kerala Chapter</v>
      </c>
      <c r="D359" s="2"/>
      <c r="E359" s="2"/>
      <c r="F359" s="21" t="str">
        <f>IFERROR(VLOOKUP($A359,'Career Exploration'!$B$2:$C$8528,2,0),"No Submission")</f>
        <v>No Submission</v>
      </c>
      <c r="G359" s="2"/>
      <c r="H359" s="2"/>
      <c r="I359" s="21" t="str">
        <f>IFERROR(VLOOKUP($A359,'Goal setting '!B$2:C$1206,2,0),"No Submission")</f>
        <v>No Submission</v>
      </c>
      <c r="J359" s="2"/>
      <c r="K359" s="2"/>
      <c r="L359" s="21" t="str">
        <f>IFERROR(VLOOKUP($A359,'SMART Goal'!$B$2:$C$1919,2,0),"No Submission")</f>
        <v>No Submission</v>
      </c>
      <c r="M359" s="2"/>
      <c r="N359" s="2"/>
      <c r="O359" s="21" t="str">
        <f>IFERROR(VLOOKUP($A359,SWOT!$B$2:$C$1746,2,0),"No Submission")</f>
        <v>No Submission</v>
      </c>
      <c r="P359" s="2"/>
      <c r="Q359" s="2"/>
      <c r="R359" s="21" t="str">
        <f>IFERROR(VLOOKUP($A359,RIASEC!$B$1:$C$2084,2,0),"No Submission")</f>
        <v>No Submission</v>
      </c>
      <c r="S359" s="2"/>
      <c r="T359" s="2"/>
      <c r="U359" s="21" t="str">
        <f>IFERROR(VLOOKUP($A359,CAP!$B$1:$C$1827,2,0),"No Submission")</f>
        <v>No Submission</v>
      </c>
      <c r="V359" s="2"/>
      <c r="W359" s="2"/>
      <c r="X359" s="21" t="str">
        <f>IFERROR(VLOOKUP($A359,'LinkedIn '!$B$1:$C$189,2,0),"No Submission")</f>
        <v>No Submission</v>
      </c>
      <c r="Y359" s="2"/>
      <c r="Z359" s="2"/>
      <c r="AA359" s="21" t="str">
        <f>IFERROR(VLOOKUP($A359,CV_Resume!$B$2:$C$1918,2,0),"No Submission")</f>
        <v>No Submission</v>
      </c>
      <c r="AB359" s="2"/>
      <c r="AC359" s="2"/>
      <c r="AD359" s="21" t="str">
        <f>IFERROR(VLOOKUP($A359,'Internship Searching'!$B$1:$C$1087,2,0),"No Submission")</f>
        <v>No Submission</v>
      </c>
      <c r="AE359" s="2"/>
      <c r="AF359" s="2"/>
      <c r="AG359" s="21" t="str">
        <f>IFERROR(VLOOKUP($A359,'Planning Applications'!$B$2:$C$296,2,0),"No Submission")</f>
        <v>No Submission</v>
      </c>
      <c r="AH359" s="22">
        <f t="shared" si="7"/>
        <v>0</v>
      </c>
    </row>
    <row r="360" spans="1:34">
      <c r="A360" s="2" t="s">
        <v>1315</v>
      </c>
      <c r="B360" s="2" t="s">
        <v>1316</v>
      </c>
      <c r="C360" s="2" t="str">
        <f>VLOOKUP($A360,Sheet1!$A$2:$B$1048,2,0)</f>
        <v>Kerala Chapter</v>
      </c>
      <c r="D360" s="2"/>
      <c r="E360" s="2"/>
      <c r="F360" s="21" t="str">
        <f>IFERROR(VLOOKUP($A360,'Career Exploration'!$B$2:$C$8528,2,0),"No Submission")</f>
        <v>No Submission</v>
      </c>
      <c r="G360" s="2"/>
      <c r="H360" s="2"/>
      <c r="I360" s="21" t="str">
        <f>IFERROR(VLOOKUP($A360,'Goal setting '!B$2:C$1206,2,0),"No Submission")</f>
        <v>No Submission</v>
      </c>
      <c r="J360" s="2"/>
      <c r="K360" s="2"/>
      <c r="L360" s="21" t="str">
        <f>IFERROR(VLOOKUP($A360,'SMART Goal'!$B$2:$C$1919,2,0),"No Submission")</f>
        <v>No Submission</v>
      </c>
      <c r="M360" s="2"/>
      <c r="N360" s="2"/>
      <c r="O360" s="21" t="str">
        <f>IFERROR(VLOOKUP($A360,SWOT!$B$2:$C$1746,2,0),"No Submission")</f>
        <v>No Submission</v>
      </c>
      <c r="P360" s="2"/>
      <c r="Q360" s="2"/>
      <c r="R360" s="21" t="str">
        <f>IFERROR(VLOOKUP($A360,RIASEC!$B$1:$C$2084,2,0),"No Submission")</f>
        <v>No Submission</v>
      </c>
      <c r="S360" s="2"/>
      <c r="T360" s="2"/>
      <c r="U360" s="21" t="str">
        <f>IFERROR(VLOOKUP($A360,CAP!$B$1:$C$1827,2,0),"No Submission")</f>
        <v>No Submission</v>
      </c>
      <c r="V360" s="2"/>
      <c r="W360" s="2"/>
      <c r="X360" s="21" t="str">
        <f>IFERROR(VLOOKUP($A360,'LinkedIn '!$B$1:$C$189,2,0),"No Submission")</f>
        <v>No Submission</v>
      </c>
      <c r="Y360" s="2"/>
      <c r="Z360" s="2"/>
      <c r="AA360" s="21" t="str">
        <f>IFERROR(VLOOKUP($A360,CV_Resume!$B$2:$C$1918,2,0),"No Submission")</f>
        <v>No Submission</v>
      </c>
      <c r="AB360" s="2"/>
      <c r="AC360" s="2"/>
      <c r="AD360" s="21" t="str">
        <f>IFERROR(VLOOKUP($A360,'Internship Searching'!$B$1:$C$1087,2,0),"No Submission")</f>
        <v>No Submission</v>
      </c>
      <c r="AE360" s="2"/>
      <c r="AF360" s="2"/>
      <c r="AG360" s="21" t="str">
        <f>IFERROR(VLOOKUP($A360,'Planning Applications'!$B$2:$C$296,2,0),"No Submission")</f>
        <v>No Submission</v>
      </c>
      <c r="AH360" s="22">
        <f t="shared" si="7"/>
        <v>0</v>
      </c>
    </row>
    <row r="361" spans="1:34">
      <c r="A361" s="2" t="s">
        <v>1317</v>
      </c>
      <c r="B361" s="2" t="s">
        <v>1318</v>
      </c>
      <c r="C361" s="2" t="str">
        <f>VLOOKUP($A361,Sheet1!$A$2:$B$1048,2,0)</f>
        <v>Kerala Chapter</v>
      </c>
      <c r="D361" s="2"/>
      <c r="E361" s="2"/>
      <c r="F361" s="21" t="str">
        <f>IFERROR(VLOOKUP($A361,'Career Exploration'!$B$2:$C$8528,2,0),"No Submission")</f>
        <v>No Submission</v>
      </c>
      <c r="G361" s="2"/>
      <c r="H361" s="2"/>
      <c r="I361" s="21" t="str">
        <f>IFERROR(VLOOKUP($A361,'Goal setting '!B$2:C$1206,2,0),"No Submission")</f>
        <v>No Submission</v>
      </c>
      <c r="J361" s="2"/>
      <c r="K361" s="2"/>
      <c r="L361" s="21" t="str">
        <f>IFERROR(VLOOKUP($A361,'SMART Goal'!$B$2:$C$1919,2,0),"No Submission")</f>
        <v>No Submission</v>
      </c>
      <c r="M361" s="2"/>
      <c r="N361" s="2"/>
      <c r="O361" s="21" t="str">
        <f>IFERROR(VLOOKUP($A361,SWOT!$B$2:$C$1746,2,0),"No Submission")</f>
        <v>No Submission</v>
      </c>
      <c r="P361" s="2"/>
      <c r="Q361" s="2"/>
      <c r="R361" s="21" t="str">
        <f>IFERROR(VLOOKUP($A361,RIASEC!$B$1:$C$2084,2,0),"No Submission")</f>
        <v>No Submission</v>
      </c>
      <c r="S361" s="2"/>
      <c r="T361" s="2"/>
      <c r="U361" s="21" t="str">
        <f>IFERROR(VLOOKUP($A361,CAP!$B$1:$C$1827,2,0),"No Submission")</f>
        <v>No Submission</v>
      </c>
      <c r="V361" s="2"/>
      <c r="W361" s="2"/>
      <c r="X361" s="21" t="str">
        <f>IFERROR(VLOOKUP($A361,'LinkedIn '!$B$1:$C$189,2,0),"No Submission")</f>
        <v>No Submission</v>
      </c>
      <c r="Y361" s="2"/>
      <c r="Z361" s="2"/>
      <c r="AA361" s="21" t="str">
        <f>IFERROR(VLOOKUP($A361,CV_Resume!$B$2:$C$1918,2,0),"No Submission")</f>
        <v>No Submission</v>
      </c>
      <c r="AB361" s="2"/>
      <c r="AC361" s="2"/>
      <c r="AD361" s="21" t="str">
        <f>IFERROR(VLOOKUP($A361,'Internship Searching'!$B$1:$C$1087,2,0),"No Submission")</f>
        <v>No Submission</v>
      </c>
      <c r="AE361" s="2"/>
      <c r="AF361" s="2"/>
      <c r="AG361" s="21" t="str">
        <f>IFERROR(VLOOKUP($A361,'Planning Applications'!$B$2:$C$296,2,0),"No Submission")</f>
        <v>No Submission</v>
      </c>
      <c r="AH361" s="22">
        <f t="shared" si="7"/>
        <v>0</v>
      </c>
    </row>
    <row r="362" spans="1:34">
      <c r="A362" s="2" t="s">
        <v>1319</v>
      </c>
      <c r="B362" s="2" t="s">
        <v>1320</v>
      </c>
      <c r="C362" s="2" t="str">
        <f>VLOOKUP($A362,Sheet1!$A$2:$B$1048,2,0)</f>
        <v>Kerala Chapter</v>
      </c>
      <c r="D362" s="2"/>
      <c r="E362" s="2"/>
      <c r="F362" s="21" t="str">
        <f>IFERROR(VLOOKUP($A362,'Career Exploration'!$B$2:$C$8528,2,0),"No Submission")</f>
        <v>No Submission</v>
      </c>
      <c r="G362" s="2"/>
      <c r="H362" s="2"/>
      <c r="I362" s="21" t="str">
        <f>IFERROR(VLOOKUP($A362,'Goal setting '!B$2:C$1206,2,0),"No Submission")</f>
        <v>No Submission</v>
      </c>
      <c r="J362" s="2"/>
      <c r="K362" s="2"/>
      <c r="L362" s="21" t="str">
        <f>IFERROR(VLOOKUP($A362,'SMART Goal'!$B$2:$C$1919,2,0),"No Submission")</f>
        <v>No Submission</v>
      </c>
      <c r="M362" s="2"/>
      <c r="N362" s="2"/>
      <c r="O362" s="21" t="str">
        <f>IFERROR(VLOOKUP($A362,SWOT!$B$2:$C$1746,2,0),"No Submission")</f>
        <v>No Submission</v>
      </c>
      <c r="P362" s="2"/>
      <c r="Q362" s="2"/>
      <c r="R362" s="21" t="str">
        <f>IFERROR(VLOOKUP($A362,RIASEC!$B$1:$C$2084,2,0),"No Submission")</f>
        <v>No Submission</v>
      </c>
      <c r="S362" s="2"/>
      <c r="T362" s="2"/>
      <c r="U362" s="21" t="str">
        <f>IFERROR(VLOOKUP($A362,CAP!$B$1:$C$1827,2,0),"No Submission")</f>
        <v>No Submission</v>
      </c>
      <c r="V362" s="2"/>
      <c r="W362" s="2"/>
      <c r="X362" s="21" t="str">
        <f>IFERROR(VLOOKUP($A362,'LinkedIn '!$B$1:$C$189,2,0),"No Submission")</f>
        <v>No Submission</v>
      </c>
      <c r="Y362" s="2"/>
      <c r="Z362" s="2"/>
      <c r="AA362" s="21" t="str">
        <f>IFERROR(VLOOKUP($A362,CV_Resume!$B$2:$C$1918,2,0),"No Submission")</f>
        <v>No Submission</v>
      </c>
      <c r="AB362" s="2"/>
      <c r="AC362" s="2"/>
      <c r="AD362" s="21" t="str">
        <f>IFERROR(VLOOKUP($A362,'Internship Searching'!$B$1:$C$1087,2,0),"No Submission")</f>
        <v>No Submission</v>
      </c>
      <c r="AE362" s="2"/>
      <c r="AF362" s="2"/>
      <c r="AG362" s="21" t="str">
        <f>IFERROR(VLOOKUP($A362,'Planning Applications'!$B$2:$C$296,2,0),"No Submission")</f>
        <v>No Submission</v>
      </c>
      <c r="AH362" s="22">
        <f t="shared" si="7"/>
        <v>0</v>
      </c>
    </row>
    <row r="363" spans="1:34">
      <c r="A363" s="2" t="s">
        <v>1321</v>
      </c>
      <c r="B363" s="2" t="s">
        <v>1322</v>
      </c>
      <c r="C363" s="2" t="str">
        <f>VLOOKUP($A363,Sheet1!$A$2:$B$1048,2,0)</f>
        <v>Kerala Chapter</v>
      </c>
      <c r="D363" s="2"/>
      <c r="E363" s="2"/>
      <c r="F363" s="21" t="str">
        <f>IFERROR(VLOOKUP($A363,'Career Exploration'!$B$2:$C$8528,2,0),"No Submission")</f>
        <v>No Submission</v>
      </c>
      <c r="G363" s="2"/>
      <c r="H363" s="2"/>
      <c r="I363" s="21" t="str">
        <f>IFERROR(VLOOKUP($A363,'Goal setting '!B$2:C$1206,2,0),"No Submission")</f>
        <v>No Submission</v>
      </c>
      <c r="J363" s="2"/>
      <c r="K363" s="2"/>
      <c r="L363" s="21" t="str">
        <f>IFERROR(VLOOKUP($A363,'SMART Goal'!$B$2:$C$1919,2,0),"No Submission")</f>
        <v>No Submission</v>
      </c>
      <c r="M363" s="2"/>
      <c r="N363" s="2"/>
      <c r="O363" s="21" t="str">
        <f>IFERROR(VLOOKUP($A363,SWOT!$B$2:$C$1746,2,0),"No Submission")</f>
        <v>No Submission</v>
      </c>
      <c r="P363" s="2"/>
      <c r="Q363" s="2"/>
      <c r="R363" s="21" t="str">
        <f>IFERROR(VLOOKUP($A363,RIASEC!$B$1:$C$2084,2,0),"No Submission")</f>
        <v>No Submission</v>
      </c>
      <c r="S363" s="2"/>
      <c r="T363" s="2"/>
      <c r="U363" s="21" t="str">
        <f>IFERROR(VLOOKUP($A363,CAP!$B$1:$C$1827,2,0),"No Submission")</f>
        <v>No Submission</v>
      </c>
      <c r="V363" s="2"/>
      <c r="W363" s="2"/>
      <c r="X363" s="21" t="str">
        <f>IFERROR(VLOOKUP($A363,'LinkedIn '!$B$1:$C$189,2,0),"No Submission")</f>
        <v>No Submission</v>
      </c>
      <c r="Y363" s="2"/>
      <c r="Z363" s="2"/>
      <c r="AA363" s="21" t="str">
        <f>IFERROR(VLOOKUP($A363,CV_Resume!$B$2:$C$1918,2,0),"No Submission")</f>
        <v>No Submission</v>
      </c>
      <c r="AB363" s="2"/>
      <c r="AC363" s="2"/>
      <c r="AD363" s="21" t="str">
        <f>IFERROR(VLOOKUP($A363,'Internship Searching'!$B$1:$C$1087,2,0),"No Submission")</f>
        <v>No Submission</v>
      </c>
      <c r="AE363" s="2"/>
      <c r="AF363" s="2"/>
      <c r="AG363" s="21" t="str">
        <f>IFERROR(VLOOKUP($A363,'Planning Applications'!$B$2:$C$296,2,0),"No Submission")</f>
        <v>No Submission</v>
      </c>
      <c r="AH363" s="22">
        <f t="shared" si="7"/>
        <v>0</v>
      </c>
    </row>
    <row r="364" spans="1:34">
      <c r="A364" s="2" t="s">
        <v>1323</v>
      </c>
      <c r="B364" s="2" t="s">
        <v>1324</v>
      </c>
      <c r="C364" s="2" t="str">
        <f>VLOOKUP($A364,Sheet1!$A$2:$B$1048,2,0)</f>
        <v>Kerala Chapter</v>
      </c>
      <c r="D364" s="2"/>
      <c r="E364" s="2"/>
      <c r="F364" s="21" t="str">
        <f>IFERROR(VLOOKUP($A364,'Career Exploration'!$B$2:$C$8528,2,0),"No Submission")</f>
        <v>No Submission</v>
      </c>
      <c r="G364" s="2"/>
      <c r="H364" s="2"/>
      <c r="I364" s="21" t="str">
        <f>IFERROR(VLOOKUP($A364,'Goal setting '!B$2:C$1206,2,0),"No Submission")</f>
        <v>No Submission</v>
      </c>
      <c r="J364" s="2"/>
      <c r="K364" s="2"/>
      <c r="L364" s="21" t="str">
        <f>IFERROR(VLOOKUP($A364,'SMART Goal'!$B$2:$C$1919,2,0),"No Submission")</f>
        <v>No Submission</v>
      </c>
      <c r="M364" s="2"/>
      <c r="N364" s="2"/>
      <c r="O364" s="21" t="str">
        <f>IFERROR(VLOOKUP($A364,SWOT!$B$2:$C$1746,2,0),"No Submission")</f>
        <v>No Submission</v>
      </c>
      <c r="P364" s="2"/>
      <c r="Q364" s="2"/>
      <c r="R364" s="21" t="str">
        <f>IFERROR(VLOOKUP($A364,RIASEC!$B$1:$C$2084,2,0),"No Submission")</f>
        <v>No Submission</v>
      </c>
      <c r="S364" s="2"/>
      <c r="T364" s="2"/>
      <c r="U364" s="21" t="str">
        <f>IFERROR(VLOOKUP($A364,CAP!$B$1:$C$1827,2,0),"No Submission")</f>
        <v>No Submission</v>
      </c>
      <c r="V364" s="2"/>
      <c r="W364" s="2"/>
      <c r="X364" s="21" t="str">
        <f>IFERROR(VLOOKUP($A364,'LinkedIn '!$B$1:$C$189,2,0),"No Submission")</f>
        <v>No Submission</v>
      </c>
      <c r="Y364" s="2"/>
      <c r="Z364" s="2"/>
      <c r="AA364" s="21" t="str">
        <f>IFERROR(VLOOKUP($A364,CV_Resume!$B$2:$C$1918,2,0),"No Submission")</f>
        <v>No Submission</v>
      </c>
      <c r="AB364" s="2"/>
      <c r="AC364" s="2"/>
      <c r="AD364" s="21" t="str">
        <f>IFERROR(VLOOKUP($A364,'Internship Searching'!$B$1:$C$1087,2,0),"No Submission")</f>
        <v>No Submission</v>
      </c>
      <c r="AE364" s="2"/>
      <c r="AF364" s="2"/>
      <c r="AG364" s="21" t="str">
        <f>IFERROR(VLOOKUP($A364,'Planning Applications'!$B$2:$C$296,2,0),"No Submission")</f>
        <v>No Submission</v>
      </c>
      <c r="AH364" s="22">
        <f t="shared" si="7"/>
        <v>0</v>
      </c>
    </row>
    <row r="365" spans="1:34">
      <c r="A365" s="2" t="s">
        <v>1325</v>
      </c>
      <c r="B365" s="2" t="s">
        <v>1326</v>
      </c>
      <c r="C365" s="2" t="str">
        <f>VLOOKUP($A365,Sheet1!$A$2:$B$1048,2,0)</f>
        <v>Kerala Chapter</v>
      </c>
      <c r="D365" s="2"/>
      <c r="E365" s="2"/>
      <c r="F365" s="21" t="str">
        <f>IFERROR(VLOOKUP($A365,'Career Exploration'!$B$2:$C$8528,2,0),"No Submission")</f>
        <v>No Submission</v>
      </c>
      <c r="G365" s="2"/>
      <c r="H365" s="2"/>
      <c r="I365" s="21" t="str">
        <f>IFERROR(VLOOKUP($A365,'Goal setting '!B$2:C$1206,2,0),"No Submission")</f>
        <v>No Submission</v>
      </c>
      <c r="J365" s="2"/>
      <c r="K365" s="2"/>
      <c r="L365" s="21" t="str">
        <f>IFERROR(VLOOKUP($A365,'SMART Goal'!$B$2:$C$1919,2,0),"No Submission")</f>
        <v>No Submission</v>
      </c>
      <c r="M365" s="2"/>
      <c r="N365" s="2"/>
      <c r="O365" s="21" t="str">
        <f>IFERROR(VLOOKUP($A365,SWOT!$B$2:$C$1746,2,0),"No Submission")</f>
        <v>No Submission</v>
      </c>
      <c r="P365" s="2"/>
      <c r="Q365" s="2"/>
      <c r="R365" s="21" t="str">
        <f>IFERROR(VLOOKUP($A365,RIASEC!$B$1:$C$2084,2,0),"No Submission")</f>
        <v>No Submission</v>
      </c>
      <c r="S365" s="2"/>
      <c r="T365" s="2"/>
      <c r="U365" s="21" t="str">
        <f>IFERROR(VLOOKUP($A365,CAP!$B$1:$C$1827,2,0),"No Submission")</f>
        <v>No Submission</v>
      </c>
      <c r="V365" s="2"/>
      <c r="W365" s="2"/>
      <c r="X365" s="21" t="str">
        <f>IFERROR(VLOOKUP($A365,'LinkedIn '!$B$1:$C$189,2,0),"No Submission")</f>
        <v>No Submission</v>
      </c>
      <c r="Y365" s="2"/>
      <c r="Z365" s="2"/>
      <c r="AA365" s="21" t="str">
        <f>IFERROR(VLOOKUP($A365,CV_Resume!$B$2:$C$1918,2,0),"No Submission")</f>
        <v>No Submission</v>
      </c>
      <c r="AB365" s="2"/>
      <c r="AC365" s="2"/>
      <c r="AD365" s="21" t="str">
        <f>IFERROR(VLOOKUP($A365,'Internship Searching'!$B$1:$C$1087,2,0),"No Submission")</f>
        <v>No Submission</v>
      </c>
      <c r="AE365" s="2"/>
      <c r="AF365" s="2"/>
      <c r="AG365" s="21" t="str">
        <f>IFERROR(VLOOKUP($A365,'Planning Applications'!$B$2:$C$296,2,0),"No Submission")</f>
        <v>No Submission</v>
      </c>
      <c r="AH365" s="22">
        <f t="shared" si="7"/>
        <v>0</v>
      </c>
    </row>
    <row r="366" spans="1:34">
      <c r="A366" s="2" t="s">
        <v>1327</v>
      </c>
      <c r="B366" s="2" t="s">
        <v>1328</v>
      </c>
      <c r="C366" s="2" t="str">
        <f>VLOOKUP($A366,Sheet1!$A$2:$B$1048,2,0)</f>
        <v>Kerala Chapter</v>
      </c>
      <c r="D366" s="2"/>
      <c r="E366" s="2"/>
      <c r="F366" s="21" t="str">
        <f>IFERROR(VLOOKUP($A366,'Career Exploration'!$B$2:$C$8528,2,0),"No Submission")</f>
        <v>No Submission</v>
      </c>
      <c r="G366" s="2"/>
      <c r="H366" s="2"/>
      <c r="I366" s="21" t="str">
        <f>IFERROR(VLOOKUP($A366,'Goal setting '!B$2:C$1206,2,0),"No Submission")</f>
        <v>No Submission</v>
      </c>
      <c r="J366" s="2"/>
      <c r="K366" s="2"/>
      <c r="L366" s="21" t="str">
        <f>IFERROR(VLOOKUP($A366,'SMART Goal'!$B$2:$C$1919,2,0),"No Submission")</f>
        <v>No Submission</v>
      </c>
      <c r="M366" s="2"/>
      <c r="N366" s="2"/>
      <c r="O366" s="21" t="str">
        <f>IFERROR(VLOOKUP($A366,SWOT!$B$2:$C$1746,2,0),"No Submission")</f>
        <v>No Submission</v>
      </c>
      <c r="P366" s="2"/>
      <c r="Q366" s="2"/>
      <c r="R366" s="21" t="str">
        <f>IFERROR(VLOOKUP($A366,RIASEC!$B$1:$C$2084,2,0),"No Submission")</f>
        <v>No Submission</v>
      </c>
      <c r="S366" s="2"/>
      <c r="T366" s="2"/>
      <c r="U366" s="21" t="str">
        <f>IFERROR(VLOOKUP($A366,CAP!$B$1:$C$1827,2,0),"No Submission")</f>
        <v>No Submission</v>
      </c>
      <c r="V366" s="2"/>
      <c r="W366" s="2"/>
      <c r="X366" s="21" t="str">
        <f>IFERROR(VLOOKUP($A366,'LinkedIn '!$B$1:$C$189,2,0),"No Submission")</f>
        <v>No Submission</v>
      </c>
      <c r="Y366" s="2"/>
      <c r="Z366" s="2"/>
      <c r="AA366" s="21" t="str">
        <f>IFERROR(VLOOKUP($A366,CV_Resume!$B$2:$C$1918,2,0),"No Submission")</f>
        <v>No Submission</v>
      </c>
      <c r="AB366" s="2"/>
      <c r="AC366" s="2"/>
      <c r="AD366" s="21" t="str">
        <f>IFERROR(VLOOKUP($A366,'Internship Searching'!$B$1:$C$1087,2,0),"No Submission")</f>
        <v>No Submission</v>
      </c>
      <c r="AE366" s="2"/>
      <c r="AF366" s="2"/>
      <c r="AG366" s="21" t="str">
        <f>IFERROR(VLOOKUP($A366,'Planning Applications'!$B$2:$C$296,2,0),"No Submission")</f>
        <v>No Submission</v>
      </c>
      <c r="AH366" s="22">
        <f t="shared" si="7"/>
        <v>0</v>
      </c>
    </row>
    <row r="367" spans="1:34">
      <c r="A367" s="2" t="s">
        <v>1329</v>
      </c>
      <c r="B367" s="2" t="s">
        <v>1330</v>
      </c>
      <c r="C367" s="2" t="str">
        <f>VLOOKUP($A367,Sheet1!$A$2:$B$1048,2,0)</f>
        <v>Kerala Chapter</v>
      </c>
      <c r="D367" s="2"/>
      <c r="E367" s="2"/>
      <c r="F367" s="21" t="str">
        <f>IFERROR(VLOOKUP($A367,'Career Exploration'!$B$2:$C$8528,2,0),"No Submission")</f>
        <v>No Submission</v>
      </c>
      <c r="G367" s="2"/>
      <c r="H367" s="2"/>
      <c r="I367" s="21" t="str">
        <f>IFERROR(VLOOKUP($A367,'Goal setting '!B$2:C$1206,2,0),"No Submission")</f>
        <v>No Submission</v>
      </c>
      <c r="J367" s="2"/>
      <c r="K367" s="2"/>
      <c r="L367" s="21" t="str">
        <f>IFERROR(VLOOKUP($A367,'SMART Goal'!$B$2:$C$1919,2,0),"No Submission")</f>
        <v>No Submission</v>
      </c>
      <c r="M367" s="2"/>
      <c r="N367" s="2"/>
      <c r="O367" s="21" t="str">
        <f>IFERROR(VLOOKUP($A367,SWOT!$B$2:$C$1746,2,0),"No Submission")</f>
        <v>No Submission</v>
      </c>
      <c r="P367" s="2"/>
      <c r="Q367" s="2"/>
      <c r="R367" s="21" t="str">
        <f>IFERROR(VLOOKUP($A367,RIASEC!$B$1:$C$2084,2,0),"No Submission")</f>
        <v>No Submission</v>
      </c>
      <c r="S367" s="2"/>
      <c r="T367" s="2"/>
      <c r="U367" s="21" t="str">
        <f>IFERROR(VLOOKUP($A367,CAP!$B$1:$C$1827,2,0),"No Submission")</f>
        <v>No Submission</v>
      </c>
      <c r="V367" s="2"/>
      <c r="W367" s="2"/>
      <c r="X367" s="21" t="str">
        <f>IFERROR(VLOOKUP($A367,'LinkedIn '!$B$1:$C$189,2,0),"No Submission")</f>
        <v>No Submission</v>
      </c>
      <c r="Y367" s="2"/>
      <c r="Z367" s="2"/>
      <c r="AA367" s="21" t="str">
        <f>IFERROR(VLOOKUP($A367,CV_Resume!$B$2:$C$1918,2,0),"No Submission")</f>
        <v>No Submission</v>
      </c>
      <c r="AB367" s="2"/>
      <c r="AC367" s="2"/>
      <c r="AD367" s="21" t="str">
        <f>IFERROR(VLOOKUP($A367,'Internship Searching'!$B$1:$C$1087,2,0),"No Submission")</f>
        <v>No Submission</v>
      </c>
      <c r="AE367" s="2"/>
      <c r="AF367" s="2"/>
      <c r="AG367" s="21" t="str">
        <f>IFERROR(VLOOKUP($A367,'Planning Applications'!$B$2:$C$296,2,0),"No Submission")</f>
        <v>No Submission</v>
      </c>
      <c r="AH367" s="22">
        <f t="shared" si="7"/>
        <v>0</v>
      </c>
    </row>
    <row r="368" spans="1:34">
      <c r="A368" s="2" t="s">
        <v>1331</v>
      </c>
      <c r="B368" s="2" t="s">
        <v>1332</v>
      </c>
      <c r="C368" s="2" t="str">
        <f>VLOOKUP($A368,Sheet1!$A$2:$B$1048,2,0)</f>
        <v>Kerala Chapter</v>
      </c>
      <c r="D368" s="2"/>
      <c r="E368" s="2"/>
      <c r="F368" s="21" t="str">
        <f>IFERROR(VLOOKUP($A368,'Career Exploration'!$B$2:$C$8528,2,0),"No Submission")</f>
        <v>No Submission</v>
      </c>
      <c r="G368" s="2"/>
      <c r="H368" s="2"/>
      <c r="I368" s="21" t="str">
        <f>IFERROR(VLOOKUP($A368,'Goal setting '!B$2:C$1206,2,0),"No Submission")</f>
        <v>No Submission</v>
      </c>
      <c r="J368" s="2"/>
      <c r="K368" s="2"/>
      <c r="L368" s="21" t="str">
        <f>IFERROR(VLOOKUP($A368,'SMART Goal'!$B$2:$C$1919,2,0),"No Submission")</f>
        <v>No Submission</v>
      </c>
      <c r="M368" s="2"/>
      <c r="N368" s="2"/>
      <c r="O368" s="21" t="str">
        <f>IFERROR(VLOOKUP($A368,SWOT!$B$2:$C$1746,2,0),"No Submission")</f>
        <v>No Submission</v>
      </c>
      <c r="P368" s="2"/>
      <c r="Q368" s="2"/>
      <c r="R368" s="21" t="str">
        <f>IFERROR(VLOOKUP($A368,RIASEC!$B$1:$C$2084,2,0),"No Submission")</f>
        <v>No Submission</v>
      </c>
      <c r="S368" s="2"/>
      <c r="T368" s="2"/>
      <c r="U368" s="21" t="str">
        <f>IFERROR(VLOOKUP($A368,CAP!$B$1:$C$1827,2,0),"No Submission")</f>
        <v>No Submission</v>
      </c>
      <c r="V368" s="2"/>
      <c r="W368" s="2"/>
      <c r="X368" s="21" t="str">
        <f>IFERROR(VLOOKUP($A368,'LinkedIn '!$B$1:$C$189,2,0),"No Submission")</f>
        <v>No Submission</v>
      </c>
      <c r="Y368" s="2"/>
      <c r="Z368" s="2"/>
      <c r="AA368" s="21" t="str">
        <f>IFERROR(VLOOKUP($A368,CV_Resume!$B$2:$C$1918,2,0),"No Submission")</f>
        <v>No Submission</v>
      </c>
      <c r="AB368" s="2"/>
      <c r="AC368" s="2"/>
      <c r="AD368" s="21" t="str">
        <f>IFERROR(VLOOKUP($A368,'Internship Searching'!$B$1:$C$1087,2,0),"No Submission")</f>
        <v>No Submission</v>
      </c>
      <c r="AE368" s="2"/>
      <c r="AF368" s="2"/>
      <c r="AG368" s="21" t="str">
        <f>IFERROR(VLOOKUP($A368,'Planning Applications'!$B$2:$C$296,2,0),"No Submission")</f>
        <v>No Submission</v>
      </c>
      <c r="AH368" s="22">
        <f t="shared" si="7"/>
        <v>0</v>
      </c>
    </row>
    <row r="369" spans="1:34">
      <c r="A369" s="2" t="s">
        <v>1333</v>
      </c>
      <c r="B369" s="2" t="s">
        <v>1334</v>
      </c>
      <c r="C369" s="2" t="str">
        <f>VLOOKUP($A369,Sheet1!$A$2:$B$1048,2,0)</f>
        <v>Kerala Chapter</v>
      </c>
      <c r="D369" s="2"/>
      <c r="E369" s="2"/>
      <c r="F369" s="21" t="str">
        <f>IFERROR(VLOOKUP($A369,'Career Exploration'!$B$2:$C$8528,2,0),"No Submission")</f>
        <v>No Submission</v>
      </c>
      <c r="G369" s="2"/>
      <c r="H369" s="2"/>
      <c r="I369" s="21" t="str">
        <f>IFERROR(VLOOKUP($A369,'Goal setting '!B$2:C$1206,2,0),"No Submission")</f>
        <v>No Submission</v>
      </c>
      <c r="J369" s="2"/>
      <c r="K369" s="2"/>
      <c r="L369" s="21" t="str">
        <f>IFERROR(VLOOKUP($A369,'SMART Goal'!$B$2:$C$1919,2,0),"No Submission")</f>
        <v>No Submission</v>
      </c>
      <c r="M369" s="2"/>
      <c r="N369" s="2"/>
      <c r="O369" s="21" t="str">
        <f>IFERROR(VLOOKUP($A369,SWOT!$B$2:$C$1746,2,0),"No Submission")</f>
        <v>No Submission</v>
      </c>
      <c r="P369" s="2"/>
      <c r="Q369" s="2"/>
      <c r="R369" s="21" t="str">
        <f>IFERROR(VLOOKUP($A369,RIASEC!$B$1:$C$2084,2,0),"No Submission")</f>
        <v>No Submission</v>
      </c>
      <c r="S369" s="2"/>
      <c r="T369" s="2"/>
      <c r="U369" s="21" t="str">
        <f>IFERROR(VLOOKUP($A369,CAP!$B$1:$C$1827,2,0),"No Submission")</f>
        <v>No Submission</v>
      </c>
      <c r="V369" s="2"/>
      <c r="W369" s="2"/>
      <c r="X369" s="21" t="str">
        <f>IFERROR(VLOOKUP($A369,'LinkedIn '!$B$1:$C$189,2,0),"No Submission")</f>
        <v>No Submission</v>
      </c>
      <c r="Y369" s="2"/>
      <c r="Z369" s="2"/>
      <c r="AA369" s="21" t="str">
        <f>IFERROR(VLOOKUP($A369,CV_Resume!$B$2:$C$1918,2,0),"No Submission")</f>
        <v>No Submission</v>
      </c>
      <c r="AB369" s="2"/>
      <c r="AC369" s="2"/>
      <c r="AD369" s="21" t="str">
        <f>IFERROR(VLOOKUP($A369,'Internship Searching'!$B$1:$C$1087,2,0),"No Submission")</f>
        <v>No Submission</v>
      </c>
      <c r="AE369" s="2"/>
      <c r="AF369" s="2"/>
      <c r="AG369" s="21" t="str">
        <f>IFERROR(VLOOKUP($A369,'Planning Applications'!$B$2:$C$296,2,0),"No Submission")</f>
        <v>No Submission</v>
      </c>
      <c r="AH369" s="22">
        <f t="shared" si="7"/>
        <v>0</v>
      </c>
    </row>
    <row r="370" spans="1:34">
      <c r="A370" s="2" t="s">
        <v>1335</v>
      </c>
      <c r="B370" s="2" t="s">
        <v>1336</v>
      </c>
      <c r="C370" s="2" t="str">
        <f>VLOOKUP($A370,Sheet1!$A$2:$B$1048,2,0)</f>
        <v>Kerala Chapter</v>
      </c>
      <c r="D370" s="2"/>
      <c r="E370" s="2"/>
      <c r="F370" s="21" t="str">
        <f>IFERROR(VLOOKUP($A370,'Career Exploration'!$B$2:$C$8528,2,0),"No Submission")</f>
        <v>No Submission</v>
      </c>
      <c r="G370" s="2"/>
      <c r="H370" s="2"/>
      <c r="I370" s="21" t="str">
        <f>IFERROR(VLOOKUP($A370,'Goal setting '!B$2:C$1206,2,0),"No Submission")</f>
        <v>No Submission</v>
      </c>
      <c r="J370" s="2"/>
      <c r="K370" s="2"/>
      <c r="L370" s="21" t="str">
        <f>IFERROR(VLOOKUP($A370,'SMART Goal'!$B$2:$C$1919,2,0),"No Submission")</f>
        <v>No Submission</v>
      </c>
      <c r="M370" s="2"/>
      <c r="N370" s="2"/>
      <c r="O370" s="21" t="str">
        <f>IFERROR(VLOOKUP($A370,SWOT!$B$2:$C$1746,2,0),"No Submission")</f>
        <v>No Submission</v>
      </c>
      <c r="P370" s="2"/>
      <c r="Q370" s="2"/>
      <c r="R370" s="21" t="str">
        <f>IFERROR(VLOOKUP($A370,RIASEC!$B$1:$C$2084,2,0),"No Submission")</f>
        <v>No Submission</v>
      </c>
      <c r="S370" s="2"/>
      <c r="T370" s="2"/>
      <c r="U370" s="21" t="str">
        <f>IFERROR(VLOOKUP($A370,CAP!$B$1:$C$1827,2,0),"No Submission")</f>
        <v>No Submission</v>
      </c>
      <c r="V370" s="2"/>
      <c r="W370" s="2"/>
      <c r="X370" s="21" t="str">
        <f>IFERROR(VLOOKUP($A370,'LinkedIn '!$B$1:$C$189,2,0),"No Submission")</f>
        <v>No Submission</v>
      </c>
      <c r="Y370" s="2"/>
      <c r="Z370" s="2"/>
      <c r="AA370" s="21" t="str">
        <f>IFERROR(VLOOKUP($A370,CV_Resume!$B$2:$C$1918,2,0),"No Submission")</f>
        <v>No Submission</v>
      </c>
      <c r="AB370" s="2"/>
      <c r="AC370" s="2"/>
      <c r="AD370" s="21" t="str">
        <f>IFERROR(VLOOKUP($A370,'Internship Searching'!$B$1:$C$1087,2,0),"No Submission")</f>
        <v>No Submission</v>
      </c>
      <c r="AE370" s="2"/>
      <c r="AF370" s="2"/>
      <c r="AG370" s="21" t="str">
        <f>IFERROR(VLOOKUP($A370,'Planning Applications'!$B$2:$C$296,2,0),"No Submission")</f>
        <v>No Submission</v>
      </c>
      <c r="AH370" s="22">
        <f t="shared" si="7"/>
        <v>0</v>
      </c>
    </row>
    <row r="371" spans="1:34">
      <c r="A371" s="2" t="s">
        <v>1337</v>
      </c>
      <c r="B371" s="2" t="s">
        <v>1338</v>
      </c>
      <c r="C371" s="2" t="str">
        <f>VLOOKUP($A371,Sheet1!$A$2:$B$1048,2,0)</f>
        <v>Kerala Chapter</v>
      </c>
      <c r="D371" s="2"/>
      <c r="E371" s="2"/>
      <c r="F371" s="21" t="str">
        <f>IFERROR(VLOOKUP($A371,'Career Exploration'!$B$2:$C$8528,2,0),"No Submission")</f>
        <v>No Submission</v>
      </c>
      <c r="G371" s="2"/>
      <c r="H371" s="2"/>
      <c r="I371" s="21" t="str">
        <f>IFERROR(VLOOKUP($A371,'Goal setting '!B$2:C$1206,2,0),"No Submission")</f>
        <v>No Submission</v>
      </c>
      <c r="J371" s="2"/>
      <c r="K371" s="2"/>
      <c r="L371" s="21" t="str">
        <f>IFERROR(VLOOKUP($A371,'SMART Goal'!$B$2:$C$1919,2,0),"No Submission")</f>
        <v>No Submission</v>
      </c>
      <c r="M371" s="2"/>
      <c r="N371" s="2"/>
      <c r="O371" s="21" t="str">
        <f>IFERROR(VLOOKUP($A371,SWOT!$B$2:$C$1746,2,0),"No Submission")</f>
        <v>No Submission</v>
      </c>
      <c r="P371" s="2"/>
      <c r="Q371" s="2"/>
      <c r="R371" s="21" t="str">
        <f>IFERROR(VLOOKUP($A371,RIASEC!$B$1:$C$2084,2,0),"No Submission")</f>
        <v>No Submission</v>
      </c>
      <c r="S371" s="2"/>
      <c r="T371" s="2"/>
      <c r="U371" s="21" t="str">
        <f>IFERROR(VLOOKUP($A371,CAP!$B$1:$C$1827,2,0),"No Submission")</f>
        <v>No Submission</v>
      </c>
      <c r="V371" s="2"/>
      <c r="W371" s="2"/>
      <c r="X371" s="21" t="str">
        <f>IFERROR(VLOOKUP($A371,'LinkedIn '!$B$1:$C$189,2,0),"No Submission")</f>
        <v>No Submission</v>
      </c>
      <c r="Y371" s="2"/>
      <c r="Z371" s="2"/>
      <c r="AA371" s="21" t="str">
        <f>IFERROR(VLOOKUP($A371,CV_Resume!$B$2:$C$1918,2,0),"No Submission")</f>
        <v>No Submission</v>
      </c>
      <c r="AB371" s="2"/>
      <c r="AC371" s="2"/>
      <c r="AD371" s="21" t="str">
        <f>IFERROR(VLOOKUP($A371,'Internship Searching'!$B$1:$C$1087,2,0),"No Submission")</f>
        <v>No Submission</v>
      </c>
      <c r="AE371" s="2"/>
      <c r="AF371" s="2"/>
      <c r="AG371" s="21" t="str">
        <f>IFERROR(VLOOKUP($A371,'Planning Applications'!$B$2:$C$296,2,0),"No Submission")</f>
        <v>No Submission</v>
      </c>
      <c r="AH371" s="22">
        <f t="shared" si="7"/>
        <v>0</v>
      </c>
    </row>
    <row r="372" spans="1:34">
      <c r="A372" s="2" t="s">
        <v>1339</v>
      </c>
      <c r="B372" s="2" t="s">
        <v>1340</v>
      </c>
      <c r="C372" s="2" t="str">
        <f>VLOOKUP($A372,Sheet1!$A$2:$B$1048,2,0)</f>
        <v>Kerala Chapter</v>
      </c>
      <c r="D372" s="2"/>
      <c r="E372" s="2"/>
      <c r="F372" s="21" t="str">
        <f>IFERROR(VLOOKUP($A372,'Career Exploration'!$B$2:$C$8528,2,0),"No Submission")</f>
        <v>No Submission</v>
      </c>
      <c r="G372" s="2"/>
      <c r="H372" s="2"/>
      <c r="I372" s="21" t="str">
        <f>IFERROR(VLOOKUP($A372,'Goal setting '!B$2:C$1206,2,0),"No Submission")</f>
        <v>No Submission</v>
      </c>
      <c r="J372" s="2"/>
      <c r="K372" s="2"/>
      <c r="L372" s="21" t="str">
        <f>IFERROR(VLOOKUP($A372,'SMART Goal'!$B$2:$C$1919,2,0),"No Submission")</f>
        <v>No Submission</v>
      </c>
      <c r="M372" s="2"/>
      <c r="N372" s="2"/>
      <c r="O372" s="21" t="str">
        <f>IFERROR(VLOOKUP($A372,SWOT!$B$2:$C$1746,2,0),"No Submission")</f>
        <v>No Submission</v>
      </c>
      <c r="P372" s="2"/>
      <c r="Q372" s="2"/>
      <c r="R372" s="21" t="str">
        <f>IFERROR(VLOOKUP($A372,RIASEC!$B$1:$C$2084,2,0),"No Submission")</f>
        <v>No Submission</v>
      </c>
      <c r="S372" s="2"/>
      <c r="T372" s="2"/>
      <c r="U372" s="21" t="str">
        <f>IFERROR(VLOOKUP($A372,CAP!$B$1:$C$1827,2,0),"No Submission")</f>
        <v>No Submission</v>
      </c>
      <c r="V372" s="2"/>
      <c r="W372" s="2"/>
      <c r="X372" s="21" t="str">
        <f>IFERROR(VLOOKUP($A372,'LinkedIn '!$B$1:$C$189,2,0),"No Submission")</f>
        <v>No Submission</v>
      </c>
      <c r="Y372" s="2"/>
      <c r="Z372" s="2"/>
      <c r="AA372" s="21" t="str">
        <f>IFERROR(VLOOKUP($A372,CV_Resume!$B$2:$C$1918,2,0),"No Submission")</f>
        <v>No Submission</v>
      </c>
      <c r="AB372" s="2"/>
      <c r="AC372" s="2"/>
      <c r="AD372" s="21" t="str">
        <f>IFERROR(VLOOKUP($A372,'Internship Searching'!$B$1:$C$1087,2,0),"No Submission")</f>
        <v>No Submission</v>
      </c>
      <c r="AE372" s="2"/>
      <c r="AF372" s="2"/>
      <c r="AG372" s="21" t="str">
        <f>IFERROR(VLOOKUP($A372,'Planning Applications'!$B$2:$C$296,2,0),"No Submission")</f>
        <v>No Submission</v>
      </c>
      <c r="AH372" s="22">
        <f t="shared" si="7"/>
        <v>0</v>
      </c>
    </row>
    <row r="373" spans="1:34">
      <c r="A373" s="2" t="s">
        <v>1341</v>
      </c>
      <c r="B373" s="2" t="s">
        <v>1342</v>
      </c>
      <c r="C373" s="2" t="str">
        <f>VLOOKUP($A373,Sheet1!$A$2:$B$1048,2,0)</f>
        <v>Kerala Chapter</v>
      </c>
      <c r="D373" s="2"/>
      <c r="E373" s="2"/>
      <c r="F373" s="21" t="str">
        <f>IFERROR(VLOOKUP($A373,'Career Exploration'!$B$2:$C$8528,2,0),"No Submission")</f>
        <v>No Submission</v>
      </c>
      <c r="G373" s="2"/>
      <c r="H373" s="2"/>
      <c r="I373" s="21" t="str">
        <f>IFERROR(VLOOKUP($A373,'Goal setting '!B$2:C$1206,2,0),"No Submission")</f>
        <v>No Submission</v>
      </c>
      <c r="J373" s="2"/>
      <c r="K373" s="2"/>
      <c r="L373" s="21" t="str">
        <f>IFERROR(VLOOKUP($A373,'SMART Goal'!$B$2:$C$1919,2,0),"No Submission")</f>
        <v>No Submission</v>
      </c>
      <c r="M373" s="2"/>
      <c r="N373" s="2"/>
      <c r="O373" s="21" t="str">
        <f>IFERROR(VLOOKUP($A373,SWOT!$B$2:$C$1746,2,0),"No Submission")</f>
        <v>No Submission</v>
      </c>
      <c r="P373" s="2"/>
      <c r="Q373" s="2"/>
      <c r="R373" s="21" t="str">
        <f>IFERROR(VLOOKUP($A373,RIASEC!$B$1:$C$2084,2,0),"No Submission")</f>
        <v>No Submission</v>
      </c>
      <c r="S373" s="2"/>
      <c r="T373" s="2"/>
      <c r="U373" s="21" t="str">
        <f>IFERROR(VLOOKUP($A373,CAP!$B$1:$C$1827,2,0),"No Submission")</f>
        <v>No Submission</v>
      </c>
      <c r="V373" s="2"/>
      <c r="W373" s="2"/>
      <c r="X373" s="21" t="str">
        <f>IFERROR(VLOOKUP($A373,'LinkedIn '!$B$1:$C$189,2,0),"No Submission")</f>
        <v>No Submission</v>
      </c>
      <c r="Y373" s="2"/>
      <c r="Z373" s="2"/>
      <c r="AA373" s="21" t="str">
        <f>IFERROR(VLOOKUP($A373,CV_Resume!$B$2:$C$1918,2,0),"No Submission")</f>
        <v>No Submission</v>
      </c>
      <c r="AB373" s="2"/>
      <c r="AC373" s="2"/>
      <c r="AD373" s="21" t="str">
        <f>IFERROR(VLOOKUP($A373,'Internship Searching'!$B$1:$C$1087,2,0),"No Submission")</f>
        <v>No Submission</v>
      </c>
      <c r="AE373" s="2"/>
      <c r="AF373" s="2"/>
      <c r="AG373" s="21" t="str">
        <f>IFERROR(VLOOKUP($A373,'Planning Applications'!$B$2:$C$296,2,0),"No Submission")</f>
        <v>No Submission</v>
      </c>
      <c r="AH373" s="22">
        <f t="shared" si="7"/>
        <v>0</v>
      </c>
    </row>
    <row r="374" spans="1:34">
      <c r="A374" s="2" t="s">
        <v>1343</v>
      </c>
      <c r="B374" s="2" t="s">
        <v>1344</v>
      </c>
      <c r="C374" s="2" t="str">
        <f>VLOOKUP($A374,Sheet1!$A$2:$B$1048,2,0)</f>
        <v>Kerala Chapter</v>
      </c>
      <c r="D374" s="2"/>
      <c r="E374" s="2"/>
      <c r="F374" s="21" t="str">
        <f>IFERROR(VLOOKUP($A374,'Career Exploration'!$B$2:$C$8528,2,0),"No Submission")</f>
        <v>No Submission</v>
      </c>
      <c r="G374" s="2"/>
      <c r="H374" s="2"/>
      <c r="I374" s="21" t="str">
        <f>IFERROR(VLOOKUP($A374,'Goal setting '!B$2:C$1206,2,0),"No Submission")</f>
        <v>No Submission</v>
      </c>
      <c r="J374" s="2"/>
      <c r="K374" s="2"/>
      <c r="L374" s="21" t="str">
        <f>IFERROR(VLOOKUP($A374,'SMART Goal'!$B$2:$C$1919,2,0),"No Submission")</f>
        <v>No Submission</v>
      </c>
      <c r="M374" s="2"/>
      <c r="N374" s="2"/>
      <c r="O374" s="21" t="str">
        <f>IFERROR(VLOOKUP($A374,SWOT!$B$2:$C$1746,2,0),"No Submission")</f>
        <v>No Submission</v>
      </c>
      <c r="P374" s="2"/>
      <c r="Q374" s="2"/>
      <c r="R374" s="21" t="str">
        <f>IFERROR(VLOOKUP($A374,RIASEC!$B$1:$C$2084,2,0),"No Submission")</f>
        <v>No Submission</v>
      </c>
      <c r="S374" s="2"/>
      <c r="T374" s="2"/>
      <c r="U374" s="21" t="str">
        <f>IFERROR(VLOOKUP($A374,CAP!$B$1:$C$1827,2,0),"No Submission")</f>
        <v>No Submission</v>
      </c>
      <c r="V374" s="2"/>
      <c r="W374" s="2"/>
      <c r="X374" s="21" t="str">
        <f>IFERROR(VLOOKUP($A374,'LinkedIn '!$B$1:$C$189,2,0),"No Submission")</f>
        <v>No Submission</v>
      </c>
      <c r="Y374" s="2"/>
      <c r="Z374" s="2"/>
      <c r="AA374" s="21" t="str">
        <f>IFERROR(VLOOKUP($A374,CV_Resume!$B$2:$C$1918,2,0),"No Submission")</f>
        <v>No Submission</v>
      </c>
      <c r="AB374" s="2"/>
      <c r="AC374" s="2"/>
      <c r="AD374" s="21" t="str">
        <f>IFERROR(VLOOKUP($A374,'Internship Searching'!$B$1:$C$1087,2,0),"No Submission")</f>
        <v>No Submission</v>
      </c>
      <c r="AE374" s="2"/>
      <c r="AF374" s="2"/>
      <c r="AG374" s="21" t="str">
        <f>IFERROR(VLOOKUP($A374,'Planning Applications'!$B$2:$C$296,2,0),"No Submission")</f>
        <v>No Submission</v>
      </c>
      <c r="AH374" s="22">
        <f t="shared" si="7"/>
        <v>0</v>
      </c>
    </row>
    <row r="375" spans="1:34">
      <c r="A375" s="2" t="s">
        <v>1345</v>
      </c>
      <c r="B375" s="2" t="s">
        <v>1346</v>
      </c>
      <c r="C375" s="2" t="str">
        <f>VLOOKUP($A375,Sheet1!$A$2:$B$1048,2,0)</f>
        <v>Kerala Chapter</v>
      </c>
      <c r="D375" s="2"/>
      <c r="E375" s="2"/>
      <c r="F375" s="21" t="str">
        <f>IFERROR(VLOOKUP($A375,'Career Exploration'!$B$2:$C$8528,2,0),"No Submission")</f>
        <v>No Submission</v>
      </c>
      <c r="G375" s="2"/>
      <c r="H375" s="2"/>
      <c r="I375" s="21" t="str">
        <f>IFERROR(VLOOKUP($A375,'Goal setting '!B$2:C$1206,2,0),"No Submission")</f>
        <v>No Submission</v>
      </c>
      <c r="J375" s="2"/>
      <c r="K375" s="2"/>
      <c r="L375" s="21" t="str">
        <f>IFERROR(VLOOKUP($A375,'SMART Goal'!$B$2:$C$1919,2,0),"No Submission")</f>
        <v>No Submission</v>
      </c>
      <c r="M375" s="2"/>
      <c r="N375" s="2"/>
      <c r="O375" s="21" t="str">
        <f>IFERROR(VLOOKUP($A375,SWOT!$B$2:$C$1746,2,0),"No Submission")</f>
        <v>No Submission</v>
      </c>
      <c r="P375" s="2"/>
      <c r="Q375" s="2"/>
      <c r="R375" s="21" t="str">
        <f>IFERROR(VLOOKUP($A375,RIASEC!$B$1:$C$2084,2,0),"No Submission")</f>
        <v>No Submission</v>
      </c>
      <c r="S375" s="2"/>
      <c r="T375" s="2"/>
      <c r="U375" s="21" t="str">
        <f>IFERROR(VLOOKUP($A375,CAP!$B$1:$C$1827,2,0),"No Submission")</f>
        <v>No Submission</v>
      </c>
      <c r="V375" s="2"/>
      <c r="W375" s="2"/>
      <c r="X375" s="21" t="str">
        <f>IFERROR(VLOOKUP($A375,'LinkedIn '!$B$1:$C$189,2,0),"No Submission")</f>
        <v>No Submission</v>
      </c>
      <c r="Y375" s="2"/>
      <c r="Z375" s="2"/>
      <c r="AA375" s="21" t="str">
        <f>IFERROR(VLOOKUP($A375,CV_Resume!$B$2:$C$1918,2,0),"No Submission")</f>
        <v>No Submission</v>
      </c>
      <c r="AB375" s="2"/>
      <c r="AC375" s="2"/>
      <c r="AD375" s="21" t="str">
        <f>IFERROR(VLOOKUP($A375,'Internship Searching'!$B$1:$C$1087,2,0),"No Submission")</f>
        <v>No Submission</v>
      </c>
      <c r="AE375" s="2"/>
      <c r="AF375" s="2"/>
      <c r="AG375" s="21" t="str">
        <f>IFERROR(VLOOKUP($A375,'Planning Applications'!$B$2:$C$296,2,0),"No Submission")</f>
        <v>No Submission</v>
      </c>
      <c r="AH375" s="22">
        <f t="shared" si="7"/>
        <v>0</v>
      </c>
    </row>
    <row r="376" spans="1:34">
      <c r="A376" s="2" t="s">
        <v>1347</v>
      </c>
      <c r="B376" s="2" t="s">
        <v>1348</v>
      </c>
      <c r="C376" s="2" t="str">
        <f>VLOOKUP($A376,Sheet1!$A$2:$B$1048,2,0)</f>
        <v>Kerala Chapter</v>
      </c>
      <c r="D376" s="2"/>
      <c r="E376" s="2"/>
      <c r="F376" s="21" t="str">
        <f>IFERROR(VLOOKUP($A376,'Career Exploration'!$B$2:$C$8528,2,0),"No Submission")</f>
        <v>No Submission</v>
      </c>
      <c r="G376" s="2"/>
      <c r="H376" s="2"/>
      <c r="I376" s="21" t="str">
        <f>IFERROR(VLOOKUP($A376,'Goal setting '!B$2:C$1206,2,0),"No Submission")</f>
        <v>No Submission</v>
      </c>
      <c r="J376" s="2"/>
      <c r="K376" s="2"/>
      <c r="L376" s="21" t="str">
        <f>IFERROR(VLOOKUP($A376,'SMART Goal'!$B$2:$C$1919,2,0),"No Submission")</f>
        <v>No Submission</v>
      </c>
      <c r="M376" s="2"/>
      <c r="N376" s="2"/>
      <c r="O376" s="21" t="str">
        <f>IFERROR(VLOOKUP($A376,SWOT!$B$2:$C$1746,2,0),"No Submission")</f>
        <v>No Submission</v>
      </c>
      <c r="P376" s="2"/>
      <c r="Q376" s="2"/>
      <c r="R376" s="21" t="str">
        <f>IFERROR(VLOOKUP($A376,RIASEC!$B$1:$C$2084,2,0),"No Submission")</f>
        <v>No Submission</v>
      </c>
      <c r="S376" s="2"/>
      <c r="T376" s="2"/>
      <c r="U376" s="21" t="str">
        <f>IFERROR(VLOOKUP($A376,CAP!$B$1:$C$1827,2,0),"No Submission")</f>
        <v>No Submission</v>
      </c>
      <c r="V376" s="2"/>
      <c r="W376" s="2"/>
      <c r="X376" s="21" t="str">
        <f>IFERROR(VLOOKUP($A376,'LinkedIn '!$B$1:$C$189,2,0),"No Submission")</f>
        <v>No Submission</v>
      </c>
      <c r="Y376" s="2"/>
      <c r="Z376" s="2"/>
      <c r="AA376" s="21" t="str">
        <f>IFERROR(VLOOKUP($A376,CV_Resume!$B$2:$C$1918,2,0),"No Submission")</f>
        <v>No Submission</v>
      </c>
      <c r="AB376" s="2"/>
      <c r="AC376" s="2"/>
      <c r="AD376" s="21" t="str">
        <f>IFERROR(VLOOKUP($A376,'Internship Searching'!$B$1:$C$1087,2,0),"No Submission")</f>
        <v>No Submission</v>
      </c>
      <c r="AE376" s="2"/>
      <c r="AF376" s="2"/>
      <c r="AG376" s="21" t="str">
        <f>IFERROR(VLOOKUP($A376,'Planning Applications'!$B$2:$C$296,2,0),"No Submission")</f>
        <v>No Submission</v>
      </c>
      <c r="AH376" s="22">
        <f t="shared" si="7"/>
        <v>0</v>
      </c>
    </row>
    <row r="377" spans="1:34">
      <c r="A377" s="2" t="s">
        <v>1349</v>
      </c>
      <c r="B377" s="2" t="s">
        <v>1350</v>
      </c>
      <c r="C377" s="2" t="str">
        <f>VLOOKUP($A377,Sheet1!$A$2:$B$1048,2,0)</f>
        <v>Kerala Chapter</v>
      </c>
      <c r="D377" s="2"/>
      <c r="E377" s="2"/>
      <c r="F377" s="21" t="str">
        <f>IFERROR(VLOOKUP($A377,'Career Exploration'!$B$2:$C$8528,2,0),"No Submission")</f>
        <v>No Submission</v>
      </c>
      <c r="G377" s="2"/>
      <c r="H377" s="2"/>
      <c r="I377" s="21" t="str">
        <f>IFERROR(VLOOKUP($A377,'Goal setting '!B$2:C$1206,2,0),"No Submission")</f>
        <v>No Submission</v>
      </c>
      <c r="J377" s="2"/>
      <c r="K377" s="2"/>
      <c r="L377" s="21" t="str">
        <f>IFERROR(VLOOKUP($A377,'SMART Goal'!$B$2:$C$1919,2,0),"No Submission")</f>
        <v>No Submission</v>
      </c>
      <c r="M377" s="2"/>
      <c r="N377" s="2"/>
      <c r="O377" s="21" t="str">
        <f>IFERROR(VLOOKUP($A377,SWOT!$B$2:$C$1746,2,0),"No Submission")</f>
        <v>No Submission</v>
      </c>
      <c r="P377" s="2"/>
      <c r="Q377" s="2"/>
      <c r="R377" s="21" t="str">
        <f>IFERROR(VLOOKUP($A377,RIASEC!$B$1:$C$2084,2,0),"No Submission")</f>
        <v>No Submission</v>
      </c>
      <c r="S377" s="2"/>
      <c r="T377" s="2"/>
      <c r="U377" s="21" t="str">
        <f>IFERROR(VLOOKUP($A377,CAP!$B$1:$C$1827,2,0),"No Submission")</f>
        <v>No Submission</v>
      </c>
      <c r="V377" s="2"/>
      <c r="W377" s="2"/>
      <c r="X377" s="21" t="str">
        <f>IFERROR(VLOOKUP($A377,'LinkedIn '!$B$1:$C$189,2,0),"No Submission")</f>
        <v>No Submission</v>
      </c>
      <c r="Y377" s="2"/>
      <c r="Z377" s="2"/>
      <c r="AA377" s="21" t="str">
        <f>IFERROR(VLOOKUP($A377,CV_Resume!$B$2:$C$1918,2,0),"No Submission")</f>
        <v>No Submission</v>
      </c>
      <c r="AB377" s="2"/>
      <c r="AC377" s="2"/>
      <c r="AD377" s="21" t="str">
        <f>IFERROR(VLOOKUP($A377,'Internship Searching'!$B$1:$C$1087,2,0),"No Submission")</f>
        <v>No Submission</v>
      </c>
      <c r="AE377" s="2"/>
      <c r="AF377" s="2"/>
      <c r="AG377" s="21" t="str">
        <f>IFERROR(VLOOKUP($A377,'Planning Applications'!$B$2:$C$296,2,0),"No Submission")</f>
        <v>No Submission</v>
      </c>
      <c r="AH377" s="22">
        <f t="shared" si="7"/>
        <v>0</v>
      </c>
    </row>
    <row r="378" spans="1:34">
      <c r="A378" s="2" t="s">
        <v>1351</v>
      </c>
      <c r="B378" s="2" t="s">
        <v>1352</v>
      </c>
      <c r="C378" s="2" t="str">
        <f>VLOOKUP($A378,Sheet1!$A$2:$B$1048,2,0)</f>
        <v>Kerala Chapter</v>
      </c>
      <c r="D378" s="2"/>
      <c r="E378" s="2"/>
      <c r="F378" s="21" t="str">
        <f>IFERROR(VLOOKUP($A378,'Career Exploration'!$B$2:$C$8528,2,0),"No Submission")</f>
        <v>No Submission</v>
      </c>
      <c r="G378" s="2"/>
      <c r="H378" s="2"/>
      <c r="I378" s="21" t="str">
        <f>IFERROR(VLOOKUP($A378,'Goal setting '!B$2:C$1206,2,0),"No Submission")</f>
        <v>No Submission</v>
      </c>
      <c r="J378" s="2"/>
      <c r="K378" s="2"/>
      <c r="L378" s="21" t="str">
        <f>IFERROR(VLOOKUP($A378,'SMART Goal'!$B$2:$C$1919,2,0),"No Submission")</f>
        <v>No Submission</v>
      </c>
      <c r="M378" s="2"/>
      <c r="N378" s="2"/>
      <c r="O378" s="21" t="str">
        <f>IFERROR(VLOOKUP($A378,SWOT!$B$2:$C$1746,2,0),"No Submission")</f>
        <v>No Submission</v>
      </c>
      <c r="P378" s="2"/>
      <c r="Q378" s="2"/>
      <c r="R378" s="21" t="str">
        <f>IFERROR(VLOOKUP($A378,RIASEC!$B$1:$C$2084,2,0),"No Submission")</f>
        <v>No Submission</v>
      </c>
      <c r="S378" s="2"/>
      <c r="T378" s="2"/>
      <c r="U378" s="21" t="str">
        <f>IFERROR(VLOOKUP($A378,CAP!$B$1:$C$1827,2,0),"No Submission")</f>
        <v>No Submission</v>
      </c>
      <c r="V378" s="2"/>
      <c r="W378" s="2"/>
      <c r="X378" s="21" t="str">
        <f>IFERROR(VLOOKUP($A378,'LinkedIn '!$B$1:$C$189,2,0),"No Submission")</f>
        <v>No Submission</v>
      </c>
      <c r="Y378" s="2"/>
      <c r="Z378" s="2"/>
      <c r="AA378" s="21" t="str">
        <f>IFERROR(VLOOKUP($A378,CV_Resume!$B$2:$C$1918,2,0),"No Submission")</f>
        <v>No Submission</v>
      </c>
      <c r="AB378" s="2"/>
      <c r="AC378" s="2"/>
      <c r="AD378" s="21" t="str">
        <f>IFERROR(VLOOKUP($A378,'Internship Searching'!$B$1:$C$1087,2,0),"No Submission")</f>
        <v>No Submission</v>
      </c>
      <c r="AE378" s="2"/>
      <c r="AF378" s="2"/>
      <c r="AG378" s="21" t="str">
        <f>IFERROR(VLOOKUP($A378,'Planning Applications'!$B$2:$C$296,2,0),"No Submission")</f>
        <v>No Submission</v>
      </c>
      <c r="AH378" s="22">
        <f t="shared" si="7"/>
        <v>0</v>
      </c>
    </row>
    <row r="379" spans="1:34">
      <c r="A379" s="2" t="s">
        <v>1353</v>
      </c>
      <c r="B379" s="2" t="s">
        <v>1354</v>
      </c>
      <c r="C379" s="2" t="str">
        <f>VLOOKUP($A379,Sheet1!$A$2:$B$1048,2,0)</f>
        <v>Kerala Chapter</v>
      </c>
      <c r="D379" s="2"/>
      <c r="E379" s="2"/>
      <c r="F379" s="21" t="str">
        <f>IFERROR(VLOOKUP($A379,'Career Exploration'!$B$2:$C$8528,2,0),"No Submission")</f>
        <v>No Submission</v>
      </c>
      <c r="G379" s="2"/>
      <c r="H379" s="2"/>
      <c r="I379" s="21" t="str">
        <f>IFERROR(VLOOKUP($A379,'Goal setting '!B$2:C$1206,2,0),"No Submission")</f>
        <v>No Submission</v>
      </c>
      <c r="J379" s="2"/>
      <c r="K379" s="2"/>
      <c r="L379" s="21" t="str">
        <f>IFERROR(VLOOKUP($A379,'SMART Goal'!$B$2:$C$1919,2,0),"No Submission")</f>
        <v>No Submission</v>
      </c>
      <c r="M379" s="2"/>
      <c r="N379" s="2"/>
      <c r="O379" s="21" t="str">
        <f>IFERROR(VLOOKUP($A379,SWOT!$B$2:$C$1746,2,0),"No Submission")</f>
        <v>No Submission</v>
      </c>
      <c r="P379" s="2"/>
      <c r="Q379" s="2"/>
      <c r="R379" s="21" t="str">
        <f>IFERROR(VLOOKUP($A379,RIASEC!$B$1:$C$2084,2,0),"No Submission")</f>
        <v>No Submission</v>
      </c>
      <c r="S379" s="2"/>
      <c r="T379" s="2"/>
      <c r="U379" s="21" t="str">
        <f>IFERROR(VLOOKUP($A379,CAP!$B$1:$C$1827,2,0),"No Submission")</f>
        <v>No Submission</v>
      </c>
      <c r="V379" s="2"/>
      <c r="W379" s="2"/>
      <c r="X379" s="21" t="str">
        <f>IFERROR(VLOOKUP($A379,'LinkedIn '!$B$1:$C$189,2,0),"No Submission")</f>
        <v>No Submission</v>
      </c>
      <c r="Y379" s="2"/>
      <c r="Z379" s="2"/>
      <c r="AA379" s="21" t="str">
        <f>IFERROR(VLOOKUP($A379,CV_Resume!$B$2:$C$1918,2,0),"No Submission")</f>
        <v>No Submission</v>
      </c>
      <c r="AB379" s="2"/>
      <c r="AC379" s="2"/>
      <c r="AD379" s="21" t="str">
        <f>IFERROR(VLOOKUP($A379,'Internship Searching'!$B$1:$C$1087,2,0),"No Submission")</f>
        <v>No Submission</v>
      </c>
      <c r="AE379" s="2"/>
      <c r="AF379" s="2"/>
      <c r="AG379" s="21" t="str">
        <f>IFERROR(VLOOKUP($A379,'Planning Applications'!$B$2:$C$296,2,0),"No Submission")</f>
        <v>No Submission</v>
      </c>
      <c r="AH379" s="22">
        <f t="shared" si="7"/>
        <v>0</v>
      </c>
    </row>
    <row r="380" spans="1:34">
      <c r="A380" s="2" t="s">
        <v>1355</v>
      </c>
      <c r="B380" s="2" t="s">
        <v>1356</v>
      </c>
      <c r="C380" s="2" t="str">
        <f>VLOOKUP($A380,Sheet1!$A$2:$B$1048,2,0)</f>
        <v>Kerala Chapter</v>
      </c>
      <c r="D380" s="2"/>
      <c r="E380" s="2"/>
      <c r="F380" s="21" t="str">
        <f>IFERROR(VLOOKUP($A380,'Career Exploration'!$B$2:$C$8528,2,0),"No Submission")</f>
        <v>No Submission</v>
      </c>
      <c r="G380" s="2"/>
      <c r="H380" s="2"/>
      <c r="I380" s="21" t="str">
        <f>IFERROR(VLOOKUP($A380,'Goal setting '!B$2:C$1206,2,0),"No Submission")</f>
        <v>No Submission</v>
      </c>
      <c r="J380" s="2"/>
      <c r="K380" s="2"/>
      <c r="L380" s="21" t="str">
        <f>IFERROR(VLOOKUP($A380,'SMART Goal'!$B$2:$C$1919,2,0),"No Submission")</f>
        <v>No Submission</v>
      </c>
      <c r="M380" s="2"/>
      <c r="N380" s="2"/>
      <c r="O380" s="21" t="str">
        <f>IFERROR(VLOOKUP($A380,SWOT!$B$2:$C$1746,2,0),"No Submission")</f>
        <v>No Submission</v>
      </c>
      <c r="P380" s="2"/>
      <c r="Q380" s="2"/>
      <c r="R380" s="21" t="str">
        <f>IFERROR(VLOOKUP($A380,RIASEC!$B$1:$C$2084,2,0),"No Submission")</f>
        <v>No Submission</v>
      </c>
      <c r="S380" s="2"/>
      <c r="T380" s="2"/>
      <c r="U380" s="21" t="str">
        <f>IFERROR(VLOOKUP($A380,CAP!$B$1:$C$1827,2,0),"No Submission")</f>
        <v>No Submission</v>
      </c>
      <c r="V380" s="2"/>
      <c r="W380" s="2"/>
      <c r="X380" s="21" t="str">
        <f>IFERROR(VLOOKUP($A380,'LinkedIn '!$B$1:$C$189,2,0),"No Submission")</f>
        <v>No Submission</v>
      </c>
      <c r="Y380" s="2"/>
      <c r="Z380" s="2"/>
      <c r="AA380" s="21" t="str">
        <f>IFERROR(VLOOKUP($A380,CV_Resume!$B$2:$C$1918,2,0),"No Submission")</f>
        <v>No Submission</v>
      </c>
      <c r="AB380" s="2"/>
      <c r="AC380" s="2"/>
      <c r="AD380" s="21" t="str">
        <f>IFERROR(VLOOKUP($A380,'Internship Searching'!$B$1:$C$1087,2,0),"No Submission")</f>
        <v>No Submission</v>
      </c>
      <c r="AE380" s="2"/>
      <c r="AF380" s="2"/>
      <c r="AG380" s="21" t="str">
        <f>IFERROR(VLOOKUP($A380,'Planning Applications'!$B$2:$C$296,2,0),"No Submission")</f>
        <v>No Submission</v>
      </c>
      <c r="AH380" s="22">
        <f t="shared" si="7"/>
        <v>0</v>
      </c>
    </row>
    <row r="381" spans="1:34">
      <c r="A381" s="2" t="s">
        <v>1357</v>
      </c>
      <c r="B381" s="2" t="s">
        <v>1358</v>
      </c>
      <c r="C381" s="2" t="str">
        <f>VLOOKUP($A381,Sheet1!$A$2:$B$1048,2,0)</f>
        <v>Kerala Chapter</v>
      </c>
      <c r="D381" s="2"/>
      <c r="E381" s="2"/>
      <c r="F381" s="21" t="str">
        <f>IFERROR(VLOOKUP($A381,'Career Exploration'!$B$2:$C$8528,2,0),"No Submission")</f>
        <v>No Submission</v>
      </c>
      <c r="G381" s="2"/>
      <c r="H381" s="2"/>
      <c r="I381" s="21" t="str">
        <f>IFERROR(VLOOKUP($A381,'Goal setting '!B$2:C$1206,2,0),"No Submission")</f>
        <v>No Submission</v>
      </c>
      <c r="J381" s="2"/>
      <c r="K381" s="2"/>
      <c r="L381" s="21" t="str">
        <f>IFERROR(VLOOKUP($A381,'SMART Goal'!$B$2:$C$1919,2,0),"No Submission")</f>
        <v>No Submission</v>
      </c>
      <c r="M381" s="2"/>
      <c r="N381" s="2"/>
      <c r="O381" s="21" t="str">
        <f>IFERROR(VLOOKUP($A381,SWOT!$B$2:$C$1746,2,0),"No Submission")</f>
        <v>No Submission</v>
      </c>
      <c r="P381" s="2"/>
      <c r="Q381" s="2"/>
      <c r="R381" s="21" t="str">
        <f>IFERROR(VLOOKUP($A381,RIASEC!$B$1:$C$2084,2,0),"No Submission")</f>
        <v>No Submission</v>
      </c>
      <c r="S381" s="2"/>
      <c r="T381" s="2"/>
      <c r="U381" s="21" t="str">
        <f>IFERROR(VLOOKUP($A381,CAP!$B$1:$C$1827,2,0),"No Submission")</f>
        <v>No Submission</v>
      </c>
      <c r="V381" s="2"/>
      <c r="W381" s="2"/>
      <c r="X381" s="21" t="str">
        <f>IFERROR(VLOOKUP($A381,'LinkedIn '!$B$1:$C$189,2,0),"No Submission")</f>
        <v>No Submission</v>
      </c>
      <c r="Y381" s="2"/>
      <c r="Z381" s="2"/>
      <c r="AA381" s="21" t="str">
        <f>IFERROR(VLOOKUP($A381,CV_Resume!$B$2:$C$1918,2,0),"No Submission")</f>
        <v>No Submission</v>
      </c>
      <c r="AB381" s="2"/>
      <c r="AC381" s="2"/>
      <c r="AD381" s="21" t="str">
        <f>IFERROR(VLOOKUP($A381,'Internship Searching'!$B$1:$C$1087,2,0),"No Submission")</f>
        <v>No Submission</v>
      </c>
      <c r="AE381" s="2"/>
      <c r="AF381" s="2"/>
      <c r="AG381" s="21" t="str">
        <f>IFERROR(VLOOKUP($A381,'Planning Applications'!$B$2:$C$296,2,0),"No Submission")</f>
        <v>No Submission</v>
      </c>
      <c r="AH381" s="22">
        <f t="shared" si="7"/>
        <v>0</v>
      </c>
    </row>
    <row r="382" spans="1:34">
      <c r="A382" s="2" t="s">
        <v>1359</v>
      </c>
      <c r="B382" s="2" t="s">
        <v>1360</v>
      </c>
      <c r="C382" s="2" t="str">
        <f>VLOOKUP($A382,Sheet1!$A$2:$B$1048,2,0)</f>
        <v>Kerala Chapter</v>
      </c>
      <c r="D382" s="2"/>
      <c r="E382" s="2"/>
      <c r="F382" s="21" t="str">
        <f>IFERROR(VLOOKUP($A382,'Career Exploration'!$B$2:$C$8528,2,0),"No Submission")</f>
        <v>No Submission</v>
      </c>
      <c r="G382" s="2"/>
      <c r="H382" s="2"/>
      <c r="I382" s="21" t="str">
        <f>IFERROR(VLOOKUP($A382,'Goal setting '!B$2:C$1206,2,0),"No Submission")</f>
        <v>No Submission</v>
      </c>
      <c r="J382" s="2"/>
      <c r="K382" s="2"/>
      <c r="L382" s="21" t="str">
        <f>IFERROR(VLOOKUP($A382,'SMART Goal'!$B$2:$C$1919,2,0),"No Submission")</f>
        <v>No Submission</v>
      </c>
      <c r="M382" s="2"/>
      <c r="N382" s="2"/>
      <c r="O382" s="21" t="str">
        <f>IFERROR(VLOOKUP($A382,SWOT!$B$2:$C$1746,2,0),"No Submission")</f>
        <v>No Submission</v>
      </c>
      <c r="P382" s="2"/>
      <c r="Q382" s="2"/>
      <c r="R382" s="21" t="str">
        <f>IFERROR(VLOOKUP($A382,RIASEC!$B$1:$C$2084,2,0),"No Submission")</f>
        <v>No Submission</v>
      </c>
      <c r="S382" s="2"/>
      <c r="T382" s="2"/>
      <c r="U382" s="21" t="str">
        <f>IFERROR(VLOOKUP($A382,CAP!$B$1:$C$1827,2,0),"No Submission")</f>
        <v>No Submission</v>
      </c>
      <c r="V382" s="2"/>
      <c r="W382" s="2"/>
      <c r="X382" s="21" t="str">
        <f>IFERROR(VLOOKUP($A382,'LinkedIn '!$B$1:$C$189,2,0),"No Submission")</f>
        <v>No Submission</v>
      </c>
      <c r="Y382" s="2"/>
      <c r="Z382" s="2"/>
      <c r="AA382" s="21" t="str">
        <f>IFERROR(VLOOKUP($A382,CV_Resume!$B$2:$C$1918,2,0),"No Submission")</f>
        <v>No Submission</v>
      </c>
      <c r="AB382" s="2"/>
      <c r="AC382" s="2"/>
      <c r="AD382" s="21" t="str">
        <f>IFERROR(VLOOKUP($A382,'Internship Searching'!$B$1:$C$1087,2,0),"No Submission")</f>
        <v>No Submission</v>
      </c>
      <c r="AE382" s="2"/>
      <c r="AF382" s="2"/>
      <c r="AG382" s="21" t="str">
        <f>IFERROR(VLOOKUP($A382,'Planning Applications'!$B$2:$C$296,2,0),"No Submission")</f>
        <v>No Submission</v>
      </c>
      <c r="AH382" s="22">
        <f t="shared" si="7"/>
        <v>0</v>
      </c>
    </row>
    <row r="383" spans="1:34">
      <c r="A383" s="2" t="s">
        <v>1361</v>
      </c>
      <c r="B383" s="2" t="s">
        <v>1362</v>
      </c>
      <c r="C383" s="2" t="str">
        <f>VLOOKUP($A383,Sheet1!$A$2:$B$1048,2,0)</f>
        <v>Kerala Chapter</v>
      </c>
      <c r="D383" s="2"/>
      <c r="E383" s="2"/>
      <c r="F383" s="21" t="str">
        <f>IFERROR(VLOOKUP($A383,'Career Exploration'!$B$2:$C$8528,2,0),"No Submission")</f>
        <v>No Submission</v>
      </c>
      <c r="G383" s="2"/>
      <c r="H383" s="2"/>
      <c r="I383" s="21" t="str">
        <f>IFERROR(VLOOKUP($A383,'Goal setting '!B$2:C$1206,2,0),"No Submission")</f>
        <v>No Submission</v>
      </c>
      <c r="J383" s="2"/>
      <c r="K383" s="2"/>
      <c r="L383" s="21" t="str">
        <f>IFERROR(VLOOKUP($A383,'SMART Goal'!$B$2:$C$1919,2,0),"No Submission")</f>
        <v>No Submission</v>
      </c>
      <c r="M383" s="2"/>
      <c r="N383" s="2"/>
      <c r="O383" s="21" t="str">
        <f>IFERROR(VLOOKUP($A383,SWOT!$B$2:$C$1746,2,0),"No Submission")</f>
        <v>No Submission</v>
      </c>
      <c r="P383" s="2"/>
      <c r="Q383" s="2"/>
      <c r="R383" s="21" t="str">
        <f>IFERROR(VLOOKUP($A383,RIASEC!$B$1:$C$2084,2,0),"No Submission")</f>
        <v>No Submission</v>
      </c>
      <c r="S383" s="2"/>
      <c r="T383" s="2"/>
      <c r="U383" s="21" t="str">
        <f>IFERROR(VLOOKUP($A383,CAP!$B$1:$C$1827,2,0),"No Submission")</f>
        <v>No Submission</v>
      </c>
      <c r="V383" s="2"/>
      <c r="W383" s="2"/>
      <c r="X383" s="21" t="str">
        <f>IFERROR(VLOOKUP($A383,'LinkedIn '!$B$1:$C$189,2,0),"No Submission")</f>
        <v>No Submission</v>
      </c>
      <c r="Y383" s="2"/>
      <c r="Z383" s="2"/>
      <c r="AA383" s="21" t="str">
        <f>IFERROR(VLOOKUP($A383,CV_Resume!$B$2:$C$1918,2,0),"No Submission")</f>
        <v>No Submission</v>
      </c>
      <c r="AB383" s="2"/>
      <c r="AC383" s="2"/>
      <c r="AD383" s="21" t="str">
        <f>IFERROR(VLOOKUP($A383,'Internship Searching'!$B$1:$C$1087,2,0),"No Submission")</f>
        <v>No Submission</v>
      </c>
      <c r="AE383" s="2"/>
      <c r="AF383" s="2"/>
      <c r="AG383" s="21" t="str">
        <f>IFERROR(VLOOKUP($A383,'Planning Applications'!$B$2:$C$296,2,0),"No Submission")</f>
        <v>No Submission</v>
      </c>
      <c r="AH383" s="22">
        <f t="shared" si="7"/>
        <v>0</v>
      </c>
    </row>
    <row r="384" spans="1:34">
      <c r="A384" s="2" t="s">
        <v>1363</v>
      </c>
      <c r="B384" s="2" t="s">
        <v>1364</v>
      </c>
      <c r="C384" s="2" t="str">
        <f>VLOOKUP($A384,Sheet1!$A$2:$B$1048,2,0)</f>
        <v>Kerala Chapter</v>
      </c>
      <c r="D384" s="2"/>
      <c r="E384" s="2"/>
      <c r="F384" s="21" t="str">
        <f>IFERROR(VLOOKUP($A384,'Career Exploration'!$B$2:$C$8528,2,0),"No Submission")</f>
        <v>No Submission</v>
      </c>
      <c r="G384" s="2"/>
      <c r="H384" s="2"/>
      <c r="I384" s="21" t="str">
        <f>IFERROR(VLOOKUP($A384,'Goal setting '!B$2:C$1206,2,0),"No Submission")</f>
        <v>No Submission</v>
      </c>
      <c r="J384" s="2"/>
      <c r="K384" s="2"/>
      <c r="L384" s="21" t="str">
        <f>IFERROR(VLOOKUP($A384,'SMART Goal'!$B$2:$C$1919,2,0),"No Submission")</f>
        <v>No Submission</v>
      </c>
      <c r="M384" s="2"/>
      <c r="N384" s="2"/>
      <c r="O384" s="21" t="str">
        <f>IFERROR(VLOOKUP($A384,SWOT!$B$2:$C$1746,2,0),"No Submission")</f>
        <v>No Submission</v>
      </c>
      <c r="P384" s="2"/>
      <c r="Q384" s="2"/>
      <c r="R384" s="21" t="str">
        <f>IFERROR(VLOOKUP($A384,RIASEC!$B$1:$C$2084,2,0),"No Submission")</f>
        <v>No Submission</v>
      </c>
      <c r="S384" s="2"/>
      <c r="T384" s="2"/>
      <c r="U384" s="21" t="str">
        <f>IFERROR(VLOOKUP($A384,CAP!$B$1:$C$1827,2,0),"No Submission")</f>
        <v>No Submission</v>
      </c>
      <c r="V384" s="2"/>
      <c r="W384" s="2"/>
      <c r="X384" s="21" t="str">
        <f>IFERROR(VLOOKUP($A384,'LinkedIn '!$B$1:$C$189,2,0),"No Submission")</f>
        <v>No Submission</v>
      </c>
      <c r="Y384" s="2"/>
      <c r="Z384" s="2"/>
      <c r="AA384" s="21" t="str">
        <f>IFERROR(VLOOKUP($A384,CV_Resume!$B$2:$C$1918,2,0),"No Submission")</f>
        <v>No Submission</v>
      </c>
      <c r="AB384" s="2"/>
      <c r="AC384" s="2"/>
      <c r="AD384" s="21" t="str">
        <f>IFERROR(VLOOKUP($A384,'Internship Searching'!$B$1:$C$1087,2,0),"No Submission")</f>
        <v>No Submission</v>
      </c>
      <c r="AE384" s="2"/>
      <c r="AF384" s="2"/>
      <c r="AG384" s="21" t="str">
        <f>IFERROR(VLOOKUP($A384,'Planning Applications'!$B$2:$C$296,2,0),"No Submission")</f>
        <v>No Submission</v>
      </c>
      <c r="AH384" s="22">
        <f t="shared" si="7"/>
        <v>0</v>
      </c>
    </row>
    <row r="385" spans="1:34">
      <c r="A385" s="2" t="s">
        <v>1365</v>
      </c>
      <c r="B385" s="2" t="s">
        <v>1366</v>
      </c>
      <c r="C385" s="2" t="str">
        <f>VLOOKUP($A385,Sheet1!$A$2:$B$1048,2,0)</f>
        <v>Kerala Chapter</v>
      </c>
      <c r="D385" s="2"/>
      <c r="E385" s="2"/>
      <c r="F385" s="21" t="str">
        <f>IFERROR(VLOOKUP($A385,'Career Exploration'!$B$2:$C$8528,2,0),"No Submission")</f>
        <v>No Submission</v>
      </c>
      <c r="G385" s="2"/>
      <c r="H385" s="2"/>
      <c r="I385" s="21" t="str">
        <f>IFERROR(VLOOKUP($A385,'Goal setting '!B$2:C$1206,2,0),"No Submission")</f>
        <v>No Submission</v>
      </c>
      <c r="J385" s="2"/>
      <c r="K385" s="2"/>
      <c r="L385" s="21" t="str">
        <f>IFERROR(VLOOKUP($A385,'SMART Goal'!$B$2:$C$1919,2,0),"No Submission")</f>
        <v>No Submission</v>
      </c>
      <c r="M385" s="2"/>
      <c r="N385" s="2"/>
      <c r="O385" s="21" t="str">
        <f>IFERROR(VLOOKUP($A385,SWOT!$B$2:$C$1746,2,0),"No Submission")</f>
        <v>No Submission</v>
      </c>
      <c r="P385" s="2"/>
      <c r="Q385" s="2"/>
      <c r="R385" s="21" t="str">
        <f>IFERROR(VLOOKUP($A385,RIASEC!$B$1:$C$2084,2,0),"No Submission")</f>
        <v>No Submission</v>
      </c>
      <c r="S385" s="2"/>
      <c r="T385" s="2"/>
      <c r="U385" s="21" t="str">
        <f>IFERROR(VLOOKUP($A385,CAP!$B$1:$C$1827,2,0),"No Submission")</f>
        <v>No Submission</v>
      </c>
      <c r="V385" s="2"/>
      <c r="W385" s="2"/>
      <c r="X385" s="21" t="str">
        <f>IFERROR(VLOOKUP($A385,'LinkedIn '!$B$1:$C$189,2,0),"No Submission")</f>
        <v>No Submission</v>
      </c>
      <c r="Y385" s="2"/>
      <c r="Z385" s="2"/>
      <c r="AA385" s="21" t="str">
        <f>IFERROR(VLOOKUP($A385,CV_Resume!$B$2:$C$1918,2,0),"No Submission")</f>
        <v>No Submission</v>
      </c>
      <c r="AB385" s="2"/>
      <c r="AC385" s="2"/>
      <c r="AD385" s="21" t="str">
        <f>IFERROR(VLOOKUP($A385,'Internship Searching'!$B$1:$C$1087,2,0),"No Submission")</f>
        <v>No Submission</v>
      </c>
      <c r="AE385" s="2"/>
      <c r="AF385" s="2"/>
      <c r="AG385" s="21" t="str">
        <f>IFERROR(VLOOKUP($A385,'Planning Applications'!$B$2:$C$296,2,0),"No Submission")</f>
        <v>No Submission</v>
      </c>
      <c r="AH385" s="22">
        <f t="shared" si="7"/>
        <v>0</v>
      </c>
    </row>
    <row r="386" spans="1:34">
      <c r="A386" s="2" t="s">
        <v>1367</v>
      </c>
      <c r="B386" s="2" t="s">
        <v>1368</v>
      </c>
      <c r="C386" s="2" t="str">
        <f>VLOOKUP($A386,Sheet1!$A$2:$B$1048,2,0)</f>
        <v>Kerala Chapter</v>
      </c>
      <c r="D386" s="2"/>
      <c r="E386" s="2"/>
      <c r="F386" s="21" t="str">
        <f>IFERROR(VLOOKUP($A386,'Career Exploration'!$B$2:$C$8528,2,0),"No Submission")</f>
        <v>No Submission</v>
      </c>
      <c r="G386" s="2"/>
      <c r="H386" s="2"/>
      <c r="I386" s="21" t="str">
        <f>IFERROR(VLOOKUP($A386,'Goal setting '!B$2:C$1206,2,0),"No Submission")</f>
        <v>No Submission</v>
      </c>
      <c r="J386" s="2"/>
      <c r="K386" s="2"/>
      <c r="L386" s="21" t="str">
        <f>IFERROR(VLOOKUP($A386,'SMART Goal'!$B$2:$C$1919,2,0),"No Submission")</f>
        <v>No Submission</v>
      </c>
      <c r="M386" s="2"/>
      <c r="N386" s="2"/>
      <c r="O386" s="21" t="str">
        <f>IFERROR(VLOOKUP($A386,SWOT!$B$2:$C$1746,2,0),"No Submission")</f>
        <v>No Submission</v>
      </c>
      <c r="P386" s="2"/>
      <c r="Q386" s="2"/>
      <c r="R386" s="21" t="str">
        <f>IFERROR(VLOOKUP($A386,RIASEC!$B$1:$C$2084,2,0),"No Submission")</f>
        <v>No Submission</v>
      </c>
      <c r="S386" s="2"/>
      <c r="T386" s="2"/>
      <c r="U386" s="21" t="str">
        <f>IFERROR(VLOOKUP($A386,CAP!$B$1:$C$1827,2,0),"No Submission")</f>
        <v>No Submission</v>
      </c>
      <c r="V386" s="2"/>
      <c r="W386" s="2"/>
      <c r="X386" s="21" t="str">
        <f>IFERROR(VLOOKUP($A386,'LinkedIn '!$B$1:$C$189,2,0),"No Submission")</f>
        <v>No Submission</v>
      </c>
      <c r="Y386" s="2"/>
      <c r="Z386" s="2"/>
      <c r="AA386" s="21" t="str">
        <f>IFERROR(VLOOKUP($A386,CV_Resume!$B$2:$C$1918,2,0),"No Submission")</f>
        <v>No Submission</v>
      </c>
      <c r="AB386" s="2"/>
      <c r="AC386" s="2"/>
      <c r="AD386" s="21" t="str">
        <f>IFERROR(VLOOKUP($A386,'Internship Searching'!$B$1:$C$1087,2,0),"No Submission")</f>
        <v>No Submission</v>
      </c>
      <c r="AE386" s="2"/>
      <c r="AF386" s="2"/>
      <c r="AG386" s="21" t="str">
        <f>IFERROR(VLOOKUP($A386,'Planning Applications'!$B$2:$C$296,2,0),"No Submission")</f>
        <v>No Submission</v>
      </c>
      <c r="AH386" s="22">
        <f t="shared" si="7"/>
        <v>0</v>
      </c>
    </row>
    <row r="387" spans="1:34">
      <c r="A387" s="2" t="s">
        <v>1369</v>
      </c>
      <c r="B387" s="2" t="s">
        <v>1370</v>
      </c>
      <c r="C387" s="2" t="str">
        <f>VLOOKUP($A387,Sheet1!$A$2:$B$1048,2,0)</f>
        <v>Kerala Chapter</v>
      </c>
      <c r="D387" s="2"/>
      <c r="E387" s="2"/>
      <c r="F387" s="21" t="str">
        <f>IFERROR(VLOOKUP($A387,'Career Exploration'!$B$2:$C$8528,2,0),"No Submission")</f>
        <v>No Submission</v>
      </c>
      <c r="G387" s="2"/>
      <c r="H387" s="2"/>
      <c r="I387" s="21" t="str">
        <f>IFERROR(VLOOKUP($A387,'Goal setting '!B$2:C$1206,2,0),"No Submission")</f>
        <v>No Submission</v>
      </c>
      <c r="J387" s="2"/>
      <c r="K387" s="2"/>
      <c r="L387" s="21" t="str">
        <f>IFERROR(VLOOKUP($A387,'SMART Goal'!$B$2:$C$1919,2,0),"No Submission")</f>
        <v>No Submission</v>
      </c>
      <c r="M387" s="2"/>
      <c r="N387" s="2"/>
      <c r="O387" s="21" t="str">
        <f>IFERROR(VLOOKUP($A387,SWOT!$B$2:$C$1746,2,0),"No Submission")</f>
        <v>No Submission</v>
      </c>
      <c r="P387" s="2"/>
      <c r="Q387" s="2"/>
      <c r="R387" s="21" t="str">
        <f>IFERROR(VLOOKUP($A387,RIASEC!$B$1:$C$2084,2,0),"No Submission")</f>
        <v>No Submission</v>
      </c>
      <c r="S387" s="2"/>
      <c r="T387" s="2"/>
      <c r="U387" s="21" t="str">
        <f>IFERROR(VLOOKUP($A387,CAP!$B$1:$C$1827,2,0),"No Submission")</f>
        <v>No Submission</v>
      </c>
      <c r="V387" s="2"/>
      <c r="W387" s="2"/>
      <c r="X387" s="21" t="str">
        <f>IFERROR(VLOOKUP($A387,'LinkedIn '!$B$1:$C$189,2,0),"No Submission")</f>
        <v>No Submission</v>
      </c>
      <c r="Y387" s="2"/>
      <c r="Z387" s="2"/>
      <c r="AA387" s="21" t="str">
        <f>IFERROR(VLOOKUP($A387,CV_Resume!$B$2:$C$1918,2,0),"No Submission")</f>
        <v>No Submission</v>
      </c>
      <c r="AB387" s="2"/>
      <c r="AC387" s="2"/>
      <c r="AD387" s="21" t="str">
        <f>IFERROR(VLOOKUP($A387,'Internship Searching'!$B$1:$C$1087,2,0),"No Submission")</f>
        <v>No Submission</v>
      </c>
      <c r="AE387" s="2"/>
      <c r="AF387" s="2"/>
      <c r="AG387" s="21" t="str">
        <f>IFERROR(VLOOKUP($A387,'Planning Applications'!$B$2:$C$296,2,0),"No Submission")</f>
        <v>No Submission</v>
      </c>
      <c r="AH387" s="22">
        <f t="shared" si="7"/>
        <v>0</v>
      </c>
    </row>
    <row r="388" spans="1:34">
      <c r="A388" s="2" t="s">
        <v>1371</v>
      </c>
      <c r="B388" s="2" t="s">
        <v>1372</v>
      </c>
      <c r="C388" s="2" t="str">
        <f>VLOOKUP($A388,Sheet1!$A$2:$B$1048,2,0)</f>
        <v>Kerala Chapter</v>
      </c>
      <c r="D388" s="2"/>
      <c r="E388" s="2"/>
      <c r="F388" s="21" t="str">
        <f>IFERROR(VLOOKUP($A388,'Career Exploration'!$B$2:$C$8528,2,0),"No Submission")</f>
        <v>No Submission</v>
      </c>
      <c r="G388" s="2"/>
      <c r="H388" s="2"/>
      <c r="I388" s="21" t="str">
        <f>IFERROR(VLOOKUP($A388,'Goal setting '!B$2:C$1206,2,0),"No Submission")</f>
        <v>No Submission</v>
      </c>
      <c r="J388" s="2"/>
      <c r="K388" s="2"/>
      <c r="L388" s="21" t="str">
        <f>IFERROR(VLOOKUP($A388,'SMART Goal'!$B$2:$C$1919,2,0),"No Submission")</f>
        <v>No Submission</v>
      </c>
      <c r="M388" s="2"/>
      <c r="N388" s="2"/>
      <c r="O388" s="21" t="str">
        <f>IFERROR(VLOOKUP($A388,SWOT!$B$2:$C$1746,2,0),"No Submission")</f>
        <v>No Submission</v>
      </c>
      <c r="P388" s="2"/>
      <c r="Q388" s="2"/>
      <c r="R388" s="21" t="str">
        <f>IFERROR(VLOOKUP($A388,RIASEC!$B$1:$C$2084,2,0),"No Submission")</f>
        <v>No Submission</v>
      </c>
      <c r="S388" s="2"/>
      <c r="T388" s="2"/>
      <c r="U388" s="21" t="str">
        <f>IFERROR(VLOOKUP($A388,CAP!$B$1:$C$1827,2,0),"No Submission")</f>
        <v>No Submission</v>
      </c>
      <c r="V388" s="2"/>
      <c r="W388" s="2"/>
      <c r="X388" s="21" t="str">
        <f>IFERROR(VLOOKUP($A388,'LinkedIn '!$B$1:$C$189,2,0),"No Submission")</f>
        <v>No Submission</v>
      </c>
      <c r="Y388" s="2"/>
      <c r="Z388" s="2"/>
      <c r="AA388" s="21" t="str">
        <f>IFERROR(VLOOKUP($A388,CV_Resume!$B$2:$C$1918,2,0),"No Submission")</f>
        <v>No Submission</v>
      </c>
      <c r="AB388" s="2"/>
      <c r="AC388" s="2"/>
      <c r="AD388" s="21" t="str">
        <f>IFERROR(VLOOKUP($A388,'Internship Searching'!$B$1:$C$1087,2,0),"No Submission")</f>
        <v>No Submission</v>
      </c>
      <c r="AE388" s="2"/>
      <c r="AF388" s="2"/>
      <c r="AG388" s="21" t="str">
        <f>IFERROR(VLOOKUP($A388,'Planning Applications'!$B$2:$C$296,2,0),"No Submission")</f>
        <v>No Submission</v>
      </c>
      <c r="AH388" s="22">
        <f t="shared" si="7"/>
        <v>0</v>
      </c>
    </row>
    <row r="389" spans="1:34">
      <c r="A389" s="2" t="s">
        <v>1373</v>
      </c>
      <c r="B389" s="2" t="s">
        <v>1374</v>
      </c>
      <c r="C389" s="2" t="str">
        <f>VLOOKUP($A389,Sheet1!$A$2:$B$1048,2,0)</f>
        <v>Kerala Chapter</v>
      </c>
      <c r="D389" s="2"/>
      <c r="E389" s="2"/>
      <c r="F389" s="21" t="str">
        <f>IFERROR(VLOOKUP($A389,'Career Exploration'!$B$2:$C$8528,2,0),"No Submission")</f>
        <v>No Submission</v>
      </c>
      <c r="G389" s="2"/>
      <c r="H389" s="2"/>
      <c r="I389" s="21" t="str">
        <f>IFERROR(VLOOKUP($A389,'Goal setting '!B$2:C$1206,2,0),"No Submission")</f>
        <v>No Submission</v>
      </c>
      <c r="J389" s="2"/>
      <c r="K389" s="2"/>
      <c r="L389" s="21" t="str">
        <f>IFERROR(VLOOKUP($A389,'SMART Goal'!$B$2:$C$1919,2,0),"No Submission")</f>
        <v>No Submission</v>
      </c>
      <c r="M389" s="2"/>
      <c r="N389" s="2"/>
      <c r="O389" s="21" t="str">
        <f>IFERROR(VLOOKUP($A389,SWOT!$B$2:$C$1746,2,0),"No Submission")</f>
        <v>No Submission</v>
      </c>
      <c r="P389" s="2"/>
      <c r="Q389" s="2"/>
      <c r="R389" s="21" t="str">
        <f>IFERROR(VLOOKUP($A389,RIASEC!$B$1:$C$2084,2,0),"No Submission")</f>
        <v>No Submission</v>
      </c>
      <c r="S389" s="2"/>
      <c r="T389" s="2"/>
      <c r="U389" s="21" t="str">
        <f>IFERROR(VLOOKUP($A389,CAP!$B$1:$C$1827,2,0),"No Submission")</f>
        <v>No Submission</v>
      </c>
      <c r="V389" s="2"/>
      <c r="W389" s="2"/>
      <c r="X389" s="21" t="str">
        <f>IFERROR(VLOOKUP($A389,'LinkedIn '!$B$1:$C$189,2,0),"No Submission")</f>
        <v>No Submission</v>
      </c>
      <c r="Y389" s="2"/>
      <c r="Z389" s="2"/>
      <c r="AA389" s="21" t="str">
        <f>IFERROR(VLOOKUP($A389,CV_Resume!$B$2:$C$1918,2,0),"No Submission")</f>
        <v>No Submission</v>
      </c>
      <c r="AB389" s="2"/>
      <c r="AC389" s="2"/>
      <c r="AD389" s="21" t="str">
        <f>IFERROR(VLOOKUP($A389,'Internship Searching'!$B$1:$C$1087,2,0),"No Submission")</f>
        <v>No Submission</v>
      </c>
      <c r="AE389" s="2"/>
      <c r="AF389" s="2"/>
      <c r="AG389" s="21" t="str">
        <f>IFERROR(VLOOKUP($A389,'Planning Applications'!$B$2:$C$296,2,0),"No Submission")</f>
        <v>No Submission</v>
      </c>
      <c r="AH389" s="22">
        <f t="shared" si="7"/>
        <v>0</v>
      </c>
    </row>
    <row r="390" spans="1:34">
      <c r="A390" s="2" t="s">
        <v>1375</v>
      </c>
      <c r="B390" s="2" t="s">
        <v>1376</v>
      </c>
      <c r="C390" s="2" t="str">
        <f>VLOOKUP($A390,Sheet1!$A$2:$B$1048,2,0)</f>
        <v>Kerala Chapter</v>
      </c>
      <c r="D390" s="2"/>
      <c r="E390" s="2"/>
      <c r="F390" s="21" t="str">
        <f>IFERROR(VLOOKUP($A390,'Career Exploration'!$B$2:$C$8528,2,0),"No Submission")</f>
        <v>No Submission</v>
      </c>
      <c r="G390" s="2"/>
      <c r="H390" s="2"/>
      <c r="I390" s="21" t="str">
        <f>IFERROR(VLOOKUP($A390,'Goal setting '!B$2:C$1206,2,0),"No Submission")</f>
        <v>No Submission</v>
      </c>
      <c r="J390" s="2"/>
      <c r="K390" s="2"/>
      <c r="L390" s="21" t="str">
        <f>IFERROR(VLOOKUP($A390,'SMART Goal'!$B$2:$C$1919,2,0),"No Submission")</f>
        <v>No Submission</v>
      </c>
      <c r="M390" s="2"/>
      <c r="N390" s="2"/>
      <c r="O390" s="21" t="str">
        <f>IFERROR(VLOOKUP($A390,SWOT!$B$2:$C$1746,2,0),"No Submission")</f>
        <v>No Submission</v>
      </c>
      <c r="P390" s="2"/>
      <c r="Q390" s="2"/>
      <c r="R390" s="21" t="str">
        <f>IFERROR(VLOOKUP($A390,RIASEC!$B$1:$C$2084,2,0),"No Submission")</f>
        <v>No Submission</v>
      </c>
      <c r="S390" s="2"/>
      <c r="T390" s="2"/>
      <c r="U390" s="21" t="str">
        <f>IFERROR(VLOOKUP($A390,CAP!$B$1:$C$1827,2,0),"No Submission")</f>
        <v>No Submission</v>
      </c>
      <c r="V390" s="2"/>
      <c r="W390" s="2"/>
      <c r="X390" s="21" t="str">
        <f>IFERROR(VLOOKUP($A390,'LinkedIn '!$B$1:$C$189,2,0),"No Submission")</f>
        <v>No Submission</v>
      </c>
      <c r="Y390" s="2"/>
      <c r="Z390" s="2"/>
      <c r="AA390" s="21" t="str">
        <f>IFERROR(VLOOKUP($A390,CV_Resume!$B$2:$C$1918,2,0),"No Submission")</f>
        <v>No Submission</v>
      </c>
      <c r="AB390" s="2"/>
      <c r="AC390" s="2"/>
      <c r="AD390" s="21" t="str">
        <f>IFERROR(VLOOKUP($A390,'Internship Searching'!$B$1:$C$1087,2,0),"No Submission")</f>
        <v>No Submission</v>
      </c>
      <c r="AE390" s="2"/>
      <c r="AF390" s="2"/>
      <c r="AG390" s="21" t="str">
        <f>IFERROR(VLOOKUP($A390,'Planning Applications'!$B$2:$C$296,2,0),"No Submission")</f>
        <v>No Submission</v>
      </c>
      <c r="AH390" s="22">
        <f t="shared" si="7"/>
        <v>0</v>
      </c>
    </row>
    <row r="391" spans="1:34">
      <c r="A391" s="2" t="s">
        <v>1377</v>
      </c>
      <c r="B391" s="2" t="s">
        <v>1378</v>
      </c>
      <c r="C391" s="2" t="str">
        <f>VLOOKUP($A391,Sheet1!$A$2:$B$1048,2,0)</f>
        <v>Kerala Chapter</v>
      </c>
      <c r="D391" s="2"/>
      <c r="E391" s="2"/>
      <c r="F391" s="21" t="str">
        <f>IFERROR(VLOOKUP($A391,'Career Exploration'!$B$2:$C$8528,2,0),"No Submission")</f>
        <v>No Submission</v>
      </c>
      <c r="G391" s="2"/>
      <c r="H391" s="2"/>
      <c r="I391" s="21" t="str">
        <f>IFERROR(VLOOKUP($A391,'Goal setting '!B$2:C$1206,2,0),"No Submission")</f>
        <v>No Submission</v>
      </c>
      <c r="J391" s="2"/>
      <c r="K391" s="2"/>
      <c r="L391" s="21" t="str">
        <f>IFERROR(VLOOKUP($A391,'SMART Goal'!$B$2:$C$1919,2,0),"No Submission")</f>
        <v>No Submission</v>
      </c>
      <c r="M391" s="2"/>
      <c r="N391" s="2"/>
      <c r="O391" s="21" t="str">
        <f>IFERROR(VLOOKUP($A391,SWOT!$B$2:$C$1746,2,0),"No Submission")</f>
        <v>No Submission</v>
      </c>
      <c r="P391" s="2"/>
      <c r="Q391" s="2"/>
      <c r="R391" s="21" t="str">
        <f>IFERROR(VLOOKUP($A391,RIASEC!$B$1:$C$2084,2,0),"No Submission")</f>
        <v>No Submission</v>
      </c>
      <c r="S391" s="2"/>
      <c r="T391" s="2"/>
      <c r="U391" s="21" t="str">
        <f>IFERROR(VLOOKUP($A391,CAP!$B$1:$C$1827,2,0),"No Submission")</f>
        <v>No Submission</v>
      </c>
      <c r="V391" s="2"/>
      <c r="W391" s="2"/>
      <c r="X391" s="21" t="str">
        <f>IFERROR(VLOOKUP($A391,'LinkedIn '!$B$1:$C$189,2,0),"No Submission")</f>
        <v>No Submission</v>
      </c>
      <c r="Y391" s="2"/>
      <c r="Z391" s="2"/>
      <c r="AA391" s="21" t="str">
        <f>IFERROR(VLOOKUP($A391,CV_Resume!$B$2:$C$1918,2,0),"No Submission")</f>
        <v>No Submission</v>
      </c>
      <c r="AB391" s="2"/>
      <c r="AC391" s="2"/>
      <c r="AD391" s="21" t="str">
        <f>IFERROR(VLOOKUP($A391,'Internship Searching'!$B$1:$C$1087,2,0),"No Submission")</f>
        <v>No Submission</v>
      </c>
      <c r="AE391" s="2"/>
      <c r="AF391" s="2"/>
      <c r="AG391" s="21" t="str">
        <f>IFERROR(VLOOKUP($A391,'Planning Applications'!$B$2:$C$296,2,0),"No Submission")</f>
        <v>No Submission</v>
      </c>
      <c r="AH391" s="22">
        <f t="shared" si="7"/>
        <v>0</v>
      </c>
    </row>
    <row r="392" spans="1:34">
      <c r="A392" s="2" t="s">
        <v>1379</v>
      </c>
      <c r="B392" s="2" t="s">
        <v>1380</v>
      </c>
      <c r="C392" s="2" t="str">
        <f>VLOOKUP($A392,Sheet1!$A$2:$B$1048,2,0)</f>
        <v>Kerala Chapter</v>
      </c>
      <c r="D392" s="2"/>
      <c r="E392" s="2"/>
      <c r="F392" s="21" t="str">
        <f>IFERROR(VLOOKUP($A392,'Career Exploration'!$B$2:$C$8528,2,0),"No Submission")</f>
        <v>No Submission</v>
      </c>
      <c r="G392" s="2"/>
      <c r="H392" s="2"/>
      <c r="I392" s="21" t="str">
        <f>IFERROR(VLOOKUP($A392,'Goal setting '!B$2:C$1206,2,0),"No Submission")</f>
        <v>No Submission</v>
      </c>
      <c r="J392" s="2"/>
      <c r="K392" s="2"/>
      <c r="L392" s="21" t="str">
        <f>IFERROR(VLOOKUP($A392,'SMART Goal'!$B$2:$C$1919,2,0),"No Submission")</f>
        <v>No Submission</v>
      </c>
      <c r="M392" s="2"/>
      <c r="N392" s="2"/>
      <c r="O392" s="21" t="str">
        <f>IFERROR(VLOOKUP($A392,SWOT!$B$2:$C$1746,2,0),"No Submission")</f>
        <v>No Submission</v>
      </c>
      <c r="P392" s="2"/>
      <c r="Q392" s="2"/>
      <c r="R392" s="21" t="str">
        <f>IFERROR(VLOOKUP($A392,RIASEC!$B$1:$C$2084,2,0),"No Submission")</f>
        <v>No Submission</v>
      </c>
      <c r="S392" s="2"/>
      <c r="T392" s="2"/>
      <c r="U392" s="21" t="str">
        <f>IFERROR(VLOOKUP($A392,CAP!$B$1:$C$1827,2,0),"No Submission")</f>
        <v>No Submission</v>
      </c>
      <c r="V392" s="2"/>
      <c r="W392" s="2"/>
      <c r="X392" s="21" t="str">
        <f>IFERROR(VLOOKUP($A392,'LinkedIn '!$B$1:$C$189,2,0),"No Submission")</f>
        <v>No Submission</v>
      </c>
      <c r="Y392" s="2"/>
      <c r="Z392" s="2"/>
      <c r="AA392" s="21" t="str">
        <f>IFERROR(VLOOKUP($A392,CV_Resume!$B$2:$C$1918,2,0),"No Submission")</f>
        <v>No Submission</v>
      </c>
      <c r="AB392" s="2"/>
      <c r="AC392" s="2"/>
      <c r="AD392" s="21" t="str">
        <f>IFERROR(VLOOKUP($A392,'Internship Searching'!$B$1:$C$1087,2,0),"No Submission")</f>
        <v>No Submission</v>
      </c>
      <c r="AE392" s="2"/>
      <c r="AF392" s="2"/>
      <c r="AG392" s="21" t="str">
        <f>IFERROR(VLOOKUP($A392,'Planning Applications'!$B$2:$C$296,2,0),"No Submission")</f>
        <v>No Submission</v>
      </c>
      <c r="AH392" s="22">
        <f t="shared" si="7"/>
        <v>0</v>
      </c>
    </row>
    <row r="393" spans="1:34">
      <c r="A393" s="2" t="s">
        <v>1381</v>
      </c>
      <c r="B393" s="2" t="s">
        <v>1382</v>
      </c>
      <c r="C393" s="2" t="str">
        <f>VLOOKUP($A393,Sheet1!$A$2:$B$1048,2,0)</f>
        <v>Kerala Chapter</v>
      </c>
      <c r="D393" s="2"/>
      <c r="E393" s="2"/>
      <c r="F393" s="21" t="str">
        <f>IFERROR(VLOOKUP($A393,'Career Exploration'!$B$2:$C$8528,2,0),"No Submission")</f>
        <v>No Submission</v>
      </c>
      <c r="G393" s="2"/>
      <c r="H393" s="2"/>
      <c r="I393" s="21" t="str">
        <f>IFERROR(VLOOKUP($A393,'Goal setting '!B$2:C$1206,2,0),"No Submission")</f>
        <v>No Submission</v>
      </c>
      <c r="J393" s="2"/>
      <c r="K393" s="2"/>
      <c r="L393" s="21" t="str">
        <f>IFERROR(VLOOKUP($A393,'SMART Goal'!$B$2:$C$1919,2,0),"No Submission")</f>
        <v>No Submission</v>
      </c>
      <c r="M393" s="2"/>
      <c r="N393" s="2"/>
      <c r="O393" s="21" t="str">
        <f>IFERROR(VLOOKUP($A393,SWOT!$B$2:$C$1746,2,0),"No Submission")</f>
        <v>No Submission</v>
      </c>
      <c r="P393" s="2"/>
      <c r="Q393" s="2"/>
      <c r="R393" s="21" t="str">
        <f>IFERROR(VLOOKUP($A393,RIASEC!$B$1:$C$2084,2,0),"No Submission")</f>
        <v>No Submission</v>
      </c>
      <c r="S393" s="2"/>
      <c r="T393" s="2"/>
      <c r="U393" s="21" t="str">
        <f>IFERROR(VLOOKUP($A393,CAP!$B$1:$C$1827,2,0),"No Submission")</f>
        <v>No Submission</v>
      </c>
      <c r="V393" s="2"/>
      <c r="W393" s="2"/>
      <c r="X393" s="21" t="str">
        <f>IFERROR(VLOOKUP($A393,'LinkedIn '!$B$1:$C$189,2,0),"No Submission")</f>
        <v>No Submission</v>
      </c>
      <c r="Y393" s="2"/>
      <c r="Z393" s="2"/>
      <c r="AA393" s="21" t="str">
        <f>IFERROR(VLOOKUP($A393,CV_Resume!$B$2:$C$1918,2,0),"No Submission")</f>
        <v>No Submission</v>
      </c>
      <c r="AB393" s="2"/>
      <c r="AC393" s="2"/>
      <c r="AD393" s="21" t="str">
        <f>IFERROR(VLOOKUP($A393,'Internship Searching'!$B$1:$C$1087,2,0),"No Submission")</f>
        <v>No Submission</v>
      </c>
      <c r="AE393" s="2"/>
      <c r="AF393" s="2"/>
      <c r="AG393" s="21" t="str">
        <f>IFERROR(VLOOKUP($A393,'Planning Applications'!$B$2:$C$296,2,0),"No Submission")</f>
        <v>No Submission</v>
      </c>
      <c r="AH393" s="22">
        <f t="shared" si="7"/>
        <v>0</v>
      </c>
    </row>
    <row r="394" spans="1:34">
      <c r="A394" s="2" t="s">
        <v>1383</v>
      </c>
      <c r="B394" s="2" t="s">
        <v>1384</v>
      </c>
      <c r="C394" s="2" t="str">
        <f>VLOOKUP($A394,Sheet1!$A$2:$B$1048,2,0)</f>
        <v>Kerala Chapter</v>
      </c>
      <c r="D394" s="2"/>
      <c r="E394" s="2"/>
      <c r="F394" s="21" t="str">
        <f>IFERROR(VLOOKUP($A394,'Career Exploration'!$B$2:$C$8528,2,0),"No Submission")</f>
        <v>No Submission</v>
      </c>
      <c r="G394" s="2"/>
      <c r="H394" s="2"/>
      <c r="I394" s="21" t="str">
        <f>IFERROR(VLOOKUP($A394,'Goal setting '!B$2:C$1206,2,0),"No Submission")</f>
        <v>No Submission</v>
      </c>
      <c r="J394" s="2"/>
      <c r="K394" s="2"/>
      <c r="L394" s="21" t="str">
        <f>IFERROR(VLOOKUP($A394,'SMART Goal'!$B$2:$C$1919,2,0),"No Submission")</f>
        <v>No Submission</v>
      </c>
      <c r="M394" s="2"/>
      <c r="N394" s="2"/>
      <c r="O394" s="21" t="str">
        <f>IFERROR(VLOOKUP($A394,SWOT!$B$2:$C$1746,2,0),"No Submission")</f>
        <v>No Submission</v>
      </c>
      <c r="P394" s="2"/>
      <c r="Q394" s="2"/>
      <c r="R394" s="21" t="str">
        <f>IFERROR(VLOOKUP($A394,RIASEC!$B$1:$C$2084,2,0),"No Submission")</f>
        <v>No Submission</v>
      </c>
      <c r="S394" s="2"/>
      <c r="T394" s="2"/>
      <c r="U394" s="21" t="str">
        <f>IFERROR(VLOOKUP($A394,CAP!$B$1:$C$1827,2,0),"No Submission")</f>
        <v>No Submission</v>
      </c>
      <c r="V394" s="2"/>
      <c r="W394" s="2"/>
      <c r="X394" s="21" t="str">
        <f>IFERROR(VLOOKUP($A394,'LinkedIn '!$B$1:$C$189,2,0),"No Submission")</f>
        <v>No Submission</v>
      </c>
      <c r="Y394" s="2"/>
      <c r="Z394" s="2"/>
      <c r="AA394" s="21" t="str">
        <f>IFERROR(VLOOKUP($A394,CV_Resume!$B$2:$C$1918,2,0),"No Submission")</f>
        <v>No Submission</v>
      </c>
      <c r="AB394" s="2"/>
      <c r="AC394" s="2"/>
      <c r="AD394" s="21" t="str">
        <f>IFERROR(VLOOKUP($A394,'Internship Searching'!$B$1:$C$1087,2,0),"No Submission")</f>
        <v>No Submission</v>
      </c>
      <c r="AE394" s="2"/>
      <c r="AF394" s="2"/>
      <c r="AG394" s="21" t="str">
        <f>IFERROR(VLOOKUP($A394,'Planning Applications'!$B$2:$C$296,2,0),"No Submission")</f>
        <v>No Submission</v>
      </c>
      <c r="AH394" s="22">
        <f t="shared" si="7"/>
        <v>0</v>
      </c>
    </row>
    <row r="395" spans="1:34">
      <c r="A395" s="2" t="s">
        <v>1385</v>
      </c>
      <c r="B395" s="2" t="s">
        <v>1386</v>
      </c>
      <c r="C395" s="2" t="str">
        <f>VLOOKUP($A395,Sheet1!$A$2:$B$1048,2,0)</f>
        <v>Kerala Chapter</v>
      </c>
      <c r="D395" s="2"/>
      <c r="E395" s="2"/>
      <c r="F395" s="21" t="str">
        <f>IFERROR(VLOOKUP($A395,'Career Exploration'!$B$2:$C$8528,2,0),"No Submission")</f>
        <v>No Submission</v>
      </c>
      <c r="G395" s="2"/>
      <c r="H395" s="2"/>
      <c r="I395" s="21" t="str">
        <f>IFERROR(VLOOKUP($A395,'Goal setting '!B$2:C$1206,2,0),"No Submission")</f>
        <v>No Submission</v>
      </c>
      <c r="J395" s="2"/>
      <c r="K395" s="2"/>
      <c r="L395" s="21" t="str">
        <f>IFERROR(VLOOKUP($A395,'SMART Goal'!$B$2:$C$1919,2,0),"No Submission")</f>
        <v>No Submission</v>
      </c>
      <c r="M395" s="2"/>
      <c r="N395" s="2"/>
      <c r="O395" s="21" t="str">
        <f>IFERROR(VLOOKUP($A395,SWOT!$B$2:$C$1746,2,0),"No Submission")</f>
        <v>No Submission</v>
      </c>
      <c r="P395" s="2"/>
      <c r="Q395" s="2"/>
      <c r="R395" s="21" t="str">
        <f>IFERROR(VLOOKUP($A395,RIASEC!$B$1:$C$2084,2,0),"No Submission")</f>
        <v>No Submission</v>
      </c>
      <c r="S395" s="2"/>
      <c r="T395" s="2"/>
      <c r="U395" s="21" t="str">
        <f>IFERROR(VLOOKUP($A395,CAP!$B$1:$C$1827,2,0),"No Submission")</f>
        <v>No Submission</v>
      </c>
      <c r="V395" s="2"/>
      <c r="W395" s="2"/>
      <c r="X395" s="21" t="str">
        <f>IFERROR(VLOOKUP($A395,'LinkedIn '!$B$1:$C$189,2,0),"No Submission")</f>
        <v>No Submission</v>
      </c>
      <c r="Y395" s="2"/>
      <c r="Z395" s="2"/>
      <c r="AA395" s="21" t="str">
        <f>IFERROR(VLOOKUP($A395,CV_Resume!$B$2:$C$1918,2,0),"No Submission")</f>
        <v>No Submission</v>
      </c>
      <c r="AB395" s="2"/>
      <c r="AC395" s="2"/>
      <c r="AD395" s="21" t="str">
        <f>IFERROR(VLOOKUP($A395,'Internship Searching'!$B$1:$C$1087,2,0),"No Submission")</f>
        <v>No Submission</v>
      </c>
      <c r="AE395" s="2"/>
      <c r="AF395" s="2"/>
      <c r="AG395" s="21" t="str">
        <f>IFERROR(VLOOKUP($A395,'Planning Applications'!$B$2:$C$296,2,0),"No Submission")</f>
        <v>No Submission</v>
      </c>
      <c r="AH395" s="22">
        <f t="shared" si="7"/>
        <v>0</v>
      </c>
    </row>
    <row r="396" spans="1:34">
      <c r="A396" s="2" t="s">
        <v>1387</v>
      </c>
      <c r="B396" s="2" t="s">
        <v>1388</v>
      </c>
      <c r="C396" s="2" t="str">
        <f>VLOOKUP($A396,Sheet1!$A$2:$B$1048,2,0)</f>
        <v>Kerala Chapter</v>
      </c>
      <c r="D396" s="2"/>
      <c r="E396" s="2"/>
      <c r="F396" s="21" t="str">
        <f>IFERROR(VLOOKUP($A396,'Career Exploration'!$B$2:$C$8528,2,0),"No Submission")</f>
        <v>No Submission</v>
      </c>
      <c r="G396" s="2"/>
      <c r="H396" s="2"/>
      <c r="I396" s="21" t="str">
        <f>IFERROR(VLOOKUP($A396,'Goal setting '!B$2:C$1206,2,0),"No Submission")</f>
        <v>No Submission</v>
      </c>
      <c r="J396" s="2"/>
      <c r="K396" s="2"/>
      <c r="L396" s="21" t="str">
        <f>IFERROR(VLOOKUP($A396,'SMART Goal'!$B$2:$C$1919,2,0),"No Submission")</f>
        <v>No Submission</v>
      </c>
      <c r="M396" s="2"/>
      <c r="N396" s="2"/>
      <c r="O396" s="21" t="str">
        <f>IFERROR(VLOOKUP($A396,SWOT!$B$2:$C$1746,2,0),"No Submission")</f>
        <v>No Submission</v>
      </c>
      <c r="P396" s="2"/>
      <c r="Q396" s="2"/>
      <c r="R396" s="21" t="str">
        <f>IFERROR(VLOOKUP($A396,RIASEC!$B$1:$C$2084,2,0),"No Submission")</f>
        <v>No Submission</v>
      </c>
      <c r="S396" s="2"/>
      <c r="T396" s="2"/>
      <c r="U396" s="21" t="str">
        <f>IFERROR(VLOOKUP($A396,CAP!$B$1:$C$1827,2,0),"No Submission")</f>
        <v>No Submission</v>
      </c>
      <c r="V396" s="2"/>
      <c r="W396" s="2"/>
      <c r="X396" s="21" t="str">
        <f>IFERROR(VLOOKUP($A396,'LinkedIn '!$B$1:$C$189,2,0),"No Submission")</f>
        <v>No Submission</v>
      </c>
      <c r="Y396" s="2"/>
      <c r="Z396" s="2"/>
      <c r="AA396" s="21" t="str">
        <f>IFERROR(VLOOKUP($A396,CV_Resume!$B$2:$C$1918,2,0),"No Submission")</f>
        <v>No Submission</v>
      </c>
      <c r="AB396" s="2"/>
      <c r="AC396" s="2"/>
      <c r="AD396" s="21" t="str">
        <f>IFERROR(VLOOKUP($A396,'Internship Searching'!$B$1:$C$1087,2,0),"No Submission")</f>
        <v>No Submission</v>
      </c>
      <c r="AE396" s="2"/>
      <c r="AF396" s="2"/>
      <c r="AG396" s="21" t="str">
        <f>IFERROR(VLOOKUP($A396,'Planning Applications'!$B$2:$C$296,2,0),"No Submission")</f>
        <v>No Submission</v>
      </c>
      <c r="AH396" s="22">
        <f t="shared" si="7"/>
        <v>0</v>
      </c>
    </row>
    <row r="397" spans="1:34">
      <c r="A397" s="2" t="s">
        <v>1389</v>
      </c>
      <c r="B397" s="2" t="s">
        <v>1390</v>
      </c>
      <c r="C397" s="2" t="str">
        <f>VLOOKUP($A397,Sheet1!$A$2:$B$1048,2,0)</f>
        <v>Kerala Chapter</v>
      </c>
      <c r="D397" s="2"/>
      <c r="E397" s="2"/>
      <c r="F397" s="21" t="str">
        <f>IFERROR(VLOOKUP($A397,'Career Exploration'!$B$2:$C$8528,2,0),"No Submission")</f>
        <v>No Submission</v>
      </c>
      <c r="G397" s="2"/>
      <c r="H397" s="2"/>
      <c r="I397" s="21" t="str">
        <f>IFERROR(VLOOKUP($A397,'Goal setting '!B$2:C$1206,2,0),"No Submission")</f>
        <v>No Submission</v>
      </c>
      <c r="J397" s="2"/>
      <c r="K397" s="2"/>
      <c r="L397" s="21" t="str">
        <f>IFERROR(VLOOKUP($A397,'SMART Goal'!$B$2:$C$1919,2,0),"No Submission")</f>
        <v>No Submission</v>
      </c>
      <c r="M397" s="2"/>
      <c r="N397" s="2"/>
      <c r="O397" s="21" t="str">
        <f>IFERROR(VLOOKUP($A397,SWOT!$B$2:$C$1746,2,0),"No Submission")</f>
        <v>No Submission</v>
      </c>
      <c r="P397" s="2"/>
      <c r="Q397" s="2"/>
      <c r="R397" s="21" t="str">
        <f>IFERROR(VLOOKUP($A397,RIASEC!$B$1:$C$2084,2,0),"No Submission")</f>
        <v>No Submission</v>
      </c>
      <c r="S397" s="2"/>
      <c r="T397" s="2"/>
      <c r="U397" s="21" t="str">
        <f>IFERROR(VLOOKUP($A397,CAP!$B$1:$C$1827,2,0),"No Submission")</f>
        <v>No Submission</v>
      </c>
      <c r="V397" s="2"/>
      <c r="W397" s="2"/>
      <c r="X397" s="21" t="str">
        <f>IFERROR(VLOOKUP($A397,'LinkedIn '!$B$1:$C$189,2,0),"No Submission")</f>
        <v>No Submission</v>
      </c>
      <c r="Y397" s="2"/>
      <c r="Z397" s="2"/>
      <c r="AA397" s="21" t="str">
        <f>IFERROR(VLOOKUP($A397,CV_Resume!$B$2:$C$1918,2,0),"No Submission")</f>
        <v>No Submission</v>
      </c>
      <c r="AB397" s="2"/>
      <c r="AC397" s="2"/>
      <c r="AD397" s="21" t="str">
        <f>IFERROR(VLOOKUP($A397,'Internship Searching'!$B$1:$C$1087,2,0),"No Submission")</f>
        <v>No Submission</v>
      </c>
      <c r="AE397" s="2"/>
      <c r="AF397" s="2"/>
      <c r="AG397" s="21" t="str">
        <f>IFERROR(VLOOKUP($A397,'Planning Applications'!$B$2:$C$296,2,0),"No Submission")</f>
        <v>No Submission</v>
      </c>
      <c r="AH397" s="22">
        <f t="shared" si="7"/>
        <v>0</v>
      </c>
    </row>
    <row r="398" spans="1:34">
      <c r="A398" s="2" t="s">
        <v>1391</v>
      </c>
      <c r="B398" s="2" t="s">
        <v>1392</v>
      </c>
      <c r="C398" s="2" t="str">
        <f>VLOOKUP($A398,Sheet1!$A$2:$B$1048,2,0)</f>
        <v>Kerala Chapter</v>
      </c>
      <c r="D398" s="2"/>
      <c r="E398" s="2"/>
      <c r="F398" s="21" t="str">
        <f>IFERROR(VLOOKUP($A398,'Career Exploration'!$B$2:$C$8528,2,0),"No Submission")</f>
        <v>No Submission</v>
      </c>
      <c r="G398" s="2"/>
      <c r="H398" s="2"/>
      <c r="I398" s="21" t="str">
        <f>IFERROR(VLOOKUP($A398,'Goal setting '!B$2:C$1206,2,0),"No Submission")</f>
        <v>No Submission</v>
      </c>
      <c r="J398" s="2"/>
      <c r="K398" s="2"/>
      <c r="L398" s="21" t="str">
        <f>IFERROR(VLOOKUP($A398,'SMART Goal'!$B$2:$C$1919,2,0),"No Submission")</f>
        <v>No Submission</v>
      </c>
      <c r="M398" s="2"/>
      <c r="N398" s="2"/>
      <c r="O398" s="21" t="str">
        <f>IFERROR(VLOOKUP($A398,SWOT!$B$2:$C$1746,2,0),"No Submission")</f>
        <v>No Submission</v>
      </c>
      <c r="P398" s="2"/>
      <c r="Q398" s="2"/>
      <c r="R398" s="21" t="str">
        <f>IFERROR(VLOOKUP($A398,RIASEC!$B$1:$C$2084,2,0),"No Submission")</f>
        <v>No Submission</v>
      </c>
      <c r="S398" s="2"/>
      <c r="T398" s="2"/>
      <c r="U398" s="21" t="str">
        <f>IFERROR(VLOOKUP($A398,CAP!$B$1:$C$1827,2,0),"No Submission")</f>
        <v>No Submission</v>
      </c>
      <c r="V398" s="2"/>
      <c r="W398" s="2"/>
      <c r="X398" s="21" t="str">
        <f>IFERROR(VLOOKUP($A398,'LinkedIn '!$B$1:$C$189,2,0),"No Submission")</f>
        <v>No Submission</v>
      </c>
      <c r="Y398" s="2"/>
      <c r="Z398" s="2"/>
      <c r="AA398" s="21" t="str">
        <f>IFERROR(VLOOKUP($A398,CV_Resume!$B$2:$C$1918,2,0),"No Submission")</f>
        <v>No Submission</v>
      </c>
      <c r="AB398" s="2"/>
      <c r="AC398" s="2"/>
      <c r="AD398" s="21" t="str">
        <f>IFERROR(VLOOKUP($A398,'Internship Searching'!$B$1:$C$1087,2,0),"No Submission")</f>
        <v>No Submission</v>
      </c>
      <c r="AE398" s="2"/>
      <c r="AF398" s="2"/>
      <c r="AG398" s="21" t="str">
        <f>IFERROR(VLOOKUP($A398,'Planning Applications'!$B$2:$C$296,2,0),"No Submission")</f>
        <v>No Submission</v>
      </c>
      <c r="AH398" s="22">
        <f t="shared" si="7"/>
        <v>0</v>
      </c>
    </row>
    <row r="399" spans="1:34">
      <c r="A399" s="2" t="s">
        <v>1393</v>
      </c>
      <c r="B399" s="2" t="s">
        <v>1394</v>
      </c>
      <c r="C399" s="2" t="str">
        <f>VLOOKUP($A399,Sheet1!$A$2:$B$1048,2,0)</f>
        <v>Kerala Chapter</v>
      </c>
      <c r="D399" s="2"/>
      <c r="E399" s="2"/>
      <c r="F399" s="21" t="str">
        <f>IFERROR(VLOOKUP($A399,'Career Exploration'!$B$2:$C$8528,2,0),"No Submission")</f>
        <v>No Submission</v>
      </c>
      <c r="G399" s="2"/>
      <c r="H399" s="2"/>
      <c r="I399" s="21" t="str">
        <f>IFERROR(VLOOKUP($A399,'Goal setting '!B$2:C$1206,2,0),"No Submission")</f>
        <v>No Submission</v>
      </c>
      <c r="J399" s="2"/>
      <c r="K399" s="2"/>
      <c r="L399" s="21" t="str">
        <f>IFERROR(VLOOKUP($A399,'SMART Goal'!$B$2:$C$1919,2,0),"No Submission")</f>
        <v>No Submission</v>
      </c>
      <c r="M399" s="2"/>
      <c r="N399" s="2"/>
      <c r="O399" s="21" t="str">
        <f>IFERROR(VLOOKUP($A399,SWOT!$B$2:$C$1746,2,0),"No Submission")</f>
        <v>No Submission</v>
      </c>
      <c r="P399" s="2"/>
      <c r="Q399" s="2"/>
      <c r="R399" s="21" t="str">
        <f>IFERROR(VLOOKUP($A399,RIASEC!$B$1:$C$2084,2,0),"No Submission")</f>
        <v>No Submission</v>
      </c>
      <c r="S399" s="2"/>
      <c r="T399" s="2"/>
      <c r="U399" s="21" t="str">
        <f>IFERROR(VLOOKUP($A399,CAP!$B$1:$C$1827,2,0),"No Submission")</f>
        <v>No Submission</v>
      </c>
      <c r="V399" s="2"/>
      <c r="W399" s="2"/>
      <c r="X399" s="21" t="str">
        <f>IFERROR(VLOOKUP($A399,'LinkedIn '!$B$1:$C$189,2,0),"No Submission")</f>
        <v>No Submission</v>
      </c>
      <c r="Y399" s="2"/>
      <c r="Z399" s="2"/>
      <c r="AA399" s="21" t="str">
        <f>IFERROR(VLOOKUP($A399,CV_Resume!$B$2:$C$1918,2,0),"No Submission")</f>
        <v>No Submission</v>
      </c>
      <c r="AB399" s="2"/>
      <c r="AC399" s="2"/>
      <c r="AD399" s="21" t="str">
        <f>IFERROR(VLOOKUP($A399,'Internship Searching'!$B$1:$C$1087,2,0),"No Submission")</f>
        <v>No Submission</v>
      </c>
      <c r="AE399" s="2"/>
      <c r="AF399" s="2"/>
      <c r="AG399" s="21" t="str">
        <f>IFERROR(VLOOKUP($A399,'Planning Applications'!$B$2:$C$296,2,0),"No Submission")</f>
        <v>No Submission</v>
      </c>
      <c r="AH399" s="22">
        <f t="shared" si="7"/>
        <v>0</v>
      </c>
    </row>
    <row r="400" spans="1:34">
      <c r="A400" s="2" t="s">
        <v>1395</v>
      </c>
      <c r="B400" s="2" t="s">
        <v>1396</v>
      </c>
      <c r="C400" s="2" t="str">
        <f>VLOOKUP($A400,Sheet1!$A$2:$B$1048,2,0)</f>
        <v>Kerala Chapter</v>
      </c>
      <c r="D400" s="2"/>
      <c r="E400" s="2"/>
      <c r="F400" s="21" t="str">
        <f>IFERROR(VLOOKUP($A400,'Career Exploration'!$B$2:$C$8528,2,0),"No Submission")</f>
        <v>No Submission</v>
      </c>
      <c r="G400" s="2"/>
      <c r="H400" s="2"/>
      <c r="I400" s="21" t="str">
        <f>IFERROR(VLOOKUP($A400,'Goal setting '!B$2:C$1206,2,0),"No Submission")</f>
        <v>No Submission</v>
      </c>
      <c r="J400" s="2"/>
      <c r="K400" s="2"/>
      <c r="L400" s="21" t="str">
        <f>IFERROR(VLOOKUP($A400,'SMART Goal'!$B$2:$C$1919,2,0),"No Submission")</f>
        <v>No Submission</v>
      </c>
      <c r="M400" s="2"/>
      <c r="N400" s="2"/>
      <c r="O400" s="21" t="str">
        <f>IFERROR(VLOOKUP($A400,SWOT!$B$2:$C$1746,2,0),"No Submission")</f>
        <v>No Submission</v>
      </c>
      <c r="P400" s="2"/>
      <c r="Q400" s="2"/>
      <c r="R400" s="21" t="str">
        <f>IFERROR(VLOOKUP($A400,RIASEC!$B$1:$C$2084,2,0),"No Submission")</f>
        <v>No Submission</v>
      </c>
      <c r="S400" s="2"/>
      <c r="T400" s="2"/>
      <c r="U400" s="21" t="str">
        <f>IFERROR(VLOOKUP($A400,CAP!$B$1:$C$1827,2,0),"No Submission")</f>
        <v>No Submission</v>
      </c>
      <c r="V400" s="2"/>
      <c r="W400" s="2"/>
      <c r="X400" s="21" t="str">
        <f>IFERROR(VLOOKUP($A400,'LinkedIn '!$B$1:$C$189,2,0),"No Submission")</f>
        <v>No Submission</v>
      </c>
      <c r="Y400" s="2"/>
      <c r="Z400" s="2"/>
      <c r="AA400" s="21" t="str">
        <f>IFERROR(VLOOKUP($A400,CV_Resume!$B$2:$C$1918,2,0),"No Submission")</f>
        <v>No Submission</v>
      </c>
      <c r="AB400" s="2"/>
      <c r="AC400" s="2"/>
      <c r="AD400" s="21" t="str">
        <f>IFERROR(VLOOKUP($A400,'Internship Searching'!$B$1:$C$1087,2,0),"No Submission")</f>
        <v>No Submission</v>
      </c>
      <c r="AE400" s="2"/>
      <c r="AF400" s="2"/>
      <c r="AG400" s="21" t="str">
        <f>IFERROR(VLOOKUP($A400,'Planning Applications'!$B$2:$C$296,2,0),"No Submission")</f>
        <v>No Submission</v>
      </c>
      <c r="AH400" s="22">
        <f t="shared" si="7"/>
        <v>0</v>
      </c>
    </row>
    <row r="401" spans="1:34">
      <c r="A401" s="2" t="s">
        <v>1397</v>
      </c>
      <c r="B401" s="2" t="s">
        <v>1398</v>
      </c>
      <c r="C401" s="2" t="str">
        <f>VLOOKUP($A401,Sheet1!$A$2:$B$1048,2,0)</f>
        <v>Kerala Chapter</v>
      </c>
      <c r="D401" s="2"/>
      <c r="E401" s="2"/>
      <c r="F401" s="21" t="str">
        <f>IFERROR(VLOOKUP($A401,'Career Exploration'!$B$2:$C$8528,2,0),"No Submission")</f>
        <v>No Submission</v>
      </c>
      <c r="G401" s="2"/>
      <c r="H401" s="2"/>
      <c r="I401" s="21" t="str">
        <f>IFERROR(VLOOKUP($A401,'Goal setting '!B$2:C$1206,2,0),"No Submission")</f>
        <v>No Submission</v>
      </c>
      <c r="J401" s="2"/>
      <c r="K401" s="2"/>
      <c r="L401" s="21" t="str">
        <f>IFERROR(VLOOKUP($A401,'SMART Goal'!$B$2:$C$1919,2,0),"No Submission")</f>
        <v>No Submission</v>
      </c>
      <c r="M401" s="2"/>
      <c r="N401" s="2"/>
      <c r="O401" s="21" t="str">
        <f>IFERROR(VLOOKUP($A401,SWOT!$B$2:$C$1746,2,0),"No Submission")</f>
        <v>No Submission</v>
      </c>
      <c r="P401" s="2"/>
      <c r="Q401" s="2"/>
      <c r="R401" s="21" t="str">
        <f>IFERROR(VLOOKUP($A401,RIASEC!$B$1:$C$2084,2,0),"No Submission")</f>
        <v>No Submission</v>
      </c>
      <c r="S401" s="2"/>
      <c r="T401" s="2"/>
      <c r="U401" s="21" t="str">
        <f>IFERROR(VLOOKUP($A401,CAP!$B$1:$C$1827,2,0),"No Submission")</f>
        <v>No Submission</v>
      </c>
      <c r="V401" s="2"/>
      <c r="W401" s="2"/>
      <c r="X401" s="21" t="str">
        <f>IFERROR(VLOOKUP($A401,'LinkedIn '!$B$1:$C$189,2,0),"No Submission")</f>
        <v>No Submission</v>
      </c>
      <c r="Y401" s="2"/>
      <c r="Z401" s="2"/>
      <c r="AA401" s="21" t="str">
        <f>IFERROR(VLOOKUP($A401,CV_Resume!$B$2:$C$1918,2,0),"No Submission")</f>
        <v>No Submission</v>
      </c>
      <c r="AB401" s="2"/>
      <c r="AC401" s="2"/>
      <c r="AD401" s="21" t="str">
        <f>IFERROR(VLOOKUP($A401,'Internship Searching'!$B$1:$C$1087,2,0),"No Submission")</f>
        <v>No Submission</v>
      </c>
      <c r="AE401" s="2"/>
      <c r="AF401" s="2"/>
      <c r="AG401" s="21" t="str">
        <f>IFERROR(VLOOKUP($A401,'Planning Applications'!$B$2:$C$296,2,0),"No Submission")</f>
        <v>No Submission</v>
      </c>
      <c r="AH401" s="22">
        <f t="shared" ref="AH401:AH464" si="8">COUNTIF(D401:AG401,"Accepted")/9</f>
        <v>0</v>
      </c>
    </row>
    <row r="402" spans="1:34">
      <c r="A402" s="2" t="s">
        <v>1399</v>
      </c>
      <c r="B402" s="2" t="s">
        <v>1400</v>
      </c>
      <c r="C402" s="2" t="str">
        <f>VLOOKUP($A402,Sheet1!$A$2:$B$1048,2,0)</f>
        <v>Kerala Chapter</v>
      </c>
      <c r="D402" s="2"/>
      <c r="E402" s="2"/>
      <c r="F402" s="21" t="str">
        <f>IFERROR(VLOOKUP($A402,'Career Exploration'!$B$2:$C$8528,2,0),"No Submission")</f>
        <v>No Submission</v>
      </c>
      <c r="G402" s="2"/>
      <c r="H402" s="2"/>
      <c r="I402" s="21" t="str">
        <f>IFERROR(VLOOKUP($A402,'Goal setting '!B$2:C$1206,2,0),"No Submission")</f>
        <v>No Submission</v>
      </c>
      <c r="J402" s="2"/>
      <c r="K402" s="2"/>
      <c r="L402" s="21" t="str">
        <f>IFERROR(VLOOKUP($A402,'SMART Goal'!$B$2:$C$1919,2,0),"No Submission")</f>
        <v>No Submission</v>
      </c>
      <c r="M402" s="2"/>
      <c r="N402" s="2"/>
      <c r="O402" s="21" t="str">
        <f>IFERROR(VLOOKUP($A402,SWOT!$B$2:$C$1746,2,0),"No Submission")</f>
        <v>No Submission</v>
      </c>
      <c r="P402" s="2"/>
      <c r="Q402" s="2"/>
      <c r="R402" s="21" t="str">
        <f>IFERROR(VLOOKUP($A402,RIASEC!$B$1:$C$2084,2,0),"No Submission")</f>
        <v>No Submission</v>
      </c>
      <c r="S402" s="2"/>
      <c r="T402" s="2"/>
      <c r="U402" s="21" t="str">
        <f>IFERROR(VLOOKUP($A402,CAP!$B$1:$C$1827,2,0),"No Submission")</f>
        <v>No Submission</v>
      </c>
      <c r="V402" s="2"/>
      <c r="W402" s="2"/>
      <c r="X402" s="21" t="str">
        <f>IFERROR(VLOOKUP($A402,'LinkedIn '!$B$1:$C$189,2,0),"No Submission")</f>
        <v>No Submission</v>
      </c>
      <c r="Y402" s="2"/>
      <c r="Z402" s="2"/>
      <c r="AA402" s="21" t="str">
        <f>IFERROR(VLOOKUP($A402,CV_Resume!$B$2:$C$1918,2,0),"No Submission")</f>
        <v>No Submission</v>
      </c>
      <c r="AB402" s="2"/>
      <c r="AC402" s="2"/>
      <c r="AD402" s="21" t="str">
        <f>IFERROR(VLOOKUP($A402,'Internship Searching'!$B$1:$C$1087,2,0),"No Submission")</f>
        <v>No Submission</v>
      </c>
      <c r="AE402" s="2"/>
      <c r="AF402" s="2"/>
      <c r="AG402" s="21" t="str">
        <f>IFERROR(VLOOKUP($A402,'Planning Applications'!$B$2:$C$296,2,0),"No Submission")</f>
        <v>No Submission</v>
      </c>
      <c r="AH402" s="22">
        <f t="shared" si="8"/>
        <v>0</v>
      </c>
    </row>
    <row r="403" spans="1:34">
      <c r="A403" s="2" t="s">
        <v>1401</v>
      </c>
      <c r="B403" s="2" t="s">
        <v>1402</v>
      </c>
      <c r="C403" s="2" t="str">
        <f>VLOOKUP($A403,Sheet1!$A$2:$B$1048,2,0)</f>
        <v>Kerala Chapter</v>
      </c>
      <c r="D403" s="2"/>
      <c r="E403" s="2"/>
      <c r="F403" s="21" t="str">
        <f>IFERROR(VLOOKUP($A403,'Career Exploration'!$B$2:$C$8528,2,0),"No Submission")</f>
        <v>No Submission</v>
      </c>
      <c r="G403" s="2"/>
      <c r="H403" s="2"/>
      <c r="I403" s="21" t="str">
        <f>IFERROR(VLOOKUP($A403,'Goal setting '!B$2:C$1206,2,0),"No Submission")</f>
        <v>No Submission</v>
      </c>
      <c r="J403" s="2"/>
      <c r="K403" s="2"/>
      <c r="L403" s="21" t="str">
        <f>IFERROR(VLOOKUP($A403,'SMART Goal'!$B$2:$C$1919,2,0),"No Submission")</f>
        <v>No Submission</v>
      </c>
      <c r="M403" s="2"/>
      <c r="N403" s="2"/>
      <c r="O403" s="21" t="str">
        <f>IFERROR(VLOOKUP($A403,SWOT!$B$2:$C$1746,2,0),"No Submission")</f>
        <v>No Submission</v>
      </c>
      <c r="P403" s="2"/>
      <c r="Q403" s="2"/>
      <c r="R403" s="21" t="str">
        <f>IFERROR(VLOOKUP($A403,RIASEC!$B$1:$C$2084,2,0),"No Submission")</f>
        <v>No Submission</v>
      </c>
      <c r="S403" s="2"/>
      <c r="T403" s="2"/>
      <c r="U403" s="21" t="str">
        <f>IFERROR(VLOOKUP($A403,CAP!$B$1:$C$1827,2,0),"No Submission")</f>
        <v>No Submission</v>
      </c>
      <c r="V403" s="2"/>
      <c r="W403" s="2"/>
      <c r="X403" s="21" t="str">
        <f>IFERROR(VLOOKUP($A403,'LinkedIn '!$B$1:$C$189,2,0),"No Submission")</f>
        <v>No Submission</v>
      </c>
      <c r="Y403" s="2"/>
      <c r="Z403" s="2"/>
      <c r="AA403" s="21" t="str">
        <f>IFERROR(VLOOKUP($A403,CV_Resume!$B$2:$C$1918,2,0),"No Submission")</f>
        <v>No Submission</v>
      </c>
      <c r="AB403" s="2"/>
      <c r="AC403" s="2"/>
      <c r="AD403" s="21" t="str">
        <f>IFERROR(VLOOKUP($A403,'Internship Searching'!$B$1:$C$1087,2,0),"No Submission")</f>
        <v>No Submission</v>
      </c>
      <c r="AE403" s="2"/>
      <c r="AF403" s="2"/>
      <c r="AG403" s="21" t="str">
        <f>IFERROR(VLOOKUP($A403,'Planning Applications'!$B$2:$C$296,2,0),"No Submission")</f>
        <v>No Submission</v>
      </c>
      <c r="AH403" s="22">
        <f t="shared" si="8"/>
        <v>0</v>
      </c>
    </row>
    <row r="404" spans="1:34">
      <c r="A404" s="2" t="s">
        <v>1403</v>
      </c>
      <c r="B404" s="2" t="s">
        <v>1404</v>
      </c>
      <c r="C404" s="2" t="str">
        <f>VLOOKUP($A404,Sheet1!$A$2:$B$1048,2,0)</f>
        <v>Kerala Chapter</v>
      </c>
      <c r="D404" s="2"/>
      <c r="E404" s="2"/>
      <c r="F404" s="21" t="str">
        <f>IFERROR(VLOOKUP($A404,'Career Exploration'!$B$2:$C$8528,2,0),"No Submission")</f>
        <v>No Submission</v>
      </c>
      <c r="G404" s="2"/>
      <c r="H404" s="2"/>
      <c r="I404" s="21" t="str">
        <f>IFERROR(VLOOKUP($A404,'Goal setting '!B$2:C$1206,2,0),"No Submission")</f>
        <v>No Submission</v>
      </c>
      <c r="J404" s="2"/>
      <c r="K404" s="2"/>
      <c r="L404" s="21" t="str">
        <f>IFERROR(VLOOKUP($A404,'SMART Goal'!$B$2:$C$1919,2,0),"No Submission")</f>
        <v>No Submission</v>
      </c>
      <c r="M404" s="2"/>
      <c r="N404" s="2"/>
      <c r="O404" s="21" t="str">
        <f>IFERROR(VLOOKUP($A404,SWOT!$B$2:$C$1746,2,0),"No Submission")</f>
        <v>No Submission</v>
      </c>
      <c r="P404" s="2"/>
      <c r="Q404" s="2"/>
      <c r="R404" s="21" t="str">
        <f>IFERROR(VLOOKUP($A404,RIASEC!$B$1:$C$2084,2,0),"No Submission")</f>
        <v>No Submission</v>
      </c>
      <c r="S404" s="2"/>
      <c r="T404" s="2"/>
      <c r="U404" s="21" t="str">
        <f>IFERROR(VLOOKUP($A404,CAP!$B$1:$C$1827,2,0),"No Submission")</f>
        <v>No Submission</v>
      </c>
      <c r="V404" s="2"/>
      <c r="W404" s="2"/>
      <c r="X404" s="21" t="str">
        <f>IFERROR(VLOOKUP($A404,'LinkedIn '!$B$1:$C$189,2,0),"No Submission")</f>
        <v>No Submission</v>
      </c>
      <c r="Y404" s="2"/>
      <c r="Z404" s="2"/>
      <c r="AA404" s="21" t="str">
        <f>IFERROR(VLOOKUP($A404,CV_Resume!$B$2:$C$1918,2,0),"No Submission")</f>
        <v>No Submission</v>
      </c>
      <c r="AB404" s="2"/>
      <c r="AC404" s="2"/>
      <c r="AD404" s="21" t="str">
        <f>IFERROR(VLOOKUP($A404,'Internship Searching'!$B$1:$C$1087,2,0),"No Submission")</f>
        <v>No Submission</v>
      </c>
      <c r="AE404" s="2"/>
      <c r="AF404" s="2"/>
      <c r="AG404" s="21" t="str">
        <f>IFERROR(VLOOKUP($A404,'Planning Applications'!$B$2:$C$296,2,0),"No Submission")</f>
        <v>No Submission</v>
      </c>
      <c r="AH404" s="22">
        <f t="shared" si="8"/>
        <v>0</v>
      </c>
    </row>
    <row r="405" spans="1:34">
      <c r="A405" s="2" t="s">
        <v>1405</v>
      </c>
      <c r="B405" s="2" t="s">
        <v>1406</v>
      </c>
      <c r="C405" s="2" t="str">
        <f>VLOOKUP($A405,Sheet1!$A$2:$B$1048,2,0)</f>
        <v>Kerala Chapter</v>
      </c>
      <c r="D405" s="2"/>
      <c r="E405" s="2"/>
      <c r="F405" s="21" t="str">
        <f>IFERROR(VLOOKUP($A405,'Career Exploration'!$B$2:$C$8528,2,0),"No Submission")</f>
        <v>No Submission</v>
      </c>
      <c r="G405" s="2"/>
      <c r="H405" s="2"/>
      <c r="I405" s="21" t="str">
        <f>IFERROR(VLOOKUP($A405,'Goal setting '!B$2:C$1206,2,0),"No Submission")</f>
        <v>No Submission</v>
      </c>
      <c r="J405" s="2"/>
      <c r="K405" s="2"/>
      <c r="L405" s="21" t="str">
        <f>IFERROR(VLOOKUP($A405,'SMART Goal'!$B$2:$C$1919,2,0),"No Submission")</f>
        <v>No Submission</v>
      </c>
      <c r="M405" s="2"/>
      <c r="N405" s="2"/>
      <c r="O405" s="21" t="str">
        <f>IFERROR(VLOOKUP($A405,SWOT!$B$2:$C$1746,2,0),"No Submission")</f>
        <v>No Submission</v>
      </c>
      <c r="P405" s="2"/>
      <c r="Q405" s="2"/>
      <c r="R405" s="21" t="str">
        <f>IFERROR(VLOOKUP($A405,RIASEC!$B$1:$C$2084,2,0),"No Submission")</f>
        <v>No Submission</v>
      </c>
      <c r="S405" s="2"/>
      <c r="T405" s="2"/>
      <c r="U405" s="21" t="str">
        <f>IFERROR(VLOOKUP($A405,CAP!$B$1:$C$1827,2,0),"No Submission")</f>
        <v>No Submission</v>
      </c>
      <c r="V405" s="2"/>
      <c r="W405" s="2"/>
      <c r="X405" s="21" t="str">
        <f>IFERROR(VLOOKUP($A405,'LinkedIn '!$B$1:$C$189,2,0),"No Submission")</f>
        <v>No Submission</v>
      </c>
      <c r="Y405" s="2"/>
      <c r="Z405" s="2"/>
      <c r="AA405" s="21" t="str">
        <f>IFERROR(VLOOKUP($A405,CV_Resume!$B$2:$C$1918,2,0),"No Submission")</f>
        <v>No Submission</v>
      </c>
      <c r="AB405" s="2"/>
      <c r="AC405" s="2"/>
      <c r="AD405" s="21" t="str">
        <f>IFERROR(VLOOKUP($A405,'Internship Searching'!$B$1:$C$1087,2,0),"No Submission")</f>
        <v>No Submission</v>
      </c>
      <c r="AE405" s="2"/>
      <c r="AF405" s="2"/>
      <c r="AG405" s="21" t="str">
        <f>IFERROR(VLOOKUP($A405,'Planning Applications'!$B$2:$C$296,2,0),"No Submission")</f>
        <v>No Submission</v>
      </c>
      <c r="AH405" s="22">
        <f t="shared" si="8"/>
        <v>0</v>
      </c>
    </row>
    <row r="406" spans="1:34">
      <c r="A406" s="2" t="s">
        <v>1407</v>
      </c>
      <c r="B406" s="2" t="s">
        <v>1408</v>
      </c>
      <c r="C406" s="2" t="str">
        <f>VLOOKUP($A406,Sheet1!$A$2:$B$1048,2,0)</f>
        <v>Kerala Chapter</v>
      </c>
      <c r="D406" s="2"/>
      <c r="E406" s="2"/>
      <c r="F406" s="21" t="str">
        <f>IFERROR(VLOOKUP($A406,'Career Exploration'!$B$2:$C$8528,2,0),"No Submission")</f>
        <v>No Submission</v>
      </c>
      <c r="G406" s="2"/>
      <c r="H406" s="2"/>
      <c r="I406" s="21" t="str">
        <f>IFERROR(VLOOKUP($A406,'Goal setting '!B$2:C$1206,2,0),"No Submission")</f>
        <v>No Submission</v>
      </c>
      <c r="J406" s="2"/>
      <c r="K406" s="2"/>
      <c r="L406" s="21" t="str">
        <f>IFERROR(VLOOKUP($A406,'SMART Goal'!$B$2:$C$1919,2,0),"No Submission")</f>
        <v>No Submission</v>
      </c>
      <c r="M406" s="2"/>
      <c r="N406" s="2"/>
      <c r="O406" s="21" t="str">
        <f>IFERROR(VLOOKUP($A406,SWOT!$B$2:$C$1746,2,0),"No Submission")</f>
        <v>No Submission</v>
      </c>
      <c r="P406" s="2"/>
      <c r="Q406" s="2"/>
      <c r="R406" s="21" t="str">
        <f>IFERROR(VLOOKUP($A406,RIASEC!$B$1:$C$2084,2,0),"No Submission")</f>
        <v>No Submission</v>
      </c>
      <c r="S406" s="2"/>
      <c r="T406" s="2"/>
      <c r="U406" s="21" t="str">
        <f>IFERROR(VLOOKUP($A406,CAP!$B$1:$C$1827,2,0),"No Submission")</f>
        <v>No Submission</v>
      </c>
      <c r="V406" s="2"/>
      <c r="W406" s="2"/>
      <c r="X406" s="21" t="str">
        <f>IFERROR(VLOOKUP($A406,'LinkedIn '!$B$1:$C$189,2,0),"No Submission")</f>
        <v>No Submission</v>
      </c>
      <c r="Y406" s="2"/>
      <c r="Z406" s="2"/>
      <c r="AA406" s="21" t="str">
        <f>IFERROR(VLOOKUP($A406,CV_Resume!$B$2:$C$1918,2,0),"No Submission")</f>
        <v>No Submission</v>
      </c>
      <c r="AB406" s="2"/>
      <c r="AC406" s="2"/>
      <c r="AD406" s="21" t="str">
        <f>IFERROR(VLOOKUP($A406,'Internship Searching'!$B$1:$C$1087,2,0),"No Submission")</f>
        <v>No Submission</v>
      </c>
      <c r="AE406" s="2"/>
      <c r="AF406" s="2"/>
      <c r="AG406" s="21" t="str">
        <f>IFERROR(VLOOKUP($A406,'Planning Applications'!$B$2:$C$296,2,0),"No Submission")</f>
        <v>No Submission</v>
      </c>
      <c r="AH406" s="22">
        <f t="shared" si="8"/>
        <v>0</v>
      </c>
    </row>
    <row r="407" spans="1:34">
      <c r="A407" s="2" t="s">
        <v>1409</v>
      </c>
      <c r="B407" s="2" t="s">
        <v>1410</v>
      </c>
      <c r="C407" s="2" t="str">
        <f>VLOOKUP($A407,Sheet1!$A$2:$B$1048,2,0)</f>
        <v>Kerala Chapter</v>
      </c>
      <c r="D407" s="2"/>
      <c r="E407" s="2"/>
      <c r="F407" s="21" t="str">
        <f>IFERROR(VLOOKUP($A407,'Career Exploration'!$B$2:$C$8528,2,0),"No Submission")</f>
        <v>No Submission</v>
      </c>
      <c r="G407" s="2"/>
      <c r="H407" s="2"/>
      <c r="I407" s="21" t="str">
        <f>IFERROR(VLOOKUP($A407,'Goal setting '!B$2:C$1206,2,0),"No Submission")</f>
        <v>No Submission</v>
      </c>
      <c r="J407" s="2"/>
      <c r="K407" s="2"/>
      <c r="L407" s="21" t="str">
        <f>IFERROR(VLOOKUP($A407,'SMART Goal'!$B$2:$C$1919,2,0),"No Submission")</f>
        <v>No Submission</v>
      </c>
      <c r="M407" s="2"/>
      <c r="N407" s="2"/>
      <c r="O407" s="21" t="str">
        <f>IFERROR(VLOOKUP($A407,SWOT!$B$2:$C$1746,2,0),"No Submission")</f>
        <v>No Submission</v>
      </c>
      <c r="P407" s="2"/>
      <c r="Q407" s="2"/>
      <c r="R407" s="21" t="str">
        <f>IFERROR(VLOOKUP($A407,RIASEC!$B$1:$C$2084,2,0),"No Submission")</f>
        <v>No Submission</v>
      </c>
      <c r="S407" s="2"/>
      <c r="T407" s="2"/>
      <c r="U407" s="21" t="str">
        <f>IFERROR(VLOOKUP($A407,CAP!$B$1:$C$1827,2,0),"No Submission")</f>
        <v>No Submission</v>
      </c>
      <c r="V407" s="2"/>
      <c r="W407" s="2"/>
      <c r="X407" s="21" t="str">
        <f>IFERROR(VLOOKUP($A407,'LinkedIn '!$B$1:$C$189,2,0),"No Submission")</f>
        <v>No Submission</v>
      </c>
      <c r="Y407" s="2"/>
      <c r="Z407" s="2"/>
      <c r="AA407" s="21" t="str">
        <f>IFERROR(VLOOKUP($A407,CV_Resume!$B$2:$C$1918,2,0),"No Submission")</f>
        <v>No Submission</v>
      </c>
      <c r="AB407" s="2"/>
      <c r="AC407" s="2"/>
      <c r="AD407" s="21" t="str">
        <f>IFERROR(VLOOKUP($A407,'Internship Searching'!$B$1:$C$1087,2,0),"No Submission")</f>
        <v>No Submission</v>
      </c>
      <c r="AE407" s="2"/>
      <c r="AF407" s="2"/>
      <c r="AG407" s="21" t="str">
        <f>IFERROR(VLOOKUP($A407,'Planning Applications'!$B$2:$C$296,2,0),"No Submission")</f>
        <v>No Submission</v>
      </c>
      <c r="AH407" s="22">
        <f t="shared" si="8"/>
        <v>0</v>
      </c>
    </row>
    <row r="408" spans="1:34">
      <c r="A408" s="2" t="s">
        <v>1411</v>
      </c>
      <c r="B408" s="2" t="s">
        <v>1412</v>
      </c>
      <c r="C408" s="2" t="str">
        <f>VLOOKUP($A408,Sheet1!$A$2:$B$1048,2,0)</f>
        <v>Kerala Chapter</v>
      </c>
      <c r="D408" s="2"/>
      <c r="E408" s="2"/>
      <c r="F408" s="21" t="str">
        <f>IFERROR(VLOOKUP($A408,'Career Exploration'!$B$2:$C$8528,2,0),"No Submission")</f>
        <v>No Submission</v>
      </c>
      <c r="G408" s="2"/>
      <c r="H408" s="2"/>
      <c r="I408" s="21" t="str">
        <f>IFERROR(VLOOKUP($A408,'Goal setting '!B$2:C$1206,2,0),"No Submission")</f>
        <v>No Submission</v>
      </c>
      <c r="J408" s="2"/>
      <c r="K408" s="2"/>
      <c r="L408" s="21" t="str">
        <f>IFERROR(VLOOKUP($A408,'SMART Goal'!$B$2:$C$1919,2,0),"No Submission")</f>
        <v>No Submission</v>
      </c>
      <c r="M408" s="2"/>
      <c r="N408" s="2"/>
      <c r="O408" s="21" t="str">
        <f>IFERROR(VLOOKUP($A408,SWOT!$B$2:$C$1746,2,0),"No Submission")</f>
        <v>No Submission</v>
      </c>
      <c r="P408" s="2"/>
      <c r="Q408" s="2"/>
      <c r="R408" s="21" t="str">
        <f>IFERROR(VLOOKUP($A408,RIASEC!$B$1:$C$2084,2,0),"No Submission")</f>
        <v>No Submission</v>
      </c>
      <c r="S408" s="2"/>
      <c r="T408" s="2"/>
      <c r="U408" s="21" t="str">
        <f>IFERROR(VLOOKUP($A408,CAP!$B$1:$C$1827,2,0),"No Submission")</f>
        <v>No Submission</v>
      </c>
      <c r="V408" s="2"/>
      <c r="W408" s="2"/>
      <c r="X408" s="21" t="str">
        <f>IFERROR(VLOOKUP($A408,'LinkedIn '!$B$1:$C$189,2,0),"No Submission")</f>
        <v>No Submission</v>
      </c>
      <c r="Y408" s="2"/>
      <c r="Z408" s="2"/>
      <c r="AA408" s="21" t="str">
        <f>IFERROR(VLOOKUP($A408,CV_Resume!$B$2:$C$1918,2,0),"No Submission")</f>
        <v>No Submission</v>
      </c>
      <c r="AB408" s="2"/>
      <c r="AC408" s="2"/>
      <c r="AD408" s="21" t="str">
        <f>IFERROR(VLOOKUP($A408,'Internship Searching'!$B$1:$C$1087,2,0),"No Submission")</f>
        <v>No Submission</v>
      </c>
      <c r="AE408" s="2"/>
      <c r="AF408" s="2"/>
      <c r="AG408" s="21" t="str">
        <f>IFERROR(VLOOKUP($A408,'Planning Applications'!$B$2:$C$296,2,0),"No Submission")</f>
        <v>No Submission</v>
      </c>
      <c r="AH408" s="22">
        <f t="shared" si="8"/>
        <v>0</v>
      </c>
    </row>
    <row r="409" spans="1:34">
      <c r="A409" s="2" t="s">
        <v>1413</v>
      </c>
      <c r="B409" s="2" t="s">
        <v>1181</v>
      </c>
      <c r="C409" s="2" t="str">
        <f>VLOOKUP($A409,Sheet1!$A$2:$B$1048,2,0)</f>
        <v>Kerala Chapter</v>
      </c>
      <c r="D409" s="2"/>
      <c r="E409" s="2"/>
      <c r="F409" s="21" t="str">
        <f>IFERROR(VLOOKUP($A409,'Career Exploration'!$B$2:$C$8528,2,0),"No Submission")</f>
        <v>No Submission</v>
      </c>
      <c r="G409" s="2"/>
      <c r="H409" s="2"/>
      <c r="I409" s="21" t="str">
        <f>IFERROR(VLOOKUP($A409,'Goal setting '!B$2:C$1206,2,0),"No Submission")</f>
        <v>No Submission</v>
      </c>
      <c r="J409" s="2"/>
      <c r="K409" s="2"/>
      <c r="L409" s="21" t="str">
        <f>IFERROR(VLOOKUP($A409,'SMART Goal'!$B$2:$C$1919,2,0),"No Submission")</f>
        <v>No Submission</v>
      </c>
      <c r="M409" s="2"/>
      <c r="N409" s="2"/>
      <c r="O409" s="21" t="str">
        <f>IFERROR(VLOOKUP($A409,SWOT!$B$2:$C$1746,2,0),"No Submission")</f>
        <v>No Submission</v>
      </c>
      <c r="P409" s="2"/>
      <c r="Q409" s="2"/>
      <c r="R409" s="21" t="str">
        <f>IFERROR(VLOOKUP($A409,RIASEC!$B$1:$C$2084,2,0),"No Submission")</f>
        <v>No Submission</v>
      </c>
      <c r="S409" s="2"/>
      <c r="T409" s="2"/>
      <c r="U409" s="21" t="str">
        <f>IFERROR(VLOOKUP($A409,CAP!$B$1:$C$1827,2,0),"No Submission")</f>
        <v>No Submission</v>
      </c>
      <c r="V409" s="2"/>
      <c r="W409" s="2"/>
      <c r="X409" s="21" t="str">
        <f>IFERROR(VLOOKUP($A409,'LinkedIn '!$B$1:$C$189,2,0),"No Submission")</f>
        <v>No Submission</v>
      </c>
      <c r="Y409" s="2"/>
      <c r="Z409" s="2"/>
      <c r="AA409" s="21" t="str">
        <f>IFERROR(VLOOKUP($A409,CV_Resume!$B$2:$C$1918,2,0),"No Submission")</f>
        <v>No Submission</v>
      </c>
      <c r="AB409" s="2"/>
      <c r="AC409" s="2"/>
      <c r="AD409" s="21" t="str">
        <f>IFERROR(VLOOKUP($A409,'Internship Searching'!$B$1:$C$1087,2,0),"No Submission")</f>
        <v>No Submission</v>
      </c>
      <c r="AE409" s="2"/>
      <c r="AF409" s="2"/>
      <c r="AG409" s="21" t="str">
        <f>IFERROR(VLOOKUP($A409,'Planning Applications'!$B$2:$C$296,2,0),"No Submission")</f>
        <v>No Submission</v>
      </c>
      <c r="AH409" s="22">
        <f t="shared" si="8"/>
        <v>0</v>
      </c>
    </row>
    <row r="410" spans="1:34">
      <c r="A410" s="2" t="s">
        <v>1414</v>
      </c>
      <c r="B410" s="2" t="s">
        <v>1415</v>
      </c>
      <c r="C410" s="2" t="str">
        <f>VLOOKUP($A410,Sheet1!$A$2:$B$1048,2,0)</f>
        <v>Kerala Chapter</v>
      </c>
      <c r="D410" s="2"/>
      <c r="E410" s="2"/>
      <c r="F410" s="21" t="str">
        <f>IFERROR(VLOOKUP($A410,'Career Exploration'!$B$2:$C$8528,2,0),"No Submission")</f>
        <v>No Submission</v>
      </c>
      <c r="G410" s="2"/>
      <c r="H410" s="2"/>
      <c r="I410" s="21" t="str">
        <f>IFERROR(VLOOKUP($A410,'Goal setting '!B$2:C$1206,2,0),"No Submission")</f>
        <v>No Submission</v>
      </c>
      <c r="J410" s="2"/>
      <c r="K410" s="2"/>
      <c r="L410" s="21" t="str">
        <f>IFERROR(VLOOKUP($A410,'SMART Goal'!$B$2:$C$1919,2,0),"No Submission")</f>
        <v>No Submission</v>
      </c>
      <c r="M410" s="2"/>
      <c r="N410" s="2"/>
      <c r="O410" s="21" t="str">
        <f>IFERROR(VLOOKUP($A410,SWOT!$B$2:$C$1746,2,0),"No Submission")</f>
        <v>No Submission</v>
      </c>
      <c r="P410" s="2"/>
      <c r="Q410" s="2"/>
      <c r="R410" s="21" t="str">
        <f>IFERROR(VLOOKUP($A410,RIASEC!$B$1:$C$2084,2,0),"No Submission")</f>
        <v>No Submission</v>
      </c>
      <c r="S410" s="2"/>
      <c r="T410" s="2"/>
      <c r="U410" s="21" t="str">
        <f>IFERROR(VLOOKUP($A410,CAP!$B$1:$C$1827,2,0),"No Submission")</f>
        <v>No Submission</v>
      </c>
      <c r="V410" s="2"/>
      <c r="W410" s="2"/>
      <c r="X410" s="21" t="str">
        <f>IFERROR(VLOOKUP($A410,'LinkedIn '!$B$1:$C$189,2,0),"No Submission")</f>
        <v>No Submission</v>
      </c>
      <c r="Y410" s="2"/>
      <c r="Z410" s="2"/>
      <c r="AA410" s="21" t="str">
        <f>IFERROR(VLOOKUP($A410,CV_Resume!$B$2:$C$1918,2,0),"No Submission")</f>
        <v>No Submission</v>
      </c>
      <c r="AB410" s="2"/>
      <c r="AC410" s="2"/>
      <c r="AD410" s="21" t="str">
        <f>IFERROR(VLOOKUP($A410,'Internship Searching'!$B$1:$C$1087,2,0),"No Submission")</f>
        <v>No Submission</v>
      </c>
      <c r="AE410" s="2"/>
      <c r="AF410" s="2"/>
      <c r="AG410" s="21" t="str">
        <f>IFERROR(VLOOKUP($A410,'Planning Applications'!$B$2:$C$296,2,0),"No Submission")</f>
        <v>No Submission</v>
      </c>
      <c r="AH410" s="22">
        <f t="shared" si="8"/>
        <v>0</v>
      </c>
    </row>
    <row r="411" spans="1:34">
      <c r="A411" s="2" t="s">
        <v>1416</v>
      </c>
      <c r="B411" s="2" t="s">
        <v>1417</v>
      </c>
      <c r="C411" s="2" t="str">
        <f>VLOOKUP($A411,Sheet1!$A$2:$B$1048,2,0)</f>
        <v>Kerala Chapter</v>
      </c>
      <c r="D411" s="2"/>
      <c r="E411" s="2"/>
      <c r="F411" s="21" t="str">
        <f>IFERROR(VLOOKUP($A411,'Career Exploration'!$B$2:$C$8528,2,0),"No Submission")</f>
        <v>No Submission</v>
      </c>
      <c r="G411" s="2"/>
      <c r="H411" s="2"/>
      <c r="I411" s="21" t="str">
        <f>IFERROR(VLOOKUP($A411,'Goal setting '!B$2:C$1206,2,0),"No Submission")</f>
        <v>No Submission</v>
      </c>
      <c r="J411" s="2"/>
      <c r="K411" s="2"/>
      <c r="L411" s="21" t="str">
        <f>IFERROR(VLOOKUP($A411,'SMART Goal'!$B$2:$C$1919,2,0),"No Submission")</f>
        <v>No Submission</v>
      </c>
      <c r="M411" s="2"/>
      <c r="N411" s="2"/>
      <c r="O411" s="21" t="str">
        <f>IFERROR(VLOOKUP($A411,SWOT!$B$2:$C$1746,2,0),"No Submission")</f>
        <v>No Submission</v>
      </c>
      <c r="P411" s="2"/>
      <c r="Q411" s="2"/>
      <c r="R411" s="21" t="str">
        <f>IFERROR(VLOOKUP($A411,RIASEC!$B$1:$C$2084,2,0),"No Submission")</f>
        <v>No Submission</v>
      </c>
      <c r="S411" s="2"/>
      <c r="T411" s="2"/>
      <c r="U411" s="21" t="str">
        <f>IFERROR(VLOOKUP($A411,CAP!$B$1:$C$1827,2,0),"No Submission")</f>
        <v>No Submission</v>
      </c>
      <c r="V411" s="2"/>
      <c r="W411" s="2"/>
      <c r="X411" s="21" t="str">
        <f>IFERROR(VLOOKUP($A411,'LinkedIn '!$B$1:$C$189,2,0),"No Submission")</f>
        <v>No Submission</v>
      </c>
      <c r="Y411" s="2"/>
      <c r="Z411" s="2"/>
      <c r="AA411" s="21" t="str">
        <f>IFERROR(VLOOKUP($A411,CV_Resume!$B$2:$C$1918,2,0),"No Submission")</f>
        <v>No Submission</v>
      </c>
      <c r="AB411" s="2"/>
      <c r="AC411" s="2"/>
      <c r="AD411" s="21" t="str">
        <f>IFERROR(VLOOKUP($A411,'Internship Searching'!$B$1:$C$1087,2,0),"No Submission")</f>
        <v>No Submission</v>
      </c>
      <c r="AE411" s="2"/>
      <c r="AF411" s="2"/>
      <c r="AG411" s="21" t="str">
        <f>IFERROR(VLOOKUP($A411,'Planning Applications'!$B$2:$C$296,2,0),"No Submission")</f>
        <v>No Submission</v>
      </c>
      <c r="AH411" s="22">
        <f t="shared" si="8"/>
        <v>0</v>
      </c>
    </row>
    <row r="412" spans="1:34">
      <c r="A412" s="2" t="s">
        <v>1418</v>
      </c>
      <c r="B412" s="2" t="s">
        <v>1419</v>
      </c>
      <c r="C412" s="2" t="str">
        <f>VLOOKUP($A412,Sheet1!$A$2:$B$1048,2,0)</f>
        <v>Kerala Chapter</v>
      </c>
      <c r="D412" s="2"/>
      <c r="E412" s="2"/>
      <c r="F412" s="21" t="str">
        <f>IFERROR(VLOOKUP($A412,'Career Exploration'!$B$2:$C$8528,2,0),"No Submission")</f>
        <v>No Submission</v>
      </c>
      <c r="G412" s="2"/>
      <c r="H412" s="2"/>
      <c r="I412" s="21" t="str">
        <f>IFERROR(VLOOKUP($A412,'Goal setting '!B$2:C$1206,2,0),"No Submission")</f>
        <v>No Submission</v>
      </c>
      <c r="J412" s="2"/>
      <c r="K412" s="2"/>
      <c r="L412" s="21" t="str">
        <f>IFERROR(VLOOKUP($A412,'SMART Goal'!$B$2:$C$1919,2,0),"No Submission")</f>
        <v>No Submission</v>
      </c>
      <c r="M412" s="2"/>
      <c r="N412" s="2"/>
      <c r="O412" s="21" t="str">
        <f>IFERROR(VLOOKUP($A412,SWOT!$B$2:$C$1746,2,0),"No Submission")</f>
        <v>No Submission</v>
      </c>
      <c r="P412" s="2"/>
      <c r="Q412" s="2"/>
      <c r="R412" s="21" t="str">
        <f>IFERROR(VLOOKUP($A412,RIASEC!$B$1:$C$2084,2,0),"No Submission")</f>
        <v>No Submission</v>
      </c>
      <c r="S412" s="2"/>
      <c r="T412" s="2"/>
      <c r="U412" s="21" t="str">
        <f>IFERROR(VLOOKUP($A412,CAP!$B$1:$C$1827,2,0),"No Submission")</f>
        <v>No Submission</v>
      </c>
      <c r="V412" s="2"/>
      <c r="W412" s="2"/>
      <c r="X412" s="21" t="str">
        <f>IFERROR(VLOOKUP($A412,'LinkedIn '!$B$1:$C$189,2,0),"No Submission")</f>
        <v>No Submission</v>
      </c>
      <c r="Y412" s="2"/>
      <c r="Z412" s="2"/>
      <c r="AA412" s="21" t="str">
        <f>IFERROR(VLOOKUP($A412,CV_Resume!$B$2:$C$1918,2,0),"No Submission")</f>
        <v>No Submission</v>
      </c>
      <c r="AB412" s="2"/>
      <c r="AC412" s="2"/>
      <c r="AD412" s="21" t="str">
        <f>IFERROR(VLOOKUP($A412,'Internship Searching'!$B$1:$C$1087,2,0),"No Submission")</f>
        <v>No Submission</v>
      </c>
      <c r="AE412" s="2"/>
      <c r="AF412" s="2"/>
      <c r="AG412" s="21" t="str">
        <f>IFERROR(VLOOKUP($A412,'Planning Applications'!$B$2:$C$296,2,0),"No Submission")</f>
        <v>No Submission</v>
      </c>
      <c r="AH412" s="22">
        <f t="shared" si="8"/>
        <v>0</v>
      </c>
    </row>
    <row r="413" spans="1:34">
      <c r="A413" s="2" t="s">
        <v>1420</v>
      </c>
      <c r="B413" s="2" t="s">
        <v>1421</v>
      </c>
      <c r="C413" s="2" t="str">
        <f>VLOOKUP($A413,Sheet1!$A$2:$B$1048,2,0)</f>
        <v>Kerala Chapter</v>
      </c>
      <c r="D413" s="2"/>
      <c r="E413" s="2"/>
      <c r="F413" s="21" t="str">
        <f>IFERROR(VLOOKUP($A413,'Career Exploration'!$B$2:$C$8528,2,0),"No Submission")</f>
        <v>No Submission</v>
      </c>
      <c r="G413" s="2"/>
      <c r="H413" s="2"/>
      <c r="I413" s="21" t="str">
        <f>IFERROR(VLOOKUP($A413,'Goal setting '!B$2:C$1206,2,0),"No Submission")</f>
        <v>No Submission</v>
      </c>
      <c r="J413" s="2"/>
      <c r="K413" s="2"/>
      <c r="L413" s="21" t="str">
        <f>IFERROR(VLOOKUP($A413,'SMART Goal'!$B$2:$C$1919,2,0),"No Submission")</f>
        <v>No Submission</v>
      </c>
      <c r="M413" s="2"/>
      <c r="N413" s="2"/>
      <c r="O413" s="21" t="str">
        <f>IFERROR(VLOOKUP($A413,SWOT!$B$2:$C$1746,2,0),"No Submission")</f>
        <v>No Submission</v>
      </c>
      <c r="P413" s="2"/>
      <c r="Q413" s="2"/>
      <c r="R413" s="21" t="str">
        <f>IFERROR(VLOOKUP($A413,RIASEC!$B$1:$C$2084,2,0),"No Submission")</f>
        <v>No Submission</v>
      </c>
      <c r="S413" s="2"/>
      <c r="T413" s="2"/>
      <c r="U413" s="21" t="str">
        <f>IFERROR(VLOOKUP($A413,CAP!$B$1:$C$1827,2,0),"No Submission")</f>
        <v>No Submission</v>
      </c>
      <c r="V413" s="2"/>
      <c r="W413" s="2"/>
      <c r="X413" s="21" t="str">
        <f>IFERROR(VLOOKUP($A413,'LinkedIn '!$B$1:$C$189,2,0),"No Submission")</f>
        <v>No Submission</v>
      </c>
      <c r="Y413" s="2"/>
      <c r="Z413" s="2"/>
      <c r="AA413" s="21" t="str">
        <f>IFERROR(VLOOKUP($A413,CV_Resume!$B$2:$C$1918,2,0),"No Submission")</f>
        <v>No Submission</v>
      </c>
      <c r="AB413" s="2"/>
      <c r="AC413" s="2"/>
      <c r="AD413" s="21" t="str">
        <f>IFERROR(VLOOKUP($A413,'Internship Searching'!$B$1:$C$1087,2,0),"No Submission")</f>
        <v>No Submission</v>
      </c>
      <c r="AE413" s="2"/>
      <c r="AF413" s="2"/>
      <c r="AG413" s="21" t="str">
        <f>IFERROR(VLOOKUP($A413,'Planning Applications'!$B$2:$C$296,2,0),"No Submission")</f>
        <v>No Submission</v>
      </c>
      <c r="AH413" s="22">
        <f t="shared" si="8"/>
        <v>0</v>
      </c>
    </row>
    <row r="414" spans="1:34">
      <c r="A414" s="2" t="s">
        <v>1422</v>
      </c>
      <c r="B414" s="2" t="s">
        <v>1423</v>
      </c>
      <c r="C414" s="2" t="str">
        <f>VLOOKUP($A414,Sheet1!$A$2:$B$1048,2,0)</f>
        <v>Kerala Chapter</v>
      </c>
      <c r="D414" s="2"/>
      <c r="E414" s="2"/>
      <c r="F414" s="21" t="str">
        <f>IFERROR(VLOOKUP($A414,'Career Exploration'!$B$2:$C$8528,2,0),"No Submission")</f>
        <v>No Submission</v>
      </c>
      <c r="G414" s="2"/>
      <c r="H414" s="2"/>
      <c r="I414" s="21" t="str">
        <f>IFERROR(VLOOKUP($A414,'Goal setting '!B$2:C$1206,2,0),"No Submission")</f>
        <v>No Submission</v>
      </c>
      <c r="J414" s="2"/>
      <c r="K414" s="2"/>
      <c r="L414" s="21" t="str">
        <f>IFERROR(VLOOKUP($A414,'SMART Goal'!$B$2:$C$1919,2,0),"No Submission")</f>
        <v>No Submission</v>
      </c>
      <c r="M414" s="2"/>
      <c r="N414" s="2"/>
      <c r="O414" s="21" t="str">
        <f>IFERROR(VLOOKUP($A414,SWOT!$B$2:$C$1746,2,0),"No Submission")</f>
        <v>No Submission</v>
      </c>
      <c r="P414" s="2"/>
      <c r="Q414" s="2"/>
      <c r="R414" s="21" t="str">
        <f>IFERROR(VLOOKUP($A414,RIASEC!$B$1:$C$2084,2,0),"No Submission")</f>
        <v>No Submission</v>
      </c>
      <c r="S414" s="2"/>
      <c r="T414" s="2"/>
      <c r="U414" s="21" t="str">
        <f>IFERROR(VLOOKUP($A414,CAP!$B$1:$C$1827,2,0),"No Submission")</f>
        <v>No Submission</v>
      </c>
      <c r="V414" s="2"/>
      <c r="W414" s="2"/>
      <c r="X414" s="21" t="str">
        <f>IFERROR(VLOOKUP($A414,'LinkedIn '!$B$1:$C$189,2,0),"No Submission")</f>
        <v>No Submission</v>
      </c>
      <c r="Y414" s="2"/>
      <c r="Z414" s="2"/>
      <c r="AA414" s="21" t="str">
        <f>IFERROR(VLOOKUP($A414,CV_Resume!$B$2:$C$1918,2,0),"No Submission")</f>
        <v>No Submission</v>
      </c>
      <c r="AB414" s="2"/>
      <c r="AC414" s="2"/>
      <c r="AD414" s="21" t="str">
        <f>IFERROR(VLOOKUP($A414,'Internship Searching'!$B$1:$C$1087,2,0),"No Submission")</f>
        <v>No Submission</v>
      </c>
      <c r="AE414" s="2"/>
      <c r="AF414" s="2"/>
      <c r="AG414" s="21" t="str">
        <f>IFERROR(VLOOKUP($A414,'Planning Applications'!$B$2:$C$296,2,0),"No Submission")</f>
        <v>No Submission</v>
      </c>
      <c r="AH414" s="22">
        <f t="shared" si="8"/>
        <v>0</v>
      </c>
    </row>
    <row r="415" spans="1:34">
      <c r="A415" s="2" t="s">
        <v>1424</v>
      </c>
      <c r="B415" s="2" t="s">
        <v>910</v>
      </c>
      <c r="C415" s="2" t="str">
        <f>VLOOKUP($A415,Sheet1!$A$2:$B$1048,2,0)</f>
        <v>Kerala Chapter</v>
      </c>
      <c r="D415" s="2"/>
      <c r="E415" s="2"/>
      <c r="F415" s="21" t="str">
        <f>IFERROR(VLOOKUP($A415,'Career Exploration'!$B$2:$C$8528,2,0),"No Submission")</f>
        <v>No Submission</v>
      </c>
      <c r="G415" s="2"/>
      <c r="H415" s="2"/>
      <c r="I415" s="21" t="str">
        <f>IFERROR(VLOOKUP($A415,'Goal setting '!B$2:C$1206,2,0),"No Submission")</f>
        <v>No Submission</v>
      </c>
      <c r="J415" s="2"/>
      <c r="K415" s="2"/>
      <c r="L415" s="21" t="str">
        <f>IFERROR(VLOOKUP($A415,'SMART Goal'!$B$2:$C$1919,2,0),"No Submission")</f>
        <v>No Submission</v>
      </c>
      <c r="M415" s="2"/>
      <c r="N415" s="2"/>
      <c r="O415" s="21" t="str">
        <f>IFERROR(VLOOKUP($A415,SWOT!$B$2:$C$1746,2,0),"No Submission")</f>
        <v>No Submission</v>
      </c>
      <c r="P415" s="2"/>
      <c r="Q415" s="2"/>
      <c r="R415" s="21" t="str">
        <f>IFERROR(VLOOKUP($A415,RIASEC!$B$1:$C$2084,2,0),"No Submission")</f>
        <v>No Submission</v>
      </c>
      <c r="S415" s="2"/>
      <c r="T415" s="2"/>
      <c r="U415" s="21" t="str">
        <f>IFERROR(VLOOKUP($A415,CAP!$B$1:$C$1827,2,0),"No Submission")</f>
        <v>No Submission</v>
      </c>
      <c r="V415" s="2"/>
      <c r="W415" s="2"/>
      <c r="X415" s="21" t="str">
        <f>IFERROR(VLOOKUP($A415,'LinkedIn '!$B$1:$C$189,2,0),"No Submission")</f>
        <v>No Submission</v>
      </c>
      <c r="Y415" s="2"/>
      <c r="Z415" s="2"/>
      <c r="AA415" s="21" t="str">
        <f>IFERROR(VLOOKUP($A415,CV_Resume!$B$2:$C$1918,2,0),"No Submission")</f>
        <v>No Submission</v>
      </c>
      <c r="AB415" s="2"/>
      <c r="AC415" s="2"/>
      <c r="AD415" s="21" t="str">
        <f>IFERROR(VLOOKUP($A415,'Internship Searching'!$B$1:$C$1087,2,0),"No Submission")</f>
        <v>No Submission</v>
      </c>
      <c r="AE415" s="2"/>
      <c r="AF415" s="2"/>
      <c r="AG415" s="21" t="str">
        <f>IFERROR(VLOOKUP($A415,'Planning Applications'!$B$2:$C$296,2,0),"No Submission")</f>
        <v>No Submission</v>
      </c>
      <c r="AH415" s="22">
        <f t="shared" si="8"/>
        <v>0</v>
      </c>
    </row>
    <row r="416" spans="1:34">
      <c r="A416" s="2" t="s">
        <v>1425</v>
      </c>
      <c r="B416" s="2" t="s">
        <v>1426</v>
      </c>
      <c r="C416" s="2" t="str">
        <f>VLOOKUP($A416,Sheet1!$A$2:$B$1048,2,0)</f>
        <v>Kerala Chapter</v>
      </c>
      <c r="D416" s="2"/>
      <c r="E416" s="2"/>
      <c r="F416" s="21" t="str">
        <f>IFERROR(VLOOKUP($A416,'Career Exploration'!$B$2:$C$8528,2,0),"No Submission")</f>
        <v>No Submission</v>
      </c>
      <c r="G416" s="2"/>
      <c r="H416" s="2"/>
      <c r="I416" s="21" t="str">
        <f>IFERROR(VLOOKUP($A416,'Goal setting '!B$2:C$1206,2,0),"No Submission")</f>
        <v>No Submission</v>
      </c>
      <c r="J416" s="2"/>
      <c r="K416" s="2"/>
      <c r="L416" s="21" t="str">
        <f>IFERROR(VLOOKUP($A416,'SMART Goal'!$B$2:$C$1919,2,0),"No Submission")</f>
        <v>No Submission</v>
      </c>
      <c r="M416" s="2"/>
      <c r="N416" s="2"/>
      <c r="O416" s="21" t="str">
        <f>IFERROR(VLOOKUP($A416,SWOT!$B$2:$C$1746,2,0),"No Submission")</f>
        <v>No Submission</v>
      </c>
      <c r="P416" s="2"/>
      <c r="Q416" s="2"/>
      <c r="R416" s="21" t="str">
        <f>IFERROR(VLOOKUP($A416,RIASEC!$B$1:$C$2084,2,0),"No Submission")</f>
        <v>No Submission</v>
      </c>
      <c r="S416" s="2"/>
      <c r="T416" s="2"/>
      <c r="U416" s="21" t="str">
        <f>IFERROR(VLOOKUP($A416,CAP!$B$1:$C$1827,2,0),"No Submission")</f>
        <v>No Submission</v>
      </c>
      <c r="V416" s="2"/>
      <c r="W416" s="2"/>
      <c r="X416" s="21" t="str">
        <f>IFERROR(VLOOKUP($A416,'LinkedIn '!$B$1:$C$189,2,0),"No Submission")</f>
        <v>No Submission</v>
      </c>
      <c r="Y416" s="2"/>
      <c r="Z416" s="2"/>
      <c r="AA416" s="21" t="str">
        <f>IFERROR(VLOOKUP($A416,CV_Resume!$B$2:$C$1918,2,0),"No Submission")</f>
        <v>No Submission</v>
      </c>
      <c r="AB416" s="2"/>
      <c r="AC416" s="2"/>
      <c r="AD416" s="21" t="str">
        <f>IFERROR(VLOOKUP($A416,'Internship Searching'!$B$1:$C$1087,2,0),"No Submission")</f>
        <v>No Submission</v>
      </c>
      <c r="AE416" s="2"/>
      <c r="AF416" s="2"/>
      <c r="AG416" s="21" t="str">
        <f>IFERROR(VLOOKUP($A416,'Planning Applications'!$B$2:$C$296,2,0),"No Submission")</f>
        <v>No Submission</v>
      </c>
      <c r="AH416" s="22">
        <f t="shared" si="8"/>
        <v>0</v>
      </c>
    </row>
    <row r="417" spans="1:34">
      <c r="A417" s="2" t="s">
        <v>1427</v>
      </c>
      <c r="B417" s="2" t="s">
        <v>1428</v>
      </c>
      <c r="C417" s="2" t="str">
        <f>VLOOKUP($A417,Sheet1!$A$2:$B$1048,2,0)</f>
        <v>Pune Chapter</v>
      </c>
      <c r="D417" s="2"/>
      <c r="E417" s="2"/>
      <c r="F417" s="21" t="str">
        <f>IFERROR(VLOOKUP($A417,'Career Exploration'!$B$2:$C$8528,2,0),"No Submission")</f>
        <v>No Submission</v>
      </c>
      <c r="G417" s="2"/>
      <c r="H417" s="2"/>
      <c r="I417" s="21" t="str">
        <f>IFERROR(VLOOKUP($A417,'Goal setting '!B$2:C$1206,2,0),"No Submission")</f>
        <v>No Submission</v>
      </c>
      <c r="J417" s="2"/>
      <c r="K417" s="2"/>
      <c r="L417" s="21" t="str">
        <f>IFERROR(VLOOKUP($A417,'SMART Goal'!$B$2:$C$1919,2,0),"No Submission")</f>
        <v>No Submission</v>
      </c>
      <c r="M417" s="2"/>
      <c r="N417" s="2"/>
      <c r="O417" s="21" t="str">
        <f>IFERROR(VLOOKUP($A417,SWOT!$B$2:$C$1746,2,0),"No Submission")</f>
        <v>No Submission</v>
      </c>
      <c r="P417" s="2"/>
      <c r="Q417" s="2"/>
      <c r="R417" s="21" t="str">
        <f>IFERROR(VLOOKUP($A417,RIASEC!$B$1:$C$2084,2,0),"No Submission")</f>
        <v>No Submission</v>
      </c>
      <c r="S417" s="2"/>
      <c r="T417" s="2"/>
      <c r="U417" s="21" t="str">
        <f>IFERROR(VLOOKUP($A417,CAP!$B$1:$C$1827,2,0),"No Submission")</f>
        <v>No Submission</v>
      </c>
      <c r="V417" s="2"/>
      <c r="W417" s="2"/>
      <c r="X417" s="21" t="str">
        <f>IFERROR(VLOOKUP($A417,'LinkedIn '!$B$1:$C$189,2,0),"No Submission")</f>
        <v>No Submission</v>
      </c>
      <c r="Y417" s="2"/>
      <c r="Z417" s="2"/>
      <c r="AA417" s="21" t="str">
        <f>IFERROR(VLOOKUP($A417,CV_Resume!$B$2:$C$1918,2,0),"No Submission")</f>
        <v>No Submission</v>
      </c>
      <c r="AB417" s="2"/>
      <c r="AC417" s="2"/>
      <c r="AD417" s="21" t="str">
        <f>IFERROR(VLOOKUP($A417,'Internship Searching'!$B$1:$C$1087,2,0),"No Submission")</f>
        <v>No Submission</v>
      </c>
      <c r="AE417" s="2"/>
      <c r="AF417" s="2"/>
      <c r="AG417" s="21" t="str">
        <f>IFERROR(VLOOKUP($A417,'Planning Applications'!$B$2:$C$296,2,0),"No Submission")</f>
        <v>No Submission</v>
      </c>
      <c r="AH417" s="22">
        <f t="shared" si="8"/>
        <v>0</v>
      </c>
    </row>
    <row r="418" spans="1:34">
      <c r="A418" s="2" t="s">
        <v>1429</v>
      </c>
      <c r="B418" s="2" t="s">
        <v>1430</v>
      </c>
      <c r="C418" s="2" t="str">
        <f>VLOOKUP($A418,Sheet1!$A$2:$B$1048,2,0)</f>
        <v>Pune Chapter</v>
      </c>
      <c r="D418" s="2"/>
      <c r="E418" s="2"/>
      <c r="F418" s="21" t="str">
        <f>IFERROR(VLOOKUP($A418,'Career Exploration'!$B$2:$C$8528,2,0),"No Submission")</f>
        <v>No Submission</v>
      </c>
      <c r="G418" s="2"/>
      <c r="H418" s="2"/>
      <c r="I418" s="21" t="str">
        <f>IFERROR(VLOOKUP($A418,'Goal setting '!B$2:C$1206,2,0),"No Submission")</f>
        <v>No Submission</v>
      </c>
      <c r="J418" s="2"/>
      <c r="K418" s="2"/>
      <c r="L418" s="21" t="str">
        <f>IFERROR(VLOOKUP($A418,'SMART Goal'!$B$2:$C$1919,2,0),"No Submission")</f>
        <v>No Submission</v>
      </c>
      <c r="M418" s="2"/>
      <c r="N418" s="2"/>
      <c r="O418" s="21" t="str">
        <f>IFERROR(VLOOKUP($A418,SWOT!$B$2:$C$1746,2,0),"No Submission")</f>
        <v>No Submission</v>
      </c>
      <c r="P418" s="2"/>
      <c r="Q418" s="2"/>
      <c r="R418" s="21" t="str">
        <f>IFERROR(VLOOKUP($A418,RIASEC!$B$1:$C$2084,2,0),"No Submission")</f>
        <v>No Submission</v>
      </c>
      <c r="S418" s="2"/>
      <c r="T418" s="2"/>
      <c r="U418" s="21" t="str">
        <f>IFERROR(VLOOKUP($A418,CAP!$B$1:$C$1827,2,0),"No Submission")</f>
        <v>No Submission</v>
      </c>
      <c r="V418" s="2"/>
      <c r="W418" s="2"/>
      <c r="X418" s="21" t="str">
        <f>IFERROR(VLOOKUP($A418,'LinkedIn '!$B$1:$C$189,2,0),"No Submission")</f>
        <v>No Submission</v>
      </c>
      <c r="Y418" s="2"/>
      <c r="Z418" s="2"/>
      <c r="AA418" s="21" t="str">
        <f>IFERROR(VLOOKUP($A418,CV_Resume!$B$2:$C$1918,2,0),"No Submission")</f>
        <v>No Submission</v>
      </c>
      <c r="AB418" s="2"/>
      <c r="AC418" s="2"/>
      <c r="AD418" s="21" t="str">
        <f>IFERROR(VLOOKUP($A418,'Internship Searching'!$B$1:$C$1087,2,0),"No Submission")</f>
        <v>No Submission</v>
      </c>
      <c r="AE418" s="2"/>
      <c r="AF418" s="2"/>
      <c r="AG418" s="21" t="str">
        <f>IFERROR(VLOOKUP($A418,'Planning Applications'!$B$2:$C$296,2,0),"No Submission")</f>
        <v>No Submission</v>
      </c>
      <c r="AH418" s="22">
        <f t="shared" si="8"/>
        <v>0</v>
      </c>
    </row>
    <row r="419" spans="1:34">
      <c r="A419" s="2" t="s">
        <v>1431</v>
      </c>
      <c r="B419" s="2" t="s">
        <v>1432</v>
      </c>
      <c r="C419" s="2" t="str">
        <f>VLOOKUP($A419,Sheet1!$A$2:$B$1048,2,0)</f>
        <v>Pune Chapter</v>
      </c>
      <c r="D419" s="2"/>
      <c r="E419" s="2"/>
      <c r="F419" s="21" t="str">
        <f>IFERROR(VLOOKUP($A419,'Career Exploration'!$B$2:$C$8528,2,0),"No Submission")</f>
        <v>No Submission</v>
      </c>
      <c r="G419" s="2"/>
      <c r="H419" s="2"/>
      <c r="I419" s="21" t="str">
        <f>IFERROR(VLOOKUP($A419,'Goal setting '!B$2:C$1206,2,0),"No Submission")</f>
        <v>No Submission</v>
      </c>
      <c r="J419" s="2"/>
      <c r="K419" s="2"/>
      <c r="L419" s="21" t="str">
        <f>IFERROR(VLOOKUP($A419,'SMART Goal'!$B$2:$C$1919,2,0),"No Submission")</f>
        <v>No Submission</v>
      </c>
      <c r="M419" s="2"/>
      <c r="N419" s="2"/>
      <c r="O419" s="21" t="str">
        <f>IFERROR(VLOOKUP($A419,SWOT!$B$2:$C$1746,2,0),"No Submission")</f>
        <v>No Submission</v>
      </c>
      <c r="P419" s="2"/>
      <c r="Q419" s="2"/>
      <c r="R419" s="21" t="str">
        <f>IFERROR(VLOOKUP($A419,RIASEC!$B$1:$C$2084,2,0),"No Submission")</f>
        <v>No Submission</v>
      </c>
      <c r="S419" s="2"/>
      <c r="T419" s="2"/>
      <c r="U419" s="21" t="str">
        <f>IFERROR(VLOOKUP($A419,CAP!$B$1:$C$1827,2,0),"No Submission")</f>
        <v>No Submission</v>
      </c>
      <c r="V419" s="2"/>
      <c r="W419" s="2"/>
      <c r="X419" s="21" t="str">
        <f>IFERROR(VLOOKUP($A419,'LinkedIn '!$B$1:$C$189,2,0),"No Submission")</f>
        <v>No Submission</v>
      </c>
      <c r="Y419" s="2"/>
      <c r="Z419" s="2"/>
      <c r="AA419" s="21" t="str">
        <f>IFERROR(VLOOKUP($A419,CV_Resume!$B$2:$C$1918,2,0),"No Submission")</f>
        <v>No Submission</v>
      </c>
      <c r="AB419" s="2"/>
      <c r="AC419" s="2"/>
      <c r="AD419" s="21" t="str">
        <f>IFERROR(VLOOKUP($A419,'Internship Searching'!$B$1:$C$1087,2,0),"No Submission")</f>
        <v>No Submission</v>
      </c>
      <c r="AE419" s="2"/>
      <c r="AF419" s="2"/>
      <c r="AG419" s="21" t="str">
        <f>IFERROR(VLOOKUP($A419,'Planning Applications'!$B$2:$C$296,2,0),"No Submission")</f>
        <v>No Submission</v>
      </c>
      <c r="AH419" s="22">
        <f t="shared" si="8"/>
        <v>0</v>
      </c>
    </row>
    <row r="420" spans="1:34">
      <c r="A420" s="2" t="s">
        <v>1433</v>
      </c>
      <c r="B420" s="2" t="s">
        <v>1434</v>
      </c>
      <c r="C420" s="2" t="str">
        <f>VLOOKUP($A420,Sheet1!$A$2:$B$1048,2,0)</f>
        <v>Pune Chapter</v>
      </c>
      <c r="D420" s="2"/>
      <c r="E420" s="2"/>
      <c r="F420" s="21" t="str">
        <f>IFERROR(VLOOKUP($A420,'Career Exploration'!$B$2:$C$8528,2,0),"No Submission")</f>
        <v>No Submission</v>
      </c>
      <c r="G420" s="2"/>
      <c r="H420" s="2"/>
      <c r="I420" s="21" t="str">
        <f>IFERROR(VLOOKUP($A420,'Goal setting '!B$2:C$1206,2,0),"No Submission")</f>
        <v>No Submission</v>
      </c>
      <c r="J420" s="2"/>
      <c r="K420" s="2"/>
      <c r="L420" s="21" t="str">
        <f>IFERROR(VLOOKUP($A420,'SMART Goal'!$B$2:$C$1919,2,0),"No Submission")</f>
        <v>No Submission</v>
      </c>
      <c r="M420" s="2"/>
      <c r="N420" s="2"/>
      <c r="O420" s="21" t="str">
        <f>IFERROR(VLOOKUP($A420,SWOT!$B$2:$C$1746,2,0),"No Submission")</f>
        <v>No Submission</v>
      </c>
      <c r="P420" s="2"/>
      <c r="Q420" s="2"/>
      <c r="R420" s="21" t="str">
        <f>IFERROR(VLOOKUP($A420,RIASEC!$B$1:$C$2084,2,0),"No Submission")</f>
        <v>No Submission</v>
      </c>
      <c r="S420" s="2"/>
      <c r="T420" s="2"/>
      <c r="U420" s="21" t="str">
        <f>IFERROR(VLOOKUP($A420,CAP!$B$1:$C$1827,2,0),"No Submission")</f>
        <v>No Submission</v>
      </c>
      <c r="V420" s="2"/>
      <c r="W420" s="2"/>
      <c r="X420" s="21" t="str">
        <f>IFERROR(VLOOKUP($A420,'LinkedIn '!$B$1:$C$189,2,0),"No Submission")</f>
        <v>No Submission</v>
      </c>
      <c r="Y420" s="2"/>
      <c r="Z420" s="2"/>
      <c r="AA420" s="21" t="str">
        <f>IFERROR(VLOOKUP($A420,CV_Resume!$B$2:$C$1918,2,0),"No Submission")</f>
        <v>No Submission</v>
      </c>
      <c r="AB420" s="2"/>
      <c r="AC420" s="2"/>
      <c r="AD420" s="21" t="str">
        <f>IFERROR(VLOOKUP($A420,'Internship Searching'!$B$1:$C$1087,2,0),"No Submission")</f>
        <v>No Submission</v>
      </c>
      <c r="AE420" s="2"/>
      <c r="AF420" s="2"/>
      <c r="AG420" s="21" t="str">
        <f>IFERROR(VLOOKUP($A420,'Planning Applications'!$B$2:$C$296,2,0),"No Submission")</f>
        <v>No Submission</v>
      </c>
      <c r="AH420" s="22">
        <f t="shared" si="8"/>
        <v>0</v>
      </c>
    </row>
    <row r="421" spans="1:34">
      <c r="A421" s="2" t="s">
        <v>1435</v>
      </c>
      <c r="B421" s="2" t="s">
        <v>1436</v>
      </c>
      <c r="C421" s="2" t="str">
        <f>VLOOKUP($A421,Sheet1!$A$2:$B$1048,2,0)</f>
        <v>Pune Chapter</v>
      </c>
      <c r="D421" s="2"/>
      <c r="E421" s="2"/>
      <c r="F421" s="21" t="str">
        <f>IFERROR(VLOOKUP($A421,'Career Exploration'!$B$2:$C$8528,2,0),"No Submission")</f>
        <v>No Submission</v>
      </c>
      <c r="G421" s="2"/>
      <c r="H421" s="2"/>
      <c r="I421" s="21" t="str">
        <f>IFERROR(VLOOKUP($A421,'Goal setting '!B$2:C$1206,2,0),"No Submission")</f>
        <v>No Submission</v>
      </c>
      <c r="J421" s="2"/>
      <c r="K421" s="2"/>
      <c r="L421" s="21" t="str">
        <f>IFERROR(VLOOKUP($A421,'SMART Goal'!$B$2:$C$1919,2,0),"No Submission")</f>
        <v>No Submission</v>
      </c>
      <c r="M421" s="2"/>
      <c r="N421" s="2"/>
      <c r="O421" s="21" t="str">
        <f>IFERROR(VLOOKUP($A421,SWOT!$B$2:$C$1746,2,0),"No Submission")</f>
        <v>No Submission</v>
      </c>
      <c r="P421" s="2"/>
      <c r="Q421" s="2"/>
      <c r="R421" s="21" t="str">
        <f>IFERROR(VLOOKUP($A421,RIASEC!$B$1:$C$2084,2,0),"No Submission")</f>
        <v>No Submission</v>
      </c>
      <c r="S421" s="2"/>
      <c r="T421" s="2"/>
      <c r="U421" s="21" t="str">
        <f>IFERROR(VLOOKUP($A421,CAP!$B$1:$C$1827,2,0),"No Submission")</f>
        <v>No Submission</v>
      </c>
      <c r="V421" s="2"/>
      <c r="W421" s="2"/>
      <c r="X421" s="21" t="str">
        <f>IFERROR(VLOOKUP($A421,'LinkedIn '!$B$1:$C$189,2,0),"No Submission")</f>
        <v>No Submission</v>
      </c>
      <c r="Y421" s="2"/>
      <c r="Z421" s="2"/>
      <c r="AA421" s="21" t="str">
        <f>IFERROR(VLOOKUP($A421,CV_Resume!$B$2:$C$1918,2,0),"No Submission")</f>
        <v>No Submission</v>
      </c>
      <c r="AB421" s="2"/>
      <c r="AC421" s="2"/>
      <c r="AD421" s="21" t="str">
        <f>IFERROR(VLOOKUP($A421,'Internship Searching'!$B$1:$C$1087,2,0),"No Submission")</f>
        <v>No Submission</v>
      </c>
      <c r="AE421" s="2"/>
      <c r="AF421" s="2"/>
      <c r="AG421" s="21" t="str">
        <f>IFERROR(VLOOKUP($A421,'Planning Applications'!$B$2:$C$296,2,0),"No Submission")</f>
        <v>No Submission</v>
      </c>
      <c r="AH421" s="22">
        <f t="shared" si="8"/>
        <v>0</v>
      </c>
    </row>
    <row r="422" spans="1:34">
      <c r="A422" s="2" t="s">
        <v>1437</v>
      </c>
      <c r="B422" s="2" t="s">
        <v>1438</v>
      </c>
      <c r="C422" s="2" t="str">
        <f>VLOOKUP($A422,Sheet1!$A$2:$B$1048,2,0)</f>
        <v>Pune Chapter</v>
      </c>
      <c r="D422" s="2"/>
      <c r="E422" s="2"/>
      <c r="F422" s="21" t="str">
        <f>IFERROR(VLOOKUP($A422,'Career Exploration'!$B$2:$C$8528,2,0),"No Submission")</f>
        <v>No Submission</v>
      </c>
      <c r="G422" s="2"/>
      <c r="H422" s="2"/>
      <c r="I422" s="21" t="str">
        <f>IFERROR(VLOOKUP($A422,'Goal setting '!B$2:C$1206,2,0),"No Submission")</f>
        <v>No Submission</v>
      </c>
      <c r="J422" s="2"/>
      <c r="K422" s="2"/>
      <c r="L422" s="21" t="str">
        <f>IFERROR(VLOOKUP($A422,'SMART Goal'!$B$2:$C$1919,2,0),"No Submission")</f>
        <v>No Submission</v>
      </c>
      <c r="M422" s="2"/>
      <c r="N422" s="2"/>
      <c r="O422" s="21" t="str">
        <f>IFERROR(VLOOKUP($A422,SWOT!$B$2:$C$1746,2,0),"No Submission")</f>
        <v>No Submission</v>
      </c>
      <c r="P422" s="2"/>
      <c r="Q422" s="2"/>
      <c r="R422" s="21" t="str">
        <f>IFERROR(VLOOKUP($A422,RIASEC!$B$1:$C$2084,2,0),"No Submission")</f>
        <v>No Submission</v>
      </c>
      <c r="S422" s="2"/>
      <c r="T422" s="2"/>
      <c r="U422" s="21" t="str">
        <f>IFERROR(VLOOKUP($A422,CAP!$B$1:$C$1827,2,0),"No Submission")</f>
        <v>No Submission</v>
      </c>
      <c r="V422" s="2"/>
      <c r="W422" s="2"/>
      <c r="X422" s="21" t="str">
        <f>IFERROR(VLOOKUP($A422,'LinkedIn '!$B$1:$C$189,2,0),"No Submission")</f>
        <v>No Submission</v>
      </c>
      <c r="Y422" s="2"/>
      <c r="Z422" s="2"/>
      <c r="AA422" s="21" t="str">
        <f>IFERROR(VLOOKUP($A422,CV_Resume!$B$2:$C$1918,2,0),"No Submission")</f>
        <v>No Submission</v>
      </c>
      <c r="AB422" s="2"/>
      <c r="AC422" s="2"/>
      <c r="AD422" s="21" t="str">
        <f>IFERROR(VLOOKUP($A422,'Internship Searching'!$B$1:$C$1087,2,0),"No Submission")</f>
        <v>No Submission</v>
      </c>
      <c r="AE422" s="2"/>
      <c r="AF422" s="2"/>
      <c r="AG422" s="21" t="str">
        <f>IFERROR(VLOOKUP($A422,'Planning Applications'!$B$2:$C$296,2,0),"No Submission")</f>
        <v>No Submission</v>
      </c>
      <c r="AH422" s="22">
        <f t="shared" si="8"/>
        <v>0</v>
      </c>
    </row>
    <row r="423" spans="1:34">
      <c r="A423" s="2" t="s">
        <v>1439</v>
      </c>
      <c r="B423" s="2" t="s">
        <v>1440</v>
      </c>
      <c r="C423" s="2" t="str">
        <f>VLOOKUP($A423,Sheet1!$A$2:$B$1048,2,0)</f>
        <v>Pune Chapter</v>
      </c>
      <c r="D423" s="2"/>
      <c r="E423" s="2"/>
      <c r="F423" s="21" t="str">
        <f>IFERROR(VLOOKUP($A423,'Career Exploration'!$B$2:$C$8528,2,0),"No Submission")</f>
        <v>No Submission</v>
      </c>
      <c r="G423" s="2"/>
      <c r="H423" s="2"/>
      <c r="I423" s="21" t="str">
        <f>IFERROR(VLOOKUP($A423,'Goal setting '!B$2:C$1206,2,0),"No Submission")</f>
        <v>No Submission</v>
      </c>
      <c r="J423" s="2"/>
      <c r="K423" s="2"/>
      <c r="L423" s="21" t="str">
        <f>IFERROR(VLOOKUP($A423,'SMART Goal'!$B$2:$C$1919,2,0),"No Submission")</f>
        <v>No Submission</v>
      </c>
      <c r="M423" s="2"/>
      <c r="N423" s="2"/>
      <c r="O423" s="21" t="str">
        <f>IFERROR(VLOOKUP($A423,SWOT!$B$2:$C$1746,2,0),"No Submission")</f>
        <v>No Submission</v>
      </c>
      <c r="P423" s="2"/>
      <c r="Q423" s="2"/>
      <c r="R423" s="21" t="str">
        <f>IFERROR(VLOOKUP($A423,RIASEC!$B$1:$C$2084,2,0),"No Submission")</f>
        <v>No Submission</v>
      </c>
      <c r="S423" s="2"/>
      <c r="T423" s="2"/>
      <c r="U423" s="21" t="str">
        <f>IFERROR(VLOOKUP($A423,CAP!$B$1:$C$1827,2,0),"No Submission")</f>
        <v>No Submission</v>
      </c>
      <c r="V423" s="2"/>
      <c r="W423" s="2"/>
      <c r="X423" s="21" t="str">
        <f>IFERROR(VLOOKUP($A423,'LinkedIn '!$B$1:$C$189,2,0),"No Submission")</f>
        <v>No Submission</v>
      </c>
      <c r="Y423" s="2"/>
      <c r="Z423" s="2"/>
      <c r="AA423" s="21" t="str">
        <f>IFERROR(VLOOKUP($A423,CV_Resume!$B$2:$C$1918,2,0),"No Submission")</f>
        <v>No Submission</v>
      </c>
      <c r="AB423" s="2"/>
      <c r="AC423" s="2"/>
      <c r="AD423" s="21" t="str">
        <f>IFERROR(VLOOKUP($A423,'Internship Searching'!$B$1:$C$1087,2,0),"No Submission")</f>
        <v>No Submission</v>
      </c>
      <c r="AE423" s="2"/>
      <c r="AF423" s="2"/>
      <c r="AG423" s="21" t="str">
        <f>IFERROR(VLOOKUP($A423,'Planning Applications'!$B$2:$C$296,2,0),"No Submission")</f>
        <v>No Submission</v>
      </c>
      <c r="AH423" s="22">
        <f t="shared" si="8"/>
        <v>0</v>
      </c>
    </row>
    <row r="424" spans="1:34">
      <c r="A424" s="2" t="s">
        <v>1441</v>
      </c>
      <c r="B424" s="2" t="s">
        <v>1442</v>
      </c>
      <c r="C424" s="2" t="str">
        <f>VLOOKUP($A424,Sheet1!$A$2:$B$1048,2,0)</f>
        <v>Pune Chapter</v>
      </c>
      <c r="D424" s="2"/>
      <c r="E424" s="2"/>
      <c r="F424" s="21" t="str">
        <f>IFERROR(VLOOKUP($A424,'Career Exploration'!$B$2:$C$8528,2,0),"No Submission")</f>
        <v>No Submission</v>
      </c>
      <c r="G424" s="2"/>
      <c r="H424" s="2"/>
      <c r="I424" s="21" t="str">
        <f>IFERROR(VLOOKUP($A424,'Goal setting '!B$2:C$1206,2,0),"No Submission")</f>
        <v>No Submission</v>
      </c>
      <c r="J424" s="2"/>
      <c r="K424" s="2"/>
      <c r="L424" s="21" t="str">
        <f>IFERROR(VLOOKUP($A424,'SMART Goal'!$B$2:$C$1919,2,0),"No Submission")</f>
        <v>No Submission</v>
      </c>
      <c r="M424" s="2"/>
      <c r="N424" s="2"/>
      <c r="O424" s="21" t="str">
        <f>IFERROR(VLOOKUP($A424,SWOT!$B$2:$C$1746,2,0),"No Submission")</f>
        <v>No Submission</v>
      </c>
      <c r="P424" s="2"/>
      <c r="Q424" s="2"/>
      <c r="R424" s="21" t="str">
        <f>IFERROR(VLOOKUP($A424,RIASEC!$B$1:$C$2084,2,0),"No Submission")</f>
        <v>No Submission</v>
      </c>
      <c r="S424" s="2"/>
      <c r="T424" s="2"/>
      <c r="U424" s="21" t="str">
        <f>IFERROR(VLOOKUP($A424,CAP!$B$1:$C$1827,2,0),"No Submission")</f>
        <v>No Submission</v>
      </c>
      <c r="V424" s="2"/>
      <c r="W424" s="2"/>
      <c r="X424" s="21" t="str">
        <f>IFERROR(VLOOKUP($A424,'LinkedIn '!$B$1:$C$189,2,0),"No Submission")</f>
        <v>No Submission</v>
      </c>
      <c r="Y424" s="2"/>
      <c r="Z424" s="2"/>
      <c r="AA424" s="21" t="str">
        <f>IFERROR(VLOOKUP($A424,CV_Resume!$B$2:$C$1918,2,0),"No Submission")</f>
        <v>No Submission</v>
      </c>
      <c r="AB424" s="2"/>
      <c r="AC424" s="2"/>
      <c r="AD424" s="21" t="str">
        <f>IFERROR(VLOOKUP($A424,'Internship Searching'!$B$1:$C$1087,2,0),"No Submission")</f>
        <v>No Submission</v>
      </c>
      <c r="AE424" s="2"/>
      <c r="AF424" s="2"/>
      <c r="AG424" s="21" t="str">
        <f>IFERROR(VLOOKUP($A424,'Planning Applications'!$B$2:$C$296,2,0),"No Submission")</f>
        <v>No Submission</v>
      </c>
      <c r="AH424" s="22">
        <f t="shared" si="8"/>
        <v>0</v>
      </c>
    </row>
    <row r="425" spans="1:34">
      <c r="A425" s="2" t="s">
        <v>1443</v>
      </c>
      <c r="B425" s="2" t="s">
        <v>1444</v>
      </c>
      <c r="C425" s="2" t="str">
        <f>VLOOKUP($A425,Sheet1!$A$2:$B$1048,2,0)</f>
        <v>Pune Chapter</v>
      </c>
      <c r="D425" s="2"/>
      <c r="E425" s="2"/>
      <c r="F425" s="21" t="str">
        <f>IFERROR(VLOOKUP($A425,'Career Exploration'!$B$2:$C$8528,2,0),"No Submission")</f>
        <v>No Submission</v>
      </c>
      <c r="G425" s="2"/>
      <c r="H425" s="2"/>
      <c r="I425" s="21" t="str">
        <f>IFERROR(VLOOKUP($A425,'Goal setting '!B$2:C$1206,2,0),"No Submission")</f>
        <v>No Submission</v>
      </c>
      <c r="J425" s="2"/>
      <c r="K425" s="2"/>
      <c r="L425" s="21" t="str">
        <f>IFERROR(VLOOKUP($A425,'SMART Goal'!$B$2:$C$1919,2,0),"No Submission")</f>
        <v>No Submission</v>
      </c>
      <c r="M425" s="2"/>
      <c r="N425" s="2"/>
      <c r="O425" s="21" t="str">
        <f>IFERROR(VLOOKUP($A425,SWOT!$B$2:$C$1746,2,0),"No Submission")</f>
        <v>No Submission</v>
      </c>
      <c r="P425" s="2"/>
      <c r="Q425" s="2"/>
      <c r="R425" s="21" t="str">
        <f>IFERROR(VLOOKUP($A425,RIASEC!$B$1:$C$2084,2,0),"No Submission")</f>
        <v>No Submission</v>
      </c>
      <c r="S425" s="2"/>
      <c r="T425" s="2"/>
      <c r="U425" s="21" t="str">
        <f>IFERROR(VLOOKUP($A425,CAP!$B$1:$C$1827,2,0),"No Submission")</f>
        <v>No Submission</v>
      </c>
      <c r="V425" s="2"/>
      <c r="W425" s="2"/>
      <c r="X425" s="21" t="str">
        <f>IFERROR(VLOOKUP($A425,'LinkedIn '!$B$1:$C$189,2,0),"No Submission")</f>
        <v>No Submission</v>
      </c>
      <c r="Y425" s="2"/>
      <c r="Z425" s="2"/>
      <c r="AA425" s="21" t="str">
        <f>IFERROR(VLOOKUP($A425,CV_Resume!$B$2:$C$1918,2,0),"No Submission")</f>
        <v>No Submission</v>
      </c>
      <c r="AB425" s="2"/>
      <c r="AC425" s="2"/>
      <c r="AD425" s="21" t="str">
        <f>IFERROR(VLOOKUP($A425,'Internship Searching'!$B$1:$C$1087,2,0),"No Submission")</f>
        <v>No Submission</v>
      </c>
      <c r="AE425" s="2"/>
      <c r="AF425" s="2"/>
      <c r="AG425" s="21" t="str">
        <f>IFERROR(VLOOKUP($A425,'Planning Applications'!$B$2:$C$296,2,0),"No Submission")</f>
        <v>No Submission</v>
      </c>
      <c r="AH425" s="22">
        <f t="shared" si="8"/>
        <v>0</v>
      </c>
    </row>
    <row r="426" spans="1:34">
      <c r="A426" s="2" t="s">
        <v>1445</v>
      </c>
      <c r="B426" s="2" t="s">
        <v>1446</v>
      </c>
      <c r="C426" s="2" t="str">
        <f>VLOOKUP($A426,Sheet1!$A$2:$B$1048,2,0)</f>
        <v>Pune Chapter</v>
      </c>
      <c r="D426" s="2"/>
      <c r="E426" s="2"/>
      <c r="F426" s="21" t="str">
        <f>IFERROR(VLOOKUP($A426,'Career Exploration'!$B$2:$C$8528,2,0),"No Submission")</f>
        <v>No Submission</v>
      </c>
      <c r="G426" s="2"/>
      <c r="H426" s="2"/>
      <c r="I426" s="21" t="str">
        <f>IFERROR(VLOOKUP($A426,'Goal setting '!B$2:C$1206,2,0),"No Submission")</f>
        <v>No Submission</v>
      </c>
      <c r="J426" s="2"/>
      <c r="K426" s="2"/>
      <c r="L426" s="21" t="str">
        <f>IFERROR(VLOOKUP($A426,'SMART Goal'!$B$2:$C$1919,2,0),"No Submission")</f>
        <v>No Submission</v>
      </c>
      <c r="M426" s="2"/>
      <c r="N426" s="2"/>
      <c r="O426" s="21" t="str">
        <f>IFERROR(VLOOKUP($A426,SWOT!$B$2:$C$1746,2,0),"No Submission")</f>
        <v>No Submission</v>
      </c>
      <c r="P426" s="2"/>
      <c r="Q426" s="2"/>
      <c r="R426" s="21" t="str">
        <f>IFERROR(VLOOKUP($A426,RIASEC!$B$1:$C$2084,2,0),"No Submission")</f>
        <v>No Submission</v>
      </c>
      <c r="S426" s="2"/>
      <c r="T426" s="2"/>
      <c r="U426" s="21" t="str">
        <f>IFERROR(VLOOKUP($A426,CAP!$B$1:$C$1827,2,0),"No Submission")</f>
        <v>No Submission</v>
      </c>
      <c r="V426" s="2"/>
      <c r="W426" s="2"/>
      <c r="X426" s="21" t="str">
        <f>IFERROR(VLOOKUP($A426,'LinkedIn '!$B$1:$C$189,2,0),"No Submission")</f>
        <v>No Submission</v>
      </c>
      <c r="Y426" s="2"/>
      <c r="Z426" s="2"/>
      <c r="AA426" s="21" t="str">
        <f>IFERROR(VLOOKUP($A426,CV_Resume!$B$2:$C$1918,2,0),"No Submission")</f>
        <v>No Submission</v>
      </c>
      <c r="AB426" s="2"/>
      <c r="AC426" s="2"/>
      <c r="AD426" s="21" t="str">
        <f>IFERROR(VLOOKUP($A426,'Internship Searching'!$B$1:$C$1087,2,0),"No Submission")</f>
        <v>No Submission</v>
      </c>
      <c r="AE426" s="2"/>
      <c r="AF426" s="2"/>
      <c r="AG426" s="21" t="str">
        <f>IFERROR(VLOOKUP($A426,'Planning Applications'!$B$2:$C$296,2,0),"No Submission")</f>
        <v>No Submission</v>
      </c>
      <c r="AH426" s="22">
        <f t="shared" si="8"/>
        <v>0</v>
      </c>
    </row>
    <row r="427" spans="1:34">
      <c r="A427" s="2" t="s">
        <v>1447</v>
      </c>
      <c r="B427" s="2" t="s">
        <v>1448</v>
      </c>
      <c r="C427" s="2" t="str">
        <f>VLOOKUP($A427,Sheet1!$A$2:$B$1048,2,0)</f>
        <v>Pune Chapter</v>
      </c>
      <c r="D427" s="2"/>
      <c r="E427" s="2"/>
      <c r="F427" s="21" t="str">
        <f>IFERROR(VLOOKUP($A427,'Career Exploration'!$B$2:$C$8528,2,0),"No Submission")</f>
        <v>No Submission</v>
      </c>
      <c r="G427" s="2"/>
      <c r="H427" s="2"/>
      <c r="I427" s="21" t="str">
        <f>IFERROR(VLOOKUP($A427,'Goal setting '!B$2:C$1206,2,0),"No Submission")</f>
        <v>No Submission</v>
      </c>
      <c r="J427" s="2"/>
      <c r="K427" s="2"/>
      <c r="L427" s="21" t="str">
        <f>IFERROR(VLOOKUP($A427,'SMART Goal'!$B$2:$C$1919,2,0),"No Submission")</f>
        <v>No Submission</v>
      </c>
      <c r="M427" s="2"/>
      <c r="N427" s="2"/>
      <c r="O427" s="21" t="str">
        <f>IFERROR(VLOOKUP($A427,SWOT!$B$2:$C$1746,2,0),"No Submission")</f>
        <v>No Submission</v>
      </c>
      <c r="P427" s="2"/>
      <c r="Q427" s="2"/>
      <c r="R427" s="21" t="str">
        <f>IFERROR(VLOOKUP($A427,RIASEC!$B$1:$C$2084,2,0),"No Submission")</f>
        <v>No Submission</v>
      </c>
      <c r="S427" s="2"/>
      <c r="T427" s="2"/>
      <c r="U427" s="21" t="str">
        <f>IFERROR(VLOOKUP($A427,CAP!$B$1:$C$1827,2,0),"No Submission")</f>
        <v>No Submission</v>
      </c>
      <c r="V427" s="2"/>
      <c r="W427" s="2"/>
      <c r="X427" s="21" t="str">
        <f>IFERROR(VLOOKUP($A427,'LinkedIn '!$B$1:$C$189,2,0),"No Submission")</f>
        <v>No Submission</v>
      </c>
      <c r="Y427" s="2"/>
      <c r="Z427" s="2"/>
      <c r="AA427" s="21" t="str">
        <f>IFERROR(VLOOKUP($A427,CV_Resume!$B$2:$C$1918,2,0),"No Submission")</f>
        <v>No Submission</v>
      </c>
      <c r="AB427" s="2"/>
      <c r="AC427" s="2"/>
      <c r="AD427" s="21" t="str">
        <f>IFERROR(VLOOKUP($A427,'Internship Searching'!$B$1:$C$1087,2,0),"No Submission")</f>
        <v>No Submission</v>
      </c>
      <c r="AE427" s="2"/>
      <c r="AF427" s="2"/>
      <c r="AG427" s="21" t="str">
        <f>IFERROR(VLOOKUP($A427,'Planning Applications'!$B$2:$C$296,2,0),"No Submission")</f>
        <v>No Submission</v>
      </c>
      <c r="AH427" s="22">
        <f t="shared" si="8"/>
        <v>0</v>
      </c>
    </row>
    <row r="428" spans="1:34">
      <c r="A428" s="2" t="s">
        <v>1449</v>
      </c>
      <c r="B428" s="2" t="s">
        <v>1450</v>
      </c>
      <c r="C428" s="2" t="str">
        <f>VLOOKUP($A428,Sheet1!$A$2:$B$1048,2,0)</f>
        <v>Pune Chapter</v>
      </c>
      <c r="D428" s="2"/>
      <c r="E428" s="2"/>
      <c r="F428" s="21" t="str">
        <f>IFERROR(VLOOKUP($A428,'Career Exploration'!$B$2:$C$8528,2,0),"No Submission")</f>
        <v>No Submission</v>
      </c>
      <c r="G428" s="2"/>
      <c r="H428" s="2"/>
      <c r="I428" s="21" t="str">
        <f>IFERROR(VLOOKUP($A428,'Goal setting '!B$2:C$1206,2,0),"No Submission")</f>
        <v>No Submission</v>
      </c>
      <c r="J428" s="2"/>
      <c r="K428" s="2"/>
      <c r="L428" s="21" t="str">
        <f>IFERROR(VLOOKUP($A428,'SMART Goal'!$B$2:$C$1919,2,0),"No Submission")</f>
        <v>No Submission</v>
      </c>
      <c r="M428" s="2"/>
      <c r="N428" s="2"/>
      <c r="O428" s="21" t="str">
        <f>IFERROR(VLOOKUP($A428,SWOT!$B$2:$C$1746,2,0),"No Submission")</f>
        <v>No Submission</v>
      </c>
      <c r="P428" s="2"/>
      <c r="Q428" s="2"/>
      <c r="R428" s="21" t="str">
        <f>IFERROR(VLOOKUP($A428,RIASEC!$B$1:$C$2084,2,0),"No Submission")</f>
        <v>No Submission</v>
      </c>
      <c r="S428" s="2"/>
      <c r="T428" s="2"/>
      <c r="U428" s="21" t="str">
        <f>IFERROR(VLOOKUP($A428,CAP!$B$1:$C$1827,2,0),"No Submission")</f>
        <v>No Submission</v>
      </c>
      <c r="V428" s="2"/>
      <c r="W428" s="2"/>
      <c r="X428" s="21" t="str">
        <f>IFERROR(VLOOKUP($A428,'LinkedIn '!$B$1:$C$189,2,0),"No Submission")</f>
        <v>No Submission</v>
      </c>
      <c r="Y428" s="2"/>
      <c r="Z428" s="2"/>
      <c r="AA428" s="21" t="str">
        <f>IFERROR(VLOOKUP($A428,CV_Resume!$B$2:$C$1918,2,0),"No Submission")</f>
        <v>No Submission</v>
      </c>
      <c r="AB428" s="2"/>
      <c r="AC428" s="2"/>
      <c r="AD428" s="21" t="str">
        <f>IFERROR(VLOOKUP($A428,'Internship Searching'!$B$1:$C$1087,2,0),"No Submission")</f>
        <v>No Submission</v>
      </c>
      <c r="AE428" s="2"/>
      <c r="AF428" s="2"/>
      <c r="AG428" s="21" t="str">
        <f>IFERROR(VLOOKUP($A428,'Planning Applications'!$B$2:$C$296,2,0),"No Submission")</f>
        <v>No Submission</v>
      </c>
      <c r="AH428" s="22">
        <f t="shared" si="8"/>
        <v>0</v>
      </c>
    </row>
    <row r="429" spans="1:34">
      <c r="A429" s="2" t="s">
        <v>1451</v>
      </c>
      <c r="B429" s="2" t="s">
        <v>1452</v>
      </c>
      <c r="C429" s="2" t="str">
        <f>VLOOKUP($A429,Sheet1!$A$2:$B$1048,2,0)</f>
        <v>Pune Chapter</v>
      </c>
      <c r="D429" s="2"/>
      <c r="E429" s="2"/>
      <c r="F429" s="21" t="str">
        <f>IFERROR(VLOOKUP($A429,'Career Exploration'!$B$2:$C$8528,2,0),"No Submission")</f>
        <v>No Submission</v>
      </c>
      <c r="G429" s="2"/>
      <c r="H429" s="2"/>
      <c r="I429" s="21" t="str">
        <f>IFERROR(VLOOKUP($A429,'Goal setting '!B$2:C$1206,2,0),"No Submission")</f>
        <v>No Submission</v>
      </c>
      <c r="J429" s="2"/>
      <c r="K429" s="2"/>
      <c r="L429" s="21" t="str">
        <f>IFERROR(VLOOKUP($A429,'SMART Goal'!$B$2:$C$1919,2,0),"No Submission")</f>
        <v>No Submission</v>
      </c>
      <c r="M429" s="2"/>
      <c r="N429" s="2"/>
      <c r="O429" s="21" t="str">
        <f>IFERROR(VLOOKUP($A429,SWOT!$B$2:$C$1746,2,0),"No Submission")</f>
        <v>No Submission</v>
      </c>
      <c r="P429" s="2"/>
      <c r="Q429" s="2"/>
      <c r="R429" s="21" t="str">
        <f>IFERROR(VLOOKUP($A429,RIASEC!$B$1:$C$2084,2,0),"No Submission")</f>
        <v>No Submission</v>
      </c>
      <c r="S429" s="2"/>
      <c r="T429" s="2"/>
      <c r="U429" s="21" t="str">
        <f>IFERROR(VLOOKUP($A429,CAP!$B$1:$C$1827,2,0),"No Submission")</f>
        <v>No Submission</v>
      </c>
      <c r="V429" s="2"/>
      <c r="W429" s="2"/>
      <c r="X429" s="21" t="str">
        <f>IFERROR(VLOOKUP($A429,'LinkedIn '!$B$1:$C$189,2,0),"No Submission")</f>
        <v>No Submission</v>
      </c>
      <c r="Y429" s="2"/>
      <c r="Z429" s="2"/>
      <c r="AA429" s="21" t="str">
        <f>IFERROR(VLOOKUP($A429,CV_Resume!$B$2:$C$1918,2,0),"No Submission")</f>
        <v>No Submission</v>
      </c>
      <c r="AB429" s="2"/>
      <c r="AC429" s="2"/>
      <c r="AD429" s="21" t="str">
        <f>IFERROR(VLOOKUP($A429,'Internship Searching'!$B$1:$C$1087,2,0),"No Submission")</f>
        <v>No Submission</v>
      </c>
      <c r="AE429" s="2"/>
      <c r="AF429" s="2"/>
      <c r="AG429" s="21" t="str">
        <f>IFERROR(VLOOKUP($A429,'Planning Applications'!$B$2:$C$296,2,0),"No Submission")</f>
        <v>No Submission</v>
      </c>
      <c r="AH429" s="22">
        <f t="shared" si="8"/>
        <v>0</v>
      </c>
    </row>
    <row r="430" spans="1:34">
      <c r="A430" s="2" t="s">
        <v>1453</v>
      </c>
      <c r="B430" s="2" t="s">
        <v>1454</v>
      </c>
      <c r="C430" s="2" t="str">
        <f>VLOOKUP($A430,Sheet1!$A$2:$B$1048,2,0)</f>
        <v>Pune Chapter</v>
      </c>
      <c r="D430" s="2"/>
      <c r="E430" s="2"/>
      <c r="F430" s="21" t="str">
        <f>IFERROR(VLOOKUP($A430,'Career Exploration'!$B$2:$C$8528,2,0),"No Submission")</f>
        <v>No Submission</v>
      </c>
      <c r="G430" s="2"/>
      <c r="H430" s="2"/>
      <c r="I430" s="21" t="str">
        <f>IFERROR(VLOOKUP($A430,'Goal setting '!B$2:C$1206,2,0),"No Submission")</f>
        <v>No Submission</v>
      </c>
      <c r="J430" s="2"/>
      <c r="K430" s="2"/>
      <c r="L430" s="21" t="str">
        <f>IFERROR(VLOOKUP($A430,'SMART Goal'!$B$2:$C$1919,2,0),"No Submission")</f>
        <v>No Submission</v>
      </c>
      <c r="M430" s="2"/>
      <c r="N430" s="2"/>
      <c r="O430" s="21" t="str">
        <f>IFERROR(VLOOKUP($A430,SWOT!$B$2:$C$1746,2,0),"No Submission")</f>
        <v>No Submission</v>
      </c>
      <c r="P430" s="2"/>
      <c r="Q430" s="2"/>
      <c r="R430" s="21" t="str">
        <f>IFERROR(VLOOKUP($A430,RIASEC!$B$1:$C$2084,2,0),"No Submission")</f>
        <v>No Submission</v>
      </c>
      <c r="S430" s="2"/>
      <c r="T430" s="2"/>
      <c r="U430" s="21" t="str">
        <f>IFERROR(VLOOKUP($A430,CAP!$B$1:$C$1827,2,0),"No Submission")</f>
        <v>No Submission</v>
      </c>
      <c r="V430" s="2"/>
      <c r="W430" s="2"/>
      <c r="X430" s="21" t="str">
        <f>IFERROR(VLOOKUP($A430,'LinkedIn '!$B$1:$C$189,2,0),"No Submission")</f>
        <v>No Submission</v>
      </c>
      <c r="Y430" s="2"/>
      <c r="Z430" s="2"/>
      <c r="AA430" s="21" t="str">
        <f>IFERROR(VLOOKUP($A430,CV_Resume!$B$2:$C$1918,2,0),"No Submission")</f>
        <v>No Submission</v>
      </c>
      <c r="AB430" s="2"/>
      <c r="AC430" s="2"/>
      <c r="AD430" s="21" t="str">
        <f>IFERROR(VLOOKUP($A430,'Internship Searching'!$B$1:$C$1087,2,0),"No Submission")</f>
        <v>No Submission</v>
      </c>
      <c r="AE430" s="2"/>
      <c r="AF430" s="2"/>
      <c r="AG430" s="21" t="str">
        <f>IFERROR(VLOOKUP($A430,'Planning Applications'!$B$2:$C$296,2,0),"No Submission")</f>
        <v>No Submission</v>
      </c>
      <c r="AH430" s="22">
        <f t="shared" si="8"/>
        <v>0</v>
      </c>
    </row>
    <row r="431" spans="1:34">
      <c r="A431" s="2" t="s">
        <v>1455</v>
      </c>
      <c r="B431" s="2" t="s">
        <v>1456</v>
      </c>
      <c r="C431" s="2" t="str">
        <f>VLOOKUP($A431,Sheet1!$A$2:$B$1048,2,0)</f>
        <v>Pune Chapter</v>
      </c>
      <c r="D431" s="2"/>
      <c r="E431" s="2"/>
      <c r="F431" s="21" t="str">
        <f>IFERROR(VLOOKUP($A431,'Career Exploration'!$B$2:$C$8528,2,0),"No Submission")</f>
        <v>No Submission</v>
      </c>
      <c r="G431" s="2"/>
      <c r="H431" s="2"/>
      <c r="I431" s="21" t="str">
        <f>IFERROR(VLOOKUP($A431,'Goal setting '!B$2:C$1206,2,0),"No Submission")</f>
        <v>No Submission</v>
      </c>
      <c r="J431" s="2"/>
      <c r="K431" s="2"/>
      <c r="L431" s="21" t="str">
        <f>IFERROR(VLOOKUP($A431,'SMART Goal'!$B$2:$C$1919,2,0),"No Submission")</f>
        <v>No Submission</v>
      </c>
      <c r="M431" s="2"/>
      <c r="N431" s="2"/>
      <c r="O431" s="21" t="str">
        <f>IFERROR(VLOOKUP($A431,SWOT!$B$2:$C$1746,2,0),"No Submission")</f>
        <v>No Submission</v>
      </c>
      <c r="P431" s="2"/>
      <c r="Q431" s="2"/>
      <c r="R431" s="21" t="str">
        <f>IFERROR(VLOOKUP($A431,RIASEC!$B$1:$C$2084,2,0),"No Submission")</f>
        <v>No Submission</v>
      </c>
      <c r="S431" s="2"/>
      <c r="T431" s="2"/>
      <c r="U431" s="21" t="str">
        <f>IFERROR(VLOOKUP($A431,CAP!$B$1:$C$1827,2,0),"No Submission")</f>
        <v>No Submission</v>
      </c>
      <c r="V431" s="2"/>
      <c r="W431" s="2"/>
      <c r="X431" s="21" t="str">
        <f>IFERROR(VLOOKUP($A431,'LinkedIn '!$B$1:$C$189,2,0),"No Submission")</f>
        <v>No Submission</v>
      </c>
      <c r="Y431" s="2"/>
      <c r="Z431" s="2"/>
      <c r="AA431" s="21" t="str">
        <f>IFERROR(VLOOKUP($A431,CV_Resume!$B$2:$C$1918,2,0),"No Submission")</f>
        <v>No Submission</v>
      </c>
      <c r="AB431" s="2"/>
      <c r="AC431" s="2"/>
      <c r="AD431" s="21" t="str">
        <f>IFERROR(VLOOKUP($A431,'Internship Searching'!$B$1:$C$1087,2,0),"No Submission")</f>
        <v>No Submission</v>
      </c>
      <c r="AE431" s="2"/>
      <c r="AF431" s="2"/>
      <c r="AG431" s="21" t="str">
        <f>IFERROR(VLOOKUP($A431,'Planning Applications'!$B$2:$C$296,2,0),"No Submission")</f>
        <v>No Submission</v>
      </c>
      <c r="AH431" s="22">
        <f t="shared" si="8"/>
        <v>0</v>
      </c>
    </row>
    <row r="432" spans="1:34">
      <c r="A432" s="2" t="s">
        <v>1457</v>
      </c>
      <c r="B432" s="2" t="s">
        <v>1458</v>
      </c>
      <c r="C432" s="2" t="str">
        <f>VLOOKUP($A432,Sheet1!$A$2:$B$1048,2,0)</f>
        <v>Pune Chapter</v>
      </c>
      <c r="D432" s="2"/>
      <c r="E432" s="2"/>
      <c r="F432" s="21" t="str">
        <f>IFERROR(VLOOKUP($A432,'Career Exploration'!$B$2:$C$8528,2,0),"No Submission")</f>
        <v>No Submission</v>
      </c>
      <c r="G432" s="2"/>
      <c r="H432" s="2"/>
      <c r="I432" s="21" t="str">
        <f>IFERROR(VLOOKUP($A432,'Goal setting '!B$2:C$1206,2,0),"No Submission")</f>
        <v>No Submission</v>
      </c>
      <c r="J432" s="2"/>
      <c r="K432" s="2"/>
      <c r="L432" s="21" t="str">
        <f>IFERROR(VLOOKUP($A432,'SMART Goal'!$B$2:$C$1919,2,0),"No Submission")</f>
        <v>No Submission</v>
      </c>
      <c r="M432" s="2"/>
      <c r="N432" s="2"/>
      <c r="O432" s="21" t="str">
        <f>IFERROR(VLOOKUP($A432,SWOT!$B$2:$C$1746,2,0),"No Submission")</f>
        <v>No Submission</v>
      </c>
      <c r="P432" s="2"/>
      <c r="Q432" s="2"/>
      <c r="R432" s="21" t="str">
        <f>IFERROR(VLOOKUP($A432,RIASEC!$B$1:$C$2084,2,0),"No Submission")</f>
        <v>No Submission</v>
      </c>
      <c r="S432" s="2"/>
      <c r="T432" s="2"/>
      <c r="U432" s="21" t="str">
        <f>IFERROR(VLOOKUP($A432,CAP!$B$1:$C$1827,2,0),"No Submission")</f>
        <v>No Submission</v>
      </c>
      <c r="V432" s="2"/>
      <c r="W432" s="2"/>
      <c r="X432" s="21" t="str">
        <f>IFERROR(VLOOKUP($A432,'LinkedIn '!$B$1:$C$189,2,0),"No Submission")</f>
        <v>No Submission</v>
      </c>
      <c r="Y432" s="2"/>
      <c r="Z432" s="2"/>
      <c r="AA432" s="21" t="str">
        <f>IFERROR(VLOOKUP($A432,CV_Resume!$B$2:$C$1918,2,0),"No Submission")</f>
        <v>No Submission</v>
      </c>
      <c r="AB432" s="2"/>
      <c r="AC432" s="2"/>
      <c r="AD432" s="21" t="str">
        <f>IFERROR(VLOOKUP($A432,'Internship Searching'!$B$1:$C$1087,2,0),"No Submission")</f>
        <v>No Submission</v>
      </c>
      <c r="AE432" s="2"/>
      <c r="AF432" s="2"/>
      <c r="AG432" s="21" t="str">
        <f>IFERROR(VLOOKUP($A432,'Planning Applications'!$B$2:$C$296,2,0),"No Submission")</f>
        <v>No Submission</v>
      </c>
      <c r="AH432" s="22">
        <f t="shared" si="8"/>
        <v>0</v>
      </c>
    </row>
    <row r="433" spans="1:34">
      <c r="A433" s="2" t="s">
        <v>1459</v>
      </c>
      <c r="B433" s="2" t="s">
        <v>1460</v>
      </c>
      <c r="C433" s="2" t="str">
        <f>VLOOKUP($A433,Sheet1!$A$2:$B$1048,2,0)</f>
        <v>Pune Chapter</v>
      </c>
      <c r="D433" s="2"/>
      <c r="E433" s="2"/>
      <c r="F433" s="21" t="str">
        <f>IFERROR(VLOOKUP($A433,'Career Exploration'!$B$2:$C$8528,2,0),"No Submission")</f>
        <v>No Submission</v>
      </c>
      <c r="G433" s="2"/>
      <c r="H433" s="2"/>
      <c r="I433" s="21" t="str">
        <f>IFERROR(VLOOKUP($A433,'Goal setting '!B$2:C$1206,2,0),"No Submission")</f>
        <v>No Submission</v>
      </c>
      <c r="J433" s="2"/>
      <c r="K433" s="2"/>
      <c r="L433" s="21" t="str">
        <f>IFERROR(VLOOKUP($A433,'SMART Goal'!$B$2:$C$1919,2,0),"No Submission")</f>
        <v>No Submission</v>
      </c>
      <c r="M433" s="2"/>
      <c r="N433" s="2"/>
      <c r="O433" s="21" t="str">
        <f>IFERROR(VLOOKUP($A433,SWOT!$B$2:$C$1746,2,0),"No Submission")</f>
        <v>No Submission</v>
      </c>
      <c r="P433" s="2"/>
      <c r="Q433" s="2"/>
      <c r="R433" s="21" t="str">
        <f>IFERROR(VLOOKUP($A433,RIASEC!$B$1:$C$2084,2,0),"No Submission")</f>
        <v>No Submission</v>
      </c>
      <c r="S433" s="2"/>
      <c r="T433" s="2"/>
      <c r="U433" s="21" t="str">
        <f>IFERROR(VLOOKUP($A433,CAP!$B$1:$C$1827,2,0),"No Submission")</f>
        <v>No Submission</v>
      </c>
      <c r="V433" s="2"/>
      <c r="W433" s="2"/>
      <c r="X433" s="21" t="str">
        <f>IFERROR(VLOOKUP($A433,'LinkedIn '!$B$1:$C$189,2,0),"No Submission")</f>
        <v>No Submission</v>
      </c>
      <c r="Y433" s="2"/>
      <c r="Z433" s="2"/>
      <c r="AA433" s="21" t="str">
        <f>IFERROR(VLOOKUP($A433,CV_Resume!$B$2:$C$1918,2,0),"No Submission")</f>
        <v>No Submission</v>
      </c>
      <c r="AB433" s="2"/>
      <c r="AC433" s="2"/>
      <c r="AD433" s="21" t="str">
        <f>IFERROR(VLOOKUP($A433,'Internship Searching'!$B$1:$C$1087,2,0),"No Submission")</f>
        <v>No Submission</v>
      </c>
      <c r="AE433" s="2"/>
      <c r="AF433" s="2"/>
      <c r="AG433" s="21" t="str">
        <f>IFERROR(VLOOKUP($A433,'Planning Applications'!$B$2:$C$296,2,0),"No Submission")</f>
        <v>No Submission</v>
      </c>
      <c r="AH433" s="22">
        <f t="shared" si="8"/>
        <v>0</v>
      </c>
    </row>
    <row r="434" spans="1:34">
      <c r="A434" s="2" t="s">
        <v>1461</v>
      </c>
      <c r="B434" s="2" t="s">
        <v>1462</v>
      </c>
      <c r="C434" s="2" t="str">
        <f>VLOOKUP($A434,Sheet1!$A$2:$B$1048,2,0)</f>
        <v>Pune Chapter</v>
      </c>
      <c r="D434" s="2"/>
      <c r="E434" s="2"/>
      <c r="F434" s="21" t="str">
        <f>IFERROR(VLOOKUP($A434,'Career Exploration'!$B$2:$C$8528,2,0),"No Submission")</f>
        <v>No Submission</v>
      </c>
      <c r="G434" s="2"/>
      <c r="H434" s="2"/>
      <c r="I434" s="21" t="str">
        <f>IFERROR(VLOOKUP($A434,'Goal setting '!B$2:C$1206,2,0),"No Submission")</f>
        <v>No Submission</v>
      </c>
      <c r="J434" s="2"/>
      <c r="K434" s="2"/>
      <c r="L434" s="21" t="str">
        <f>IFERROR(VLOOKUP($A434,'SMART Goal'!$B$2:$C$1919,2,0),"No Submission")</f>
        <v>No Submission</v>
      </c>
      <c r="M434" s="2"/>
      <c r="N434" s="2"/>
      <c r="O434" s="21" t="str">
        <f>IFERROR(VLOOKUP($A434,SWOT!$B$2:$C$1746,2,0),"No Submission")</f>
        <v>No Submission</v>
      </c>
      <c r="P434" s="2"/>
      <c r="Q434" s="2"/>
      <c r="R434" s="21" t="str">
        <f>IFERROR(VLOOKUP($A434,RIASEC!$B$1:$C$2084,2,0),"No Submission")</f>
        <v>No Submission</v>
      </c>
      <c r="S434" s="2"/>
      <c r="T434" s="2"/>
      <c r="U434" s="21" t="str">
        <f>IFERROR(VLOOKUP($A434,CAP!$B$1:$C$1827,2,0),"No Submission")</f>
        <v>No Submission</v>
      </c>
      <c r="V434" s="2"/>
      <c r="W434" s="2"/>
      <c r="X434" s="21" t="str">
        <f>IFERROR(VLOOKUP($A434,'LinkedIn '!$B$1:$C$189,2,0),"No Submission")</f>
        <v>No Submission</v>
      </c>
      <c r="Y434" s="2"/>
      <c r="Z434" s="2"/>
      <c r="AA434" s="21" t="str">
        <f>IFERROR(VLOOKUP($A434,CV_Resume!$B$2:$C$1918,2,0),"No Submission")</f>
        <v>No Submission</v>
      </c>
      <c r="AB434" s="2"/>
      <c r="AC434" s="2"/>
      <c r="AD434" s="21" t="str">
        <f>IFERROR(VLOOKUP($A434,'Internship Searching'!$B$1:$C$1087,2,0),"No Submission")</f>
        <v>No Submission</v>
      </c>
      <c r="AE434" s="2"/>
      <c r="AF434" s="2"/>
      <c r="AG434" s="21" t="str">
        <f>IFERROR(VLOOKUP($A434,'Planning Applications'!$B$2:$C$296,2,0),"No Submission")</f>
        <v>No Submission</v>
      </c>
      <c r="AH434" s="22">
        <f t="shared" si="8"/>
        <v>0</v>
      </c>
    </row>
    <row r="435" spans="1:34">
      <c r="A435" s="2" t="s">
        <v>1463</v>
      </c>
      <c r="B435" s="2" t="s">
        <v>1464</v>
      </c>
      <c r="C435" s="2" t="str">
        <f>VLOOKUP($A435,Sheet1!$A$2:$B$1048,2,0)</f>
        <v>Pune Chapter</v>
      </c>
      <c r="D435" s="2"/>
      <c r="E435" s="2"/>
      <c r="F435" s="21" t="str">
        <f>IFERROR(VLOOKUP($A435,'Career Exploration'!$B$2:$C$8528,2,0),"No Submission")</f>
        <v>No Submission</v>
      </c>
      <c r="G435" s="2"/>
      <c r="H435" s="2"/>
      <c r="I435" s="21" t="str">
        <f>IFERROR(VLOOKUP($A435,'Goal setting '!B$2:C$1206,2,0),"No Submission")</f>
        <v>No Submission</v>
      </c>
      <c r="J435" s="2"/>
      <c r="K435" s="2"/>
      <c r="L435" s="21" t="str">
        <f>IFERROR(VLOOKUP($A435,'SMART Goal'!$B$2:$C$1919,2,0),"No Submission")</f>
        <v>No Submission</v>
      </c>
      <c r="M435" s="2"/>
      <c r="N435" s="2"/>
      <c r="O435" s="21" t="str">
        <f>IFERROR(VLOOKUP($A435,SWOT!$B$2:$C$1746,2,0),"No Submission")</f>
        <v>No Submission</v>
      </c>
      <c r="P435" s="2"/>
      <c r="Q435" s="2"/>
      <c r="R435" s="21" t="str">
        <f>IFERROR(VLOOKUP($A435,RIASEC!$B$1:$C$2084,2,0),"No Submission")</f>
        <v>No Submission</v>
      </c>
      <c r="S435" s="2"/>
      <c r="T435" s="2"/>
      <c r="U435" s="21" t="str">
        <f>IFERROR(VLOOKUP($A435,CAP!$B$1:$C$1827,2,0),"No Submission")</f>
        <v>No Submission</v>
      </c>
      <c r="V435" s="2"/>
      <c r="W435" s="2"/>
      <c r="X435" s="21" t="str">
        <f>IFERROR(VLOOKUP($A435,'LinkedIn '!$B$1:$C$189,2,0),"No Submission")</f>
        <v>No Submission</v>
      </c>
      <c r="Y435" s="2"/>
      <c r="Z435" s="2"/>
      <c r="AA435" s="21" t="str">
        <f>IFERROR(VLOOKUP($A435,CV_Resume!$B$2:$C$1918,2,0),"No Submission")</f>
        <v>No Submission</v>
      </c>
      <c r="AB435" s="2"/>
      <c r="AC435" s="2"/>
      <c r="AD435" s="21" t="str">
        <f>IFERROR(VLOOKUP($A435,'Internship Searching'!$B$1:$C$1087,2,0),"No Submission")</f>
        <v>No Submission</v>
      </c>
      <c r="AE435" s="2"/>
      <c r="AF435" s="2"/>
      <c r="AG435" s="21" t="str">
        <f>IFERROR(VLOOKUP($A435,'Planning Applications'!$B$2:$C$296,2,0),"No Submission")</f>
        <v>No Submission</v>
      </c>
      <c r="AH435" s="22">
        <f t="shared" si="8"/>
        <v>0</v>
      </c>
    </row>
    <row r="436" spans="1:34">
      <c r="A436" s="2" t="s">
        <v>1465</v>
      </c>
      <c r="B436" s="2" t="s">
        <v>1466</v>
      </c>
      <c r="C436" s="2" t="str">
        <f>VLOOKUP($A436,Sheet1!$A$2:$B$1048,2,0)</f>
        <v>Pune Chapter</v>
      </c>
      <c r="D436" s="2"/>
      <c r="E436" s="2"/>
      <c r="F436" s="21" t="str">
        <f>IFERROR(VLOOKUP($A436,'Career Exploration'!$B$2:$C$8528,2,0),"No Submission")</f>
        <v>No Submission</v>
      </c>
      <c r="G436" s="2"/>
      <c r="H436" s="2"/>
      <c r="I436" s="21" t="str">
        <f>IFERROR(VLOOKUP($A436,'Goal setting '!B$2:C$1206,2,0),"No Submission")</f>
        <v>No Submission</v>
      </c>
      <c r="J436" s="2"/>
      <c r="K436" s="2"/>
      <c r="L436" s="21" t="str">
        <f>IFERROR(VLOOKUP($A436,'SMART Goal'!$B$2:$C$1919,2,0),"No Submission")</f>
        <v>No Submission</v>
      </c>
      <c r="M436" s="2"/>
      <c r="N436" s="2"/>
      <c r="O436" s="21" t="str">
        <f>IFERROR(VLOOKUP($A436,SWOT!$B$2:$C$1746,2,0),"No Submission")</f>
        <v>No Submission</v>
      </c>
      <c r="P436" s="2"/>
      <c r="Q436" s="2"/>
      <c r="R436" s="21" t="str">
        <f>IFERROR(VLOOKUP($A436,RIASEC!$B$1:$C$2084,2,0),"No Submission")</f>
        <v>No Submission</v>
      </c>
      <c r="S436" s="2"/>
      <c r="T436" s="2"/>
      <c r="U436" s="21" t="str">
        <f>IFERROR(VLOOKUP($A436,CAP!$B$1:$C$1827,2,0),"No Submission")</f>
        <v>No Submission</v>
      </c>
      <c r="V436" s="2"/>
      <c r="W436" s="2"/>
      <c r="X436" s="21" t="str">
        <f>IFERROR(VLOOKUP($A436,'LinkedIn '!$B$1:$C$189,2,0),"No Submission")</f>
        <v>No Submission</v>
      </c>
      <c r="Y436" s="2"/>
      <c r="Z436" s="2"/>
      <c r="AA436" s="21" t="str">
        <f>IFERROR(VLOOKUP($A436,CV_Resume!$B$2:$C$1918,2,0),"No Submission")</f>
        <v>No Submission</v>
      </c>
      <c r="AB436" s="2"/>
      <c r="AC436" s="2"/>
      <c r="AD436" s="21" t="str">
        <f>IFERROR(VLOOKUP($A436,'Internship Searching'!$B$1:$C$1087,2,0),"No Submission")</f>
        <v>No Submission</v>
      </c>
      <c r="AE436" s="2"/>
      <c r="AF436" s="2"/>
      <c r="AG436" s="21" t="str">
        <f>IFERROR(VLOOKUP($A436,'Planning Applications'!$B$2:$C$296,2,0),"No Submission")</f>
        <v>No Submission</v>
      </c>
      <c r="AH436" s="22">
        <f t="shared" si="8"/>
        <v>0</v>
      </c>
    </row>
    <row r="437" spans="1:34">
      <c r="A437" s="2" t="s">
        <v>1467</v>
      </c>
      <c r="B437" s="2" t="s">
        <v>1468</v>
      </c>
      <c r="C437" s="2" t="str">
        <f>VLOOKUP($A437,Sheet1!$A$2:$B$1048,2,0)</f>
        <v>Pune Chapter</v>
      </c>
      <c r="D437" s="2"/>
      <c r="E437" s="2"/>
      <c r="F437" s="21" t="str">
        <f>IFERROR(VLOOKUP($A437,'Career Exploration'!$B$2:$C$8528,2,0),"No Submission")</f>
        <v>No Submission</v>
      </c>
      <c r="G437" s="2"/>
      <c r="H437" s="2"/>
      <c r="I437" s="21" t="str">
        <f>IFERROR(VLOOKUP($A437,'Goal setting '!B$2:C$1206,2,0),"No Submission")</f>
        <v>No Submission</v>
      </c>
      <c r="J437" s="2"/>
      <c r="K437" s="2"/>
      <c r="L437" s="21" t="str">
        <f>IFERROR(VLOOKUP($A437,'SMART Goal'!$B$2:$C$1919,2,0),"No Submission")</f>
        <v>No Submission</v>
      </c>
      <c r="M437" s="2"/>
      <c r="N437" s="2"/>
      <c r="O437" s="21" t="str">
        <f>IFERROR(VLOOKUP($A437,SWOT!$B$2:$C$1746,2,0),"No Submission")</f>
        <v>No Submission</v>
      </c>
      <c r="P437" s="2"/>
      <c r="Q437" s="2"/>
      <c r="R437" s="21" t="str">
        <f>IFERROR(VLOOKUP($A437,RIASEC!$B$1:$C$2084,2,0),"No Submission")</f>
        <v>No Submission</v>
      </c>
      <c r="S437" s="2"/>
      <c r="T437" s="2"/>
      <c r="U437" s="21" t="str">
        <f>IFERROR(VLOOKUP($A437,CAP!$B$1:$C$1827,2,0),"No Submission")</f>
        <v>No Submission</v>
      </c>
      <c r="V437" s="2"/>
      <c r="W437" s="2"/>
      <c r="X437" s="21" t="str">
        <f>IFERROR(VLOOKUP($A437,'LinkedIn '!$B$1:$C$189,2,0),"No Submission")</f>
        <v>No Submission</v>
      </c>
      <c r="Y437" s="2"/>
      <c r="Z437" s="2"/>
      <c r="AA437" s="21" t="str">
        <f>IFERROR(VLOOKUP($A437,CV_Resume!$B$2:$C$1918,2,0),"No Submission")</f>
        <v>No Submission</v>
      </c>
      <c r="AB437" s="2"/>
      <c r="AC437" s="2"/>
      <c r="AD437" s="21" t="str">
        <f>IFERROR(VLOOKUP($A437,'Internship Searching'!$B$1:$C$1087,2,0),"No Submission")</f>
        <v>No Submission</v>
      </c>
      <c r="AE437" s="2"/>
      <c r="AF437" s="2"/>
      <c r="AG437" s="21" t="str">
        <f>IFERROR(VLOOKUP($A437,'Planning Applications'!$B$2:$C$296,2,0),"No Submission")</f>
        <v>No Submission</v>
      </c>
      <c r="AH437" s="22">
        <f t="shared" si="8"/>
        <v>0</v>
      </c>
    </row>
    <row r="438" spans="1:34">
      <c r="A438" s="2" t="s">
        <v>1469</v>
      </c>
      <c r="B438" s="2" t="s">
        <v>1470</v>
      </c>
      <c r="C438" s="2" t="str">
        <f>VLOOKUP($A438,Sheet1!$A$2:$B$1048,2,0)</f>
        <v>Pune Chapter</v>
      </c>
      <c r="D438" s="2"/>
      <c r="E438" s="2"/>
      <c r="F438" s="21" t="str">
        <f>IFERROR(VLOOKUP($A438,'Career Exploration'!$B$2:$C$8528,2,0),"No Submission")</f>
        <v>No Submission</v>
      </c>
      <c r="G438" s="2"/>
      <c r="H438" s="2"/>
      <c r="I438" s="21" t="str">
        <f>IFERROR(VLOOKUP($A438,'Goal setting '!B$2:C$1206,2,0),"No Submission")</f>
        <v>No Submission</v>
      </c>
      <c r="J438" s="2"/>
      <c r="K438" s="2"/>
      <c r="L438" s="21" t="str">
        <f>IFERROR(VLOOKUP($A438,'SMART Goal'!$B$2:$C$1919,2,0),"No Submission")</f>
        <v>No Submission</v>
      </c>
      <c r="M438" s="2"/>
      <c r="N438" s="2"/>
      <c r="O438" s="21" t="str">
        <f>IFERROR(VLOOKUP($A438,SWOT!$B$2:$C$1746,2,0),"No Submission")</f>
        <v>No Submission</v>
      </c>
      <c r="P438" s="2"/>
      <c r="Q438" s="2"/>
      <c r="R438" s="21" t="str">
        <f>IFERROR(VLOOKUP($A438,RIASEC!$B$1:$C$2084,2,0),"No Submission")</f>
        <v>No Submission</v>
      </c>
      <c r="S438" s="2"/>
      <c r="T438" s="2"/>
      <c r="U438" s="21" t="str">
        <f>IFERROR(VLOOKUP($A438,CAP!$B$1:$C$1827,2,0),"No Submission")</f>
        <v>No Submission</v>
      </c>
      <c r="V438" s="2"/>
      <c r="W438" s="2"/>
      <c r="X438" s="21" t="str">
        <f>IFERROR(VLOOKUP($A438,'LinkedIn '!$B$1:$C$189,2,0),"No Submission")</f>
        <v>No Submission</v>
      </c>
      <c r="Y438" s="2"/>
      <c r="Z438" s="2"/>
      <c r="AA438" s="21" t="str">
        <f>IFERROR(VLOOKUP($A438,CV_Resume!$B$2:$C$1918,2,0),"No Submission")</f>
        <v>No Submission</v>
      </c>
      <c r="AB438" s="2"/>
      <c r="AC438" s="2"/>
      <c r="AD438" s="21" t="str">
        <f>IFERROR(VLOOKUP($A438,'Internship Searching'!$B$1:$C$1087,2,0),"No Submission")</f>
        <v>No Submission</v>
      </c>
      <c r="AE438" s="2"/>
      <c r="AF438" s="2"/>
      <c r="AG438" s="21" t="str">
        <f>IFERROR(VLOOKUP($A438,'Planning Applications'!$B$2:$C$296,2,0),"No Submission")</f>
        <v>No Submission</v>
      </c>
      <c r="AH438" s="22">
        <f t="shared" si="8"/>
        <v>0</v>
      </c>
    </row>
    <row r="439" spans="1:34">
      <c r="A439" s="2" t="s">
        <v>1471</v>
      </c>
      <c r="B439" s="2" t="s">
        <v>1472</v>
      </c>
      <c r="C439" s="2" t="str">
        <f>VLOOKUP($A439,Sheet1!$A$2:$B$1048,2,0)</f>
        <v>Pune Chapter</v>
      </c>
      <c r="D439" s="2"/>
      <c r="E439" s="2"/>
      <c r="F439" s="21" t="str">
        <f>IFERROR(VLOOKUP($A439,'Career Exploration'!$B$2:$C$8528,2,0),"No Submission")</f>
        <v>No Submission</v>
      </c>
      <c r="G439" s="2"/>
      <c r="H439" s="2"/>
      <c r="I439" s="21" t="str">
        <f>IFERROR(VLOOKUP($A439,'Goal setting '!B$2:C$1206,2,0),"No Submission")</f>
        <v>No Submission</v>
      </c>
      <c r="J439" s="2"/>
      <c r="K439" s="2"/>
      <c r="L439" s="21" t="str">
        <f>IFERROR(VLOOKUP($A439,'SMART Goal'!$B$2:$C$1919,2,0),"No Submission")</f>
        <v>No Submission</v>
      </c>
      <c r="M439" s="2"/>
      <c r="N439" s="2"/>
      <c r="O439" s="21" t="str">
        <f>IFERROR(VLOOKUP($A439,SWOT!$B$2:$C$1746,2,0),"No Submission")</f>
        <v>No Submission</v>
      </c>
      <c r="P439" s="2"/>
      <c r="Q439" s="2"/>
      <c r="R439" s="21" t="str">
        <f>IFERROR(VLOOKUP($A439,RIASEC!$B$1:$C$2084,2,0),"No Submission")</f>
        <v>No Submission</v>
      </c>
      <c r="S439" s="2"/>
      <c r="T439" s="2"/>
      <c r="U439" s="21" t="str">
        <f>IFERROR(VLOOKUP($A439,CAP!$B$1:$C$1827,2,0),"No Submission")</f>
        <v>No Submission</v>
      </c>
      <c r="V439" s="2"/>
      <c r="W439" s="2"/>
      <c r="X439" s="21" t="str">
        <f>IFERROR(VLOOKUP($A439,'LinkedIn '!$B$1:$C$189,2,0),"No Submission")</f>
        <v>No Submission</v>
      </c>
      <c r="Y439" s="2"/>
      <c r="Z439" s="2"/>
      <c r="AA439" s="21" t="str">
        <f>IFERROR(VLOOKUP($A439,CV_Resume!$B$2:$C$1918,2,0),"No Submission")</f>
        <v>No Submission</v>
      </c>
      <c r="AB439" s="2"/>
      <c r="AC439" s="2"/>
      <c r="AD439" s="21" t="str">
        <f>IFERROR(VLOOKUP($A439,'Internship Searching'!$B$1:$C$1087,2,0),"No Submission")</f>
        <v>No Submission</v>
      </c>
      <c r="AE439" s="2"/>
      <c r="AF439" s="2"/>
      <c r="AG439" s="21" t="str">
        <f>IFERROR(VLOOKUP($A439,'Planning Applications'!$B$2:$C$296,2,0),"No Submission")</f>
        <v>No Submission</v>
      </c>
      <c r="AH439" s="22">
        <f t="shared" si="8"/>
        <v>0</v>
      </c>
    </row>
    <row r="440" spans="1:34">
      <c r="A440" s="2" t="s">
        <v>1473</v>
      </c>
      <c r="B440" s="2" t="s">
        <v>1474</v>
      </c>
      <c r="C440" s="2" t="str">
        <f>VLOOKUP($A440,Sheet1!$A$2:$B$1048,2,0)</f>
        <v>Pune Chapter</v>
      </c>
      <c r="D440" s="2"/>
      <c r="E440" s="2"/>
      <c r="F440" s="21" t="str">
        <f>IFERROR(VLOOKUP($A440,'Career Exploration'!$B$2:$C$8528,2,0),"No Submission")</f>
        <v>No Submission</v>
      </c>
      <c r="G440" s="2"/>
      <c r="H440" s="2"/>
      <c r="I440" s="21" t="str">
        <f>IFERROR(VLOOKUP($A440,'Goal setting '!B$2:C$1206,2,0),"No Submission")</f>
        <v>No Submission</v>
      </c>
      <c r="J440" s="2"/>
      <c r="K440" s="2"/>
      <c r="L440" s="21" t="str">
        <f>IFERROR(VLOOKUP($A440,'SMART Goal'!$B$2:$C$1919,2,0),"No Submission")</f>
        <v>No Submission</v>
      </c>
      <c r="M440" s="2"/>
      <c r="N440" s="2"/>
      <c r="O440" s="21" t="str">
        <f>IFERROR(VLOOKUP($A440,SWOT!$B$2:$C$1746,2,0),"No Submission")</f>
        <v>No Submission</v>
      </c>
      <c r="P440" s="2"/>
      <c r="Q440" s="2"/>
      <c r="R440" s="21" t="str">
        <f>IFERROR(VLOOKUP($A440,RIASEC!$B$1:$C$2084,2,0),"No Submission")</f>
        <v>No Submission</v>
      </c>
      <c r="S440" s="2"/>
      <c r="T440" s="2"/>
      <c r="U440" s="21" t="str">
        <f>IFERROR(VLOOKUP($A440,CAP!$B$1:$C$1827,2,0),"No Submission")</f>
        <v>No Submission</v>
      </c>
      <c r="V440" s="2"/>
      <c r="W440" s="2"/>
      <c r="X440" s="21" t="str">
        <f>IFERROR(VLOOKUP($A440,'LinkedIn '!$B$1:$C$189,2,0),"No Submission")</f>
        <v>No Submission</v>
      </c>
      <c r="Y440" s="2"/>
      <c r="Z440" s="2"/>
      <c r="AA440" s="21" t="str">
        <f>IFERROR(VLOOKUP($A440,CV_Resume!$B$2:$C$1918,2,0),"No Submission")</f>
        <v>No Submission</v>
      </c>
      <c r="AB440" s="2"/>
      <c r="AC440" s="2"/>
      <c r="AD440" s="21" t="str">
        <f>IFERROR(VLOOKUP($A440,'Internship Searching'!$B$1:$C$1087,2,0),"No Submission")</f>
        <v>No Submission</v>
      </c>
      <c r="AE440" s="2"/>
      <c r="AF440" s="2"/>
      <c r="AG440" s="21" t="str">
        <f>IFERROR(VLOOKUP($A440,'Planning Applications'!$B$2:$C$296,2,0),"No Submission")</f>
        <v>No Submission</v>
      </c>
      <c r="AH440" s="22">
        <f t="shared" si="8"/>
        <v>0</v>
      </c>
    </row>
    <row r="441" spans="1:34">
      <c r="A441" s="2" t="s">
        <v>1475</v>
      </c>
      <c r="B441" s="2" t="s">
        <v>1476</v>
      </c>
      <c r="C441" s="2" t="str">
        <f>VLOOKUP($A441,Sheet1!$A$2:$B$1048,2,0)</f>
        <v>Pune Chapter</v>
      </c>
      <c r="D441" s="2"/>
      <c r="E441" s="2"/>
      <c r="F441" s="21" t="str">
        <f>IFERROR(VLOOKUP($A441,'Career Exploration'!$B$2:$C$8528,2,0),"No Submission")</f>
        <v>No Submission</v>
      </c>
      <c r="G441" s="2"/>
      <c r="H441" s="2"/>
      <c r="I441" s="21" t="str">
        <f>IFERROR(VLOOKUP($A441,'Goal setting '!B$2:C$1206,2,0),"No Submission")</f>
        <v>No Submission</v>
      </c>
      <c r="J441" s="2"/>
      <c r="K441" s="2"/>
      <c r="L441" s="21" t="str">
        <f>IFERROR(VLOOKUP($A441,'SMART Goal'!$B$2:$C$1919,2,0),"No Submission")</f>
        <v>No Submission</v>
      </c>
      <c r="M441" s="2"/>
      <c r="N441" s="2"/>
      <c r="O441" s="21" t="str">
        <f>IFERROR(VLOOKUP($A441,SWOT!$B$2:$C$1746,2,0),"No Submission")</f>
        <v>No Submission</v>
      </c>
      <c r="P441" s="2"/>
      <c r="Q441" s="2"/>
      <c r="R441" s="21" t="str">
        <f>IFERROR(VLOOKUP($A441,RIASEC!$B$1:$C$2084,2,0),"No Submission")</f>
        <v>No Submission</v>
      </c>
      <c r="S441" s="2"/>
      <c r="T441" s="2"/>
      <c r="U441" s="21" t="str">
        <f>IFERROR(VLOOKUP($A441,CAP!$B$1:$C$1827,2,0),"No Submission")</f>
        <v>No Submission</v>
      </c>
      <c r="V441" s="2"/>
      <c r="W441" s="2"/>
      <c r="X441" s="21" t="str">
        <f>IFERROR(VLOOKUP($A441,'LinkedIn '!$B$1:$C$189,2,0),"No Submission")</f>
        <v>No Submission</v>
      </c>
      <c r="Y441" s="2"/>
      <c r="Z441" s="2"/>
      <c r="AA441" s="21" t="str">
        <f>IFERROR(VLOOKUP($A441,CV_Resume!$B$2:$C$1918,2,0),"No Submission")</f>
        <v>No Submission</v>
      </c>
      <c r="AB441" s="2"/>
      <c r="AC441" s="2"/>
      <c r="AD441" s="21" t="str">
        <f>IFERROR(VLOOKUP($A441,'Internship Searching'!$B$1:$C$1087,2,0),"No Submission")</f>
        <v>No Submission</v>
      </c>
      <c r="AE441" s="2"/>
      <c r="AF441" s="2"/>
      <c r="AG441" s="21" t="str">
        <f>IFERROR(VLOOKUP($A441,'Planning Applications'!$B$2:$C$296,2,0),"No Submission")</f>
        <v>No Submission</v>
      </c>
      <c r="AH441" s="22">
        <f t="shared" si="8"/>
        <v>0</v>
      </c>
    </row>
    <row r="442" spans="1:34">
      <c r="A442" s="2" t="s">
        <v>1477</v>
      </c>
      <c r="B442" s="2" t="s">
        <v>1478</v>
      </c>
      <c r="C442" s="2" t="str">
        <f>VLOOKUP($A442,Sheet1!$A$2:$B$1048,2,0)</f>
        <v>Pune Chapter</v>
      </c>
      <c r="D442" s="2"/>
      <c r="E442" s="2"/>
      <c r="F442" s="21" t="str">
        <f>IFERROR(VLOOKUP($A442,'Career Exploration'!$B$2:$C$8528,2,0),"No Submission")</f>
        <v>No Submission</v>
      </c>
      <c r="G442" s="2"/>
      <c r="H442" s="2"/>
      <c r="I442" s="21" t="str">
        <f>IFERROR(VLOOKUP($A442,'Goal setting '!B$2:C$1206,2,0),"No Submission")</f>
        <v>No Submission</v>
      </c>
      <c r="J442" s="2"/>
      <c r="K442" s="2"/>
      <c r="L442" s="21" t="str">
        <f>IFERROR(VLOOKUP($A442,'SMART Goal'!$B$2:$C$1919,2,0),"No Submission")</f>
        <v>No Submission</v>
      </c>
      <c r="M442" s="2"/>
      <c r="N442" s="2"/>
      <c r="O442" s="21" t="str">
        <f>IFERROR(VLOOKUP($A442,SWOT!$B$2:$C$1746,2,0),"No Submission")</f>
        <v>No Submission</v>
      </c>
      <c r="P442" s="2"/>
      <c r="Q442" s="2"/>
      <c r="R442" s="21" t="str">
        <f>IFERROR(VLOOKUP($A442,RIASEC!$B$1:$C$2084,2,0),"No Submission")</f>
        <v>No Submission</v>
      </c>
      <c r="S442" s="2"/>
      <c r="T442" s="2"/>
      <c r="U442" s="21" t="str">
        <f>IFERROR(VLOOKUP($A442,CAP!$B$1:$C$1827,2,0),"No Submission")</f>
        <v>No Submission</v>
      </c>
      <c r="V442" s="2"/>
      <c r="W442" s="2"/>
      <c r="X442" s="21" t="str">
        <f>IFERROR(VLOOKUP($A442,'LinkedIn '!$B$1:$C$189,2,0),"No Submission")</f>
        <v>No Submission</v>
      </c>
      <c r="Y442" s="2"/>
      <c r="Z442" s="2"/>
      <c r="AA442" s="21" t="str">
        <f>IFERROR(VLOOKUP($A442,CV_Resume!$B$2:$C$1918,2,0),"No Submission")</f>
        <v>No Submission</v>
      </c>
      <c r="AB442" s="2"/>
      <c r="AC442" s="2"/>
      <c r="AD442" s="21" t="str">
        <f>IFERROR(VLOOKUP($A442,'Internship Searching'!$B$1:$C$1087,2,0),"No Submission")</f>
        <v>No Submission</v>
      </c>
      <c r="AE442" s="2"/>
      <c r="AF442" s="2"/>
      <c r="AG442" s="21" t="str">
        <f>IFERROR(VLOOKUP($A442,'Planning Applications'!$B$2:$C$296,2,0),"No Submission")</f>
        <v>No Submission</v>
      </c>
      <c r="AH442" s="22">
        <f t="shared" si="8"/>
        <v>0</v>
      </c>
    </row>
    <row r="443" spans="1:34">
      <c r="A443" s="2" t="s">
        <v>1479</v>
      </c>
      <c r="B443" s="2" t="s">
        <v>1480</v>
      </c>
      <c r="C443" s="2" t="str">
        <f>VLOOKUP($A443,Sheet1!$A$2:$B$1048,2,0)</f>
        <v>Pune Chapter</v>
      </c>
      <c r="D443" s="2"/>
      <c r="E443" s="2"/>
      <c r="F443" s="21" t="str">
        <f>IFERROR(VLOOKUP($A443,'Career Exploration'!$B$2:$C$8528,2,0),"No Submission")</f>
        <v>No Submission</v>
      </c>
      <c r="G443" s="2"/>
      <c r="H443" s="2"/>
      <c r="I443" s="21" t="str">
        <f>IFERROR(VLOOKUP($A443,'Goal setting '!B$2:C$1206,2,0),"No Submission")</f>
        <v>No Submission</v>
      </c>
      <c r="J443" s="2"/>
      <c r="K443" s="2"/>
      <c r="L443" s="21" t="str">
        <f>IFERROR(VLOOKUP($A443,'SMART Goal'!$B$2:$C$1919,2,0),"No Submission")</f>
        <v>No Submission</v>
      </c>
      <c r="M443" s="2"/>
      <c r="N443" s="2"/>
      <c r="O443" s="21" t="str">
        <f>IFERROR(VLOOKUP($A443,SWOT!$B$2:$C$1746,2,0),"No Submission")</f>
        <v>No Submission</v>
      </c>
      <c r="P443" s="2"/>
      <c r="Q443" s="2"/>
      <c r="R443" s="21" t="str">
        <f>IFERROR(VLOOKUP($A443,RIASEC!$B$1:$C$2084,2,0),"No Submission")</f>
        <v>No Submission</v>
      </c>
      <c r="S443" s="2"/>
      <c r="T443" s="2"/>
      <c r="U443" s="21" t="str">
        <f>IFERROR(VLOOKUP($A443,CAP!$B$1:$C$1827,2,0),"No Submission")</f>
        <v>No Submission</v>
      </c>
      <c r="V443" s="2"/>
      <c r="W443" s="2"/>
      <c r="X443" s="21" t="str">
        <f>IFERROR(VLOOKUP($A443,'LinkedIn '!$B$1:$C$189,2,0),"No Submission")</f>
        <v>No Submission</v>
      </c>
      <c r="Y443" s="2"/>
      <c r="Z443" s="2"/>
      <c r="AA443" s="21" t="str">
        <f>IFERROR(VLOOKUP($A443,CV_Resume!$B$2:$C$1918,2,0),"No Submission")</f>
        <v>No Submission</v>
      </c>
      <c r="AB443" s="2"/>
      <c r="AC443" s="2"/>
      <c r="AD443" s="21" t="str">
        <f>IFERROR(VLOOKUP($A443,'Internship Searching'!$B$1:$C$1087,2,0),"No Submission")</f>
        <v>No Submission</v>
      </c>
      <c r="AE443" s="2"/>
      <c r="AF443" s="2"/>
      <c r="AG443" s="21" t="str">
        <f>IFERROR(VLOOKUP($A443,'Planning Applications'!$B$2:$C$296,2,0),"No Submission")</f>
        <v>No Submission</v>
      </c>
      <c r="AH443" s="22">
        <f t="shared" si="8"/>
        <v>0</v>
      </c>
    </row>
    <row r="444" spans="1:34">
      <c r="A444" s="2" t="s">
        <v>1481</v>
      </c>
      <c r="B444" s="2" t="s">
        <v>1482</v>
      </c>
      <c r="C444" s="2" t="str">
        <f>VLOOKUP($A444,Sheet1!$A$2:$B$1048,2,0)</f>
        <v>Pune Chapter</v>
      </c>
      <c r="D444" s="2"/>
      <c r="E444" s="2"/>
      <c r="F444" s="21" t="str">
        <f>IFERROR(VLOOKUP($A444,'Career Exploration'!$B$2:$C$8528,2,0),"No Submission")</f>
        <v>No Submission</v>
      </c>
      <c r="G444" s="2"/>
      <c r="H444" s="2"/>
      <c r="I444" s="21" t="str">
        <f>IFERROR(VLOOKUP($A444,'Goal setting '!B$2:C$1206,2,0),"No Submission")</f>
        <v>No Submission</v>
      </c>
      <c r="J444" s="2"/>
      <c r="K444" s="2"/>
      <c r="L444" s="21" t="str">
        <f>IFERROR(VLOOKUP($A444,'SMART Goal'!$B$2:$C$1919,2,0),"No Submission")</f>
        <v>No Submission</v>
      </c>
      <c r="M444" s="2"/>
      <c r="N444" s="2"/>
      <c r="O444" s="21" t="str">
        <f>IFERROR(VLOOKUP($A444,SWOT!$B$2:$C$1746,2,0),"No Submission")</f>
        <v>No Submission</v>
      </c>
      <c r="P444" s="2"/>
      <c r="Q444" s="2"/>
      <c r="R444" s="21" t="str">
        <f>IFERROR(VLOOKUP($A444,RIASEC!$B$1:$C$2084,2,0),"No Submission")</f>
        <v>No Submission</v>
      </c>
      <c r="S444" s="2"/>
      <c r="T444" s="2"/>
      <c r="U444" s="21" t="str">
        <f>IFERROR(VLOOKUP($A444,CAP!$B$1:$C$1827,2,0),"No Submission")</f>
        <v>No Submission</v>
      </c>
      <c r="V444" s="2"/>
      <c r="W444" s="2"/>
      <c r="X444" s="21" t="str">
        <f>IFERROR(VLOOKUP($A444,'LinkedIn '!$B$1:$C$189,2,0),"No Submission")</f>
        <v>No Submission</v>
      </c>
      <c r="Y444" s="2"/>
      <c r="Z444" s="2"/>
      <c r="AA444" s="21" t="str">
        <f>IFERROR(VLOOKUP($A444,CV_Resume!$B$2:$C$1918,2,0),"No Submission")</f>
        <v>No Submission</v>
      </c>
      <c r="AB444" s="2"/>
      <c r="AC444" s="2"/>
      <c r="AD444" s="21" t="str">
        <f>IFERROR(VLOOKUP($A444,'Internship Searching'!$B$1:$C$1087,2,0),"No Submission")</f>
        <v>No Submission</v>
      </c>
      <c r="AE444" s="2"/>
      <c r="AF444" s="2"/>
      <c r="AG444" s="21" t="str">
        <f>IFERROR(VLOOKUP($A444,'Planning Applications'!$B$2:$C$296,2,0),"No Submission")</f>
        <v>No Submission</v>
      </c>
      <c r="AH444" s="22">
        <f t="shared" si="8"/>
        <v>0</v>
      </c>
    </row>
    <row r="445" spans="1:34">
      <c r="A445" s="2" t="s">
        <v>1483</v>
      </c>
      <c r="B445" s="2" t="s">
        <v>1484</v>
      </c>
      <c r="C445" s="2" t="str">
        <f>VLOOKUP($A445,Sheet1!$A$2:$B$1048,2,0)</f>
        <v>Pune Chapter</v>
      </c>
      <c r="D445" s="2"/>
      <c r="E445" s="2"/>
      <c r="F445" s="21" t="str">
        <f>IFERROR(VLOOKUP($A445,'Career Exploration'!$B$2:$C$8528,2,0),"No Submission")</f>
        <v>No Submission</v>
      </c>
      <c r="G445" s="2"/>
      <c r="H445" s="2"/>
      <c r="I445" s="21" t="str">
        <f>IFERROR(VLOOKUP($A445,'Goal setting '!B$2:C$1206,2,0),"No Submission")</f>
        <v>No Submission</v>
      </c>
      <c r="J445" s="2"/>
      <c r="K445" s="2"/>
      <c r="L445" s="21" t="str">
        <f>IFERROR(VLOOKUP($A445,'SMART Goal'!$B$2:$C$1919,2,0),"No Submission")</f>
        <v>No Submission</v>
      </c>
      <c r="M445" s="2"/>
      <c r="N445" s="2"/>
      <c r="O445" s="21" t="str">
        <f>IFERROR(VLOOKUP($A445,SWOT!$B$2:$C$1746,2,0),"No Submission")</f>
        <v>No Submission</v>
      </c>
      <c r="P445" s="2"/>
      <c r="Q445" s="2"/>
      <c r="R445" s="21" t="str">
        <f>IFERROR(VLOOKUP($A445,RIASEC!$B$1:$C$2084,2,0),"No Submission")</f>
        <v>No Submission</v>
      </c>
      <c r="S445" s="2"/>
      <c r="T445" s="2"/>
      <c r="U445" s="21" t="str">
        <f>IFERROR(VLOOKUP($A445,CAP!$B$1:$C$1827,2,0),"No Submission")</f>
        <v>No Submission</v>
      </c>
      <c r="V445" s="2"/>
      <c r="W445" s="2"/>
      <c r="X445" s="21" t="str">
        <f>IFERROR(VLOOKUP($A445,'LinkedIn '!$B$1:$C$189,2,0),"No Submission")</f>
        <v>No Submission</v>
      </c>
      <c r="Y445" s="2"/>
      <c r="Z445" s="2"/>
      <c r="AA445" s="21" t="str">
        <f>IFERROR(VLOOKUP($A445,CV_Resume!$B$2:$C$1918,2,0),"No Submission")</f>
        <v>No Submission</v>
      </c>
      <c r="AB445" s="2"/>
      <c r="AC445" s="2"/>
      <c r="AD445" s="21" t="str">
        <f>IFERROR(VLOOKUP($A445,'Internship Searching'!$B$1:$C$1087,2,0),"No Submission")</f>
        <v>No Submission</v>
      </c>
      <c r="AE445" s="2"/>
      <c r="AF445" s="2"/>
      <c r="AG445" s="21" t="str">
        <f>IFERROR(VLOOKUP($A445,'Planning Applications'!$B$2:$C$296,2,0),"No Submission")</f>
        <v>No Submission</v>
      </c>
      <c r="AH445" s="22">
        <f t="shared" si="8"/>
        <v>0</v>
      </c>
    </row>
    <row r="446" spans="1:34">
      <c r="A446" s="2" t="s">
        <v>1485</v>
      </c>
      <c r="B446" s="2" t="s">
        <v>1486</v>
      </c>
      <c r="C446" s="2" t="str">
        <f>VLOOKUP($A446,Sheet1!$A$2:$B$1048,2,0)</f>
        <v>Pune Chapter</v>
      </c>
      <c r="D446" s="2"/>
      <c r="E446" s="2"/>
      <c r="F446" s="21" t="str">
        <f>IFERROR(VLOOKUP($A446,'Career Exploration'!$B$2:$C$8528,2,0),"No Submission")</f>
        <v>No Submission</v>
      </c>
      <c r="G446" s="2"/>
      <c r="H446" s="2"/>
      <c r="I446" s="21" t="str">
        <f>IFERROR(VLOOKUP($A446,'Goal setting '!B$2:C$1206,2,0),"No Submission")</f>
        <v>No Submission</v>
      </c>
      <c r="J446" s="2"/>
      <c r="K446" s="2"/>
      <c r="L446" s="21" t="str">
        <f>IFERROR(VLOOKUP($A446,'SMART Goal'!$B$2:$C$1919,2,0),"No Submission")</f>
        <v>No Submission</v>
      </c>
      <c r="M446" s="2"/>
      <c r="N446" s="2"/>
      <c r="O446" s="21" t="str">
        <f>IFERROR(VLOOKUP($A446,SWOT!$B$2:$C$1746,2,0),"No Submission")</f>
        <v>No Submission</v>
      </c>
      <c r="P446" s="2"/>
      <c r="Q446" s="2"/>
      <c r="R446" s="21" t="str">
        <f>IFERROR(VLOOKUP($A446,RIASEC!$B$1:$C$2084,2,0),"No Submission")</f>
        <v>No Submission</v>
      </c>
      <c r="S446" s="2"/>
      <c r="T446" s="2"/>
      <c r="U446" s="21" t="str">
        <f>IFERROR(VLOOKUP($A446,CAP!$B$1:$C$1827,2,0),"No Submission")</f>
        <v>No Submission</v>
      </c>
      <c r="V446" s="2"/>
      <c r="W446" s="2"/>
      <c r="X446" s="21" t="str">
        <f>IFERROR(VLOOKUP($A446,'LinkedIn '!$B$1:$C$189,2,0),"No Submission")</f>
        <v>No Submission</v>
      </c>
      <c r="Y446" s="2"/>
      <c r="Z446" s="2"/>
      <c r="AA446" s="21" t="str">
        <f>IFERROR(VLOOKUP($A446,CV_Resume!$B$2:$C$1918,2,0),"No Submission")</f>
        <v>No Submission</v>
      </c>
      <c r="AB446" s="2"/>
      <c r="AC446" s="2"/>
      <c r="AD446" s="21" t="str">
        <f>IFERROR(VLOOKUP($A446,'Internship Searching'!$B$1:$C$1087,2,0),"No Submission")</f>
        <v>No Submission</v>
      </c>
      <c r="AE446" s="2"/>
      <c r="AF446" s="2"/>
      <c r="AG446" s="21" t="str">
        <f>IFERROR(VLOOKUP($A446,'Planning Applications'!$B$2:$C$296,2,0),"No Submission")</f>
        <v>No Submission</v>
      </c>
      <c r="AH446" s="22">
        <f t="shared" si="8"/>
        <v>0</v>
      </c>
    </row>
    <row r="447" spans="1:34">
      <c r="A447" s="2" t="s">
        <v>1487</v>
      </c>
      <c r="B447" s="2" t="s">
        <v>1488</v>
      </c>
      <c r="C447" s="2" t="str">
        <f>VLOOKUP($A447,Sheet1!$A$2:$B$1048,2,0)</f>
        <v>Pune Chapter</v>
      </c>
      <c r="D447" s="2"/>
      <c r="E447" s="2"/>
      <c r="F447" s="21" t="str">
        <f>IFERROR(VLOOKUP($A447,'Career Exploration'!$B$2:$C$8528,2,0),"No Submission")</f>
        <v>No Submission</v>
      </c>
      <c r="G447" s="2"/>
      <c r="H447" s="2"/>
      <c r="I447" s="21" t="str">
        <f>IFERROR(VLOOKUP($A447,'Goal setting '!B$2:C$1206,2,0),"No Submission")</f>
        <v>No Submission</v>
      </c>
      <c r="J447" s="2"/>
      <c r="K447" s="2"/>
      <c r="L447" s="21" t="str">
        <f>IFERROR(VLOOKUP($A447,'SMART Goal'!$B$2:$C$1919,2,0),"No Submission")</f>
        <v>No Submission</v>
      </c>
      <c r="M447" s="2"/>
      <c r="N447" s="2"/>
      <c r="O447" s="21" t="str">
        <f>IFERROR(VLOOKUP($A447,SWOT!$B$2:$C$1746,2,0),"No Submission")</f>
        <v>No Submission</v>
      </c>
      <c r="P447" s="2"/>
      <c r="Q447" s="2"/>
      <c r="R447" s="21" t="str">
        <f>IFERROR(VLOOKUP($A447,RIASEC!$B$1:$C$2084,2,0),"No Submission")</f>
        <v>No Submission</v>
      </c>
      <c r="S447" s="2"/>
      <c r="T447" s="2"/>
      <c r="U447" s="21" t="str">
        <f>IFERROR(VLOOKUP($A447,CAP!$B$1:$C$1827,2,0),"No Submission")</f>
        <v>No Submission</v>
      </c>
      <c r="V447" s="2"/>
      <c r="W447" s="2"/>
      <c r="X447" s="21" t="str">
        <f>IFERROR(VLOOKUP($A447,'LinkedIn '!$B$1:$C$189,2,0),"No Submission")</f>
        <v>No Submission</v>
      </c>
      <c r="Y447" s="2"/>
      <c r="Z447" s="2"/>
      <c r="AA447" s="21" t="str">
        <f>IFERROR(VLOOKUP($A447,CV_Resume!$B$2:$C$1918,2,0),"No Submission")</f>
        <v>No Submission</v>
      </c>
      <c r="AB447" s="2"/>
      <c r="AC447" s="2"/>
      <c r="AD447" s="21" t="str">
        <f>IFERROR(VLOOKUP($A447,'Internship Searching'!$B$1:$C$1087,2,0),"No Submission")</f>
        <v>No Submission</v>
      </c>
      <c r="AE447" s="2"/>
      <c r="AF447" s="2"/>
      <c r="AG447" s="21" t="str">
        <f>IFERROR(VLOOKUP($A447,'Planning Applications'!$B$2:$C$296,2,0),"No Submission")</f>
        <v>No Submission</v>
      </c>
      <c r="AH447" s="22">
        <f t="shared" si="8"/>
        <v>0</v>
      </c>
    </row>
    <row r="448" spans="1:34">
      <c r="A448" s="2" t="s">
        <v>1489</v>
      </c>
      <c r="B448" s="2" t="s">
        <v>1490</v>
      </c>
      <c r="C448" s="2" t="str">
        <f>VLOOKUP($A448,Sheet1!$A$2:$B$1048,2,0)</f>
        <v>Pune Chapter</v>
      </c>
      <c r="D448" s="2"/>
      <c r="E448" s="2"/>
      <c r="F448" s="21" t="str">
        <f>IFERROR(VLOOKUP($A448,'Career Exploration'!$B$2:$C$8528,2,0),"No Submission")</f>
        <v>No Submission</v>
      </c>
      <c r="G448" s="2"/>
      <c r="H448" s="2"/>
      <c r="I448" s="21" t="str">
        <f>IFERROR(VLOOKUP($A448,'Goal setting '!B$2:C$1206,2,0),"No Submission")</f>
        <v>No Submission</v>
      </c>
      <c r="J448" s="2"/>
      <c r="K448" s="2"/>
      <c r="L448" s="21" t="str">
        <f>IFERROR(VLOOKUP($A448,'SMART Goal'!$B$2:$C$1919,2,0),"No Submission")</f>
        <v>No Submission</v>
      </c>
      <c r="M448" s="2"/>
      <c r="N448" s="2"/>
      <c r="O448" s="21" t="str">
        <f>IFERROR(VLOOKUP($A448,SWOT!$B$2:$C$1746,2,0),"No Submission")</f>
        <v>No Submission</v>
      </c>
      <c r="P448" s="2"/>
      <c r="Q448" s="2"/>
      <c r="R448" s="21" t="str">
        <f>IFERROR(VLOOKUP($A448,RIASEC!$B$1:$C$2084,2,0),"No Submission")</f>
        <v>No Submission</v>
      </c>
      <c r="S448" s="2"/>
      <c r="T448" s="2"/>
      <c r="U448" s="21" t="str">
        <f>IFERROR(VLOOKUP($A448,CAP!$B$1:$C$1827,2,0),"No Submission")</f>
        <v>No Submission</v>
      </c>
      <c r="V448" s="2"/>
      <c r="W448" s="2"/>
      <c r="X448" s="21" t="str">
        <f>IFERROR(VLOOKUP($A448,'LinkedIn '!$B$1:$C$189,2,0),"No Submission")</f>
        <v>No Submission</v>
      </c>
      <c r="Y448" s="2"/>
      <c r="Z448" s="2"/>
      <c r="AA448" s="21" t="str">
        <f>IFERROR(VLOOKUP($A448,CV_Resume!$B$2:$C$1918,2,0),"No Submission")</f>
        <v>No Submission</v>
      </c>
      <c r="AB448" s="2"/>
      <c r="AC448" s="2"/>
      <c r="AD448" s="21" t="str">
        <f>IFERROR(VLOOKUP($A448,'Internship Searching'!$B$1:$C$1087,2,0),"No Submission")</f>
        <v>No Submission</v>
      </c>
      <c r="AE448" s="2"/>
      <c r="AF448" s="2"/>
      <c r="AG448" s="21" t="str">
        <f>IFERROR(VLOOKUP($A448,'Planning Applications'!$B$2:$C$296,2,0),"No Submission")</f>
        <v>No Submission</v>
      </c>
      <c r="AH448" s="22">
        <f t="shared" si="8"/>
        <v>0</v>
      </c>
    </row>
    <row r="449" spans="1:34">
      <c r="A449" s="2" t="s">
        <v>1491</v>
      </c>
      <c r="B449" s="2" t="s">
        <v>1492</v>
      </c>
      <c r="C449" s="2" t="str">
        <f>VLOOKUP($A449,Sheet1!$A$2:$B$1048,2,0)</f>
        <v>Pune Chapter</v>
      </c>
      <c r="D449" s="2"/>
      <c r="E449" s="2"/>
      <c r="F449" s="21" t="str">
        <f>IFERROR(VLOOKUP($A449,'Career Exploration'!$B$2:$C$8528,2,0),"No Submission")</f>
        <v>No Submission</v>
      </c>
      <c r="G449" s="2"/>
      <c r="H449" s="2"/>
      <c r="I449" s="21" t="str">
        <f>IFERROR(VLOOKUP($A449,'Goal setting '!B$2:C$1206,2,0),"No Submission")</f>
        <v>No Submission</v>
      </c>
      <c r="J449" s="2"/>
      <c r="K449" s="2"/>
      <c r="L449" s="21" t="str">
        <f>IFERROR(VLOOKUP($A449,'SMART Goal'!$B$2:$C$1919,2,0),"No Submission")</f>
        <v>No Submission</v>
      </c>
      <c r="M449" s="2"/>
      <c r="N449" s="2"/>
      <c r="O449" s="21" t="str">
        <f>IFERROR(VLOOKUP($A449,SWOT!$B$2:$C$1746,2,0),"No Submission")</f>
        <v>No Submission</v>
      </c>
      <c r="P449" s="2"/>
      <c r="Q449" s="2"/>
      <c r="R449" s="21" t="str">
        <f>IFERROR(VLOOKUP($A449,RIASEC!$B$1:$C$2084,2,0),"No Submission")</f>
        <v>No Submission</v>
      </c>
      <c r="S449" s="2"/>
      <c r="T449" s="2"/>
      <c r="U449" s="21" t="str">
        <f>IFERROR(VLOOKUP($A449,CAP!$B$1:$C$1827,2,0),"No Submission")</f>
        <v>No Submission</v>
      </c>
      <c r="V449" s="2"/>
      <c r="W449" s="2"/>
      <c r="X449" s="21" t="str">
        <f>IFERROR(VLOOKUP($A449,'LinkedIn '!$B$1:$C$189,2,0),"No Submission")</f>
        <v>No Submission</v>
      </c>
      <c r="Y449" s="2"/>
      <c r="Z449" s="2"/>
      <c r="AA449" s="21" t="str">
        <f>IFERROR(VLOOKUP($A449,CV_Resume!$B$2:$C$1918,2,0),"No Submission")</f>
        <v>No Submission</v>
      </c>
      <c r="AB449" s="2"/>
      <c r="AC449" s="2"/>
      <c r="AD449" s="21" t="str">
        <f>IFERROR(VLOOKUP($A449,'Internship Searching'!$B$1:$C$1087,2,0),"No Submission")</f>
        <v>No Submission</v>
      </c>
      <c r="AE449" s="2"/>
      <c r="AF449" s="2"/>
      <c r="AG449" s="21" t="str">
        <f>IFERROR(VLOOKUP($A449,'Planning Applications'!$B$2:$C$296,2,0),"No Submission")</f>
        <v>No Submission</v>
      </c>
      <c r="AH449" s="22">
        <f t="shared" si="8"/>
        <v>0</v>
      </c>
    </row>
    <row r="450" spans="1:34">
      <c r="A450" s="2" t="s">
        <v>1493</v>
      </c>
      <c r="B450" s="2" t="s">
        <v>1494</v>
      </c>
      <c r="C450" s="2" t="str">
        <f>VLOOKUP($A450,Sheet1!$A$2:$B$1048,2,0)</f>
        <v>Pune Chapter</v>
      </c>
      <c r="D450" s="2"/>
      <c r="E450" s="2"/>
      <c r="F450" s="21" t="str">
        <f>IFERROR(VLOOKUP($A450,'Career Exploration'!$B$2:$C$8528,2,0),"No Submission")</f>
        <v>No Submission</v>
      </c>
      <c r="G450" s="2"/>
      <c r="H450" s="2"/>
      <c r="I450" s="21" t="str">
        <f>IFERROR(VLOOKUP($A450,'Goal setting '!B$2:C$1206,2,0),"No Submission")</f>
        <v>No Submission</v>
      </c>
      <c r="J450" s="2"/>
      <c r="K450" s="2"/>
      <c r="L450" s="21" t="str">
        <f>IFERROR(VLOOKUP($A450,'SMART Goal'!$B$2:$C$1919,2,0),"No Submission")</f>
        <v>No Submission</v>
      </c>
      <c r="M450" s="2"/>
      <c r="N450" s="2"/>
      <c r="O450" s="21" t="str">
        <f>IFERROR(VLOOKUP($A450,SWOT!$B$2:$C$1746,2,0),"No Submission")</f>
        <v>No Submission</v>
      </c>
      <c r="P450" s="2"/>
      <c r="Q450" s="2"/>
      <c r="R450" s="21" t="str">
        <f>IFERROR(VLOOKUP($A450,RIASEC!$B$1:$C$2084,2,0),"No Submission")</f>
        <v>No Submission</v>
      </c>
      <c r="S450" s="2"/>
      <c r="T450" s="2"/>
      <c r="U450" s="21" t="str">
        <f>IFERROR(VLOOKUP($A450,CAP!$B$1:$C$1827,2,0),"No Submission")</f>
        <v>No Submission</v>
      </c>
      <c r="V450" s="2"/>
      <c r="W450" s="2"/>
      <c r="X450" s="21" t="str">
        <f>IFERROR(VLOOKUP($A450,'LinkedIn '!$B$1:$C$189,2,0),"No Submission")</f>
        <v>No Submission</v>
      </c>
      <c r="Y450" s="2"/>
      <c r="Z450" s="2"/>
      <c r="AA450" s="21" t="str">
        <f>IFERROR(VLOOKUP($A450,CV_Resume!$B$2:$C$1918,2,0),"No Submission")</f>
        <v>No Submission</v>
      </c>
      <c r="AB450" s="2"/>
      <c r="AC450" s="2"/>
      <c r="AD450" s="21" t="str">
        <f>IFERROR(VLOOKUP($A450,'Internship Searching'!$B$1:$C$1087,2,0),"No Submission")</f>
        <v>No Submission</v>
      </c>
      <c r="AE450" s="2"/>
      <c r="AF450" s="2"/>
      <c r="AG450" s="21" t="str">
        <f>IFERROR(VLOOKUP($A450,'Planning Applications'!$B$2:$C$296,2,0),"No Submission")</f>
        <v>No Submission</v>
      </c>
      <c r="AH450" s="22">
        <f t="shared" si="8"/>
        <v>0</v>
      </c>
    </row>
    <row r="451" spans="1:34">
      <c r="A451" s="2" t="s">
        <v>1495</v>
      </c>
      <c r="B451" s="2" t="s">
        <v>1496</v>
      </c>
      <c r="C451" s="2" t="str">
        <f>VLOOKUP($A451,Sheet1!$A$2:$B$1048,2,0)</f>
        <v>Pune Chapter</v>
      </c>
      <c r="D451" s="2"/>
      <c r="E451" s="2"/>
      <c r="F451" s="21" t="str">
        <f>IFERROR(VLOOKUP($A451,'Career Exploration'!$B$2:$C$8528,2,0),"No Submission")</f>
        <v>No Submission</v>
      </c>
      <c r="G451" s="2"/>
      <c r="H451" s="2"/>
      <c r="I451" s="21" t="str">
        <f>IFERROR(VLOOKUP($A451,'Goal setting '!B$2:C$1206,2,0),"No Submission")</f>
        <v>No Submission</v>
      </c>
      <c r="J451" s="2"/>
      <c r="K451" s="2"/>
      <c r="L451" s="21" t="str">
        <f>IFERROR(VLOOKUP($A451,'SMART Goal'!$B$2:$C$1919,2,0),"No Submission")</f>
        <v>No Submission</v>
      </c>
      <c r="M451" s="2"/>
      <c r="N451" s="2"/>
      <c r="O451" s="21" t="str">
        <f>IFERROR(VLOOKUP($A451,SWOT!$B$2:$C$1746,2,0),"No Submission")</f>
        <v>No Submission</v>
      </c>
      <c r="P451" s="2"/>
      <c r="Q451" s="2"/>
      <c r="R451" s="21" t="str">
        <f>IFERROR(VLOOKUP($A451,RIASEC!$B$1:$C$2084,2,0),"No Submission")</f>
        <v>No Submission</v>
      </c>
      <c r="S451" s="2"/>
      <c r="T451" s="2"/>
      <c r="U451" s="21" t="str">
        <f>IFERROR(VLOOKUP($A451,CAP!$B$1:$C$1827,2,0),"No Submission")</f>
        <v>No Submission</v>
      </c>
      <c r="V451" s="2"/>
      <c r="W451" s="2"/>
      <c r="X451" s="21" t="str">
        <f>IFERROR(VLOOKUP($A451,'LinkedIn '!$B$1:$C$189,2,0),"No Submission")</f>
        <v>No Submission</v>
      </c>
      <c r="Y451" s="2"/>
      <c r="Z451" s="2"/>
      <c r="AA451" s="21" t="str">
        <f>IFERROR(VLOOKUP($A451,CV_Resume!$B$2:$C$1918,2,0),"No Submission")</f>
        <v>No Submission</v>
      </c>
      <c r="AB451" s="2"/>
      <c r="AC451" s="2"/>
      <c r="AD451" s="21" t="str">
        <f>IFERROR(VLOOKUP($A451,'Internship Searching'!$B$1:$C$1087,2,0),"No Submission")</f>
        <v>No Submission</v>
      </c>
      <c r="AE451" s="2"/>
      <c r="AF451" s="2"/>
      <c r="AG451" s="21" t="str">
        <f>IFERROR(VLOOKUP($A451,'Planning Applications'!$B$2:$C$296,2,0),"No Submission")</f>
        <v>No Submission</v>
      </c>
      <c r="AH451" s="22">
        <f t="shared" si="8"/>
        <v>0</v>
      </c>
    </row>
    <row r="452" spans="1:34">
      <c r="A452" s="2" t="s">
        <v>1497</v>
      </c>
      <c r="B452" s="2" t="s">
        <v>1498</v>
      </c>
      <c r="C452" s="2" t="str">
        <f>VLOOKUP($A452,Sheet1!$A$2:$B$1048,2,0)</f>
        <v>Pune Chapter</v>
      </c>
      <c r="D452" s="2"/>
      <c r="E452" s="2"/>
      <c r="F452" s="21" t="str">
        <f>IFERROR(VLOOKUP($A452,'Career Exploration'!$B$2:$C$8528,2,0),"No Submission")</f>
        <v>No Submission</v>
      </c>
      <c r="G452" s="2"/>
      <c r="H452" s="2"/>
      <c r="I452" s="21" t="str">
        <f>IFERROR(VLOOKUP($A452,'Goal setting '!B$2:C$1206,2,0),"No Submission")</f>
        <v>No Submission</v>
      </c>
      <c r="J452" s="2"/>
      <c r="K452" s="2"/>
      <c r="L452" s="21" t="str">
        <f>IFERROR(VLOOKUP($A452,'SMART Goal'!$B$2:$C$1919,2,0),"No Submission")</f>
        <v>No Submission</v>
      </c>
      <c r="M452" s="2"/>
      <c r="N452" s="2"/>
      <c r="O452" s="21" t="str">
        <f>IFERROR(VLOOKUP($A452,SWOT!$B$2:$C$1746,2,0),"No Submission")</f>
        <v>No Submission</v>
      </c>
      <c r="P452" s="2"/>
      <c r="Q452" s="2"/>
      <c r="R452" s="21" t="str">
        <f>IFERROR(VLOOKUP($A452,RIASEC!$B$1:$C$2084,2,0),"No Submission")</f>
        <v>No Submission</v>
      </c>
      <c r="S452" s="2"/>
      <c r="T452" s="2"/>
      <c r="U452" s="21" t="str">
        <f>IFERROR(VLOOKUP($A452,CAP!$B$1:$C$1827,2,0),"No Submission")</f>
        <v>No Submission</v>
      </c>
      <c r="V452" s="2"/>
      <c r="W452" s="2"/>
      <c r="X452" s="21" t="str">
        <f>IFERROR(VLOOKUP($A452,'LinkedIn '!$B$1:$C$189,2,0),"No Submission")</f>
        <v>No Submission</v>
      </c>
      <c r="Y452" s="2"/>
      <c r="Z452" s="2"/>
      <c r="AA452" s="21" t="str">
        <f>IFERROR(VLOOKUP($A452,CV_Resume!$B$2:$C$1918,2,0),"No Submission")</f>
        <v>No Submission</v>
      </c>
      <c r="AB452" s="2"/>
      <c r="AC452" s="2"/>
      <c r="AD452" s="21" t="str">
        <f>IFERROR(VLOOKUP($A452,'Internship Searching'!$B$1:$C$1087,2,0),"No Submission")</f>
        <v>No Submission</v>
      </c>
      <c r="AE452" s="2"/>
      <c r="AF452" s="2"/>
      <c r="AG452" s="21" t="str">
        <f>IFERROR(VLOOKUP($A452,'Planning Applications'!$B$2:$C$296,2,0),"No Submission")</f>
        <v>No Submission</v>
      </c>
      <c r="AH452" s="22">
        <f t="shared" si="8"/>
        <v>0</v>
      </c>
    </row>
    <row r="453" spans="1:34">
      <c r="A453" s="2" t="s">
        <v>1499</v>
      </c>
      <c r="B453" s="2" t="s">
        <v>1500</v>
      </c>
      <c r="C453" s="2" t="str">
        <f>VLOOKUP($A453,Sheet1!$A$2:$B$1048,2,0)</f>
        <v>Pune Chapter</v>
      </c>
      <c r="D453" s="2"/>
      <c r="E453" s="2"/>
      <c r="F453" s="21" t="str">
        <f>IFERROR(VLOOKUP($A453,'Career Exploration'!$B$2:$C$8528,2,0),"No Submission")</f>
        <v>No Submission</v>
      </c>
      <c r="G453" s="2"/>
      <c r="H453" s="2"/>
      <c r="I453" s="21" t="str">
        <f>IFERROR(VLOOKUP($A453,'Goal setting '!B$2:C$1206,2,0),"No Submission")</f>
        <v>No Submission</v>
      </c>
      <c r="J453" s="2"/>
      <c r="K453" s="2"/>
      <c r="L453" s="21" t="str">
        <f>IFERROR(VLOOKUP($A453,'SMART Goal'!$B$2:$C$1919,2,0),"No Submission")</f>
        <v>No Submission</v>
      </c>
      <c r="M453" s="2"/>
      <c r="N453" s="2"/>
      <c r="O453" s="21" t="str">
        <f>IFERROR(VLOOKUP($A453,SWOT!$B$2:$C$1746,2,0),"No Submission")</f>
        <v>No Submission</v>
      </c>
      <c r="P453" s="2"/>
      <c r="Q453" s="2"/>
      <c r="R453" s="21" t="str">
        <f>IFERROR(VLOOKUP($A453,RIASEC!$B$1:$C$2084,2,0),"No Submission")</f>
        <v>No Submission</v>
      </c>
      <c r="S453" s="2"/>
      <c r="T453" s="2"/>
      <c r="U453" s="21" t="str">
        <f>IFERROR(VLOOKUP($A453,CAP!$B$1:$C$1827,2,0),"No Submission")</f>
        <v>No Submission</v>
      </c>
      <c r="V453" s="2"/>
      <c r="W453" s="2"/>
      <c r="X453" s="21" t="str">
        <f>IFERROR(VLOOKUP($A453,'LinkedIn '!$B$1:$C$189,2,0),"No Submission")</f>
        <v>No Submission</v>
      </c>
      <c r="Y453" s="2"/>
      <c r="Z453" s="2"/>
      <c r="AA453" s="21" t="str">
        <f>IFERROR(VLOOKUP($A453,CV_Resume!$B$2:$C$1918,2,0),"No Submission")</f>
        <v>No Submission</v>
      </c>
      <c r="AB453" s="2"/>
      <c r="AC453" s="2"/>
      <c r="AD453" s="21" t="str">
        <f>IFERROR(VLOOKUP($A453,'Internship Searching'!$B$1:$C$1087,2,0),"No Submission")</f>
        <v>No Submission</v>
      </c>
      <c r="AE453" s="2"/>
      <c r="AF453" s="2"/>
      <c r="AG453" s="21" t="str">
        <f>IFERROR(VLOOKUP($A453,'Planning Applications'!$B$2:$C$296,2,0),"No Submission")</f>
        <v>No Submission</v>
      </c>
      <c r="AH453" s="22">
        <f t="shared" si="8"/>
        <v>0</v>
      </c>
    </row>
    <row r="454" spans="1:34">
      <c r="A454" s="2" t="s">
        <v>1501</v>
      </c>
      <c r="B454" s="2" t="s">
        <v>1502</v>
      </c>
      <c r="C454" s="2" t="str">
        <f>VLOOKUP($A454,Sheet1!$A$2:$B$1048,2,0)</f>
        <v>Pune Chapter</v>
      </c>
      <c r="D454" s="2"/>
      <c r="E454" s="2"/>
      <c r="F454" s="21" t="str">
        <f>IFERROR(VLOOKUP($A454,'Career Exploration'!$B$2:$C$8528,2,0),"No Submission")</f>
        <v>No Submission</v>
      </c>
      <c r="G454" s="2"/>
      <c r="H454" s="2"/>
      <c r="I454" s="21" t="str">
        <f>IFERROR(VLOOKUP($A454,'Goal setting '!B$2:C$1206,2,0),"No Submission")</f>
        <v>No Submission</v>
      </c>
      <c r="J454" s="2"/>
      <c r="K454" s="2"/>
      <c r="L454" s="21" t="str">
        <f>IFERROR(VLOOKUP($A454,'SMART Goal'!$B$2:$C$1919,2,0),"No Submission")</f>
        <v>No Submission</v>
      </c>
      <c r="M454" s="2"/>
      <c r="N454" s="2"/>
      <c r="O454" s="21" t="str">
        <f>IFERROR(VLOOKUP($A454,SWOT!$B$2:$C$1746,2,0),"No Submission")</f>
        <v>No Submission</v>
      </c>
      <c r="P454" s="2"/>
      <c r="Q454" s="2"/>
      <c r="R454" s="21" t="str">
        <f>IFERROR(VLOOKUP($A454,RIASEC!$B$1:$C$2084,2,0),"No Submission")</f>
        <v>No Submission</v>
      </c>
      <c r="S454" s="2"/>
      <c r="T454" s="2"/>
      <c r="U454" s="21" t="str">
        <f>IFERROR(VLOOKUP($A454,CAP!$B$1:$C$1827,2,0),"No Submission")</f>
        <v>No Submission</v>
      </c>
      <c r="V454" s="2"/>
      <c r="W454" s="2"/>
      <c r="X454" s="21" t="str">
        <f>IFERROR(VLOOKUP($A454,'LinkedIn '!$B$1:$C$189,2,0),"No Submission")</f>
        <v>No Submission</v>
      </c>
      <c r="Y454" s="2"/>
      <c r="Z454" s="2"/>
      <c r="AA454" s="21" t="str">
        <f>IFERROR(VLOOKUP($A454,CV_Resume!$B$2:$C$1918,2,0),"No Submission")</f>
        <v>No Submission</v>
      </c>
      <c r="AB454" s="2"/>
      <c r="AC454" s="2"/>
      <c r="AD454" s="21" t="str">
        <f>IFERROR(VLOOKUP($A454,'Internship Searching'!$B$1:$C$1087,2,0),"No Submission")</f>
        <v>No Submission</v>
      </c>
      <c r="AE454" s="2"/>
      <c r="AF454" s="2"/>
      <c r="AG454" s="21" t="str">
        <f>IFERROR(VLOOKUP($A454,'Planning Applications'!$B$2:$C$296,2,0),"No Submission")</f>
        <v>No Submission</v>
      </c>
      <c r="AH454" s="22">
        <f t="shared" si="8"/>
        <v>0</v>
      </c>
    </row>
    <row r="455" spans="1:34">
      <c r="A455" s="2" t="s">
        <v>1503</v>
      </c>
      <c r="B455" s="2" t="s">
        <v>1504</v>
      </c>
      <c r="C455" s="2" t="str">
        <f>VLOOKUP($A455,Sheet1!$A$2:$B$1048,2,0)</f>
        <v>Pune Chapter</v>
      </c>
      <c r="D455" s="2"/>
      <c r="E455" s="2"/>
      <c r="F455" s="21" t="str">
        <f>IFERROR(VLOOKUP($A455,'Career Exploration'!$B$2:$C$8528,2,0),"No Submission")</f>
        <v>No Submission</v>
      </c>
      <c r="G455" s="2"/>
      <c r="H455" s="2"/>
      <c r="I455" s="21" t="str">
        <f>IFERROR(VLOOKUP($A455,'Goal setting '!B$2:C$1206,2,0),"No Submission")</f>
        <v>No Submission</v>
      </c>
      <c r="J455" s="2"/>
      <c r="K455" s="2"/>
      <c r="L455" s="21" t="str">
        <f>IFERROR(VLOOKUP($A455,'SMART Goal'!$B$2:$C$1919,2,0),"No Submission")</f>
        <v>No Submission</v>
      </c>
      <c r="M455" s="2"/>
      <c r="N455" s="2"/>
      <c r="O455" s="21" t="str">
        <f>IFERROR(VLOOKUP($A455,SWOT!$B$2:$C$1746,2,0),"No Submission")</f>
        <v>No Submission</v>
      </c>
      <c r="P455" s="2"/>
      <c r="Q455" s="2"/>
      <c r="R455" s="21" t="str">
        <f>IFERROR(VLOOKUP($A455,RIASEC!$B$1:$C$2084,2,0),"No Submission")</f>
        <v>No Submission</v>
      </c>
      <c r="S455" s="2"/>
      <c r="T455" s="2"/>
      <c r="U455" s="21" t="str">
        <f>IFERROR(VLOOKUP($A455,CAP!$B$1:$C$1827,2,0),"No Submission")</f>
        <v>No Submission</v>
      </c>
      <c r="V455" s="2"/>
      <c r="W455" s="2"/>
      <c r="X455" s="21" t="str">
        <f>IFERROR(VLOOKUP($A455,'LinkedIn '!$B$1:$C$189,2,0),"No Submission")</f>
        <v>No Submission</v>
      </c>
      <c r="Y455" s="2"/>
      <c r="Z455" s="2"/>
      <c r="AA455" s="21" t="str">
        <f>IFERROR(VLOOKUP($A455,CV_Resume!$B$2:$C$1918,2,0),"No Submission")</f>
        <v>No Submission</v>
      </c>
      <c r="AB455" s="2"/>
      <c r="AC455" s="2"/>
      <c r="AD455" s="21" t="str">
        <f>IFERROR(VLOOKUP($A455,'Internship Searching'!$B$1:$C$1087,2,0),"No Submission")</f>
        <v>No Submission</v>
      </c>
      <c r="AE455" s="2"/>
      <c r="AF455" s="2"/>
      <c r="AG455" s="21" t="str">
        <f>IFERROR(VLOOKUP($A455,'Planning Applications'!$B$2:$C$296,2,0),"No Submission")</f>
        <v>No Submission</v>
      </c>
      <c r="AH455" s="22">
        <f t="shared" si="8"/>
        <v>0</v>
      </c>
    </row>
    <row r="456" spans="1:34">
      <c r="A456" s="2" t="s">
        <v>1505</v>
      </c>
      <c r="B456" s="2" t="s">
        <v>1506</v>
      </c>
      <c r="C456" s="2" t="str">
        <f>VLOOKUP($A456,Sheet1!$A$2:$B$1048,2,0)</f>
        <v>Pune Chapter</v>
      </c>
      <c r="D456" s="2"/>
      <c r="E456" s="2"/>
      <c r="F456" s="21" t="str">
        <f>IFERROR(VLOOKUP($A456,'Career Exploration'!$B$2:$C$8528,2,0),"No Submission")</f>
        <v>No Submission</v>
      </c>
      <c r="G456" s="2"/>
      <c r="H456" s="2"/>
      <c r="I456" s="21" t="str">
        <f>IFERROR(VLOOKUP($A456,'Goal setting '!B$2:C$1206,2,0),"No Submission")</f>
        <v>No Submission</v>
      </c>
      <c r="J456" s="2"/>
      <c r="K456" s="2"/>
      <c r="L456" s="21" t="str">
        <f>IFERROR(VLOOKUP($A456,'SMART Goal'!$B$2:$C$1919,2,0),"No Submission")</f>
        <v>No Submission</v>
      </c>
      <c r="M456" s="2"/>
      <c r="N456" s="2"/>
      <c r="O456" s="21" t="str">
        <f>IFERROR(VLOOKUP($A456,SWOT!$B$2:$C$1746,2,0),"No Submission")</f>
        <v>No Submission</v>
      </c>
      <c r="P456" s="2"/>
      <c r="Q456" s="2"/>
      <c r="R456" s="21" t="str">
        <f>IFERROR(VLOOKUP($A456,RIASEC!$B$1:$C$2084,2,0),"No Submission")</f>
        <v>No Submission</v>
      </c>
      <c r="S456" s="2"/>
      <c r="T456" s="2"/>
      <c r="U456" s="21" t="str">
        <f>IFERROR(VLOOKUP($A456,CAP!$B$1:$C$1827,2,0),"No Submission")</f>
        <v>No Submission</v>
      </c>
      <c r="V456" s="2"/>
      <c r="W456" s="2"/>
      <c r="X456" s="21" t="str">
        <f>IFERROR(VLOOKUP($A456,'LinkedIn '!$B$1:$C$189,2,0),"No Submission")</f>
        <v>No Submission</v>
      </c>
      <c r="Y456" s="2"/>
      <c r="Z456" s="2"/>
      <c r="AA456" s="21" t="str">
        <f>IFERROR(VLOOKUP($A456,CV_Resume!$B$2:$C$1918,2,0),"No Submission")</f>
        <v>No Submission</v>
      </c>
      <c r="AB456" s="2"/>
      <c r="AC456" s="2"/>
      <c r="AD456" s="21" t="str">
        <f>IFERROR(VLOOKUP($A456,'Internship Searching'!$B$1:$C$1087,2,0),"No Submission")</f>
        <v>No Submission</v>
      </c>
      <c r="AE456" s="2"/>
      <c r="AF456" s="2"/>
      <c r="AG456" s="21" t="str">
        <f>IFERROR(VLOOKUP($A456,'Planning Applications'!$B$2:$C$296,2,0),"No Submission")</f>
        <v>No Submission</v>
      </c>
      <c r="AH456" s="22">
        <f t="shared" si="8"/>
        <v>0</v>
      </c>
    </row>
    <row r="457" spans="1:34">
      <c r="A457" s="2" t="s">
        <v>1507</v>
      </c>
      <c r="B457" s="2" t="s">
        <v>1508</v>
      </c>
      <c r="C457" s="2" t="str">
        <f>VLOOKUP($A457,Sheet1!$A$2:$B$1048,2,0)</f>
        <v>Pune Chapter</v>
      </c>
      <c r="D457" s="2"/>
      <c r="E457" s="2"/>
      <c r="F457" s="21" t="str">
        <f>IFERROR(VLOOKUP($A457,'Career Exploration'!$B$2:$C$8528,2,0),"No Submission")</f>
        <v>No Submission</v>
      </c>
      <c r="G457" s="2"/>
      <c r="H457" s="2"/>
      <c r="I457" s="21" t="str">
        <f>IFERROR(VLOOKUP($A457,'Goal setting '!B$2:C$1206,2,0),"No Submission")</f>
        <v>No Submission</v>
      </c>
      <c r="J457" s="2"/>
      <c r="K457" s="2"/>
      <c r="L457" s="21" t="str">
        <f>IFERROR(VLOOKUP($A457,'SMART Goal'!$B$2:$C$1919,2,0),"No Submission")</f>
        <v>No Submission</v>
      </c>
      <c r="M457" s="2"/>
      <c r="N457" s="2"/>
      <c r="O457" s="21" t="str">
        <f>IFERROR(VLOOKUP($A457,SWOT!$B$2:$C$1746,2,0),"No Submission")</f>
        <v>No Submission</v>
      </c>
      <c r="P457" s="2"/>
      <c r="Q457" s="2"/>
      <c r="R457" s="21" t="str">
        <f>IFERROR(VLOOKUP($A457,RIASEC!$B$1:$C$2084,2,0),"No Submission")</f>
        <v>No Submission</v>
      </c>
      <c r="S457" s="2"/>
      <c r="T457" s="2"/>
      <c r="U457" s="21" t="str">
        <f>IFERROR(VLOOKUP($A457,CAP!$B$1:$C$1827,2,0),"No Submission")</f>
        <v>No Submission</v>
      </c>
      <c r="V457" s="2"/>
      <c r="W457" s="2"/>
      <c r="X457" s="21" t="str">
        <f>IFERROR(VLOOKUP($A457,'LinkedIn '!$B$1:$C$189,2,0),"No Submission")</f>
        <v>No Submission</v>
      </c>
      <c r="Y457" s="2"/>
      <c r="Z457" s="2"/>
      <c r="AA457" s="21" t="str">
        <f>IFERROR(VLOOKUP($A457,CV_Resume!$B$2:$C$1918,2,0),"No Submission")</f>
        <v>No Submission</v>
      </c>
      <c r="AB457" s="2"/>
      <c r="AC457" s="2"/>
      <c r="AD457" s="21" t="str">
        <f>IFERROR(VLOOKUP($A457,'Internship Searching'!$B$1:$C$1087,2,0),"No Submission")</f>
        <v>No Submission</v>
      </c>
      <c r="AE457" s="2"/>
      <c r="AF457" s="2"/>
      <c r="AG457" s="21" t="str">
        <f>IFERROR(VLOOKUP($A457,'Planning Applications'!$B$2:$C$296,2,0),"No Submission")</f>
        <v>No Submission</v>
      </c>
      <c r="AH457" s="22">
        <f t="shared" si="8"/>
        <v>0</v>
      </c>
    </row>
    <row r="458" spans="1:34">
      <c r="A458" s="2" t="s">
        <v>1509</v>
      </c>
      <c r="B458" s="2" t="s">
        <v>1510</v>
      </c>
      <c r="C458" s="2" t="str">
        <f>VLOOKUP($A458,Sheet1!$A$2:$B$1048,2,0)</f>
        <v>Pune Chapter</v>
      </c>
      <c r="D458" s="2"/>
      <c r="E458" s="2"/>
      <c r="F458" s="21" t="str">
        <f>IFERROR(VLOOKUP($A458,'Career Exploration'!$B$2:$C$8528,2,0),"No Submission")</f>
        <v>No Submission</v>
      </c>
      <c r="G458" s="2"/>
      <c r="H458" s="2"/>
      <c r="I458" s="21" t="str">
        <f>IFERROR(VLOOKUP($A458,'Goal setting '!B$2:C$1206,2,0),"No Submission")</f>
        <v>No Submission</v>
      </c>
      <c r="J458" s="2"/>
      <c r="K458" s="2"/>
      <c r="L458" s="21" t="str">
        <f>IFERROR(VLOOKUP($A458,'SMART Goal'!$B$2:$C$1919,2,0),"No Submission")</f>
        <v>No Submission</v>
      </c>
      <c r="M458" s="2"/>
      <c r="N458" s="2"/>
      <c r="O458" s="21" t="str">
        <f>IFERROR(VLOOKUP($A458,SWOT!$B$2:$C$1746,2,0),"No Submission")</f>
        <v>No Submission</v>
      </c>
      <c r="P458" s="2"/>
      <c r="Q458" s="2"/>
      <c r="R458" s="21" t="str">
        <f>IFERROR(VLOOKUP($A458,RIASEC!$B$1:$C$2084,2,0),"No Submission")</f>
        <v>No Submission</v>
      </c>
      <c r="S458" s="2"/>
      <c r="T458" s="2"/>
      <c r="U458" s="21" t="str">
        <f>IFERROR(VLOOKUP($A458,CAP!$B$1:$C$1827,2,0),"No Submission")</f>
        <v>No Submission</v>
      </c>
      <c r="V458" s="2"/>
      <c r="W458" s="2"/>
      <c r="X458" s="21" t="str">
        <f>IFERROR(VLOOKUP($A458,'LinkedIn '!$B$1:$C$189,2,0),"No Submission")</f>
        <v>No Submission</v>
      </c>
      <c r="Y458" s="2"/>
      <c r="Z458" s="2"/>
      <c r="AA458" s="21" t="str">
        <f>IFERROR(VLOOKUP($A458,CV_Resume!$B$2:$C$1918,2,0),"No Submission")</f>
        <v>No Submission</v>
      </c>
      <c r="AB458" s="2"/>
      <c r="AC458" s="2"/>
      <c r="AD458" s="21" t="str">
        <f>IFERROR(VLOOKUP($A458,'Internship Searching'!$B$1:$C$1087,2,0),"No Submission")</f>
        <v>No Submission</v>
      </c>
      <c r="AE458" s="2"/>
      <c r="AF458" s="2"/>
      <c r="AG458" s="21" t="str">
        <f>IFERROR(VLOOKUP($A458,'Planning Applications'!$B$2:$C$296,2,0),"No Submission")</f>
        <v>No Submission</v>
      </c>
      <c r="AH458" s="22">
        <f t="shared" si="8"/>
        <v>0</v>
      </c>
    </row>
    <row r="459" spans="1:34">
      <c r="A459" s="2" t="s">
        <v>1511</v>
      </c>
      <c r="B459" s="2" t="s">
        <v>1512</v>
      </c>
      <c r="C459" s="2" t="str">
        <f>VLOOKUP($A459,Sheet1!$A$2:$B$1048,2,0)</f>
        <v>Pune Chapter</v>
      </c>
      <c r="D459" s="2"/>
      <c r="E459" s="2"/>
      <c r="F459" s="21" t="str">
        <f>IFERROR(VLOOKUP($A459,'Career Exploration'!$B$2:$C$8528,2,0),"No Submission")</f>
        <v>No Submission</v>
      </c>
      <c r="G459" s="2"/>
      <c r="H459" s="2"/>
      <c r="I459" s="21" t="str">
        <f>IFERROR(VLOOKUP($A459,'Goal setting '!B$2:C$1206,2,0),"No Submission")</f>
        <v>No Submission</v>
      </c>
      <c r="J459" s="2"/>
      <c r="K459" s="2"/>
      <c r="L459" s="21" t="str">
        <f>IFERROR(VLOOKUP($A459,'SMART Goal'!$B$2:$C$1919,2,0),"No Submission")</f>
        <v>No Submission</v>
      </c>
      <c r="M459" s="2"/>
      <c r="N459" s="2"/>
      <c r="O459" s="21" t="str">
        <f>IFERROR(VLOOKUP($A459,SWOT!$B$2:$C$1746,2,0),"No Submission")</f>
        <v>No Submission</v>
      </c>
      <c r="P459" s="2"/>
      <c r="Q459" s="2"/>
      <c r="R459" s="21" t="str">
        <f>IFERROR(VLOOKUP($A459,RIASEC!$B$1:$C$2084,2,0),"No Submission")</f>
        <v>No Submission</v>
      </c>
      <c r="S459" s="2"/>
      <c r="T459" s="2"/>
      <c r="U459" s="21" t="str">
        <f>IFERROR(VLOOKUP($A459,CAP!$B$1:$C$1827,2,0),"No Submission")</f>
        <v>No Submission</v>
      </c>
      <c r="V459" s="2"/>
      <c r="W459" s="2"/>
      <c r="X459" s="21" t="str">
        <f>IFERROR(VLOOKUP($A459,'LinkedIn '!$B$1:$C$189,2,0),"No Submission")</f>
        <v>No Submission</v>
      </c>
      <c r="Y459" s="2"/>
      <c r="Z459" s="2"/>
      <c r="AA459" s="21" t="str">
        <f>IFERROR(VLOOKUP($A459,CV_Resume!$B$2:$C$1918,2,0),"No Submission")</f>
        <v>No Submission</v>
      </c>
      <c r="AB459" s="2"/>
      <c r="AC459" s="2"/>
      <c r="AD459" s="21" t="str">
        <f>IFERROR(VLOOKUP($A459,'Internship Searching'!$B$1:$C$1087,2,0),"No Submission")</f>
        <v>No Submission</v>
      </c>
      <c r="AE459" s="2"/>
      <c r="AF459" s="2"/>
      <c r="AG459" s="21" t="str">
        <f>IFERROR(VLOOKUP($A459,'Planning Applications'!$B$2:$C$296,2,0),"No Submission")</f>
        <v>No Submission</v>
      </c>
      <c r="AH459" s="22">
        <f t="shared" si="8"/>
        <v>0</v>
      </c>
    </row>
    <row r="460" spans="1:34">
      <c r="A460" s="2" t="s">
        <v>1513</v>
      </c>
      <c r="B460" s="2" t="s">
        <v>1514</v>
      </c>
      <c r="C460" s="2" t="str">
        <f>VLOOKUP($A460,Sheet1!$A$2:$B$1048,2,0)</f>
        <v>Pune Chapter</v>
      </c>
      <c r="D460" s="2"/>
      <c r="E460" s="2"/>
      <c r="F460" s="21" t="str">
        <f>IFERROR(VLOOKUP($A460,'Career Exploration'!$B$2:$C$8528,2,0),"No Submission")</f>
        <v>No Submission</v>
      </c>
      <c r="G460" s="2"/>
      <c r="H460" s="2"/>
      <c r="I460" s="21" t="str">
        <f>IFERROR(VLOOKUP($A460,'Goal setting '!B$2:C$1206,2,0),"No Submission")</f>
        <v>No Submission</v>
      </c>
      <c r="J460" s="2"/>
      <c r="K460" s="2"/>
      <c r="L460" s="21" t="str">
        <f>IFERROR(VLOOKUP($A460,'SMART Goal'!$B$2:$C$1919,2,0),"No Submission")</f>
        <v>No Submission</v>
      </c>
      <c r="M460" s="2"/>
      <c r="N460" s="2"/>
      <c r="O460" s="21" t="str">
        <f>IFERROR(VLOOKUP($A460,SWOT!$B$2:$C$1746,2,0),"No Submission")</f>
        <v>No Submission</v>
      </c>
      <c r="P460" s="2"/>
      <c r="Q460" s="2"/>
      <c r="R460" s="21" t="str">
        <f>IFERROR(VLOOKUP($A460,RIASEC!$B$1:$C$2084,2,0),"No Submission")</f>
        <v>No Submission</v>
      </c>
      <c r="S460" s="2"/>
      <c r="T460" s="2"/>
      <c r="U460" s="21" t="str">
        <f>IFERROR(VLOOKUP($A460,CAP!$B$1:$C$1827,2,0),"No Submission")</f>
        <v>No Submission</v>
      </c>
      <c r="V460" s="2"/>
      <c r="W460" s="2"/>
      <c r="X460" s="21" t="str">
        <f>IFERROR(VLOOKUP($A460,'LinkedIn '!$B$1:$C$189,2,0),"No Submission")</f>
        <v>No Submission</v>
      </c>
      <c r="Y460" s="2"/>
      <c r="Z460" s="2"/>
      <c r="AA460" s="21" t="str">
        <f>IFERROR(VLOOKUP($A460,CV_Resume!$B$2:$C$1918,2,0),"No Submission")</f>
        <v>No Submission</v>
      </c>
      <c r="AB460" s="2"/>
      <c r="AC460" s="2"/>
      <c r="AD460" s="21" t="str">
        <f>IFERROR(VLOOKUP($A460,'Internship Searching'!$B$1:$C$1087,2,0),"No Submission")</f>
        <v>No Submission</v>
      </c>
      <c r="AE460" s="2"/>
      <c r="AF460" s="2"/>
      <c r="AG460" s="21" t="str">
        <f>IFERROR(VLOOKUP($A460,'Planning Applications'!$B$2:$C$296,2,0),"No Submission")</f>
        <v>No Submission</v>
      </c>
      <c r="AH460" s="22">
        <f t="shared" si="8"/>
        <v>0</v>
      </c>
    </row>
    <row r="461" spans="1:34">
      <c r="A461" s="2" t="s">
        <v>1515</v>
      </c>
      <c r="B461" s="2" t="s">
        <v>1516</v>
      </c>
      <c r="C461" s="2" t="str">
        <f>VLOOKUP($A461,Sheet1!$A$2:$B$1048,2,0)</f>
        <v>Pune Chapter</v>
      </c>
      <c r="D461" s="2"/>
      <c r="E461" s="2"/>
      <c r="F461" s="21" t="str">
        <f>IFERROR(VLOOKUP($A461,'Career Exploration'!$B$2:$C$8528,2,0),"No Submission")</f>
        <v>No Submission</v>
      </c>
      <c r="G461" s="2"/>
      <c r="H461" s="2"/>
      <c r="I461" s="21" t="str">
        <f>IFERROR(VLOOKUP($A461,'Goal setting '!B$2:C$1206,2,0),"No Submission")</f>
        <v>No Submission</v>
      </c>
      <c r="J461" s="2"/>
      <c r="K461" s="2"/>
      <c r="L461" s="21" t="str">
        <f>IFERROR(VLOOKUP($A461,'SMART Goal'!$B$2:$C$1919,2,0),"No Submission")</f>
        <v>No Submission</v>
      </c>
      <c r="M461" s="2"/>
      <c r="N461" s="2"/>
      <c r="O461" s="21" t="str">
        <f>IFERROR(VLOOKUP($A461,SWOT!$B$2:$C$1746,2,0),"No Submission")</f>
        <v>No Submission</v>
      </c>
      <c r="P461" s="2"/>
      <c r="Q461" s="2"/>
      <c r="R461" s="21" t="str">
        <f>IFERROR(VLOOKUP($A461,RIASEC!$B$1:$C$2084,2,0),"No Submission")</f>
        <v>No Submission</v>
      </c>
      <c r="S461" s="2"/>
      <c r="T461" s="2"/>
      <c r="U461" s="21" t="str">
        <f>IFERROR(VLOOKUP($A461,CAP!$B$1:$C$1827,2,0),"No Submission")</f>
        <v>No Submission</v>
      </c>
      <c r="V461" s="2"/>
      <c r="W461" s="2"/>
      <c r="X461" s="21" t="str">
        <f>IFERROR(VLOOKUP($A461,'LinkedIn '!$B$1:$C$189,2,0),"No Submission")</f>
        <v>No Submission</v>
      </c>
      <c r="Y461" s="2"/>
      <c r="Z461" s="2"/>
      <c r="AA461" s="21" t="str">
        <f>IFERROR(VLOOKUP($A461,CV_Resume!$B$2:$C$1918,2,0),"No Submission")</f>
        <v>No Submission</v>
      </c>
      <c r="AB461" s="2"/>
      <c r="AC461" s="2"/>
      <c r="AD461" s="21" t="str">
        <f>IFERROR(VLOOKUP($A461,'Internship Searching'!$B$1:$C$1087,2,0),"No Submission")</f>
        <v>No Submission</v>
      </c>
      <c r="AE461" s="2"/>
      <c r="AF461" s="2"/>
      <c r="AG461" s="21" t="str">
        <f>IFERROR(VLOOKUP($A461,'Planning Applications'!$B$2:$C$296,2,0),"No Submission")</f>
        <v>No Submission</v>
      </c>
      <c r="AH461" s="22">
        <f t="shared" si="8"/>
        <v>0</v>
      </c>
    </row>
    <row r="462" spans="1:34">
      <c r="A462" s="2" t="s">
        <v>1517</v>
      </c>
      <c r="B462" s="2" t="s">
        <v>1518</v>
      </c>
      <c r="C462" s="2" t="str">
        <f>VLOOKUP($A462,Sheet1!$A$2:$B$1048,2,0)</f>
        <v>Pune Chapter</v>
      </c>
      <c r="D462" s="2"/>
      <c r="E462" s="2"/>
      <c r="F462" s="21" t="str">
        <f>IFERROR(VLOOKUP($A462,'Career Exploration'!$B$2:$C$8528,2,0),"No Submission")</f>
        <v>No Submission</v>
      </c>
      <c r="G462" s="2"/>
      <c r="H462" s="2"/>
      <c r="I462" s="21" t="str">
        <f>IFERROR(VLOOKUP($A462,'Goal setting '!B$2:C$1206,2,0),"No Submission")</f>
        <v>No Submission</v>
      </c>
      <c r="J462" s="2"/>
      <c r="K462" s="2"/>
      <c r="L462" s="21" t="str">
        <f>IFERROR(VLOOKUP($A462,'SMART Goal'!$B$2:$C$1919,2,0),"No Submission")</f>
        <v>No Submission</v>
      </c>
      <c r="M462" s="2"/>
      <c r="N462" s="2"/>
      <c r="O462" s="21" t="str">
        <f>IFERROR(VLOOKUP($A462,SWOT!$B$2:$C$1746,2,0),"No Submission")</f>
        <v>No Submission</v>
      </c>
      <c r="P462" s="2"/>
      <c r="Q462" s="2"/>
      <c r="R462" s="21" t="str">
        <f>IFERROR(VLOOKUP($A462,RIASEC!$B$1:$C$2084,2,0),"No Submission")</f>
        <v>No Submission</v>
      </c>
      <c r="S462" s="2"/>
      <c r="T462" s="2"/>
      <c r="U462" s="21" t="str">
        <f>IFERROR(VLOOKUP($A462,CAP!$B$1:$C$1827,2,0),"No Submission")</f>
        <v>No Submission</v>
      </c>
      <c r="V462" s="2"/>
      <c r="W462" s="2"/>
      <c r="X462" s="21" t="str">
        <f>IFERROR(VLOOKUP($A462,'LinkedIn '!$B$1:$C$189,2,0),"No Submission")</f>
        <v>No Submission</v>
      </c>
      <c r="Y462" s="2"/>
      <c r="Z462" s="2"/>
      <c r="AA462" s="21" t="str">
        <f>IFERROR(VLOOKUP($A462,CV_Resume!$B$2:$C$1918,2,0),"No Submission")</f>
        <v>No Submission</v>
      </c>
      <c r="AB462" s="2"/>
      <c r="AC462" s="2"/>
      <c r="AD462" s="21" t="str">
        <f>IFERROR(VLOOKUP($A462,'Internship Searching'!$B$1:$C$1087,2,0),"No Submission")</f>
        <v>No Submission</v>
      </c>
      <c r="AE462" s="2"/>
      <c r="AF462" s="2"/>
      <c r="AG462" s="21" t="str">
        <f>IFERROR(VLOOKUP($A462,'Planning Applications'!$B$2:$C$296,2,0),"No Submission")</f>
        <v>No Submission</v>
      </c>
      <c r="AH462" s="22">
        <f t="shared" si="8"/>
        <v>0</v>
      </c>
    </row>
    <row r="463" spans="1:34">
      <c r="A463" s="2" t="s">
        <v>1519</v>
      </c>
      <c r="B463" s="2" t="s">
        <v>1520</v>
      </c>
      <c r="C463" s="2" t="str">
        <f>VLOOKUP($A463,Sheet1!$A$2:$B$1048,2,0)</f>
        <v>Pune Chapter</v>
      </c>
      <c r="D463" s="2"/>
      <c r="E463" s="2"/>
      <c r="F463" s="21" t="str">
        <f>IFERROR(VLOOKUP($A463,'Career Exploration'!$B$2:$C$8528,2,0),"No Submission")</f>
        <v>No Submission</v>
      </c>
      <c r="G463" s="2"/>
      <c r="H463" s="2"/>
      <c r="I463" s="21" t="str">
        <f>IFERROR(VLOOKUP($A463,'Goal setting '!B$2:C$1206,2,0),"No Submission")</f>
        <v>No Submission</v>
      </c>
      <c r="J463" s="2"/>
      <c r="K463" s="2"/>
      <c r="L463" s="21" t="str">
        <f>IFERROR(VLOOKUP($A463,'SMART Goal'!$B$2:$C$1919,2,0),"No Submission")</f>
        <v>No Submission</v>
      </c>
      <c r="M463" s="2"/>
      <c r="N463" s="2"/>
      <c r="O463" s="21" t="str">
        <f>IFERROR(VLOOKUP($A463,SWOT!$B$2:$C$1746,2,0),"No Submission")</f>
        <v>No Submission</v>
      </c>
      <c r="P463" s="2"/>
      <c r="Q463" s="2"/>
      <c r="R463" s="21" t="str">
        <f>IFERROR(VLOOKUP($A463,RIASEC!$B$1:$C$2084,2,0),"No Submission")</f>
        <v>No Submission</v>
      </c>
      <c r="S463" s="2"/>
      <c r="T463" s="2"/>
      <c r="U463" s="21" t="str">
        <f>IFERROR(VLOOKUP($A463,CAP!$B$1:$C$1827,2,0),"No Submission")</f>
        <v>No Submission</v>
      </c>
      <c r="V463" s="2"/>
      <c r="W463" s="2"/>
      <c r="X463" s="21" t="str">
        <f>IFERROR(VLOOKUP($A463,'LinkedIn '!$B$1:$C$189,2,0),"No Submission")</f>
        <v>No Submission</v>
      </c>
      <c r="Y463" s="2"/>
      <c r="Z463" s="2"/>
      <c r="AA463" s="21" t="str">
        <f>IFERROR(VLOOKUP($A463,CV_Resume!$B$2:$C$1918,2,0),"No Submission")</f>
        <v>No Submission</v>
      </c>
      <c r="AB463" s="2"/>
      <c r="AC463" s="2"/>
      <c r="AD463" s="21" t="str">
        <f>IFERROR(VLOOKUP($A463,'Internship Searching'!$B$1:$C$1087,2,0),"No Submission")</f>
        <v>No Submission</v>
      </c>
      <c r="AE463" s="2"/>
      <c r="AF463" s="2"/>
      <c r="AG463" s="21" t="str">
        <f>IFERROR(VLOOKUP($A463,'Planning Applications'!$B$2:$C$296,2,0),"No Submission")</f>
        <v>No Submission</v>
      </c>
      <c r="AH463" s="22">
        <f t="shared" si="8"/>
        <v>0</v>
      </c>
    </row>
    <row r="464" spans="1:34">
      <c r="A464" s="2" t="s">
        <v>1521</v>
      </c>
      <c r="B464" s="2" t="s">
        <v>1522</v>
      </c>
      <c r="C464" s="2" t="str">
        <f>VLOOKUP($A464,Sheet1!$A$2:$B$1048,2,0)</f>
        <v>Pune Chapter</v>
      </c>
      <c r="D464" s="2"/>
      <c r="E464" s="2"/>
      <c r="F464" s="21" t="str">
        <f>IFERROR(VLOOKUP($A464,'Career Exploration'!$B$2:$C$8528,2,0),"No Submission")</f>
        <v>No Submission</v>
      </c>
      <c r="G464" s="2"/>
      <c r="H464" s="2"/>
      <c r="I464" s="21" t="str">
        <f>IFERROR(VLOOKUP($A464,'Goal setting '!B$2:C$1206,2,0),"No Submission")</f>
        <v>No Submission</v>
      </c>
      <c r="J464" s="2"/>
      <c r="K464" s="2"/>
      <c r="L464" s="21" t="str">
        <f>IFERROR(VLOOKUP($A464,'SMART Goal'!$B$2:$C$1919,2,0),"No Submission")</f>
        <v>No Submission</v>
      </c>
      <c r="M464" s="2"/>
      <c r="N464" s="2"/>
      <c r="O464" s="21" t="str">
        <f>IFERROR(VLOOKUP($A464,SWOT!$B$2:$C$1746,2,0),"No Submission")</f>
        <v>No Submission</v>
      </c>
      <c r="P464" s="2"/>
      <c r="Q464" s="2"/>
      <c r="R464" s="21" t="str">
        <f>IFERROR(VLOOKUP($A464,RIASEC!$B$1:$C$2084,2,0),"No Submission")</f>
        <v>No Submission</v>
      </c>
      <c r="S464" s="2"/>
      <c r="T464" s="2"/>
      <c r="U464" s="21" t="str">
        <f>IFERROR(VLOOKUP($A464,CAP!$B$1:$C$1827,2,0),"No Submission")</f>
        <v>No Submission</v>
      </c>
      <c r="V464" s="2"/>
      <c r="W464" s="2"/>
      <c r="X464" s="21" t="str">
        <f>IFERROR(VLOOKUP($A464,'LinkedIn '!$B$1:$C$189,2,0),"No Submission")</f>
        <v>No Submission</v>
      </c>
      <c r="Y464" s="2"/>
      <c r="Z464" s="2"/>
      <c r="AA464" s="21" t="str">
        <f>IFERROR(VLOOKUP($A464,CV_Resume!$B$2:$C$1918,2,0),"No Submission")</f>
        <v>No Submission</v>
      </c>
      <c r="AB464" s="2"/>
      <c r="AC464" s="2"/>
      <c r="AD464" s="21" t="str">
        <f>IFERROR(VLOOKUP($A464,'Internship Searching'!$B$1:$C$1087,2,0),"No Submission")</f>
        <v>No Submission</v>
      </c>
      <c r="AE464" s="2"/>
      <c r="AF464" s="2"/>
      <c r="AG464" s="21" t="str">
        <f>IFERROR(VLOOKUP($A464,'Planning Applications'!$B$2:$C$296,2,0),"No Submission")</f>
        <v>No Submission</v>
      </c>
      <c r="AH464" s="22">
        <f t="shared" si="8"/>
        <v>0</v>
      </c>
    </row>
    <row r="465" spans="1:34">
      <c r="A465" s="2" t="s">
        <v>1523</v>
      </c>
      <c r="B465" s="2" t="s">
        <v>1524</v>
      </c>
      <c r="C465" s="2" t="str">
        <f>VLOOKUP($A465,Sheet1!$A$2:$B$1048,2,0)</f>
        <v>Pune Chapter</v>
      </c>
      <c r="D465" s="2"/>
      <c r="E465" s="2"/>
      <c r="F465" s="21" t="str">
        <f>IFERROR(VLOOKUP($A465,'Career Exploration'!$B$2:$C$8528,2,0),"No Submission")</f>
        <v>No Submission</v>
      </c>
      <c r="G465" s="2"/>
      <c r="H465" s="2"/>
      <c r="I465" s="21" t="str">
        <f>IFERROR(VLOOKUP($A465,'Goal setting '!B$2:C$1206,2,0),"No Submission")</f>
        <v>No Submission</v>
      </c>
      <c r="J465" s="2"/>
      <c r="K465" s="2"/>
      <c r="L465" s="21" t="str">
        <f>IFERROR(VLOOKUP($A465,'SMART Goal'!$B$2:$C$1919,2,0),"No Submission")</f>
        <v>No Submission</v>
      </c>
      <c r="M465" s="2"/>
      <c r="N465" s="2"/>
      <c r="O465" s="21" t="str">
        <f>IFERROR(VLOOKUP($A465,SWOT!$B$2:$C$1746,2,0),"No Submission")</f>
        <v>No Submission</v>
      </c>
      <c r="P465" s="2"/>
      <c r="Q465" s="2"/>
      <c r="R465" s="21" t="str">
        <f>IFERROR(VLOOKUP($A465,RIASEC!$B$1:$C$2084,2,0),"No Submission")</f>
        <v>No Submission</v>
      </c>
      <c r="S465" s="2"/>
      <c r="T465" s="2"/>
      <c r="U465" s="21" t="str">
        <f>IFERROR(VLOOKUP($A465,CAP!$B$1:$C$1827,2,0),"No Submission")</f>
        <v>No Submission</v>
      </c>
      <c r="V465" s="2"/>
      <c r="W465" s="2"/>
      <c r="X465" s="21" t="str">
        <f>IFERROR(VLOOKUP($A465,'LinkedIn '!$B$1:$C$189,2,0),"No Submission")</f>
        <v>No Submission</v>
      </c>
      <c r="Y465" s="2"/>
      <c r="Z465" s="2"/>
      <c r="AA465" s="21" t="str">
        <f>IFERROR(VLOOKUP($A465,CV_Resume!$B$2:$C$1918,2,0),"No Submission")</f>
        <v>No Submission</v>
      </c>
      <c r="AB465" s="2"/>
      <c r="AC465" s="2"/>
      <c r="AD465" s="21" t="str">
        <f>IFERROR(VLOOKUP($A465,'Internship Searching'!$B$1:$C$1087,2,0),"No Submission")</f>
        <v>No Submission</v>
      </c>
      <c r="AE465" s="2"/>
      <c r="AF465" s="2"/>
      <c r="AG465" s="21" t="str">
        <f>IFERROR(VLOOKUP($A465,'Planning Applications'!$B$2:$C$296,2,0),"No Submission")</f>
        <v>No Submission</v>
      </c>
      <c r="AH465" s="22">
        <f t="shared" ref="AH465:AH528" si="9">COUNTIF(D465:AG465,"Accepted")/9</f>
        <v>0</v>
      </c>
    </row>
    <row r="466" spans="1:34">
      <c r="A466" s="2" t="s">
        <v>1525</v>
      </c>
      <c r="B466" s="2" t="s">
        <v>1526</v>
      </c>
      <c r="C466" s="2" t="str">
        <f>VLOOKUP($A466,Sheet1!$A$2:$B$1048,2,0)</f>
        <v>Pune Chapter</v>
      </c>
      <c r="D466" s="2"/>
      <c r="E466" s="2"/>
      <c r="F466" s="21" t="str">
        <f>IFERROR(VLOOKUP($A466,'Career Exploration'!$B$2:$C$8528,2,0),"No Submission")</f>
        <v>No Submission</v>
      </c>
      <c r="G466" s="2"/>
      <c r="H466" s="2"/>
      <c r="I466" s="21" t="str">
        <f>IFERROR(VLOOKUP($A466,'Goal setting '!B$2:C$1206,2,0),"No Submission")</f>
        <v>No Submission</v>
      </c>
      <c r="J466" s="2"/>
      <c r="K466" s="2"/>
      <c r="L466" s="21" t="str">
        <f>IFERROR(VLOOKUP($A466,'SMART Goal'!$B$2:$C$1919,2,0),"No Submission")</f>
        <v>No Submission</v>
      </c>
      <c r="M466" s="2"/>
      <c r="N466" s="2"/>
      <c r="O466" s="21" t="str">
        <f>IFERROR(VLOOKUP($A466,SWOT!$B$2:$C$1746,2,0),"No Submission")</f>
        <v>No Submission</v>
      </c>
      <c r="P466" s="2"/>
      <c r="Q466" s="2"/>
      <c r="R466" s="21" t="str">
        <f>IFERROR(VLOOKUP($A466,RIASEC!$B$1:$C$2084,2,0),"No Submission")</f>
        <v>No Submission</v>
      </c>
      <c r="S466" s="2"/>
      <c r="T466" s="2"/>
      <c r="U466" s="21" t="str">
        <f>IFERROR(VLOOKUP($A466,CAP!$B$1:$C$1827,2,0),"No Submission")</f>
        <v>No Submission</v>
      </c>
      <c r="V466" s="2"/>
      <c r="W466" s="2"/>
      <c r="X466" s="21" t="str">
        <f>IFERROR(VLOOKUP($A466,'LinkedIn '!$B$1:$C$189,2,0),"No Submission")</f>
        <v>No Submission</v>
      </c>
      <c r="Y466" s="2"/>
      <c r="Z466" s="2"/>
      <c r="AA466" s="21" t="str">
        <f>IFERROR(VLOOKUP($A466,CV_Resume!$B$2:$C$1918,2,0),"No Submission")</f>
        <v>No Submission</v>
      </c>
      <c r="AB466" s="2"/>
      <c r="AC466" s="2"/>
      <c r="AD466" s="21" t="str">
        <f>IFERROR(VLOOKUP($A466,'Internship Searching'!$B$1:$C$1087,2,0),"No Submission")</f>
        <v>No Submission</v>
      </c>
      <c r="AE466" s="2"/>
      <c r="AF466" s="2"/>
      <c r="AG466" s="21" t="str">
        <f>IFERROR(VLOOKUP($A466,'Planning Applications'!$B$2:$C$296,2,0),"No Submission")</f>
        <v>No Submission</v>
      </c>
      <c r="AH466" s="22">
        <f t="shared" si="9"/>
        <v>0</v>
      </c>
    </row>
    <row r="467" spans="1:34">
      <c r="A467" s="2" t="s">
        <v>1527</v>
      </c>
      <c r="B467" s="2" t="s">
        <v>1528</v>
      </c>
      <c r="C467" s="2" t="str">
        <f>VLOOKUP($A467,Sheet1!$A$2:$B$1048,2,0)</f>
        <v>Pune Chapter</v>
      </c>
      <c r="D467" s="2"/>
      <c r="E467" s="2"/>
      <c r="F467" s="21" t="str">
        <f>IFERROR(VLOOKUP($A467,'Career Exploration'!$B$2:$C$8528,2,0),"No Submission")</f>
        <v>No Submission</v>
      </c>
      <c r="G467" s="2"/>
      <c r="H467" s="2"/>
      <c r="I467" s="21" t="str">
        <f>IFERROR(VLOOKUP($A467,'Goal setting '!B$2:C$1206,2,0),"No Submission")</f>
        <v>No Submission</v>
      </c>
      <c r="J467" s="2"/>
      <c r="K467" s="2"/>
      <c r="L467" s="21" t="str">
        <f>IFERROR(VLOOKUP($A467,'SMART Goal'!$B$2:$C$1919,2,0),"No Submission")</f>
        <v>No Submission</v>
      </c>
      <c r="M467" s="2"/>
      <c r="N467" s="2"/>
      <c r="O467" s="21" t="str">
        <f>IFERROR(VLOOKUP($A467,SWOT!$B$2:$C$1746,2,0),"No Submission")</f>
        <v>No Submission</v>
      </c>
      <c r="P467" s="2"/>
      <c r="Q467" s="2"/>
      <c r="R467" s="21" t="str">
        <f>IFERROR(VLOOKUP($A467,RIASEC!$B$1:$C$2084,2,0),"No Submission")</f>
        <v>No Submission</v>
      </c>
      <c r="S467" s="2"/>
      <c r="T467" s="2"/>
      <c r="U467" s="21" t="str">
        <f>IFERROR(VLOOKUP($A467,CAP!$B$1:$C$1827,2,0),"No Submission")</f>
        <v>No Submission</v>
      </c>
      <c r="V467" s="2"/>
      <c r="W467" s="2"/>
      <c r="X467" s="21" t="str">
        <f>IFERROR(VLOOKUP($A467,'LinkedIn '!$B$1:$C$189,2,0),"No Submission")</f>
        <v>No Submission</v>
      </c>
      <c r="Y467" s="2"/>
      <c r="Z467" s="2"/>
      <c r="AA467" s="21" t="str">
        <f>IFERROR(VLOOKUP($A467,CV_Resume!$B$2:$C$1918,2,0),"No Submission")</f>
        <v>No Submission</v>
      </c>
      <c r="AB467" s="2"/>
      <c r="AC467" s="2"/>
      <c r="AD467" s="21" t="str">
        <f>IFERROR(VLOOKUP($A467,'Internship Searching'!$B$1:$C$1087,2,0),"No Submission")</f>
        <v>No Submission</v>
      </c>
      <c r="AE467" s="2"/>
      <c r="AF467" s="2"/>
      <c r="AG467" s="21" t="str">
        <f>IFERROR(VLOOKUP($A467,'Planning Applications'!$B$2:$C$296,2,0),"No Submission")</f>
        <v>No Submission</v>
      </c>
      <c r="AH467" s="22">
        <f t="shared" si="9"/>
        <v>0</v>
      </c>
    </row>
    <row r="468" spans="1:34">
      <c r="A468" s="2" t="s">
        <v>1529</v>
      </c>
      <c r="B468" s="2" t="s">
        <v>1530</v>
      </c>
      <c r="C468" s="2" t="str">
        <f>VLOOKUP($A468,Sheet1!$A$2:$B$1048,2,0)</f>
        <v>Pune Chapter</v>
      </c>
      <c r="D468" s="2"/>
      <c r="E468" s="2"/>
      <c r="F468" s="21" t="str">
        <f>IFERROR(VLOOKUP($A468,'Career Exploration'!$B$2:$C$8528,2,0),"No Submission")</f>
        <v>No Submission</v>
      </c>
      <c r="G468" s="2"/>
      <c r="H468" s="2"/>
      <c r="I468" s="21" t="str">
        <f>IFERROR(VLOOKUP($A468,'Goal setting '!B$2:C$1206,2,0),"No Submission")</f>
        <v>No Submission</v>
      </c>
      <c r="J468" s="2"/>
      <c r="K468" s="2"/>
      <c r="L468" s="21" t="str">
        <f>IFERROR(VLOOKUP($A468,'SMART Goal'!$B$2:$C$1919,2,0),"No Submission")</f>
        <v>No Submission</v>
      </c>
      <c r="M468" s="2"/>
      <c r="N468" s="2"/>
      <c r="O468" s="21" t="str">
        <f>IFERROR(VLOOKUP($A468,SWOT!$B$2:$C$1746,2,0),"No Submission")</f>
        <v>No Submission</v>
      </c>
      <c r="P468" s="2"/>
      <c r="Q468" s="2"/>
      <c r="R468" s="21" t="str">
        <f>IFERROR(VLOOKUP($A468,RIASEC!$B$1:$C$2084,2,0),"No Submission")</f>
        <v>No Submission</v>
      </c>
      <c r="S468" s="2"/>
      <c r="T468" s="2"/>
      <c r="U468" s="21" t="str">
        <f>IFERROR(VLOOKUP($A468,CAP!$B$1:$C$1827,2,0),"No Submission")</f>
        <v>No Submission</v>
      </c>
      <c r="V468" s="2"/>
      <c r="W468" s="2"/>
      <c r="X468" s="21" t="str">
        <f>IFERROR(VLOOKUP($A468,'LinkedIn '!$B$1:$C$189,2,0),"No Submission")</f>
        <v>No Submission</v>
      </c>
      <c r="Y468" s="2"/>
      <c r="Z468" s="2"/>
      <c r="AA468" s="21" t="str">
        <f>IFERROR(VLOOKUP($A468,CV_Resume!$B$2:$C$1918,2,0),"No Submission")</f>
        <v>No Submission</v>
      </c>
      <c r="AB468" s="2"/>
      <c r="AC468" s="2"/>
      <c r="AD468" s="21" t="str">
        <f>IFERROR(VLOOKUP($A468,'Internship Searching'!$B$1:$C$1087,2,0),"No Submission")</f>
        <v>No Submission</v>
      </c>
      <c r="AE468" s="2"/>
      <c r="AF468" s="2"/>
      <c r="AG468" s="21" t="str">
        <f>IFERROR(VLOOKUP($A468,'Planning Applications'!$B$2:$C$296,2,0),"No Submission")</f>
        <v>No Submission</v>
      </c>
      <c r="AH468" s="22">
        <f t="shared" si="9"/>
        <v>0</v>
      </c>
    </row>
    <row r="469" spans="1:34">
      <c r="A469" s="2" t="s">
        <v>1531</v>
      </c>
      <c r="B469" s="2" t="s">
        <v>1532</v>
      </c>
      <c r="C469" s="2" t="str">
        <f>VLOOKUP($A469,Sheet1!$A$2:$B$1048,2,0)</f>
        <v>Pune Chapter</v>
      </c>
      <c r="D469" s="2"/>
      <c r="E469" s="2"/>
      <c r="F469" s="21" t="str">
        <f>IFERROR(VLOOKUP($A469,'Career Exploration'!$B$2:$C$8528,2,0),"No Submission")</f>
        <v>No Submission</v>
      </c>
      <c r="G469" s="2"/>
      <c r="H469" s="2"/>
      <c r="I469" s="21" t="str">
        <f>IFERROR(VLOOKUP($A469,'Goal setting '!B$2:C$1206,2,0),"No Submission")</f>
        <v>No Submission</v>
      </c>
      <c r="J469" s="2"/>
      <c r="K469" s="2"/>
      <c r="L469" s="21" t="str">
        <f>IFERROR(VLOOKUP($A469,'SMART Goal'!$B$2:$C$1919,2,0),"No Submission")</f>
        <v>No Submission</v>
      </c>
      <c r="M469" s="2"/>
      <c r="N469" s="2"/>
      <c r="O469" s="21" t="str">
        <f>IFERROR(VLOOKUP($A469,SWOT!$B$2:$C$1746,2,0),"No Submission")</f>
        <v>No Submission</v>
      </c>
      <c r="P469" s="2"/>
      <c r="Q469" s="2"/>
      <c r="R469" s="21" t="str">
        <f>IFERROR(VLOOKUP($A469,RIASEC!$B$1:$C$2084,2,0),"No Submission")</f>
        <v>No Submission</v>
      </c>
      <c r="S469" s="2"/>
      <c r="T469" s="2"/>
      <c r="U469" s="21" t="str">
        <f>IFERROR(VLOOKUP($A469,CAP!$B$1:$C$1827,2,0),"No Submission")</f>
        <v>No Submission</v>
      </c>
      <c r="V469" s="2"/>
      <c r="W469" s="2"/>
      <c r="X469" s="21" t="str">
        <f>IFERROR(VLOOKUP($A469,'LinkedIn '!$B$1:$C$189,2,0),"No Submission")</f>
        <v>No Submission</v>
      </c>
      <c r="Y469" s="2"/>
      <c r="Z469" s="2"/>
      <c r="AA469" s="21" t="str">
        <f>IFERROR(VLOOKUP($A469,CV_Resume!$B$2:$C$1918,2,0),"No Submission")</f>
        <v>No Submission</v>
      </c>
      <c r="AB469" s="2"/>
      <c r="AC469" s="2"/>
      <c r="AD469" s="21" t="str">
        <f>IFERROR(VLOOKUP($A469,'Internship Searching'!$B$1:$C$1087,2,0),"No Submission")</f>
        <v>No Submission</v>
      </c>
      <c r="AE469" s="2"/>
      <c r="AF469" s="2"/>
      <c r="AG469" s="21" t="str">
        <f>IFERROR(VLOOKUP($A469,'Planning Applications'!$B$2:$C$296,2,0),"No Submission")</f>
        <v>No Submission</v>
      </c>
      <c r="AH469" s="22">
        <f t="shared" si="9"/>
        <v>0</v>
      </c>
    </row>
    <row r="470" spans="1:34">
      <c r="A470" s="2" t="s">
        <v>1533</v>
      </c>
      <c r="B470" s="2" t="s">
        <v>1534</v>
      </c>
      <c r="C470" s="2" t="str">
        <f>VLOOKUP($A470,Sheet1!$A$2:$B$1048,2,0)</f>
        <v>Pune Chapter</v>
      </c>
      <c r="D470" s="2"/>
      <c r="E470" s="2"/>
      <c r="F470" s="21" t="str">
        <f>IFERROR(VLOOKUP($A470,'Career Exploration'!$B$2:$C$8528,2,0),"No Submission")</f>
        <v>No Submission</v>
      </c>
      <c r="G470" s="2"/>
      <c r="H470" s="2"/>
      <c r="I470" s="21" t="str">
        <f>IFERROR(VLOOKUP($A470,'Goal setting '!B$2:C$1206,2,0),"No Submission")</f>
        <v>No Submission</v>
      </c>
      <c r="J470" s="2"/>
      <c r="K470" s="2"/>
      <c r="L470" s="21" t="str">
        <f>IFERROR(VLOOKUP($A470,'SMART Goal'!$B$2:$C$1919,2,0),"No Submission")</f>
        <v>No Submission</v>
      </c>
      <c r="M470" s="2"/>
      <c r="N470" s="2"/>
      <c r="O470" s="21" t="str">
        <f>IFERROR(VLOOKUP($A470,SWOT!$B$2:$C$1746,2,0),"No Submission")</f>
        <v>No Submission</v>
      </c>
      <c r="P470" s="2"/>
      <c r="Q470" s="2"/>
      <c r="R470" s="21" t="str">
        <f>IFERROR(VLOOKUP($A470,RIASEC!$B$1:$C$2084,2,0),"No Submission")</f>
        <v>No Submission</v>
      </c>
      <c r="S470" s="2"/>
      <c r="T470" s="2"/>
      <c r="U470" s="21" t="str">
        <f>IFERROR(VLOOKUP($A470,CAP!$B$1:$C$1827,2,0),"No Submission")</f>
        <v>No Submission</v>
      </c>
      <c r="V470" s="2"/>
      <c r="W470" s="2"/>
      <c r="X470" s="21" t="str">
        <f>IFERROR(VLOOKUP($A470,'LinkedIn '!$B$1:$C$189,2,0),"No Submission")</f>
        <v>No Submission</v>
      </c>
      <c r="Y470" s="2"/>
      <c r="Z470" s="2"/>
      <c r="AA470" s="21" t="str">
        <f>IFERROR(VLOOKUP($A470,CV_Resume!$B$2:$C$1918,2,0),"No Submission")</f>
        <v>No Submission</v>
      </c>
      <c r="AB470" s="2"/>
      <c r="AC470" s="2"/>
      <c r="AD470" s="21" t="str">
        <f>IFERROR(VLOOKUP($A470,'Internship Searching'!$B$1:$C$1087,2,0),"No Submission")</f>
        <v>No Submission</v>
      </c>
      <c r="AE470" s="2"/>
      <c r="AF470" s="2"/>
      <c r="AG470" s="21" t="str">
        <f>IFERROR(VLOOKUP($A470,'Planning Applications'!$B$2:$C$296,2,0),"No Submission")</f>
        <v>No Submission</v>
      </c>
      <c r="AH470" s="22">
        <f t="shared" si="9"/>
        <v>0</v>
      </c>
    </row>
    <row r="471" spans="1:34">
      <c r="A471" s="2" t="s">
        <v>1535</v>
      </c>
      <c r="B471" s="2" t="s">
        <v>1536</v>
      </c>
      <c r="C471" s="2" t="str">
        <f>VLOOKUP($A471,Sheet1!$A$2:$B$1048,2,0)</f>
        <v>Pune Chapter</v>
      </c>
      <c r="D471" s="2"/>
      <c r="E471" s="2"/>
      <c r="F471" s="21" t="str">
        <f>IFERROR(VLOOKUP($A471,'Career Exploration'!$B$2:$C$8528,2,0),"No Submission")</f>
        <v>No Submission</v>
      </c>
      <c r="G471" s="2"/>
      <c r="H471" s="2"/>
      <c r="I471" s="21" t="str">
        <f>IFERROR(VLOOKUP($A471,'Goal setting '!B$2:C$1206,2,0),"No Submission")</f>
        <v>No Submission</v>
      </c>
      <c r="J471" s="2"/>
      <c r="K471" s="2"/>
      <c r="L471" s="21" t="str">
        <f>IFERROR(VLOOKUP($A471,'SMART Goal'!$B$2:$C$1919,2,0),"No Submission")</f>
        <v>No Submission</v>
      </c>
      <c r="M471" s="2"/>
      <c r="N471" s="2"/>
      <c r="O471" s="21" t="str">
        <f>IFERROR(VLOOKUP($A471,SWOT!$B$2:$C$1746,2,0),"No Submission")</f>
        <v>No Submission</v>
      </c>
      <c r="P471" s="2"/>
      <c r="Q471" s="2"/>
      <c r="R471" s="21" t="str">
        <f>IFERROR(VLOOKUP($A471,RIASEC!$B$1:$C$2084,2,0),"No Submission")</f>
        <v>No Submission</v>
      </c>
      <c r="S471" s="2"/>
      <c r="T471" s="2"/>
      <c r="U471" s="21" t="str">
        <f>IFERROR(VLOOKUP($A471,CAP!$B$1:$C$1827,2,0),"No Submission")</f>
        <v>No Submission</v>
      </c>
      <c r="V471" s="2"/>
      <c r="W471" s="2"/>
      <c r="X471" s="21" t="str">
        <f>IFERROR(VLOOKUP($A471,'LinkedIn '!$B$1:$C$189,2,0),"No Submission")</f>
        <v>No Submission</v>
      </c>
      <c r="Y471" s="2"/>
      <c r="Z471" s="2"/>
      <c r="AA471" s="21" t="str">
        <f>IFERROR(VLOOKUP($A471,CV_Resume!$B$2:$C$1918,2,0),"No Submission")</f>
        <v>No Submission</v>
      </c>
      <c r="AB471" s="2"/>
      <c r="AC471" s="2"/>
      <c r="AD471" s="21" t="str">
        <f>IFERROR(VLOOKUP($A471,'Internship Searching'!$B$1:$C$1087,2,0),"No Submission")</f>
        <v>No Submission</v>
      </c>
      <c r="AE471" s="2"/>
      <c r="AF471" s="2"/>
      <c r="AG471" s="21" t="str">
        <f>IFERROR(VLOOKUP($A471,'Planning Applications'!$B$2:$C$296,2,0),"No Submission")</f>
        <v>No Submission</v>
      </c>
      <c r="AH471" s="22">
        <f t="shared" si="9"/>
        <v>0</v>
      </c>
    </row>
    <row r="472" spans="1:34">
      <c r="A472" s="2" t="s">
        <v>1537</v>
      </c>
      <c r="B472" s="2" t="s">
        <v>1538</v>
      </c>
      <c r="C472" s="2" t="str">
        <f>VLOOKUP($A472,Sheet1!$A$2:$B$1048,2,0)</f>
        <v>Pune Chapter</v>
      </c>
      <c r="D472" s="2"/>
      <c r="E472" s="2"/>
      <c r="F472" s="21" t="str">
        <f>IFERROR(VLOOKUP($A472,'Career Exploration'!$B$2:$C$8528,2,0),"No Submission")</f>
        <v>No Submission</v>
      </c>
      <c r="G472" s="2"/>
      <c r="H472" s="2"/>
      <c r="I472" s="21" t="str">
        <f>IFERROR(VLOOKUP($A472,'Goal setting '!B$2:C$1206,2,0),"No Submission")</f>
        <v>No Submission</v>
      </c>
      <c r="J472" s="2"/>
      <c r="K472" s="2"/>
      <c r="L472" s="21" t="str">
        <f>IFERROR(VLOOKUP($A472,'SMART Goal'!$B$2:$C$1919,2,0),"No Submission")</f>
        <v>No Submission</v>
      </c>
      <c r="M472" s="2"/>
      <c r="N472" s="2"/>
      <c r="O472" s="21" t="str">
        <f>IFERROR(VLOOKUP($A472,SWOT!$B$2:$C$1746,2,0),"No Submission")</f>
        <v>No Submission</v>
      </c>
      <c r="P472" s="2"/>
      <c r="Q472" s="2"/>
      <c r="R472" s="21" t="str">
        <f>IFERROR(VLOOKUP($A472,RIASEC!$B$1:$C$2084,2,0),"No Submission")</f>
        <v>No Submission</v>
      </c>
      <c r="S472" s="2"/>
      <c r="T472" s="2"/>
      <c r="U472" s="21" t="str">
        <f>IFERROR(VLOOKUP($A472,CAP!$B$1:$C$1827,2,0),"No Submission")</f>
        <v>No Submission</v>
      </c>
      <c r="V472" s="2"/>
      <c r="W472" s="2"/>
      <c r="X472" s="21" t="str">
        <f>IFERROR(VLOOKUP($A472,'LinkedIn '!$B$1:$C$189,2,0),"No Submission")</f>
        <v>No Submission</v>
      </c>
      <c r="Y472" s="2"/>
      <c r="Z472" s="2"/>
      <c r="AA472" s="21" t="str">
        <f>IFERROR(VLOOKUP($A472,CV_Resume!$B$2:$C$1918,2,0),"No Submission")</f>
        <v>No Submission</v>
      </c>
      <c r="AB472" s="2"/>
      <c r="AC472" s="2"/>
      <c r="AD472" s="21" t="str">
        <f>IFERROR(VLOOKUP($A472,'Internship Searching'!$B$1:$C$1087,2,0),"No Submission")</f>
        <v>No Submission</v>
      </c>
      <c r="AE472" s="2"/>
      <c r="AF472" s="2"/>
      <c r="AG472" s="21" t="str">
        <f>IFERROR(VLOOKUP($A472,'Planning Applications'!$B$2:$C$296,2,0),"No Submission")</f>
        <v>No Submission</v>
      </c>
      <c r="AH472" s="22">
        <f t="shared" si="9"/>
        <v>0</v>
      </c>
    </row>
    <row r="473" spans="1:34">
      <c r="A473" s="2" t="s">
        <v>1539</v>
      </c>
      <c r="B473" s="2" t="s">
        <v>1540</v>
      </c>
      <c r="C473" s="2" t="str">
        <f>VLOOKUP($A473,Sheet1!$A$2:$B$1048,2,0)</f>
        <v>Pune Chapter</v>
      </c>
      <c r="D473" s="2"/>
      <c r="E473" s="2"/>
      <c r="F473" s="21" t="str">
        <f>IFERROR(VLOOKUP($A473,'Career Exploration'!$B$2:$C$8528,2,0),"No Submission")</f>
        <v>No Submission</v>
      </c>
      <c r="G473" s="2"/>
      <c r="H473" s="2"/>
      <c r="I473" s="21" t="str">
        <f>IFERROR(VLOOKUP($A473,'Goal setting '!B$2:C$1206,2,0),"No Submission")</f>
        <v>No Submission</v>
      </c>
      <c r="J473" s="2"/>
      <c r="K473" s="2"/>
      <c r="L473" s="21" t="str">
        <f>IFERROR(VLOOKUP($A473,'SMART Goal'!$B$2:$C$1919,2,0),"No Submission")</f>
        <v>No Submission</v>
      </c>
      <c r="M473" s="2"/>
      <c r="N473" s="2"/>
      <c r="O473" s="21" t="str">
        <f>IFERROR(VLOOKUP($A473,SWOT!$B$2:$C$1746,2,0),"No Submission")</f>
        <v>No Submission</v>
      </c>
      <c r="P473" s="2"/>
      <c r="Q473" s="2"/>
      <c r="R473" s="21" t="str">
        <f>IFERROR(VLOOKUP($A473,RIASEC!$B$1:$C$2084,2,0),"No Submission")</f>
        <v>No Submission</v>
      </c>
      <c r="S473" s="2"/>
      <c r="T473" s="2"/>
      <c r="U473" s="21" t="str">
        <f>IFERROR(VLOOKUP($A473,CAP!$B$1:$C$1827,2,0),"No Submission")</f>
        <v>No Submission</v>
      </c>
      <c r="V473" s="2"/>
      <c r="W473" s="2"/>
      <c r="X473" s="21" t="str">
        <f>IFERROR(VLOOKUP($A473,'LinkedIn '!$B$1:$C$189,2,0),"No Submission")</f>
        <v>No Submission</v>
      </c>
      <c r="Y473" s="2"/>
      <c r="Z473" s="2"/>
      <c r="AA473" s="21" t="str">
        <f>IFERROR(VLOOKUP($A473,CV_Resume!$B$2:$C$1918,2,0),"No Submission")</f>
        <v>No Submission</v>
      </c>
      <c r="AB473" s="2"/>
      <c r="AC473" s="2"/>
      <c r="AD473" s="21" t="str">
        <f>IFERROR(VLOOKUP($A473,'Internship Searching'!$B$1:$C$1087,2,0),"No Submission")</f>
        <v>No Submission</v>
      </c>
      <c r="AE473" s="2"/>
      <c r="AF473" s="2"/>
      <c r="AG473" s="21" t="str">
        <f>IFERROR(VLOOKUP($A473,'Planning Applications'!$B$2:$C$296,2,0),"No Submission")</f>
        <v>No Submission</v>
      </c>
      <c r="AH473" s="22">
        <f t="shared" si="9"/>
        <v>0</v>
      </c>
    </row>
    <row r="474" spans="1:34">
      <c r="A474" s="2" t="s">
        <v>1541</v>
      </c>
      <c r="B474" s="2" t="s">
        <v>1542</v>
      </c>
      <c r="C474" s="2" t="str">
        <f>VLOOKUP($A474,Sheet1!$A$2:$B$1048,2,0)</f>
        <v>Pune Chapter</v>
      </c>
      <c r="D474" s="2"/>
      <c r="E474" s="2"/>
      <c r="F474" s="21" t="str">
        <f>IFERROR(VLOOKUP($A474,'Career Exploration'!$B$2:$C$8528,2,0),"No Submission")</f>
        <v>No Submission</v>
      </c>
      <c r="G474" s="2"/>
      <c r="H474" s="2"/>
      <c r="I474" s="21" t="str">
        <f>IFERROR(VLOOKUP($A474,'Goal setting '!B$2:C$1206,2,0),"No Submission")</f>
        <v>No Submission</v>
      </c>
      <c r="J474" s="2"/>
      <c r="K474" s="2"/>
      <c r="L474" s="21" t="str">
        <f>IFERROR(VLOOKUP($A474,'SMART Goal'!$B$2:$C$1919,2,0),"No Submission")</f>
        <v>No Submission</v>
      </c>
      <c r="M474" s="2"/>
      <c r="N474" s="2"/>
      <c r="O474" s="21" t="str">
        <f>IFERROR(VLOOKUP($A474,SWOT!$B$2:$C$1746,2,0),"No Submission")</f>
        <v>No Submission</v>
      </c>
      <c r="P474" s="2"/>
      <c r="Q474" s="2"/>
      <c r="R474" s="21" t="str">
        <f>IFERROR(VLOOKUP($A474,RIASEC!$B$1:$C$2084,2,0),"No Submission")</f>
        <v>No Submission</v>
      </c>
      <c r="S474" s="2"/>
      <c r="T474" s="2"/>
      <c r="U474" s="21" t="str">
        <f>IFERROR(VLOOKUP($A474,CAP!$B$1:$C$1827,2,0),"No Submission")</f>
        <v>No Submission</v>
      </c>
      <c r="V474" s="2"/>
      <c r="W474" s="2"/>
      <c r="X474" s="21" t="str">
        <f>IFERROR(VLOOKUP($A474,'LinkedIn '!$B$1:$C$189,2,0),"No Submission")</f>
        <v>No Submission</v>
      </c>
      <c r="Y474" s="2"/>
      <c r="Z474" s="2"/>
      <c r="AA474" s="21" t="str">
        <f>IFERROR(VLOOKUP($A474,CV_Resume!$B$2:$C$1918,2,0),"No Submission")</f>
        <v>No Submission</v>
      </c>
      <c r="AB474" s="2"/>
      <c r="AC474" s="2"/>
      <c r="AD474" s="21" t="str">
        <f>IFERROR(VLOOKUP($A474,'Internship Searching'!$B$1:$C$1087,2,0),"No Submission")</f>
        <v>No Submission</v>
      </c>
      <c r="AE474" s="2"/>
      <c r="AF474" s="2"/>
      <c r="AG474" s="21" t="str">
        <f>IFERROR(VLOOKUP($A474,'Planning Applications'!$B$2:$C$296,2,0),"No Submission")</f>
        <v>No Submission</v>
      </c>
      <c r="AH474" s="22">
        <f t="shared" si="9"/>
        <v>0</v>
      </c>
    </row>
    <row r="475" spans="1:34">
      <c r="A475" s="2" t="s">
        <v>1543</v>
      </c>
      <c r="B475" s="2" t="s">
        <v>1544</v>
      </c>
      <c r="C475" s="2" t="str">
        <f>VLOOKUP($A475,Sheet1!$A$2:$B$1048,2,0)</f>
        <v>Pune Chapter</v>
      </c>
      <c r="D475" s="2"/>
      <c r="E475" s="2"/>
      <c r="F475" s="21" t="str">
        <f>IFERROR(VLOOKUP($A475,'Career Exploration'!$B$2:$C$8528,2,0),"No Submission")</f>
        <v>No Submission</v>
      </c>
      <c r="G475" s="2"/>
      <c r="H475" s="2"/>
      <c r="I475" s="21" t="str">
        <f>IFERROR(VLOOKUP($A475,'Goal setting '!B$2:C$1206,2,0),"No Submission")</f>
        <v>No Submission</v>
      </c>
      <c r="J475" s="2"/>
      <c r="K475" s="2"/>
      <c r="L475" s="21" t="str">
        <f>IFERROR(VLOOKUP($A475,'SMART Goal'!$B$2:$C$1919,2,0),"No Submission")</f>
        <v>No Submission</v>
      </c>
      <c r="M475" s="2"/>
      <c r="N475" s="2"/>
      <c r="O475" s="21" t="str">
        <f>IFERROR(VLOOKUP($A475,SWOT!$B$2:$C$1746,2,0),"No Submission")</f>
        <v>No Submission</v>
      </c>
      <c r="P475" s="2"/>
      <c r="Q475" s="2"/>
      <c r="R475" s="21" t="str">
        <f>IFERROR(VLOOKUP($A475,RIASEC!$B$1:$C$2084,2,0),"No Submission")</f>
        <v>No Submission</v>
      </c>
      <c r="S475" s="2"/>
      <c r="T475" s="2"/>
      <c r="U475" s="21" t="str">
        <f>IFERROR(VLOOKUP($A475,CAP!$B$1:$C$1827,2,0),"No Submission")</f>
        <v>No Submission</v>
      </c>
      <c r="V475" s="2"/>
      <c r="W475" s="2"/>
      <c r="X475" s="21" t="str">
        <f>IFERROR(VLOOKUP($A475,'LinkedIn '!$B$1:$C$189,2,0),"No Submission")</f>
        <v>No Submission</v>
      </c>
      <c r="Y475" s="2"/>
      <c r="Z475" s="2"/>
      <c r="AA475" s="21" t="str">
        <f>IFERROR(VLOOKUP($A475,CV_Resume!$B$2:$C$1918,2,0),"No Submission")</f>
        <v>No Submission</v>
      </c>
      <c r="AB475" s="2"/>
      <c r="AC475" s="2"/>
      <c r="AD475" s="21" t="str">
        <f>IFERROR(VLOOKUP($A475,'Internship Searching'!$B$1:$C$1087,2,0),"No Submission")</f>
        <v>No Submission</v>
      </c>
      <c r="AE475" s="2"/>
      <c r="AF475" s="2"/>
      <c r="AG475" s="21" t="str">
        <f>IFERROR(VLOOKUP($A475,'Planning Applications'!$B$2:$C$296,2,0),"No Submission")</f>
        <v>No Submission</v>
      </c>
      <c r="AH475" s="22">
        <f t="shared" si="9"/>
        <v>0</v>
      </c>
    </row>
    <row r="476" spans="1:34">
      <c r="A476" s="2" t="s">
        <v>1545</v>
      </c>
      <c r="B476" s="2" t="s">
        <v>1546</v>
      </c>
      <c r="C476" s="2" t="str">
        <f>VLOOKUP($A476,Sheet1!$A$2:$B$1048,2,0)</f>
        <v>Pune Chapter</v>
      </c>
      <c r="D476" s="2"/>
      <c r="E476" s="2"/>
      <c r="F476" s="21" t="str">
        <f>IFERROR(VLOOKUP($A476,'Career Exploration'!$B$2:$C$8528,2,0),"No Submission")</f>
        <v>No Submission</v>
      </c>
      <c r="G476" s="2"/>
      <c r="H476" s="2"/>
      <c r="I476" s="21" t="str">
        <f>IFERROR(VLOOKUP($A476,'Goal setting '!B$2:C$1206,2,0),"No Submission")</f>
        <v>No Submission</v>
      </c>
      <c r="J476" s="2"/>
      <c r="K476" s="2"/>
      <c r="L476" s="21" t="str">
        <f>IFERROR(VLOOKUP($A476,'SMART Goal'!$B$2:$C$1919,2,0),"No Submission")</f>
        <v>No Submission</v>
      </c>
      <c r="M476" s="2"/>
      <c r="N476" s="2"/>
      <c r="O476" s="21" t="str">
        <f>IFERROR(VLOOKUP($A476,SWOT!$B$2:$C$1746,2,0),"No Submission")</f>
        <v>No Submission</v>
      </c>
      <c r="P476" s="2"/>
      <c r="Q476" s="2"/>
      <c r="R476" s="21" t="str">
        <f>IFERROR(VLOOKUP($A476,RIASEC!$B$1:$C$2084,2,0),"No Submission")</f>
        <v>No Submission</v>
      </c>
      <c r="S476" s="2"/>
      <c r="T476" s="2"/>
      <c r="U476" s="21" t="str">
        <f>IFERROR(VLOOKUP($A476,CAP!$B$1:$C$1827,2,0),"No Submission")</f>
        <v>No Submission</v>
      </c>
      <c r="V476" s="2"/>
      <c r="W476" s="2"/>
      <c r="X476" s="21" t="str">
        <f>IFERROR(VLOOKUP($A476,'LinkedIn '!$B$1:$C$189,2,0),"No Submission")</f>
        <v>No Submission</v>
      </c>
      <c r="Y476" s="2"/>
      <c r="Z476" s="2"/>
      <c r="AA476" s="21" t="str">
        <f>IFERROR(VLOOKUP($A476,CV_Resume!$B$2:$C$1918,2,0),"No Submission")</f>
        <v>No Submission</v>
      </c>
      <c r="AB476" s="2"/>
      <c r="AC476" s="2"/>
      <c r="AD476" s="21" t="str">
        <f>IFERROR(VLOOKUP($A476,'Internship Searching'!$B$1:$C$1087,2,0),"No Submission")</f>
        <v>No Submission</v>
      </c>
      <c r="AE476" s="2"/>
      <c r="AF476" s="2"/>
      <c r="AG476" s="21" t="str">
        <f>IFERROR(VLOOKUP($A476,'Planning Applications'!$B$2:$C$296,2,0),"No Submission")</f>
        <v>No Submission</v>
      </c>
      <c r="AH476" s="22">
        <f t="shared" si="9"/>
        <v>0</v>
      </c>
    </row>
    <row r="477" spans="1:34">
      <c r="A477" s="2" t="s">
        <v>1547</v>
      </c>
      <c r="B477" s="2" t="s">
        <v>1548</v>
      </c>
      <c r="C477" s="2" t="str">
        <f>VLOOKUP($A477,Sheet1!$A$2:$B$1048,2,0)</f>
        <v>Pune Chapter</v>
      </c>
      <c r="D477" s="2"/>
      <c r="E477" s="2"/>
      <c r="F477" s="21" t="str">
        <f>IFERROR(VLOOKUP($A477,'Career Exploration'!$B$2:$C$8528,2,0),"No Submission")</f>
        <v>No Submission</v>
      </c>
      <c r="G477" s="2"/>
      <c r="H477" s="2"/>
      <c r="I477" s="21" t="str">
        <f>IFERROR(VLOOKUP($A477,'Goal setting '!B$2:C$1206,2,0),"No Submission")</f>
        <v>No Submission</v>
      </c>
      <c r="J477" s="2"/>
      <c r="K477" s="2"/>
      <c r="L477" s="21" t="str">
        <f>IFERROR(VLOOKUP($A477,'SMART Goal'!$B$2:$C$1919,2,0),"No Submission")</f>
        <v>No Submission</v>
      </c>
      <c r="M477" s="2"/>
      <c r="N477" s="2"/>
      <c r="O477" s="21" t="str">
        <f>IFERROR(VLOOKUP($A477,SWOT!$B$2:$C$1746,2,0),"No Submission")</f>
        <v>No Submission</v>
      </c>
      <c r="P477" s="2"/>
      <c r="Q477" s="2"/>
      <c r="R477" s="21" t="str">
        <f>IFERROR(VLOOKUP($A477,RIASEC!$B$1:$C$2084,2,0),"No Submission")</f>
        <v>No Submission</v>
      </c>
      <c r="S477" s="2"/>
      <c r="T477" s="2"/>
      <c r="U477" s="21" t="str">
        <f>IFERROR(VLOOKUP($A477,CAP!$B$1:$C$1827,2,0),"No Submission")</f>
        <v>No Submission</v>
      </c>
      <c r="V477" s="2"/>
      <c r="W477" s="2"/>
      <c r="X477" s="21" t="str">
        <f>IFERROR(VLOOKUP($A477,'LinkedIn '!$B$1:$C$189,2,0),"No Submission")</f>
        <v>No Submission</v>
      </c>
      <c r="Y477" s="2"/>
      <c r="Z477" s="2"/>
      <c r="AA477" s="21" t="str">
        <f>IFERROR(VLOOKUP($A477,CV_Resume!$B$2:$C$1918,2,0),"No Submission")</f>
        <v>No Submission</v>
      </c>
      <c r="AB477" s="2"/>
      <c r="AC477" s="2"/>
      <c r="AD477" s="21" t="str">
        <f>IFERROR(VLOOKUP($A477,'Internship Searching'!$B$1:$C$1087,2,0),"No Submission")</f>
        <v>No Submission</v>
      </c>
      <c r="AE477" s="2"/>
      <c r="AF477" s="2"/>
      <c r="AG477" s="21" t="str">
        <f>IFERROR(VLOOKUP($A477,'Planning Applications'!$B$2:$C$296,2,0),"No Submission")</f>
        <v>No Submission</v>
      </c>
      <c r="AH477" s="22">
        <f t="shared" si="9"/>
        <v>0</v>
      </c>
    </row>
    <row r="478" spans="1:34">
      <c r="A478" s="2" t="s">
        <v>1549</v>
      </c>
      <c r="B478" s="2" t="s">
        <v>1550</v>
      </c>
      <c r="C478" s="2" t="str">
        <f>VLOOKUP($A478,Sheet1!$A$2:$B$1048,2,0)</f>
        <v>Pune Chapter</v>
      </c>
      <c r="D478" s="2"/>
      <c r="E478" s="2"/>
      <c r="F478" s="21" t="str">
        <f>IFERROR(VLOOKUP($A478,'Career Exploration'!$B$2:$C$8528,2,0),"No Submission")</f>
        <v>No Submission</v>
      </c>
      <c r="G478" s="2"/>
      <c r="H478" s="2"/>
      <c r="I478" s="21" t="str">
        <f>IFERROR(VLOOKUP($A478,'Goal setting '!B$2:C$1206,2,0),"No Submission")</f>
        <v>No Submission</v>
      </c>
      <c r="J478" s="2"/>
      <c r="K478" s="2"/>
      <c r="L478" s="21" t="str">
        <f>IFERROR(VLOOKUP($A478,'SMART Goal'!$B$2:$C$1919,2,0),"No Submission")</f>
        <v>No Submission</v>
      </c>
      <c r="M478" s="2"/>
      <c r="N478" s="2"/>
      <c r="O478" s="21" t="str">
        <f>IFERROR(VLOOKUP($A478,SWOT!$B$2:$C$1746,2,0),"No Submission")</f>
        <v>No Submission</v>
      </c>
      <c r="P478" s="2"/>
      <c r="Q478" s="2"/>
      <c r="R478" s="21" t="str">
        <f>IFERROR(VLOOKUP($A478,RIASEC!$B$1:$C$2084,2,0),"No Submission")</f>
        <v>No Submission</v>
      </c>
      <c r="S478" s="2"/>
      <c r="T478" s="2"/>
      <c r="U478" s="21" t="str">
        <f>IFERROR(VLOOKUP($A478,CAP!$B$1:$C$1827,2,0),"No Submission")</f>
        <v>No Submission</v>
      </c>
      <c r="V478" s="2"/>
      <c r="W478" s="2"/>
      <c r="X478" s="21" t="str">
        <f>IFERROR(VLOOKUP($A478,'LinkedIn '!$B$1:$C$189,2,0),"No Submission")</f>
        <v>No Submission</v>
      </c>
      <c r="Y478" s="2"/>
      <c r="Z478" s="2"/>
      <c r="AA478" s="21" t="str">
        <f>IFERROR(VLOOKUP($A478,CV_Resume!$B$2:$C$1918,2,0),"No Submission")</f>
        <v>No Submission</v>
      </c>
      <c r="AB478" s="2"/>
      <c r="AC478" s="2"/>
      <c r="AD478" s="21" t="str">
        <f>IFERROR(VLOOKUP($A478,'Internship Searching'!$B$1:$C$1087,2,0),"No Submission")</f>
        <v>No Submission</v>
      </c>
      <c r="AE478" s="2"/>
      <c r="AF478" s="2"/>
      <c r="AG478" s="21" t="str">
        <f>IFERROR(VLOOKUP($A478,'Planning Applications'!$B$2:$C$296,2,0),"No Submission")</f>
        <v>No Submission</v>
      </c>
      <c r="AH478" s="22">
        <f t="shared" si="9"/>
        <v>0</v>
      </c>
    </row>
    <row r="479" spans="1:34">
      <c r="A479" s="2" t="s">
        <v>1551</v>
      </c>
      <c r="B479" s="2" t="s">
        <v>1552</v>
      </c>
      <c r="C479" s="2" t="str">
        <f>VLOOKUP($A479,Sheet1!$A$2:$B$1048,2,0)</f>
        <v>Pune Chapter</v>
      </c>
      <c r="D479" s="2"/>
      <c r="E479" s="2"/>
      <c r="F479" s="21" t="str">
        <f>IFERROR(VLOOKUP($A479,'Career Exploration'!$B$2:$C$8528,2,0),"No Submission")</f>
        <v>No Submission</v>
      </c>
      <c r="G479" s="2"/>
      <c r="H479" s="2"/>
      <c r="I479" s="21" t="str">
        <f>IFERROR(VLOOKUP($A479,'Goal setting '!B$2:C$1206,2,0),"No Submission")</f>
        <v>No Submission</v>
      </c>
      <c r="J479" s="2"/>
      <c r="K479" s="2"/>
      <c r="L479" s="21" t="str">
        <f>IFERROR(VLOOKUP($A479,'SMART Goal'!$B$2:$C$1919,2,0),"No Submission")</f>
        <v>No Submission</v>
      </c>
      <c r="M479" s="2"/>
      <c r="N479" s="2"/>
      <c r="O479" s="21" t="str">
        <f>IFERROR(VLOOKUP($A479,SWOT!$B$2:$C$1746,2,0),"No Submission")</f>
        <v>No Submission</v>
      </c>
      <c r="P479" s="2"/>
      <c r="Q479" s="2"/>
      <c r="R479" s="21" t="str">
        <f>IFERROR(VLOOKUP($A479,RIASEC!$B$1:$C$2084,2,0),"No Submission")</f>
        <v>No Submission</v>
      </c>
      <c r="S479" s="2"/>
      <c r="T479" s="2"/>
      <c r="U479" s="21" t="str">
        <f>IFERROR(VLOOKUP($A479,CAP!$B$1:$C$1827,2,0),"No Submission")</f>
        <v>No Submission</v>
      </c>
      <c r="V479" s="2"/>
      <c r="W479" s="2"/>
      <c r="X479" s="21" t="str">
        <f>IFERROR(VLOOKUP($A479,'LinkedIn '!$B$1:$C$189,2,0),"No Submission")</f>
        <v>No Submission</v>
      </c>
      <c r="Y479" s="2"/>
      <c r="Z479" s="2"/>
      <c r="AA479" s="21" t="str">
        <f>IFERROR(VLOOKUP($A479,CV_Resume!$B$2:$C$1918,2,0),"No Submission")</f>
        <v>No Submission</v>
      </c>
      <c r="AB479" s="2"/>
      <c r="AC479" s="2"/>
      <c r="AD479" s="21" t="str">
        <f>IFERROR(VLOOKUP($A479,'Internship Searching'!$B$1:$C$1087,2,0),"No Submission")</f>
        <v>No Submission</v>
      </c>
      <c r="AE479" s="2"/>
      <c r="AF479" s="2"/>
      <c r="AG479" s="21" t="str">
        <f>IFERROR(VLOOKUP($A479,'Planning Applications'!$B$2:$C$296,2,0),"No Submission")</f>
        <v>No Submission</v>
      </c>
      <c r="AH479" s="22">
        <f t="shared" si="9"/>
        <v>0</v>
      </c>
    </row>
    <row r="480" spans="1:34">
      <c r="A480" s="2" t="s">
        <v>1553</v>
      </c>
      <c r="B480" s="2" t="s">
        <v>1554</v>
      </c>
      <c r="C480" s="2" t="str">
        <f>VLOOKUP($A480,Sheet1!$A$2:$B$1048,2,0)</f>
        <v>Pune Chapter</v>
      </c>
      <c r="D480" s="2"/>
      <c r="E480" s="2"/>
      <c r="F480" s="21" t="str">
        <f>IFERROR(VLOOKUP($A480,'Career Exploration'!$B$2:$C$8528,2,0),"No Submission")</f>
        <v>No Submission</v>
      </c>
      <c r="G480" s="2"/>
      <c r="H480" s="2"/>
      <c r="I480" s="21" t="str">
        <f>IFERROR(VLOOKUP($A480,'Goal setting '!B$2:C$1206,2,0),"No Submission")</f>
        <v>No Submission</v>
      </c>
      <c r="J480" s="2"/>
      <c r="K480" s="2"/>
      <c r="L480" s="21" t="str">
        <f>IFERROR(VLOOKUP($A480,'SMART Goal'!$B$2:$C$1919,2,0),"No Submission")</f>
        <v>No Submission</v>
      </c>
      <c r="M480" s="2"/>
      <c r="N480" s="2"/>
      <c r="O480" s="21" t="str">
        <f>IFERROR(VLOOKUP($A480,SWOT!$B$2:$C$1746,2,0),"No Submission")</f>
        <v>No Submission</v>
      </c>
      <c r="P480" s="2"/>
      <c r="Q480" s="2"/>
      <c r="R480" s="21" t="str">
        <f>IFERROR(VLOOKUP($A480,RIASEC!$B$1:$C$2084,2,0),"No Submission")</f>
        <v>No Submission</v>
      </c>
      <c r="S480" s="2"/>
      <c r="T480" s="2"/>
      <c r="U480" s="21" t="str">
        <f>IFERROR(VLOOKUP($A480,CAP!$B$1:$C$1827,2,0),"No Submission")</f>
        <v>No Submission</v>
      </c>
      <c r="V480" s="2"/>
      <c r="W480" s="2"/>
      <c r="X480" s="21" t="str">
        <f>IFERROR(VLOOKUP($A480,'LinkedIn '!$B$1:$C$189,2,0),"No Submission")</f>
        <v>No Submission</v>
      </c>
      <c r="Y480" s="2"/>
      <c r="Z480" s="2"/>
      <c r="AA480" s="21" t="str">
        <f>IFERROR(VLOOKUP($A480,CV_Resume!$B$2:$C$1918,2,0),"No Submission")</f>
        <v>No Submission</v>
      </c>
      <c r="AB480" s="2"/>
      <c r="AC480" s="2"/>
      <c r="AD480" s="21" t="str">
        <f>IFERROR(VLOOKUP($A480,'Internship Searching'!$B$1:$C$1087,2,0),"No Submission")</f>
        <v>No Submission</v>
      </c>
      <c r="AE480" s="2"/>
      <c r="AF480" s="2"/>
      <c r="AG480" s="21" t="str">
        <f>IFERROR(VLOOKUP($A480,'Planning Applications'!$B$2:$C$296,2,0),"No Submission")</f>
        <v>No Submission</v>
      </c>
      <c r="AH480" s="22">
        <f t="shared" si="9"/>
        <v>0</v>
      </c>
    </row>
    <row r="481" spans="1:34">
      <c r="A481" s="2" t="s">
        <v>1555</v>
      </c>
      <c r="B481" s="2" t="s">
        <v>1556</v>
      </c>
      <c r="C481" s="2" t="str">
        <f>VLOOKUP($A481,Sheet1!$A$2:$B$1048,2,0)</f>
        <v>Pune Chapter</v>
      </c>
      <c r="D481" s="2"/>
      <c r="E481" s="2"/>
      <c r="F481" s="21" t="str">
        <f>IFERROR(VLOOKUP($A481,'Career Exploration'!$B$2:$C$8528,2,0),"No Submission")</f>
        <v>No Submission</v>
      </c>
      <c r="G481" s="2"/>
      <c r="H481" s="2"/>
      <c r="I481" s="21" t="str">
        <f>IFERROR(VLOOKUP($A481,'Goal setting '!B$2:C$1206,2,0),"No Submission")</f>
        <v>No Submission</v>
      </c>
      <c r="J481" s="2"/>
      <c r="K481" s="2"/>
      <c r="L481" s="21" t="str">
        <f>IFERROR(VLOOKUP($A481,'SMART Goal'!$B$2:$C$1919,2,0),"No Submission")</f>
        <v>No Submission</v>
      </c>
      <c r="M481" s="2"/>
      <c r="N481" s="2"/>
      <c r="O481" s="21" t="str">
        <f>IFERROR(VLOOKUP($A481,SWOT!$B$2:$C$1746,2,0),"No Submission")</f>
        <v>No Submission</v>
      </c>
      <c r="P481" s="2"/>
      <c r="Q481" s="2"/>
      <c r="R481" s="21" t="str">
        <f>IFERROR(VLOOKUP($A481,RIASEC!$B$1:$C$2084,2,0),"No Submission")</f>
        <v>No Submission</v>
      </c>
      <c r="S481" s="2"/>
      <c r="T481" s="2"/>
      <c r="U481" s="21" t="str">
        <f>IFERROR(VLOOKUP($A481,CAP!$B$1:$C$1827,2,0),"No Submission")</f>
        <v>No Submission</v>
      </c>
      <c r="V481" s="2"/>
      <c r="W481" s="2"/>
      <c r="X481" s="21" t="str">
        <f>IFERROR(VLOOKUP($A481,'LinkedIn '!$B$1:$C$189,2,0),"No Submission")</f>
        <v>No Submission</v>
      </c>
      <c r="Y481" s="2"/>
      <c r="Z481" s="2"/>
      <c r="AA481" s="21" t="str">
        <f>IFERROR(VLOOKUP($A481,CV_Resume!$B$2:$C$1918,2,0),"No Submission")</f>
        <v>No Submission</v>
      </c>
      <c r="AB481" s="2"/>
      <c r="AC481" s="2"/>
      <c r="AD481" s="21" t="str">
        <f>IFERROR(VLOOKUP($A481,'Internship Searching'!$B$1:$C$1087,2,0),"No Submission")</f>
        <v>No Submission</v>
      </c>
      <c r="AE481" s="2"/>
      <c r="AF481" s="2"/>
      <c r="AG481" s="21" t="str">
        <f>IFERROR(VLOOKUP($A481,'Planning Applications'!$B$2:$C$296,2,0),"No Submission")</f>
        <v>No Submission</v>
      </c>
      <c r="AH481" s="22">
        <f t="shared" si="9"/>
        <v>0</v>
      </c>
    </row>
    <row r="482" spans="1:34">
      <c r="A482" s="2" t="s">
        <v>1557</v>
      </c>
      <c r="B482" s="2" t="s">
        <v>1558</v>
      </c>
      <c r="C482" s="2" t="str">
        <f>VLOOKUP($A482,Sheet1!$A$2:$B$1048,2,0)</f>
        <v>Pune Chapter</v>
      </c>
      <c r="D482" s="2"/>
      <c r="E482" s="2"/>
      <c r="F482" s="21" t="str">
        <f>IFERROR(VLOOKUP($A482,'Career Exploration'!$B$2:$C$8528,2,0),"No Submission")</f>
        <v>No Submission</v>
      </c>
      <c r="G482" s="2"/>
      <c r="H482" s="2"/>
      <c r="I482" s="21" t="str">
        <f>IFERROR(VLOOKUP($A482,'Goal setting '!B$2:C$1206,2,0),"No Submission")</f>
        <v>No Submission</v>
      </c>
      <c r="J482" s="2"/>
      <c r="K482" s="2"/>
      <c r="L482" s="21" t="str">
        <f>IFERROR(VLOOKUP($A482,'SMART Goal'!$B$2:$C$1919,2,0),"No Submission")</f>
        <v>No Submission</v>
      </c>
      <c r="M482" s="2"/>
      <c r="N482" s="2"/>
      <c r="O482" s="21" t="str">
        <f>IFERROR(VLOOKUP($A482,SWOT!$B$2:$C$1746,2,0),"No Submission")</f>
        <v>No Submission</v>
      </c>
      <c r="P482" s="2"/>
      <c r="Q482" s="2"/>
      <c r="R482" s="21" t="str">
        <f>IFERROR(VLOOKUP($A482,RIASEC!$B$1:$C$2084,2,0),"No Submission")</f>
        <v>No Submission</v>
      </c>
      <c r="S482" s="2"/>
      <c r="T482" s="2"/>
      <c r="U482" s="21" t="str">
        <f>IFERROR(VLOOKUP($A482,CAP!$B$1:$C$1827,2,0),"No Submission")</f>
        <v>No Submission</v>
      </c>
      <c r="V482" s="2"/>
      <c r="W482" s="2"/>
      <c r="X482" s="21" t="str">
        <f>IFERROR(VLOOKUP($A482,'LinkedIn '!$B$1:$C$189,2,0),"No Submission")</f>
        <v>No Submission</v>
      </c>
      <c r="Y482" s="2"/>
      <c r="Z482" s="2"/>
      <c r="AA482" s="21" t="str">
        <f>IFERROR(VLOOKUP($A482,CV_Resume!$B$2:$C$1918,2,0),"No Submission")</f>
        <v>No Submission</v>
      </c>
      <c r="AB482" s="2"/>
      <c r="AC482" s="2"/>
      <c r="AD482" s="21" t="str">
        <f>IFERROR(VLOOKUP($A482,'Internship Searching'!$B$1:$C$1087,2,0),"No Submission")</f>
        <v>No Submission</v>
      </c>
      <c r="AE482" s="2"/>
      <c r="AF482" s="2"/>
      <c r="AG482" s="21" t="str">
        <f>IFERROR(VLOOKUP($A482,'Planning Applications'!$B$2:$C$296,2,0),"No Submission")</f>
        <v>No Submission</v>
      </c>
      <c r="AH482" s="22">
        <f t="shared" si="9"/>
        <v>0</v>
      </c>
    </row>
    <row r="483" spans="1:34">
      <c r="A483" s="2" t="s">
        <v>1559</v>
      </c>
      <c r="B483" s="2" t="s">
        <v>1560</v>
      </c>
      <c r="C483" s="2" t="str">
        <f>VLOOKUP($A483,Sheet1!$A$2:$B$1048,2,0)</f>
        <v>Pune Chapter</v>
      </c>
      <c r="D483" s="2"/>
      <c r="E483" s="2"/>
      <c r="F483" s="21" t="str">
        <f>IFERROR(VLOOKUP($A483,'Career Exploration'!$B$2:$C$8528,2,0),"No Submission")</f>
        <v>No Submission</v>
      </c>
      <c r="G483" s="2"/>
      <c r="H483" s="2"/>
      <c r="I483" s="21" t="str">
        <f>IFERROR(VLOOKUP($A483,'Goal setting '!B$2:C$1206,2,0),"No Submission")</f>
        <v>No Submission</v>
      </c>
      <c r="J483" s="2"/>
      <c r="K483" s="2"/>
      <c r="L483" s="21" t="str">
        <f>IFERROR(VLOOKUP($A483,'SMART Goal'!$B$2:$C$1919,2,0),"No Submission")</f>
        <v>No Submission</v>
      </c>
      <c r="M483" s="2"/>
      <c r="N483" s="2"/>
      <c r="O483" s="21" t="str">
        <f>IFERROR(VLOOKUP($A483,SWOT!$B$2:$C$1746,2,0),"No Submission")</f>
        <v>No Submission</v>
      </c>
      <c r="P483" s="2"/>
      <c r="Q483" s="2"/>
      <c r="R483" s="21" t="str">
        <f>IFERROR(VLOOKUP($A483,RIASEC!$B$1:$C$2084,2,0),"No Submission")</f>
        <v>No Submission</v>
      </c>
      <c r="S483" s="2"/>
      <c r="T483" s="2"/>
      <c r="U483" s="21" t="str">
        <f>IFERROR(VLOOKUP($A483,CAP!$B$1:$C$1827,2,0),"No Submission")</f>
        <v>No Submission</v>
      </c>
      <c r="V483" s="2"/>
      <c r="W483" s="2"/>
      <c r="X483" s="21" t="str">
        <f>IFERROR(VLOOKUP($A483,'LinkedIn '!$B$1:$C$189,2,0),"No Submission")</f>
        <v>No Submission</v>
      </c>
      <c r="Y483" s="2"/>
      <c r="Z483" s="2"/>
      <c r="AA483" s="21" t="str">
        <f>IFERROR(VLOOKUP($A483,CV_Resume!$B$2:$C$1918,2,0),"No Submission")</f>
        <v>No Submission</v>
      </c>
      <c r="AB483" s="2"/>
      <c r="AC483" s="2"/>
      <c r="AD483" s="21" t="str">
        <f>IFERROR(VLOOKUP($A483,'Internship Searching'!$B$1:$C$1087,2,0),"No Submission")</f>
        <v>No Submission</v>
      </c>
      <c r="AE483" s="2"/>
      <c r="AF483" s="2"/>
      <c r="AG483" s="21" t="str">
        <f>IFERROR(VLOOKUP($A483,'Planning Applications'!$B$2:$C$296,2,0),"No Submission")</f>
        <v>No Submission</v>
      </c>
      <c r="AH483" s="22">
        <f t="shared" si="9"/>
        <v>0</v>
      </c>
    </row>
    <row r="484" spans="1:34">
      <c r="A484" s="2" t="s">
        <v>1561</v>
      </c>
      <c r="B484" s="2" t="s">
        <v>1562</v>
      </c>
      <c r="C484" s="2" t="str">
        <f>VLOOKUP($A484,Sheet1!$A$2:$B$1048,2,0)</f>
        <v>Pune Chapter</v>
      </c>
      <c r="D484" s="2"/>
      <c r="E484" s="2"/>
      <c r="F484" s="21" t="str">
        <f>IFERROR(VLOOKUP($A484,'Career Exploration'!$B$2:$C$8528,2,0),"No Submission")</f>
        <v>No Submission</v>
      </c>
      <c r="G484" s="2"/>
      <c r="H484" s="2"/>
      <c r="I484" s="21" t="str">
        <f>IFERROR(VLOOKUP($A484,'Goal setting '!B$2:C$1206,2,0),"No Submission")</f>
        <v>No Submission</v>
      </c>
      <c r="J484" s="2"/>
      <c r="K484" s="2"/>
      <c r="L484" s="21" t="str">
        <f>IFERROR(VLOOKUP($A484,'SMART Goal'!$B$2:$C$1919,2,0),"No Submission")</f>
        <v>No Submission</v>
      </c>
      <c r="M484" s="2"/>
      <c r="N484" s="2"/>
      <c r="O484" s="21" t="str">
        <f>IFERROR(VLOOKUP($A484,SWOT!$B$2:$C$1746,2,0),"No Submission")</f>
        <v>No Submission</v>
      </c>
      <c r="P484" s="2"/>
      <c r="Q484" s="2"/>
      <c r="R484" s="21" t="str">
        <f>IFERROR(VLOOKUP($A484,RIASEC!$B$1:$C$2084,2,0),"No Submission")</f>
        <v>No Submission</v>
      </c>
      <c r="S484" s="2"/>
      <c r="T484" s="2"/>
      <c r="U484" s="21" t="str">
        <f>IFERROR(VLOOKUP($A484,CAP!$B$1:$C$1827,2,0),"No Submission")</f>
        <v>No Submission</v>
      </c>
      <c r="V484" s="2"/>
      <c r="W484" s="2"/>
      <c r="X484" s="21" t="str">
        <f>IFERROR(VLOOKUP($A484,'LinkedIn '!$B$1:$C$189,2,0),"No Submission")</f>
        <v>No Submission</v>
      </c>
      <c r="Y484" s="2"/>
      <c r="Z484" s="2"/>
      <c r="AA484" s="21" t="str">
        <f>IFERROR(VLOOKUP($A484,CV_Resume!$B$2:$C$1918,2,0),"No Submission")</f>
        <v>No Submission</v>
      </c>
      <c r="AB484" s="2"/>
      <c r="AC484" s="2"/>
      <c r="AD484" s="21" t="str">
        <f>IFERROR(VLOOKUP($A484,'Internship Searching'!$B$1:$C$1087,2,0),"No Submission")</f>
        <v>No Submission</v>
      </c>
      <c r="AE484" s="2"/>
      <c r="AF484" s="2"/>
      <c r="AG484" s="21" t="str">
        <f>IFERROR(VLOOKUP($A484,'Planning Applications'!$B$2:$C$296,2,0),"No Submission")</f>
        <v>No Submission</v>
      </c>
      <c r="AH484" s="22">
        <f t="shared" si="9"/>
        <v>0</v>
      </c>
    </row>
    <row r="485" spans="1:34">
      <c r="A485" s="2" t="s">
        <v>1563</v>
      </c>
      <c r="B485" s="2" t="s">
        <v>1564</v>
      </c>
      <c r="C485" s="2" t="str">
        <f>VLOOKUP($A485,Sheet1!$A$2:$B$1048,2,0)</f>
        <v>Pune Chapter</v>
      </c>
      <c r="D485" s="2"/>
      <c r="E485" s="2"/>
      <c r="F485" s="21" t="str">
        <f>IFERROR(VLOOKUP($A485,'Career Exploration'!$B$2:$C$8528,2,0),"No Submission")</f>
        <v>No Submission</v>
      </c>
      <c r="G485" s="2"/>
      <c r="H485" s="2"/>
      <c r="I485" s="21" t="str">
        <f>IFERROR(VLOOKUP($A485,'Goal setting '!B$2:C$1206,2,0),"No Submission")</f>
        <v>No Submission</v>
      </c>
      <c r="J485" s="2"/>
      <c r="K485" s="2"/>
      <c r="L485" s="21" t="str">
        <f>IFERROR(VLOOKUP($A485,'SMART Goal'!$B$2:$C$1919,2,0),"No Submission")</f>
        <v>No Submission</v>
      </c>
      <c r="M485" s="2"/>
      <c r="N485" s="2"/>
      <c r="O485" s="21" t="str">
        <f>IFERROR(VLOOKUP($A485,SWOT!$B$2:$C$1746,2,0),"No Submission")</f>
        <v>No Submission</v>
      </c>
      <c r="P485" s="2"/>
      <c r="Q485" s="2"/>
      <c r="R485" s="21" t="str">
        <f>IFERROR(VLOOKUP($A485,RIASEC!$B$1:$C$2084,2,0),"No Submission")</f>
        <v>No Submission</v>
      </c>
      <c r="S485" s="2"/>
      <c r="T485" s="2"/>
      <c r="U485" s="21" t="str">
        <f>IFERROR(VLOOKUP($A485,CAP!$B$1:$C$1827,2,0),"No Submission")</f>
        <v>No Submission</v>
      </c>
      <c r="V485" s="2"/>
      <c r="W485" s="2"/>
      <c r="X485" s="21" t="str">
        <f>IFERROR(VLOOKUP($A485,'LinkedIn '!$B$1:$C$189,2,0),"No Submission")</f>
        <v>No Submission</v>
      </c>
      <c r="Y485" s="2"/>
      <c r="Z485" s="2"/>
      <c r="AA485" s="21" t="str">
        <f>IFERROR(VLOOKUP($A485,CV_Resume!$B$2:$C$1918,2,0),"No Submission")</f>
        <v>No Submission</v>
      </c>
      <c r="AB485" s="2"/>
      <c r="AC485" s="2"/>
      <c r="AD485" s="21" t="str">
        <f>IFERROR(VLOOKUP($A485,'Internship Searching'!$B$1:$C$1087,2,0),"No Submission")</f>
        <v>No Submission</v>
      </c>
      <c r="AE485" s="2"/>
      <c r="AF485" s="2"/>
      <c r="AG485" s="21" t="str">
        <f>IFERROR(VLOOKUP($A485,'Planning Applications'!$B$2:$C$296,2,0),"No Submission")</f>
        <v>No Submission</v>
      </c>
      <c r="AH485" s="22">
        <f t="shared" si="9"/>
        <v>0</v>
      </c>
    </row>
    <row r="486" spans="1:34">
      <c r="A486" s="2" t="s">
        <v>1565</v>
      </c>
      <c r="B486" s="2" t="s">
        <v>1566</v>
      </c>
      <c r="C486" s="2" t="str">
        <f>VLOOKUP($A486,Sheet1!$A$2:$B$1048,2,0)</f>
        <v>Pune Chapter</v>
      </c>
      <c r="D486" s="2"/>
      <c r="E486" s="2"/>
      <c r="F486" s="21" t="str">
        <f>IFERROR(VLOOKUP($A486,'Career Exploration'!$B$2:$C$8528,2,0),"No Submission")</f>
        <v>No Submission</v>
      </c>
      <c r="G486" s="2"/>
      <c r="H486" s="2"/>
      <c r="I486" s="21" t="str">
        <f>IFERROR(VLOOKUP($A486,'Goal setting '!B$2:C$1206,2,0),"No Submission")</f>
        <v>No Submission</v>
      </c>
      <c r="J486" s="2"/>
      <c r="K486" s="2"/>
      <c r="L486" s="21" t="str">
        <f>IFERROR(VLOOKUP($A486,'SMART Goal'!$B$2:$C$1919,2,0),"No Submission")</f>
        <v>No Submission</v>
      </c>
      <c r="M486" s="2"/>
      <c r="N486" s="2"/>
      <c r="O486" s="21" t="str">
        <f>IFERROR(VLOOKUP($A486,SWOT!$B$2:$C$1746,2,0),"No Submission")</f>
        <v>No Submission</v>
      </c>
      <c r="P486" s="2"/>
      <c r="Q486" s="2"/>
      <c r="R486" s="21" t="str">
        <f>IFERROR(VLOOKUP($A486,RIASEC!$B$1:$C$2084,2,0),"No Submission")</f>
        <v>No Submission</v>
      </c>
      <c r="S486" s="2"/>
      <c r="T486" s="2"/>
      <c r="U486" s="21" t="str">
        <f>IFERROR(VLOOKUP($A486,CAP!$B$1:$C$1827,2,0),"No Submission")</f>
        <v>No Submission</v>
      </c>
      <c r="V486" s="2"/>
      <c r="W486" s="2"/>
      <c r="X486" s="21" t="str">
        <f>IFERROR(VLOOKUP($A486,'LinkedIn '!$B$1:$C$189,2,0),"No Submission")</f>
        <v>No Submission</v>
      </c>
      <c r="Y486" s="2"/>
      <c r="Z486" s="2"/>
      <c r="AA486" s="21" t="str">
        <f>IFERROR(VLOOKUP($A486,CV_Resume!$B$2:$C$1918,2,0),"No Submission")</f>
        <v>No Submission</v>
      </c>
      <c r="AB486" s="2"/>
      <c r="AC486" s="2"/>
      <c r="AD486" s="21" t="str">
        <f>IFERROR(VLOOKUP($A486,'Internship Searching'!$B$1:$C$1087,2,0),"No Submission")</f>
        <v>No Submission</v>
      </c>
      <c r="AE486" s="2"/>
      <c r="AF486" s="2"/>
      <c r="AG486" s="21" t="str">
        <f>IFERROR(VLOOKUP($A486,'Planning Applications'!$B$2:$C$296,2,0),"No Submission")</f>
        <v>No Submission</v>
      </c>
      <c r="AH486" s="22">
        <f t="shared" si="9"/>
        <v>0</v>
      </c>
    </row>
    <row r="487" spans="1:34">
      <c r="A487" s="2" t="s">
        <v>1567</v>
      </c>
      <c r="B487" s="2" t="s">
        <v>1568</v>
      </c>
      <c r="C487" s="2" t="str">
        <f>VLOOKUP($A487,Sheet1!$A$2:$B$1048,2,0)</f>
        <v>Pune Chapter</v>
      </c>
      <c r="D487" s="2"/>
      <c r="E487" s="2"/>
      <c r="F487" s="21" t="str">
        <f>IFERROR(VLOOKUP($A487,'Career Exploration'!$B$2:$C$8528,2,0),"No Submission")</f>
        <v>No Submission</v>
      </c>
      <c r="G487" s="2"/>
      <c r="H487" s="2"/>
      <c r="I487" s="21" t="str">
        <f>IFERROR(VLOOKUP($A487,'Goal setting '!B$2:C$1206,2,0),"No Submission")</f>
        <v>No Submission</v>
      </c>
      <c r="J487" s="2"/>
      <c r="K487" s="2"/>
      <c r="L487" s="21" t="str">
        <f>IFERROR(VLOOKUP($A487,'SMART Goal'!$B$2:$C$1919,2,0),"No Submission")</f>
        <v>No Submission</v>
      </c>
      <c r="M487" s="2"/>
      <c r="N487" s="2"/>
      <c r="O487" s="21" t="str">
        <f>IFERROR(VLOOKUP($A487,SWOT!$B$2:$C$1746,2,0),"No Submission")</f>
        <v>No Submission</v>
      </c>
      <c r="P487" s="2"/>
      <c r="Q487" s="2"/>
      <c r="R487" s="21" t="str">
        <f>IFERROR(VLOOKUP($A487,RIASEC!$B$1:$C$2084,2,0),"No Submission")</f>
        <v>No Submission</v>
      </c>
      <c r="S487" s="2"/>
      <c r="T487" s="2"/>
      <c r="U487" s="21" t="str">
        <f>IFERROR(VLOOKUP($A487,CAP!$B$1:$C$1827,2,0),"No Submission")</f>
        <v>No Submission</v>
      </c>
      <c r="V487" s="2"/>
      <c r="W487" s="2"/>
      <c r="X487" s="21" t="str">
        <f>IFERROR(VLOOKUP($A487,'LinkedIn '!$B$1:$C$189,2,0),"No Submission")</f>
        <v>No Submission</v>
      </c>
      <c r="Y487" s="2"/>
      <c r="Z487" s="2"/>
      <c r="AA487" s="21" t="str">
        <f>IFERROR(VLOOKUP($A487,CV_Resume!$B$2:$C$1918,2,0),"No Submission")</f>
        <v>No Submission</v>
      </c>
      <c r="AB487" s="2"/>
      <c r="AC487" s="2"/>
      <c r="AD487" s="21" t="str">
        <f>IFERROR(VLOOKUP($A487,'Internship Searching'!$B$1:$C$1087,2,0),"No Submission")</f>
        <v>No Submission</v>
      </c>
      <c r="AE487" s="2"/>
      <c r="AF487" s="2"/>
      <c r="AG487" s="21" t="str">
        <f>IFERROR(VLOOKUP($A487,'Planning Applications'!$B$2:$C$296,2,0),"No Submission")</f>
        <v>No Submission</v>
      </c>
      <c r="AH487" s="22">
        <f t="shared" si="9"/>
        <v>0</v>
      </c>
    </row>
    <row r="488" spans="1:34">
      <c r="A488" s="2" t="s">
        <v>1569</v>
      </c>
      <c r="B488" s="2" t="s">
        <v>1570</v>
      </c>
      <c r="C488" s="2" t="str">
        <f>VLOOKUP($A488,Sheet1!$A$2:$B$1048,2,0)</f>
        <v>Pune Chapter</v>
      </c>
      <c r="D488" s="2"/>
      <c r="E488" s="2"/>
      <c r="F488" s="21" t="str">
        <f>IFERROR(VLOOKUP($A488,'Career Exploration'!$B$2:$C$8528,2,0),"No Submission")</f>
        <v>No Submission</v>
      </c>
      <c r="G488" s="2"/>
      <c r="H488" s="2"/>
      <c r="I488" s="21" t="str">
        <f>IFERROR(VLOOKUP($A488,'Goal setting '!B$2:C$1206,2,0),"No Submission")</f>
        <v>No Submission</v>
      </c>
      <c r="J488" s="2"/>
      <c r="K488" s="2"/>
      <c r="L488" s="21" t="str">
        <f>IFERROR(VLOOKUP($A488,'SMART Goal'!$B$2:$C$1919,2,0),"No Submission")</f>
        <v>No Submission</v>
      </c>
      <c r="M488" s="2"/>
      <c r="N488" s="2"/>
      <c r="O488" s="21" t="str">
        <f>IFERROR(VLOOKUP($A488,SWOT!$B$2:$C$1746,2,0),"No Submission")</f>
        <v>No Submission</v>
      </c>
      <c r="P488" s="2"/>
      <c r="Q488" s="2"/>
      <c r="R488" s="21" t="str">
        <f>IFERROR(VLOOKUP($A488,RIASEC!$B$1:$C$2084,2,0),"No Submission")</f>
        <v>No Submission</v>
      </c>
      <c r="S488" s="2"/>
      <c r="T488" s="2"/>
      <c r="U488" s="21" t="str">
        <f>IFERROR(VLOOKUP($A488,CAP!$B$1:$C$1827,2,0),"No Submission")</f>
        <v>No Submission</v>
      </c>
      <c r="V488" s="2"/>
      <c r="W488" s="2"/>
      <c r="X488" s="21" t="str">
        <f>IFERROR(VLOOKUP($A488,'LinkedIn '!$B$1:$C$189,2,0),"No Submission")</f>
        <v>No Submission</v>
      </c>
      <c r="Y488" s="2"/>
      <c r="Z488" s="2"/>
      <c r="AA488" s="21" t="str">
        <f>IFERROR(VLOOKUP($A488,CV_Resume!$B$2:$C$1918,2,0),"No Submission")</f>
        <v>No Submission</v>
      </c>
      <c r="AB488" s="2"/>
      <c r="AC488" s="2"/>
      <c r="AD488" s="21" t="str">
        <f>IFERROR(VLOOKUP($A488,'Internship Searching'!$B$1:$C$1087,2,0),"No Submission")</f>
        <v>No Submission</v>
      </c>
      <c r="AE488" s="2"/>
      <c r="AF488" s="2"/>
      <c r="AG488" s="21" t="str">
        <f>IFERROR(VLOOKUP($A488,'Planning Applications'!$B$2:$C$296,2,0),"No Submission")</f>
        <v>No Submission</v>
      </c>
      <c r="AH488" s="22">
        <f t="shared" si="9"/>
        <v>0</v>
      </c>
    </row>
    <row r="489" spans="1:34">
      <c r="A489" s="2" t="s">
        <v>1571</v>
      </c>
      <c r="B489" s="2" t="s">
        <v>1572</v>
      </c>
      <c r="C489" s="2" t="str">
        <f>VLOOKUP($A489,Sheet1!$A$2:$B$1048,2,0)</f>
        <v>Pune Chapter</v>
      </c>
      <c r="D489" s="2"/>
      <c r="E489" s="2"/>
      <c r="F489" s="21" t="str">
        <f>IFERROR(VLOOKUP($A489,'Career Exploration'!$B$2:$C$8528,2,0),"No Submission")</f>
        <v>No Submission</v>
      </c>
      <c r="G489" s="2"/>
      <c r="H489" s="2"/>
      <c r="I489" s="21" t="str">
        <f>IFERROR(VLOOKUP($A489,'Goal setting '!B$2:C$1206,2,0),"No Submission")</f>
        <v>No Submission</v>
      </c>
      <c r="J489" s="2"/>
      <c r="K489" s="2"/>
      <c r="L489" s="21" t="str">
        <f>IFERROR(VLOOKUP($A489,'SMART Goal'!$B$2:$C$1919,2,0),"No Submission")</f>
        <v>No Submission</v>
      </c>
      <c r="M489" s="2"/>
      <c r="N489" s="2"/>
      <c r="O489" s="21" t="str">
        <f>IFERROR(VLOOKUP($A489,SWOT!$B$2:$C$1746,2,0),"No Submission")</f>
        <v>No Submission</v>
      </c>
      <c r="P489" s="2"/>
      <c r="Q489" s="2"/>
      <c r="R489" s="21" t="str">
        <f>IFERROR(VLOOKUP($A489,RIASEC!$B$1:$C$2084,2,0),"No Submission")</f>
        <v>No Submission</v>
      </c>
      <c r="S489" s="2"/>
      <c r="T489" s="2"/>
      <c r="U489" s="21" t="str">
        <f>IFERROR(VLOOKUP($A489,CAP!$B$1:$C$1827,2,0),"No Submission")</f>
        <v>No Submission</v>
      </c>
      <c r="V489" s="2"/>
      <c r="W489" s="2"/>
      <c r="X489" s="21" t="str">
        <f>IFERROR(VLOOKUP($A489,'LinkedIn '!$B$1:$C$189,2,0),"No Submission")</f>
        <v>No Submission</v>
      </c>
      <c r="Y489" s="2"/>
      <c r="Z489" s="2"/>
      <c r="AA489" s="21" t="str">
        <f>IFERROR(VLOOKUP($A489,CV_Resume!$B$2:$C$1918,2,0),"No Submission")</f>
        <v>No Submission</v>
      </c>
      <c r="AB489" s="2"/>
      <c r="AC489" s="2"/>
      <c r="AD489" s="21" t="str">
        <f>IFERROR(VLOOKUP($A489,'Internship Searching'!$B$1:$C$1087,2,0),"No Submission")</f>
        <v>No Submission</v>
      </c>
      <c r="AE489" s="2"/>
      <c r="AF489" s="2"/>
      <c r="AG489" s="21" t="str">
        <f>IFERROR(VLOOKUP($A489,'Planning Applications'!$B$2:$C$296,2,0),"No Submission")</f>
        <v>No Submission</v>
      </c>
      <c r="AH489" s="22">
        <f t="shared" si="9"/>
        <v>0</v>
      </c>
    </row>
    <row r="490" spans="1:34">
      <c r="A490" s="2" t="s">
        <v>1573</v>
      </c>
      <c r="B490" s="2" t="s">
        <v>1574</v>
      </c>
      <c r="C490" s="2" t="str">
        <f>VLOOKUP($A490,Sheet1!$A$2:$B$1048,2,0)</f>
        <v>Pune Chapter</v>
      </c>
      <c r="D490" s="2"/>
      <c r="E490" s="2"/>
      <c r="F490" s="21" t="str">
        <f>IFERROR(VLOOKUP($A490,'Career Exploration'!$B$2:$C$8528,2,0),"No Submission")</f>
        <v>No Submission</v>
      </c>
      <c r="G490" s="2"/>
      <c r="H490" s="2"/>
      <c r="I490" s="21" t="str">
        <f>IFERROR(VLOOKUP($A490,'Goal setting '!B$2:C$1206,2,0),"No Submission")</f>
        <v>No Submission</v>
      </c>
      <c r="J490" s="2"/>
      <c r="K490" s="2"/>
      <c r="L490" s="21" t="str">
        <f>IFERROR(VLOOKUP($A490,'SMART Goal'!$B$2:$C$1919,2,0),"No Submission")</f>
        <v>No Submission</v>
      </c>
      <c r="M490" s="2"/>
      <c r="N490" s="2"/>
      <c r="O490" s="21" t="str">
        <f>IFERROR(VLOOKUP($A490,SWOT!$B$2:$C$1746,2,0),"No Submission")</f>
        <v>No Submission</v>
      </c>
      <c r="P490" s="2"/>
      <c r="Q490" s="2"/>
      <c r="R490" s="21" t="str">
        <f>IFERROR(VLOOKUP($A490,RIASEC!$B$1:$C$2084,2,0),"No Submission")</f>
        <v>No Submission</v>
      </c>
      <c r="S490" s="2"/>
      <c r="T490" s="2"/>
      <c r="U490" s="21" t="str">
        <f>IFERROR(VLOOKUP($A490,CAP!$B$1:$C$1827,2,0),"No Submission")</f>
        <v>No Submission</v>
      </c>
      <c r="V490" s="2"/>
      <c r="W490" s="2"/>
      <c r="X490" s="21" t="str">
        <f>IFERROR(VLOOKUP($A490,'LinkedIn '!$B$1:$C$189,2,0),"No Submission")</f>
        <v>No Submission</v>
      </c>
      <c r="Y490" s="2"/>
      <c r="Z490" s="2"/>
      <c r="AA490" s="21" t="str">
        <f>IFERROR(VLOOKUP($A490,CV_Resume!$B$2:$C$1918,2,0),"No Submission")</f>
        <v>No Submission</v>
      </c>
      <c r="AB490" s="2"/>
      <c r="AC490" s="2"/>
      <c r="AD490" s="21" t="str">
        <f>IFERROR(VLOOKUP($A490,'Internship Searching'!$B$1:$C$1087,2,0),"No Submission")</f>
        <v>No Submission</v>
      </c>
      <c r="AE490" s="2"/>
      <c r="AF490" s="2"/>
      <c r="AG490" s="21" t="str">
        <f>IFERROR(VLOOKUP($A490,'Planning Applications'!$B$2:$C$296,2,0),"No Submission")</f>
        <v>No Submission</v>
      </c>
      <c r="AH490" s="22">
        <f t="shared" si="9"/>
        <v>0</v>
      </c>
    </row>
    <row r="491" spans="1:34">
      <c r="A491" s="2" t="s">
        <v>1575</v>
      </c>
      <c r="B491" s="2" t="s">
        <v>1576</v>
      </c>
      <c r="C491" s="2" t="str">
        <f>VLOOKUP($A491,Sheet1!$A$2:$B$1048,2,0)</f>
        <v>Pune Chapter</v>
      </c>
      <c r="D491" s="2"/>
      <c r="E491" s="2"/>
      <c r="F491" s="21" t="str">
        <f>IFERROR(VLOOKUP($A491,'Career Exploration'!$B$2:$C$8528,2,0),"No Submission")</f>
        <v>No Submission</v>
      </c>
      <c r="G491" s="2"/>
      <c r="H491" s="2"/>
      <c r="I491" s="21" t="str">
        <f>IFERROR(VLOOKUP($A491,'Goal setting '!B$2:C$1206,2,0),"No Submission")</f>
        <v>No Submission</v>
      </c>
      <c r="J491" s="2"/>
      <c r="K491" s="2"/>
      <c r="L491" s="21" t="str">
        <f>IFERROR(VLOOKUP($A491,'SMART Goal'!$B$2:$C$1919,2,0),"No Submission")</f>
        <v>No Submission</v>
      </c>
      <c r="M491" s="2"/>
      <c r="N491" s="2"/>
      <c r="O491" s="21" t="str">
        <f>IFERROR(VLOOKUP($A491,SWOT!$B$2:$C$1746,2,0),"No Submission")</f>
        <v>No Submission</v>
      </c>
      <c r="P491" s="2"/>
      <c r="Q491" s="2"/>
      <c r="R491" s="21" t="str">
        <f>IFERROR(VLOOKUP($A491,RIASEC!$B$1:$C$2084,2,0),"No Submission")</f>
        <v>No Submission</v>
      </c>
      <c r="S491" s="2"/>
      <c r="T491" s="2"/>
      <c r="U491" s="21" t="str">
        <f>IFERROR(VLOOKUP($A491,CAP!$B$1:$C$1827,2,0),"No Submission")</f>
        <v>No Submission</v>
      </c>
      <c r="V491" s="2"/>
      <c r="W491" s="2"/>
      <c r="X491" s="21" t="str">
        <f>IFERROR(VLOOKUP($A491,'LinkedIn '!$B$1:$C$189,2,0),"No Submission")</f>
        <v>No Submission</v>
      </c>
      <c r="Y491" s="2"/>
      <c r="Z491" s="2"/>
      <c r="AA491" s="21" t="str">
        <f>IFERROR(VLOOKUP($A491,CV_Resume!$B$2:$C$1918,2,0),"No Submission")</f>
        <v>No Submission</v>
      </c>
      <c r="AB491" s="2"/>
      <c r="AC491" s="2"/>
      <c r="AD491" s="21" t="str">
        <f>IFERROR(VLOOKUP($A491,'Internship Searching'!$B$1:$C$1087,2,0),"No Submission")</f>
        <v>No Submission</v>
      </c>
      <c r="AE491" s="2"/>
      <c r="AF491" s="2"/>
      <c r="AG491" s="21" t="str">
        <f>IFERROR(VLOOKUP($A491,'Planning Applications'!$B$2:$C$296,2,0),"No Submission")</f>
        <v>No Submission</v>
      </c>
      <c r="AH491" s="22">
        <f t="shared" si="9"/>
        <v>0</v>
      </c>
    </row>
    <row r="492" spans="1:34">
      <c r="A492" s="2" t="s">
        <v>1577</v>
      </c>
      <c r="B492" s="2" t="s">
        <v>1578</v>
      </c>
      <c r="C492" s="2" t="str">
        <f>VLOOKUP($A492,Sheet1!$A$2:$B$1048,2,0)</f>
        <v>Pune Chapter</v>
      </c>
      <c r="D492" s="2"/>
      <c r="E492" s="2"/>
      <c r="F492" s="21" t="str">
        <f>IFERROR(VLOOKUP($A492,'Career Exploration'!$B$2:$C$8528,2,0),"No Submission")</f>
        <v>No Submission</v>
      </c>
      <c r="G492" s="2"/>
      <c r="H492" s="2"/>
      <c r="I492" s="21" t="str">
        <f>IFERROR(VLOOKUP($A492,'Goal setting '!B$2:C$1206,2,0),"No Submission")</f>
        <v>No Submission</v>
      </c>
      <c r="J492" s="2"/>
      <c r="K492" s="2"/>
      <c r="L492" s="21" t="str">
        <f>IFERROR(VLOOKUP($A492,'SMART Goal'!$B$2:$C$1919,2,0),"No Submission")</f>
        <v>No Submission</v>
      </c>
      <c r="M492" s="2"/>
      <c r="N492" s="2"/>
      <c r="O492" s="21" t="str">
        <f>IFERROR(VLOOKUP($A492,SWOT!$B$2:$C$1746,2,0),"No Submission")</f>
        <v>No Submission</v>
      </c>
      <c r="P492" s="2"/>
      <c r="Q492" s="2"/>
      <c r="R492" s="21" t="str">
        <f>IFERROR(VLOOKUP($A492,RIASEC!$B$1:$C$2084,2,0),"No Submission")</f>
        <v>No Submission</v>
      </c>
      <c r="S492" s="2"/>
      <c r="T492" s="2"/>
      <c r="U492" s="21" t="str">
        <f>IFERROR(VLOOKUP($A492,CAP!$B$1:$C$1827,2,0),"No Submission")</f>
        <v>No Submission</v>
      </c>
      <c r="V492" s="2"/>
      <c r="W492" s="2"/>
      <c r="X492" s="21" t="str">
        <f>IFERROR(VLOOKUP($A492,'LinkedIn '!$B$1:$C$189,2,0),"No Submission")</f>
        <v>No Submission</v>
      </c>
      <c r="Y492" s="2"/>
      <c r="Z492" s="2"/>
      <c r="AA492" s="21" t="str">
        <f>IFERROR(VLOOKUP($A492,CV_Resume!$B$2:$C$1918,2,0),"No Submission")</f>
        <v>No Submission</v>
      </c>
      <c r="AB492" s="2"/>
      <c r="AC492" s="2"/>
      <c r="AD492" s="21" t="str">
        <f>IFERROR(VLOOKUP($A492,'Internship Searching'!$B$1:$C$1087,2,0),"No Submission")</f>
        <v>No Submission</v>
      </c>
      <c r="AE492" s="2"/>
      <c r="AF492" s="2"/>
      <c r="AG492" s="21" t="str">
        <f>IFERROR(VLOOKUP($A492,'Planning Applications'!$B$2:$C$296,2,0),"No Submission")</f>
        <v>No Submission</v>
      </c>
      <c r="AH492" s="22">
        <f t="shared" si="9"/>
        <v>0</v>
      </c>
    </row>
    <row r="493" spans="1:34">
      <c r="A493" s="2" t="s">
        <v>1579</v>
      </c>
      <c r="B493" s="2" t="s">
        <v>1580</v>
      </c>
      <c r="C493" s="2" t="str">
        <f>VLOOKUP($A493,Sheet1!$A$2:$B$1048,2,0)</f>
        <v>Pune Chapter</v>
      </c>
      <c r="D493" s="2"/>
      <c r="E493" s="2"/>
      <c r="F493" s="21" t="str">
        <f>IFERROR(VLOOKUP($A493,'Career Exploration'!$B$2:$C$8528,2,0),"No Submission")</f>
        <v>No Submission</v>
      </c>
      <c r="G493" s="2"/>
      <c r="H493" s="2"/>
      <c r="I493" s="21" t="str">
        <f>IFERROR(VLOOKUP($A493,'Goal setting '!B$2:C$1206,2,0),"No Submission")</f>
        <v>No Submission</v>
      </c>
      <c r="J493" s="2"/>
      <c r="K493" s="2"/>
      <c r="L493" s="21" t="str">
        <f>IFERROR(VLOOKUP($A493,'SMART Goal'!$B$2:$C$1919,2,0),"No Submission")</f>
        <v>No Submission</v>
      </c>
      <c r="M493" s="2"/>
      <c r="N493" s="2"/>
      <c r="O493" s="21" t="str">
        <f>IFERROR(VLOOKUP($A493,SWOT!$B$2:$C$1746,2,0),"No Submission")</f>
        <v>No Submission</v>
      </c>
      <c r="P493" s="2"/>
      <c r="Q493" s="2"/>
      <c r="R493" s="21" t="str">
        <f>IFERROR(VLOOKUP($A493,RIASEC!$B$1:$C$2084,2,0),"No Submission")</f>
        <v>No Submission</v>
      </c>
      <c r="S493" s="2"/>
      <c r="T493" s="2"/>
      <c r="U493" s="21" t="str">
        <f>IFERROR(VLOOKUP($A493,CAP!$B$1:$C$1827,2,0),"No Submission")</f>
        <v>No Submission</v>
      </c>
      <c r="V493" s="2"/>
      <c r="W493" s="2"/>
      <c r="X493" s="21" t="str">
        <f>IFERROR(VLOOKUP($A493,'LinkedIn '!$B$1:$C$189,2,0),"No Submission")</f>
        <v>No Submission</v>
      </c>
      <c r="Y493" s="2"/>
      <c r="Z493" s="2"/>
      <c r="AA493" s="21" t="str">
        <f>IFERROR(VLOOKUP($A493,CV_Resume!$B$2:$C$1918,2,0),"No Submission")</f>
        <v>No Submission</v>
      </c>
      <c r="AB493" s="2"/>
      <c r="AC493" s="2"/>
      <c r="AD493" s="21" t="str">
        <f>IFERROR(VLOOKUP($A493,'Internship Searching'!$B$1:$C$1087,2,0),"No Submission")</f>
        <v>No Submission</v>
      </c>
      <c r="AE493" s="2"/>
      <c r="AF493" s="2"/>
      <c r="AG493" s="21" t="str">
        <f>IFERROR(VLOOKUP($A493,'Planning Applications'!$B$2:$C$296,2,0),"No Submission")</f>
        <v>No Submission</v>
      </c>
      <c r="AH493" s="22">
        <f t="shared" si="9"/>
        <v>0</v>
      </c>
    </row>
    <row r="494" spans="1:34">
      <c r="A494" s="2" t="s">
        <v>1581</v>
      </c>
      <c r="B494" s="2" t="s">
        <v>1582</v>
      </c>
      <c r="C494" s="2" t="str">
        <f>VLOOKUP($A494,Sheet1!$A$2:$B$1048,2,0)</f>
        <v>Pune Chapter</v>
      </c>
      <c r="D494" s="2"/>
      <c r="E494" s="2"/>
      <c r="F494" s="21" t="str">
        <f>IFERROR(VLOOKUP($A494,'Career Exploration'!$B$2:$C$8528,2,0),"No Submission")</f>
        <v>No Submission</v>
      </c>
      <c r="G494" s="2"/>
      <c r="H494" s="2"/>
      <c r="I494" s="21" t="str">
        <f>IFERROR(VLOOKUP($A494,'Goal setting '!B$2:C$1206,2,0),"No Submission")</f>
        <v>No Submission</v>
      </c>
      <c r="J494" s="2"/>
      <c r="K494" s="2"/>
      <c r="L494" s="21" t="str">
        <f>IFERROR(VLOOKUP($A494,'SMART Goal'!$B$2:$C$1919,2,0),"No Submission")</f>
        <v>No Submission</v>
      </c>
      <c r="M494" s="2"/>
      <c r="N494" s="2"/>
      <c r="O494" s="21" t="str">
        <f>IFERROR(VLOOKUP($A494,SWOT!$B$2:$C$1746,2,0),"No Submission")</f>
        <v>No Submission</v>
      </c>
      <c r="P494" s="2"/>
      <c r="Q494" s="2"/>
      <c r="R494" s="21" t="str">
        <f>IFERROR(VLOOKUP($A494,RIASEC!$B$1:$C$2084,2,0),"No Submission")</f>
        <v>No Submission</v>
      </c>
      <c r="S494" s="2"/>
      <c r="T494" s="2"/>
      <c r="U494" s="21" t="str">
        <f>IFERROR(VLOOKUP($A494,CAP!$B$1:$C$1827,2,0),"No Submission")</f>
        <v>No Submission</v>
      </c>
      <c r="V494" s="2"/>
      <c r="W494" s="2"/>
      <c r="X494" s="21" t="str">
        <f>IFERROR(VLOOKUP($A494,'LinkedIn '!$B$1:$C$189,2,0),"No Submission")</f>
        <v>No Submission</v>
      </c>
      <c r="Y494" s="2"/>
      <c r="Z494" s="2"/>
      <c r="AA494" s="21" t="str">
        <f>IFERROR(VLOOKUP($A494,CV_Resume!$B$2:$C$1918,2,0),"No Submission")</f>
        <v>No Submission</v>
      </c>
      <c r="AB494" s="2"/>
      <c r="AC494" s="2"/>
      <c r="AD494" s="21" t="str">
        <f>IFERROR(VLOOKUP($A494,'Internship Searching'!$B$1:$C$1087,2,0),"No Submission")</f>
        <v>No Submission</v>
      </c>
      <c r="AE494" s="2"/>
      <c r="AF494" s="2"/>
      <c r="AG494" s="21" t="str">
        <f>IFERROR(VLOOKUP($A494,'Planning Applications'!$B$2:$C$296,2,0),"No Submission")</f>
        <v>No Submission</v>
      </c>
      <c r="AH494" s="22">
        <f t="shared" si="9"/>
        <v>0</v>
      </c>
    </row>
    <row r="495" spans="1:34">
      <c r="A495" s="2" t="s">
        <v>1583</v>
      </c>
      <c r="B495" s="2" t="s">
        <v>1584</v>
      </c>
      <c r="C495" s="2" t="str">
        <f>VLOOKUP($A495,Sheet1!$A$2:$B$1048,2,0)</f>
        <v>Pune Chapter</v>
      </c>
      <c r="D495" s="2"/>
      <c r="E495" s="2"/>
      <c r="F495" s="21" t="str">
        <f>IFERROR(VLOOKUP($A495,'Career Exploration'!$B$2:$C$8528,2,0),"No Submission")</f>
        <v>No Submission</v>
      </c>
      <c r="G495" s="2"/>
      <c r="H495" s="2"/>
      <c r="I495" s="21" t="str">
        <f>IFERROR(VLOOKUP($A495,'Goal setting '!B$2:C$1206,2,0),"No Submission")</f>
        <v>No Submission</v>
      </c>
      <c r="J495" s="2"/>
      <c r="K495" s="2"/>
      <c r="L495" s="21" t="str">
        <f>IFERROR(VLOOKUP($A495,'SMART Goal'!$B$2:$C$1919,2,0),"No Submission")</f>
        <v>No Submission</v>
      </c>
      <c r="M495" s="2"/>
      <c r="N495" s="2"/>
      <c r="O495" s="21" t="str">
        <f>IFERROR(VLOOKUP($A495,SWOT!$B$2:$C$1746,2,0),"No Submission")</f>
        <v>No Submission</v>
      </c>
      <c r="P495" s="2"/>
      <c r="Q495" s="2"/>
      <c r="R495" s="21" t="str">
        <f>IFERROR(VLOOKUP($A495,RIASEC!$B$1:$C$2084,2,0),"No Submission")</f>
        <v>No Submission</v>
      </c>
      <c r="S495" s="2"/>
      <c r="T495" s="2"/>
      <c r="U495" s="21" t="str">
        <f>IFERROR(VLOOKUP($A495,CAP!$B$1:$C$1827,2,0),"No Submission")</f>
        <v>No Submission</v>
      </c>
      <c r="V495" s="2"/>
      <c r="W495" s="2"/>
      <c r="X495" s="21" t="str">
        <f>IFERROR(VLOOKUP($A495,'LinkedIn '!$B$1:$C$189,2,0),"No Submission")</f>
        <v>No Submission</v>
      </c>
      <c r="Y495" s="2"/>
      <c r="Z495" s="2"/>
      <c r="AA495" s="21" t="str">
        <f>IFERROR(VLOOKUP($A495,CV_Resume!$B$2:$C$1918,2,0),"No Submission")</f>
        <v>No Submission</v>
      </c>
      <c r="AB495" s="2"/>
      <c r="AC495" s="2"/>
      <c r="AD495" s="21" t="str">
        <f>IFERROR(VLOOKUP($A495,'Internship Searching'!$B$1:$C$1087,2,0),"No Submission")</f>
        <v>No Submission</v>
      </c>
      <c r="AE495" s="2"/>
      <c r="AF495" s="2"/>
      <c r="AG495" s="21" t="str">
        <f>IFERROR(VLOOKUP($A495,'Planning Applications'!$B$2:$C$296,2,0),"No Submission")</f>
        <v>No Submission</v>
      </c>
      <c r="AH495" s="22">
        <f t="shared" si="9"/>
        <v>0</v>
      </c>
    </row>
    <row r="496" spans="1:34">
      <c r="A496" s="2" t="s">
        <v>1585</v>
      </c>
      <c r="B496" s="2" t="s">
        <v>1586</v>
      </c>
      <c r="C496" s="2" t="str">
        <f>VLOOKUP($A496,Sheet1!$A$2:$B$1048,2,0)</f>
        <v>Pune Chapter</v>
      </c>
      <c r="D496" s="2"/>
      <c r="E496" s="2"/>
      <c r="F496" s="21" t="str">
        <f>IFERROR(VLOOKUP($A496,'Career Exploration'!$B$2:$C$8528,2,0),"No Submission")</f>
        <v>No Submission</v>
      </c>
      <c r="G496" s="2"/>
      <c r="H496" s="2"/>
      <c r="I496" s="21" t="str">
        <f>IFERROR(VLOOKUP($A496,'Goal setting '!B$2:C$1206,2,0),"No Submission")</f>
        <v>No Submission</v>
      </c>
      <c r="J496" s="2"/>
      <c r="K496" s="2"/>
      <c r="L496" s="21" t="str">
        <f>IFERROR(VLOOKUP($A496,'SMART Goal'!$B$2:$C$1919,2,0),"No Submission")</f>
        <v>No Submission</v>
      </c>
      <c r="M496" s="2"/>
      <c r="N496" s="2"/>
      <c r="O496" s="21" t="str">
        <f>IFERROR(VLOOKUP($A496,SWOT!$B$2:$C$1746,2,0),"No Submission")</f>
        <v>No Submission</v>
      </c>
      <c r="P496" s="2"/>
      <c r="Q496" s="2"/>
      <c r="R496" s="21" t="str">
        <f>IFERROR(VLOOKUP($A496,RIASEC!$B$1:$C$2084,2,0),"No Submission")</f>
        <v>No Submission</v>
      </c>
      <c r="S496" s="2"/>
      <c r="T496" s="2"/>
      <c r="U496" s="21" t="str">
        <f>IFERROR(VLOOKUP($A496,CAP!$B$1:$C$1827,2,0),"No Submission")</f>
        <v>No Submission</v>
      </c>
      <c r="V496" s="2"/>
      <c r="W496" s="2"/>
      <c r="X496" s="21" t="str">
        <f>IFERROR(VLOOKUP($A496,'LinkedIn '!$B$1:$C$189,2,0),"No Submission")</f>
        <v>No Submission</v>
      </c>
      <c r="Y496" s="2"/>
      <c r="Z496" s="2"/>
      <c r="AA496" s="21" t="str">
        <f>IFERROR(VLOOKUP($A496,CV_Resume!$B$2:$C$1918,2,0),"No Submission")</f>
        <v>No Submission</v>
      </c>
      <c r="AB496" s="2"/>
      <c r="AC496" s="2"/>
      <c r="AD496" s="21" t="str">
        <f>IFERROR(VLOOKUP($A496,'Internship Searching'!$B$1:$C$1087,2,0),"No Submission")</f>
        <v>No Submission</v>
      </c>
      <c r="AE496" s="2"/>
      <c r="AF496" s="2"/>
      <c r="AG496" s="21" t="str">
        <f>IFERROR(VLOOKUP($A496,'Planning Applications'!$B$2:$C$296,2,0),"No Submission")</f>
        <v>No Submission</v>
      </c>
      <c r="AH496" s="22">
        <f t="shared" si="9"/>
        <v>0</v>
      </c>
    </row>
    <row r="497" spans="1:34">
      <c r="A497" s="2" t="s">
        <v>1587</v>
      </c>
      <c r="B497" s="2" t="s">
        <v>1588</v>
      </c>
      <c r="C497" s="2" t="str">
        <f>VLOOKUP($A497,Sheet1!$A$2:$B$1048,2,0)</f>
        <v>Pune Chapter</v>
      </c>
      <c r="D497" s="2"/>
      <c r="E497" s="2"/>
      <c r="F497" s="21" t="str">
        <f>IFERROR(VLOOKUP($A497,'Career Exploration'!$B$2:$C$8528,2,0),"No Submission")</f>
        <v>No Submission</v>
      </c>
      <c r="G497" s="2"/>
      <c r="H497" s="2"/>
      <c r="I497" s="21" t="str">
        <f>IFERROR(VLOOKUP($A497,'Goal setting '!B$2:C$1206,2,0),"No Submission")</f>
        <v>No Submission</v>
      </c>
      <c r="J497" s="2"/>
      <c r="K497" s="2"/>
      <c r="L497" s="21" t="str">
        <f>IFERROR(VLOOKUP($A497,'SMART Goal'!$B$2:$C$1919,2,0),"No Submission")</f>
        <v>No Submission</v>
      </c>
      <c r="M497" s="2"/>
      <c r="N497" s="2"/>
      <c r="O497" s="21" t="str">
        <f>IFERROR(VLOOKUP($A497,SWOT!$B$2:$C$1746,2,0),"No Submission")</f>
        <v>No Submission</v>
      </c>
      <c r="P497" s="2"/>
      <c r="Q497" s="2"/>
      <c r="R497" s="21" t="str">
        <f>IFERROR(VLOOKUP($A497,RIASEC!$B$1:$C$2084,2,0),"No Submission")</f>
        <v>No Submission</v>
      </c>
      <c r="S497" s="2"/>
      <c r="T497" s="2"/>
      <c r="U497" s="21" t="str">
        <f>IFERROR(VLOOKUP($A497,CAP!$B$1:$C$1827,2,0),"No Submission")</f>
        <v>No Submission</v>
      </c>
      <c r="V497" s="2"/>
      <c r="W497" s="2"/>
      <c r="X497" s="21" t="str">
        <f>IFERROR(VLOOKUP($A497,'LinkedIn '!$B$1:$C$189,2,0),"No Submission")</f>
        <v>No Submission</v>
      </c>
      <c r="Y497" s="2"/>
      <c r="Z497" s="2"/>
      <c r="AA497" s="21" t="str">
        <f>IFERROR(VLOOKUP($A497,CV_Resume!$B$2:$C$1918,2,0),"No Submission")</f>
        <v>No Submission</v>
      </c>
      <c r="AB497" s="2"/>
      <c r="AC497" s="2"/>
      <c r="AD497" s="21" t="str">
        <f>IFERROR(VLOOKUP($A497,'Internship Searching'!$B$1:$C$1087,2,0),"No Submission")</f>
        <v>No Submission</v>
      </c>
      <c r="AE497" s="2"/>
      <c r="AF497" s="2"/>
      <c r="AG497" s="21" t="str">
        <f>IFERROR(VLOOKUP($A497,'Planning Applications'!$B$2:$C$296,2,0),"No Submission")</f>
        <v>No Submission</v>
      </c>
      <c r="AH497" s="22">
        <f t="shared" si="9"/>
        <v>0</v>
      </c>
    </row>
    <row r="498" spans="1:34">
      <c r="A498" s="2" t="s">
        <v>1589</v>
      </c>
      <c r="B498" s="2" t="s">
        <v>1590</v>
      </c>
      <c r="C498" s="2" t="str">
        <f>VLOOKUP($A498,Sheet1!$A$2:$B$1048,2,0)</f>
        <v>Pune Chapter</v>
      </c>
      <c r="D498" s="2"/>
      <c r="E498" s="2"/>
      <c r="F498" s="21" t="str">
        <f>IFERROR(VLOOKUP($A498,'Career Exploration'!$B$2:$C$8528,2,0),"No Submission")</f>
        <v>No Submission</v>
      </c>
      <c r="G498" s="2"/>
      <c r="H498" s="2"/>
      <c r="I498" s="21" t="str">
        <f>IFERROR(VLOOKUP($A498,'Goal setting '!B$2:C$1206,2,0),"No Submission")</f>
        <v>No Submission</v>
      </c>
      <c r="J498" s="2"/>
      <c r="K498" s="2"/>
      <c r="L498" s="21" t="str">
        <f>IFERROR(VLOOKUP($A498,'SMART Goal'!$B$2:$C$1919,2,0),"No Submission")</f>
        <v>No Submission</v>
      </c>
      <c r="M498" s="2"/>
      <c r="N498" s="2"/>
      <c r="O498" s="21" t="str">
        <f>IFERROR(VLOOKUP($A498,SWOT!$B$2:$C$1746,2,0),"No Submission")</f>
        <v>No Submission</v>
      </c>
      <c r="P498" s="2"/>
      <c r="Q498" s="2"/>
      <c r="R498" s="21" t="str">
        <f>IFERROR(VLOOKUP($A498,RIASEC!$B$1:$C$2084,2,0),"No Submission")</f>
        <v>No Submission</v>
      </c>
      <c r="S498" s="2"/>
      <c r="T498" s="2"/>
      <c r="U498" s="21" t="str">
        <f>IFERROR(VLOOKUP($A498,CAP!$B$1:$C$1827,2,0),"No Submission")</f>
        <v>No Submission</v>
      </c>
      <c r="V498" s="2"/>
      <c r="W498" s="2"/>
      <c r="X498" s="21" t="str">
        <f>IFERROR(VLOOKUP($A498,'LinkedIn '!$B$1:$C$189,2,0),"No Submission")</f>
        <v>No Submission</v>
      </c>
      <c r="Y498" s="2"/>
      <c r="Z498" s="2"/>
      <c r="AA498" s="21" t="str">
        <f>IFERROR(VLOOKUP($A498,CV_Resume!$B$2:$C$1918,2,0),"No Submission")</f>
        <v>No Submission</v>
      </c>
      <c r="AB498" s="2"/>
      <c r="AC498" s="2"/>
      <c r="AD498" s="21" t="str">
        <f>IFERROR(VLOOKUP($A498,'Internship Searching'!$B$1:$C$1087,2,0),"No Submission")</f>
        <v>No Submission</v>
      </c>
      <c r="AE498" s="2"/>
      <c r="AF498" s="2"/>
      <c r="AG498" s="21" t="str">
        <f>IFERROR(VLOOKUP($A498,'Planning Applications'!$B$2:$C$296,2,0),"No Submission")</f>
        <v>No Submission</v>
      </c>
      <c r="AH498" s="22">
        <f t="shared" si="9"/>
        <v>0</v>
      </c>
    </row>
    <row r="499" spans="1:34">
      <c r="A499" s="2" t="s">
        <v>1591</v>
      </c>
      <c r="B499" s="2" t="s">
        <v>1592</v>
      </c>
      <c r="C499" s="2" t="str">
        <f>VLOOKUP($A499,Sheet1!$A$2:$B$1048,2,0)</f>
        <v>Pune Chapter</v>
      </c>
      <c r="D499" s="2"/>
      <c r="E499" s="2"/>
      <c r="F499" s="21" t="str">
        <f>IFERROR(VLOOKUP($A499,'Career Exploration'!$B$2:$C$8528,2,0),"No Submission")</f>
        <v>No Submission</v>
      </c>
      <c r="G499" s="2"/>
      <c r="H499" s="2"/>
      <c r="I499" s="21" t="str">
        <f>IFERROR(VLOOKUP($A499,'Goal setting '!B$2:C$1206,2,0),"No Submission")</f>
        <v>No Submission</v>
      </c>
      <c r="J499" s="2"/>
      <c r="K499" s="2"/>
      <c r="L499" s="21" t="str">
        <f>IFERROR(VLOOKUP($A499,'SMART Goal'!$B$2:$C$1919,2,0),"No Submission")</f>
        <v>No Submission</v>
      </c>
      <c r="M499" s="2"/>
      <c r="N499" s="2"/>
      <c r="O499" s="21" t="str">
        <f>IFERROR(VLOOKUP($A499,SWOT!$B$2:$C$1746,2,0),"No Submission")</f>
        <v>No Submission</v>
      </c>
      <c r="P499" s="2"/>
      <c r="Q499" s="2"/>
      <c r="R499" s="21" t="str">
        <f>IFERROR(VLOOKUP($A499,RIASEC!$B$1:$C$2084,2,0),"No Submission")</f>
        <v>No Submission</v>
      </c>
      <c r="S499" s="2"/>
      <c r="T499" s="2"/>
      <c r="U499" s="21" t="str">
        <f>IFERROR(VLOOKUP($A499,CAP!$B$1:$C$1827,2,0),"No Submission")</f>
        <v>No Submission</v>
      </c>
      <c r="V499" s="2"/>
      <c r="W499" s="2"/>
      <c r="X499" s="21" t="str">
        <f>IFERROR(VLOOKUP($A499,'LinkedIn '!$B$1:$C$189,2,0),"No Submission")</f>
        <v>No Submission</v>
      </c>
      <c r="Y499" s="2"/>
      <c r="Z499" s="2"/>
      <c r="AA499" s="21" t="str">
        <f>IFERROR(VLOOKUP($A499,CV_Resume!$B$2:$C$1918,2,0),"No Submission")</f>
        <v>No Submission</v>
      </c>
      <c r="AB499" s="2"/>
      <c r="AC499" s="2"/>
      <c r="AD499" s="21" t="str">
        <f>IFERROR(VLOOKUP($A499,'Internship Searching'!$B$1:$C$1087,2,0),"No Submission")</f>
        <v>No Submission</v>
      </c>
      <c r="AE499" s="2"/>
      <c r="AF499" s="2"/>
      <c r="AG499" s="21" t="str">
        <f>IFERROR(VLOOKUP($A499,'Planning Applications'!$B$2:$C$296,2,0),"No Submission")</f>
        <v>No Submission</v>
      </c>
      <c r="AH499" s="22">
        <f t="shared" si="9"/>
        <v>0</v>
      </c>
    </row>
    <row r="500" spans="1:34">
      <c r="A500" s="2" t="s">
        <v>1593</v>
      </c>
      <c r="B500" s="2" t="s">
        <v>1594</v>
      </c>
      <c r="C500" s="2" t="str">
        <f>VLOOKUP($A500,Sheet1!$A$2:$B$1048,2,0)</f>
        <v>Pune Chapter</v>
      </c>
      <c r="D500" s="2"/>
      <c r="E500" s="2"/>
      <c r="F500" s="21" t="str">
        <f>IFERROR(VLOOKUP($A500,'Career Exploration'!$B$2:$C$8528,2,0),"No Submission")</f>
        <v>No Submission</v>
      </c>
      <c r="G500" s="2"/>
      <c r="H500" s="2"/>
      <c r="I500" s="21" t="str">
        <f>IFERROR(VLOOKUP($A500,'Goal setting '!B$2:C$1206,2,0),"No Submission")</f>
        <v>No Submission</v>
      </c>
      <c r="J500" s="2"/>
      <c r="K500" s="2"/>
      <c r="L500" s="21" t="str">
        <f>IFERROR(VLOOKUP($A500,'SMART Goal'!$B$2:$C$1919,2,0),"No Submission")</f>
        <v>No Submission</v>
      </c>
      <c r="M500" s="2"/>
      <c r="N500" s="2"/>
      <c r="O500" s="21" t="str">
        <f>IFERROR(VLOOKUP($A500,SWOT!$B$2:$C$1746,2,0),"No Submission")</f>
        <v>No Submission</v>
      </c>
      <c r="P500" s="2"/>
      <c r="Q500" s="2"/>
      <c r="R500" s="21" t="str">
        <f>IFERROR(VLOOKUP($A500,RIASEC!$B$1:$C$2084,2,0),"No Submission")</f>
        <v>No Submission</v>
      </c>
      <c r="S500" s="2"/>
      <c r="T500" s="2"/>
      <c r="U500" s="21" t="str">
        <f>IFERROR(VLOOKUP($A500,CAP!$B$1:$C$1827,2,0),"No Submission")</f>
        <v>No Submission</v>
      </c>
      <c r="V500" s="2"/>
      <c r="W500" s="2"/>
      <c r="X500" s="21" t="str">
        <f>IFERROR(VLOOKUP($A500,'LinkedIn '!$B$1:$C$189,2,0),"No Submission")</f>
        <v>No Submission</v>
      </c>
      <c r="Y500" s="2"/>
      <c r="Z500" s="2"/>
      <c r="AA500" s="21" t="str">
        <f>IFERROR(VLOOKUP($A500,CV_Resume!$B$2:$C$1918,2,0),"No Submission")</f>
        <v>No Submission</v>
      </c>
      <c r="AB500" s="2"/>
      <c r="AC500" s="2"/>
      <c r="AD500" s="21" t="str">
        <f>IFERROR(VLOOKUP($A500,'Internship Searching'!$B$1:$C$1087,2,0),"No Submission")</f>
        <v>No Submission</v>
      </c>
      <c r="AE500" s="2"/>
      <c r="AF500" s="2"/>
      <c r="AG500" s="21" t="str">
        <f>IFERROR(VLOOKUP($A500,'Planning Applications'!$B$2:$C$296,2,0),"No Submission")</f>
        <v>No Submission</v>
      </c>
      <c r="AH500" s="22">
        <f t="shared" si="9"/>
        <v>0</v>
      </c>
    </row>
    <row r="501" spans="1:34">
      <c r="A501" s="2" t="s">
        <v>1595</v>
      </c>
      <c r="B501" s="2" t="s">
        <v>1596</v>
      </c>
      <c r="C501" s="2" t="str">
        <f>VLOOKUP($A501,Sheet1!$A$2:$B$1048,2,0)</f>
        <v>Pune Chapter</v>
      </c>
      <c r="D501" s="2"/>
      <c r="E501" s="2"/>
      <c r="F501" s="21" t="str">
        <f>IFERROR(VLOOKUP($A501,'Career Exploration'!$B$2:$C$8528,2,0),"No Submission")</f>
        <v>No Submission</v>
      </c>
      <c r="G501" s="2"/>
      <c r="H501" s="2"/>
      <c r="I501" s="21" t="str">
        <f>IFERROR(VLOOKUP($A501,'Goal setting '!B$2:C$1206,2,0),"No Submission")</f>
        <v>No Submission</v>
      </c>
      <c r="J501" s="2"/>
      <c r="K501" s="2"/>
      <c r="L501" s="21" t="str">
        <f>IFERROR(VLOOKUP($A501,'SMART Goal'!$B$2:$C$1919,2,0),"No Submission")</f>
        <v>No Submission</v>
      </c>
      <c r="M501" s="2"/>
      <c r="N501" s="2"/>
      <c r="O501" s="21" t="str">
        <f>IFERROR(VLOOKUP($A501,SWOT!$B$2:$C$1746,2,0),"No Submission")</f>
        <v>No Submission</v>
      </c>
      <c r="P501" s="2"/>
      <c r="Q501" s="2"/>
      <c r="R501" s="21" t="str">
        <f>IFERROR(VLOOKUP($A501,RIASEC!$B$1:$C$2084,2,0),"No Submission")</f>
        <v>No Submission</v>
      </c>
      <c r="S501" s="2"/>
      <c r="T501" s="2"/>
      <c r="U501" s="21" t="str">
        <f>IFERROR(VLOOKUP($A501,CAP!$B$1:$C$1827,2,0),"No Submission")</f>
        <v>No Submission</v>
      </c>
      <c r="V501" s="2"/>
      <c r="W501" s="2"/>
      <c r="X501" s="21" t="str">
        <f>IFERROR(VLOOKUP($A501,'LinkedIn '!$B$1:$C$189,2,0),"No Submission")</f>
        <v>No Submission</v>
      </c>
      <c r="Y501" s="2"/>
      <c r="Z501" s="2"/>
      <c r="AA501" s="21" t="str">
        <f>IFERROR(VLOOKUP($A501,CV_Resume!$B$2:$C$1918,2,0),"No Submission")</f>
        <v>No Submission</v>
      </c>
      <c r="AB501" s="2"/>
      <c r="AC501" s="2"/>
      <c r="AD501" s="21" t="str">
        <f>IFERROR(VLOOKUP($A501,'Internship Searching'!$B$1:$C$1087,2,0),"No Submission")</f>
        <v>No Submission</v>
      </c>
      <c r="AE501" s="2"/>
      <c r="AF501" s="2"/>
      <c r="AG501" s="21" t="str">
        <f>IFERROR(VLOOKUP($A501,'Planning Applications'!$B$2:$C$296,2,0),"No Submission")</f>
        <v>No Submission</v>
      </c>
      <c r="AH501" s="22">
        <f t="shared" si="9"/>
        <v>0</v>
      </c>
    </row>
    <row r="502" spans="1:34">
      <c r="A502" s="2" t="s">
        <v>1597</v>
      </c>
      <c r="B502" s="2" t="s">
        <v>1598</v>
      </c>
      <c r="C502" s="2" t="str">
        <f>VLOOKUP($A502,Sheet1!$A$2:$B$1048,2,0)</f>
        <v>Pune Chapter</v>
      </c>
      <c r="D502" s="2"/>
      <c r="E502" s="2"/>
      <c r="F502" s="21" t="str">
        <f>IFERROR(VLOOKUP($A502,'Career Exploration'!$B$2:$C$8528,2,0),"No Submission")</f>
        <v>No Submission</v>
      </c>
      <c r="G502" s="2"/>
      <c r="H502" s="2"/>
      <c r="I502" s="21" t="str">
        <f>IFERROR(VLOOKUP($A502,'Goal setting '!B$2:C$1206,2,0),"No Submission")</f>
        <v>No Submission</v>
      </c>
      <c r="J502" s="2"/>
      <c r="K502" s="2"/>
      <c r="L502" s="21" t="str">
        <f>IFERROR(VLOOKUP($A502,'SMART Goal'!$B$2:$C$1919,2,0),"No Submission")</f>
        <v>No Submission</v>
      </c>
      <c r="M502" s="2"/>
      <c r="N502" s="2"/>
      <c r="O502" s="21" t="str">
        <f>IFERROR(VLOOKUP($A502,SWOT!$B$2:$C$1746,2,0),"No Submission")</f>
        <v>No Submission</v>
      </c>
      <c r="P502" s="2"/>
      <c r="Q502" s="2"/>
      <c r="R502" s="21" t="str">
        <f>IFERROR(VLOOKUP($A502,RIASEC!$B$1:$C$2084,2,0),"No Submission")</f>
        <v>No Submission</v>
      </c>
      <c r="S502" s="2"/>
      <c r="T502" s="2"/>
      <c r="U502" s="21" t="str">
        <f>IFERROR(VLOOKUP($A502,CAP!$B$1:$C$1827,2,0),"No Submission")</f>
        <v>No Submission</v>
      </c>
      <c r="V502" s="2"/>
      <c r="W502" s="2"/>
      <c r="X502" s="21" t="str">
        <f>IFERROR(VLOOKUP($A502,'LinkedIn '!$B$1:$C$189,2,0),"No Submission")</f>
        <v>No Submission</v>
      </c>
      <c r="Y502" s="2"/>
      <c r="Z502" s="2"/>
      <c r="AA502" s="21" t="str">
        <f>IFERROR(VLOOKUP($A502,CV_Resume!$B$2:$C$1918,2,0),"No Submission")</f>
        <v>No Submission</v>
      </c>
      <c r="AB502" s="2"/>
      <c r="AC502" s="2"/>
      <c r="AD502" s="21" t="str">
        <f>IFERROR(VLOOKUP($A502,'Internship Searching'!$B$1:$C$1087,2,0),"No Submission")</f>
        <v>No Submission</v>
      </c>
      <c r="AE502" s="2"/>
      <c r="AF502" s="2"/>
      <c r="AG502" s="21" t="str">
        <f>IFERROR(VLOOKUP($A502,'Planning Applications'!$B$2:$C$296,2,0),"No Submission")</f>
        <v>No Submission</v>
      </c>
      <c r="AH502" s="22">
        <f t="shared" si="9"/>
        <v>0</v>
      </c>
    </row>
    <row r="503" spans="1:34">
      <c r="A503" s="2" t="s">
        <v>1599</v>
      </c>
      <c r="B503" s="2" t="s">
        <v>1600</v>
      </c>
      <c r="C503" s="2" t="str">
        <f>VLOOKUP($A503,Sheet1!$A$2:$B$1048,2,0)</f>
        <v>Pune Chapter</v>
      </c>
      <c r="D503" s="2"/>
      <c r="E503" s="2"/>
      <c r="F503" s="21" t="str">
        <f>IFERROR(VLOOKUP($A503,'Career Exploration'!$B$2:$C$8528,2,0),"No Submission")</f>
        <v>No Submission</v>
      </c>
      <c r="G503" s="2"/>
      <c r="H503" s="2"/>
      <c r="I503" s="21" t="str">
        <f>IFERROR(VLOOKUP($A503,'Goal setting '!B$2:C$1206,2,0),"No Submission")</f>
        <v>No Submission</v>
      </c>
      <c r="J503" s="2"/>
      <c r="K503" s="2"/>
      <c r="L503" s="21" t="str">
        <f>IFERROR(VLOOKUP($A503,'SMART Goal'!$B$2:$C$1919,2,0),"No Submission")</f>
        <v>No Submission</v>
      </c>
      <c r="M503" s="2"/>
      <c r="N503" s="2"/>
      <c r="O503" s="21" t="str">
        <f>IFERROR(VLOOKUP($A503,SWOT!$B$2:$C$1746,2,0),"No Submission")</f>
        <v>No Submission</v>
      </c>
      <c r="P503" s="2"/>
      <c r="Q503" s="2"/>
      <c r="R503" s="21" t="str">
        <f>IFERROR(VLOOKUP($A503,RIASEC!$B$1:$C$2084,2,0),"No Submission")</f>
        <v>No Submission</v>
      </c>
      <c r="S503" s="2"/>
      <c r="T503" s="2"/>
      <c r="U503" s="21" t="str">
        <f>IFERROR(VLOOKUP($A503,CAP!$B$1:$C$1827,2,0),"No Submission")</f>
        <v>No Submission</v>
      </c>
      <c r="V503" s="2"/>
      <c r="W503" s="2"/>
      <c r="X503" s="21" t="str">
        <f>IFERROR(VLOOKUP($A503,'LinkedIn '!$B$1:$C$189,2,0),"No Submission")</f>
        <v>No Submission</v>
      </c>
      <c r="Y503" s="2"/>
      <c r="Z503" s="2"/>
      <c r="AA503" s="21" t="str">
        <f>IFERROR(VLOOKUP($A503,CV_Resume!$B$2:$C$1918,2,0),"No Submission")</f>
        <v>No Submission</v>
      </c>
      <c r="AB503" s="2"/>
      <c r="AC503" s="2"/>
      <c r="AD503" s="21" t="str">
        <f>IFERROR(VLOOKUP($A503,'Internship Searching'!$B$1:$C$1087,2,0),"No Submission")</f>
        <v>No Submission</v>
      </c>
      <c r="AE503" s="2"/>
      <c r="AF503" s="2"/>
      <c r="AG503" s="21" t="str">
        <f>IFERROR(VLOOKUP($A503,'Planning Applications'!$B$2:$C$296,2,0),"No Submission")</f>
        <v>No Submission</v>
      </c>
      <c r="AH503" s="22">
        <f t="shared" si="9"/>
        <v>0</v>
      </c>
    </row>
    <row r="504" spans="1:34">
      <c r="A504" s="2" t="s">
        <v>1601</v>
      </c>
      <c r="B504" s="2" t="s">
        <v>1602</v>
      </c>
      <c r="C504" s="2" t="str">
        <f>VLOOKUP($A504,Sheet1!$A$2:$B$1048,2,0)</f>
        <v>Pune Chapter</v>
      </c>
      <c r="D504" s="2"/>
      <c r="E504" s="2"/>
      <c r="F504" s="21" t="str">
        <f>IFERROR(VLOOKUP($A504,'Career Exploration'!$B$2:$C$8528,2,0),"No Submission")</f>
        <v>No Submission</v>
      </c>
      <c r="G504" s="2"/>
      <c r="H504" s="2"/>
      <c r="I504" s="21" t="str">
        <f>IFERROR(VLOOKUP($A504,'Goal setting '!B$2:C$1206,2,0),"No Submission")</f>
        <v>No Submission</v>
      </c>
      <c r="J504" s="2"/>
      <c r="K504" s="2"/>
      <c r="L504" s="21" t="str">
        <f>IFERROR(VLOOKUP($A504,'SMART Goal'!$B$2:$C$1919,2,0),"No Submission")</f>
        <v>No Submission</v>
      </c>
      <c r="M504" s="2"/>
      <c r="N504" s="2"/>
      <c r="O504" s="21" t="str">
        <f>IFERROR(VLOOKUP($A504,SWOT!$B$2:$C$1746,2,0),"No Submission")</f>
        <v>No Submission</v>
      </c>
      <c r="P504" s="2"/>
      <c r="Q504" s="2"/>
      <c r="R504" s="21" t="str">
        <f>IFERROR(VLOOKUP($A504,RIASEC!$B$1:$C$2084,2,0),"No Submission")</f>
        <v>No Submission</v>
      </c>
      <c r="S504" s="2"/>
      <c r="T504" s="2"/>
      <c r="U504" s="21" t="str">
        <f>IFERROR(VLOOKUP($A504,CAP!$B$1:$C$1827,2,0),"No Submission")</f>
        <v>No Submission</v>
      </c>
      <c r="V504" s="2"/>
      <c r="W504" s="2"/>
      <c r="X504" s="21" t="str">
        <f>IFERROR(VLOOKUP($A504,'LinkedIn '!$B$1:$C$189,2,0),"No Submission")</f>
        <v>No Submission</v>
      </c>
      <c r="Y504" s="2"/>
      <c r="Z504" s="2"/>
      <c r="AA504" s="21" t="str">
        <f>IFERROR(VLOOKUP($A504,CV_Resume!$B$2:$C$1918,2,0),"No Submission")</f>
        <v>No Submission</v>
      </c>
      <c r="AB504" s="2"/>
      <c r="AC504" s="2"/>
      <c r="AD504" s="21" t="str">
        <f>IFERROR(VLOOKUP($A504,'Internship Searching'!$B$1:$C$1087,2,0),"No Submission")</f>
        <v>No Submission</v>
      </c>
      <c r="AE504" s="2"/>
      <c r="AF504" s="2"/>
      <c r="AG504" s="21" t="str">
        <f>IFERROR(VLOOKUP($A504,'Planning Applications'!$B$2:$C$296,2,0),"No Submission")</f>
        <v>No Submission</v>
      </c>
      <c r="AH504" s="22">
        <f t="shared" si="9"/>
        <v>0</v>
      </c>
    </row>
    <row r="505" spans="1:34">
      <c r="A505" s="2" t="s">
        <v>1603</v>
      </c>
      <c r="B505" s="2" t="s">
        <v>1604</v>
      </c>
      <c r="C505" s="2" t="str">
        <f>VLOOKUP($A505,Sheet1!$A$2:$B$1048,2,0)</f>
        <v>Pune Chapter</v>
      </c>
      <c r="D505" s="2"/>
      <c r="E505" s="2"/>
      <c r="F505" s="21" t="str">
        <f>IFERROR(VLOOKUP($A505,'Career Exploration'!$B$2:$C$8528,2,0),"No Submission")</f>
        <v>No Submission</v>
      </c>
      <c r="G505" s="2"/>
      <c r="H505" s="2"/>
      <c r="I505" s="21" t="str">
        <f>IFERROR(VLOOKUP($A505,'Goal setting '!B$2:C$1206,2,0),"No Submission")</f>
        <v>No Submission</v>
      </c>
      <c r="J505" s="2"/>
      <c r="K505" s="2"/>
      <c r="L505" s="21" t="str">
        <f>IFERROR(VLOOKUP($A505,'SMART Goal'!$B$2:$C$1919,2,0),"No Submission")</f>
        <v>No Submission</v>
      </c>
      <c r="M505" s="2"/>
      <c r="N505" s="2"/>
      <c r="O505" s="21" t="str">
        <f>IFERROR(VLOOKUP($A505,SWOT!$B$2:$C$1746,2,0),"No Submission")</f>
        <v>No Submission</v>
      </c>
      <c r="P505" s="2"/>
      <c r="Q505" s="2"/>
      <c r="R505" s="21" t="str">
        <f>IFERROR(VLOOKUP($A505,RIASEC!$B$1:$C$2084,2,0),"No Submission")</f>
        <v>No Submission</v>
      </c>
      <c r="S505" s="2"/>
      <c r="T505" s="2"/>
      <c r="U505" s="21" t="str">
        <f>IFERROR(VLOOKUP($A505,CAP!$B$1:$C$1827,2,0),"No Submission")</f>
        <v>No Submission</v>
      </c>
      <c r="V505" s="2"/>
      <c r="W505" s="2"/>
      <c r="X505" s="21" t="str">
        <f>IFERROR(VLOOKUP($A505,'LinkedIn '!$B$1:$C$189,2,0),"No Submission")</f>
        <v>No Submission</v>
      </c>
      <c r="Y505" s="2"/>
      <c r="Z505" s="2"/>
      <c r="AA505" s="21" t="str">
        <f>IFERROR(VLOOKUP($A505,CV_Resume!$B$2:$C$1918,2,0),"No Submission")</f>
        <v>No Submission</v>
      </c>
      <c r="AB505" s="2"/>
      <c r="AC505" s="2"/>
      <c r="AD505" s="21" t="str">
        <f>IFERROR(VLOOKUP($A505,'Internship Searching'!$B$1:$C$1087,2,0),"No Submission")</f>
        <v>No Submission</v>
      </c>
      <c r="AE505" s="2"/>
      <c r="AF505" s="2"/>
      <c r="AG505" s="21" t="str">
        <f>IFERROR(VLOOKUP($A505,'Planning Applications'!$B$2:$C$296,2,0),"No Submission")</f>
        <v>No Submission</v>
      </c>
      <c r="AH505" s="22">
        <f t="shared" si="9"/>
        <v>0</v>
      </c>
    </row>
    <row r="506" spans="1:34">
      <c r="A506" s="2" t="s">
        <v>1605</v>
      </c>
      <c r="B506" s="2" t="s">
        <v>1606</v>
      </c>
      <c r="C506" s="2" t="str">
        <f>VLOOKUP($A506,Sheet1!$A$2:$B$1048,2,0)</f>
        <v>Pune Chapter</v>
      </c>
      <c r="D506" s="2"/>
      <c r="E506" s="2"/>
      <c r="F506" s="21" t="str">
        <f>IFERROR(VLOOKUP($A506,'Career Exploration'!$B$2:$C$8528,2,0),"No Submission")</f>
        <v>No Submission</v>
      </c>
      <c r="G506" s="2"/>
      <c r="H506" s="2"/>
      <c r="I506" s="21" t="str">
        <f>IFERROR(VLOOKUP($A506,'Goal setting '!B$2:C$1206,2,0),"No Submission")</f>
        <v>No Submission</v>
      </c>
      <c r="J506" s="2"/>
      <c r="K506" s="2"/>
      <c r="L506" s="21" t="str">
        <f>IFERROR(VLOOKUP($A506,'SMART Goal'!$B$2:$C$1919,2,0),"No Submission")</f>
        <v>No Submission</v>
      </c>
      <c r="M506" s="2"/>
      <c r="N506" s="2"/>
      <c r="O506" s="21" t="str">
        <f>IFERROR(VLOOKUP($A506,SWOT!$B$2:$C$1746,2,0),"No Submission")</f>
        <v>No Submission</v>
      </c>
      <c r="P506" s="2"/>
      <c r="Q506" s="2"/>
      <c r="R506" s="21" t="str">
        <f>IFERROR(VLOOKUP($A506,RIASEC!$B$1:$C$2084,2,0),"No Submission")</f>
        <v>No Submission</v>
      </c>
      <c r="S506" s="2"/>
      <c r="T506" s="2"/>
      <c r="U506" s="21" t="str">
        <f>IFERROR(VLOOKUP($A506,CAP!$B$1:$C$1827,2,0),"No Submission")</f>
        <v>No Submission</v>
      </c>
      <c r="V506" s="2"/>
      <c r="W506" s="2"/>
      <c r="X506" s="21" t="str">
        <f>IFERROR(VLOOKUP($A506,'LinkedIn '!$B$1:$C$189,2,0),"No Submission")</f>
        <v>No Submission</v>
      </c>
      <c r="Y506" s="2"/>
      <c r="Z506" s="2"/>
      <c r="AA506" s="21" t="str">
        <f>IFERROR(VLOOKUP($A506,CV_Resume!$B$2:$C$1918,2,0),"No Submission")</f>
        <v>No Submission</v>
      </c>
      <c r="AB506" s="2"/>
      <c r="AC506" s="2"/>
      <c r="AD506" s="21" t="str">
        <f>IFERROR(VLOOKUP($A506,'Internship Searching'!$B$1:$C$1087,2,0),"No Submission")</f>
        <v>No Submission</v>
      </c>
      <c r="AE506" s="2"/>
      <c r="AF506" s="2"/>
      <c r="AG506" s="21" t="str">
        <f>IFERROR(VLOOKUP($A506,'Planning Applications'!$B$2:$C$296,2,0),"No Submission")</f>
        <v>No Submission</v>
      </c>
      <c r="AH506" s="22">
        <f t="shared" si="9"/>
        <v>0</v>
      </c>
    </row>
    <row r="507" spans="1:34">
      <c r="A507" s="2" t="s">
        <v>1607</v>
      </c>
      <c r="B507" s="2" t="s">
        <v>1608</v>
      </c>
      <c r="C507" s="2" t="str">
        <f>VLOOKUP($A507,Sheet1!$A$2:$B$1048,2,0)</f>
        <v>Pune Chapter</v>
      </c>
      <c r="D507" s="2"/>
      <c r="E507" s="2"/>
      <c r="F507" s="21" t="str">
        <f>IFERROR(VLOOKUP($A507,'Career Exploration'!$B$2:$C$8528,2,0),"No Submission")</f>
        <v>No Submission</v>
      </c>
      <c r="G507" s="2"/>
      <c r="H507" s="2"/>
      <c r="I507" s="21" t="str">
        <f>IFERROR(VLOOKUP($A507,'Goal setting '!B$2:C$1206,2,0),"No Submission")</f>
        <v>No Submission</v>
      </c>
      <c r="J507" s="2"/>
      <c r="K507" s="2"/>
      <c r="L507" s="21" t="str">
        <f>IFERROR(VLOOKUP($A507,'SMART Goal'!$B$2:$C$1919,2,0),"No Submission")</f>
        <v>No Submission</v>
      </c>
      <c r="M507" s="2"/>
      <c r="N507" s="2"/>
      <c r="O507" s="21" t="str">
        <f>IFERROR(VLOOKUP($A507,SWOT!$B$2:$C$1746,2,0),"No Submission")</f>
        <v>No Submission</v>
      </c>
      <c r="P507" s="2"/>
      <c r="Q507" s="2"/>
      <c r="R507" s="21" t="str">
        <f>IFERROR(VLOOKUP($A507,RIASEC!$B$1:$C$2084,2,0),"No Submission")</f>
        <v>No Submission</v>
      </c>
      <c r="S507" s="2"/>
      <c r="T507" s="2"/>
      <c r="U507" s="21" t="str">
        <f>IFERROR(VLOOKUP($A507,CAP!$B$1:$C$1827,2,0),"No Submission")</f>
        <v>No Submission</v>
      </c>
      <c r="V507" s="2"/>
      <c r="W507" s="2"/>
      <c r="X507" s="21" t="str">
        <f>IFERROR(VLOOKUP($A507,'LinkedIn '!$B$1:$C$189,2,0),"No Submission")</f>
        <v>No Submission</v>
      </c>
      <c r="Y507" s="2"/>
      <c r="Z507" s="2"/>
      <c r="AA507" s="21" t="str">
        <f>IFERROR(VLOOKUP($A507,CV_Resume!$B$2:$C$1918,2,0),"No Submission")</f>
        <v>No Submission</v>
      </c>
      <c r="AB507" s="2"/>
      <c r="AC507" s="2"/>
      <c r="AD507" s="21" t="str">
        <f>IFERROR(VLOOKUP($A507,'Internship Searching'!$B$1:$C$1087,2,0),"No Submission")</f>
        <v>No Submission</v>
      </c>
      <c r="AE507" s="2"/>
      <c r="AF507" s="2"/>
      <c r="AG507" s="21" t="str">
        <f>IFERROR(VLOOKUP($A507,'Planning Applications'!$B$2:$C$296,2,0),"No Submission")</f>
        <v>No Submission</v>
      </c>
      <c r="AH507" s="22">
        <f t="shared" si="9"/>
        <v>0</v>
      </c>
    </row>
    <row r="508" spans="1:34">
      <c r="A508" s="2" t="s">
        <v>1609</v>
      </c>
      <c r="B508" s="2" t="s">
        <v>1610</v>
      </c>
      <c r="C508" s="2" t="str">
        <f>VLOOKUP($A508,Sheet1!$A$2:$B$1048,2,0)</f>
        <v>Pune Chapter</v>
      </c>
      <c r="D508" s="2"/>
      <c r="E508" s="2"/>
      <c r="F508" s="21" t="str">
        <f>IFERROR(VLOOKUP($A508,'Career Exploration'!$B$2:$C$8528,2,0),"No Submission")</f>
        <v>No Submission</v>
      </c>
      <c r="G508" s="2"/>
      <c r="H508" s="2"/>
      <c r="I508" s="21" t="str">
        <f>IFERROR(VLOOKUP($A508,'Goal setting '!B$2:C$1206,2,0),"No Submission")</f>
        <v>No Submission</v>
      </c>
      <c r="J508" s="2"/>
      <c r="K508" s="2"/>
      <c r="L508" s="21" t="str">
        <f>IFERROR(VLOOKUP($A508,'SMART Goal'!$B$2:$C$1919,2,0),"No Submission")</f>
        <v>No Submission</v>
      </c>
      <c r="M508" s="2"/>
      <c r="N508" s="2"/>
      <c r="O508" s="21" t="str">
        <f>IFERROR(VLOOKUP($A508,SWOT!$B$2:$C$1746,2,0),"No Submission")</f>
        <v>No Submission</v>
      </c>
      <c r="P508" s="2"/>
      <c r="Q508" s="2"/>
      <c r="R508" s="21" t="str">
        <f>IFERROR(VLOOKUP($A508,RIASEC!$B$1:$C$2084,2,0),"No Submission")</f>
        <v>No Submission</v>
      </c>
      <c r="S508" s="2"/>
      <c r="T508" s="2"/>
      <c r="U508" s="21" t="str">
        <f>IFERROR(VLOOKUP($A508,CAP!$B$1:$C$1827,2,0),"No Submission")</f>
        <v>No Submission</v>
      </c>
      <c r="V508" s="2"/>
      <c r="W508" s="2"/>
      <c r="X508" s="21" t="str">
        <f>IFERROR(VLOOKUP($A508,'LinkedIn '!$B$1:$C$189,2,0),"No Submission")</f>
        <v>No Submission</v>
      </c>
      <c r="Y508" s="2"/>
      <c r="Z508" s="2"/>
      <c r="AA508" s="21" t="str">
        <f>IFERROR(VLOOKUP($A508,CV_Resume!$B$2:$C$1918,2,0),"No Submission")</f>
        <v>No Submission</v>
      </c>
      <c r="AB508" s="2"/>
      <c r="AC508" s="2"/>
      <c r="AD508" s="21" t="str">
        <f>IFERROR(VLOOKUP($A508,'Internship Searching'!$B$1:$C$1087,2,0),"No Submission")</f>
        <v>No Submission</v>
      </c>
      <c r="AE508" s="2"/>
      <c r="AF508" s="2"/>
      <c r="AG508" s="21" t="str">
        <f>IFERROR(VLOOKUP($A508,'Planning Applications'!$B$2:$C$296,2,0),"No Submission")</f>
        <v>No Submission</v>
      </c>
      <c r="AH508" s="22">
        <f t="shared" si="9"/>
        <v>0</v>
      </c>
    </row>
    <row r="509" spans="1:34">
      <c r="A509" s="2" t="s">
        <v>1611</v>
      </c>
      <c r="B509" s="2" t="s">
        <v>1612</v>
      </c>
      <c r="C509" s="2" t="str">
        <f>VLOOKUP($A509,Sheet1!$A$2:$B$1048,2,0)</f>
        <v>Pune Chapter</v>
      </c>
      <c r="D509" s="2"/>
      <c r="E509" s="2"/>
      <c r="F509" s="21" t="str">
        <f>IFERROR(VLOOKUP($A509,'Career Exploration'!$B$2:$C$8528,2,0),"No Submission")</f>
        <v>No Submission</v>
      </c>
      <c r="G509" s="2"/>
      <c r="H509" s="2"/>
      <c r="I509" s="21" t="str">
        <f>IFERROR(VLOOKUP($A509,'Goal setting '!B$2:C$1206,2,0),"No Submission")</f>
        <v>No Submission</v>
      </c>
      <c r="J509" s="2"/>
      <c r="K509" s="2"/>
      <c r="L509" s="21" t="str">
        <f>IFERROR(VLOOKUP($A509,'SMART Goal'!$B$2:$C$1919,2,0),"No Submission")</f>
        <v>No Submission</v>
      </c>
      <c r="M509" s="2"/>
      <c r="N509" s="2"/>
      <c r="O509" s="21" t="str">
        <f>IFERROR(VLOOKUP($A509,SWOT!$B$2:$C$1746,2,0),"No Submission")</f>
        <v>No Submission</v>
      </c>
      <c r="P509" s="2"/>
      <c r="Q509" s="2"/>
      <c r="R509" s="21" t="str">
        <f>IFERROR(VLOOKUP($A509,RIASEC!$B$1:$C$2084,2,0),"No Submission")</f>
        <v>No Submission</v>
      </c>
      <c r="S509" s="2"/>
      <c r="T509" s="2"/>
      <c r="U509" s="21" t="str">
        <f>IFERROR(VLOOKUP($A509,CAP!$B$1:$C$1827,2,0),"No Submission")</f>
        <v>No Submission</v>
      </c>
      <c r="V509" s="2"/>
      <c r="W509" s="2"/>
      <c r="X509" s="21" t="str">
        <f>IFERROR(VLOOKUP($A509,'LinkedIn '!$B$1:$C$189,2,0),"No Submission")</f>
        <v>No Submission</v>
      </c>
      <c r="Y509" s="2"/>
      <c r="Z509" s="2"/>
      <c r="AA509" s="21" t="str">
        <f>IFERROR(VLOOKUP($A509,CV_Resume!$B$2:$C$1918,2,0),"No Submission")</f>
        <v>No Submission</v>
      </c>
      <c r="AB509" s="2"/>
      <c r="AC509" s="2"/>
      <c r="AD509" s="21" t="str">
        <f>IFERROR(VLOOKUP($A509,'Internship Searching'!$B$1:$C$1087,2,0),"No Submission")</f>
        <v>No Submission</v>
      </c>
      <c r="AE509" s="2"/>
      <c r="AF509" s="2"/>
      <c r="AG509" s="21" t="str">
        <f>IFERROR(VLOOKUP($A509,'Planning Applications'!$B$2:$C$296,2,0),"No Submission")</f>
        <v>No Submission</v>
      </c>
      <c r="AH509" s="22">
        <f t="shared" si="9"/>
        <v>0</v>
      </c>
    </row>
    <row r="510" spans="1:34">
      <c r="A510" s="2" t="s">
        <v>1613</v>
      </c>
      <c r="B510" s="2" t="s">
        <v>1614</v>
      </c>
      <c r="C510" s="2" t="str">
        <f>VLOOKUP($A510,Sheet1!$A$2:$B$1048,2,0)</f>
        <v>Pune Chapter</v>
      </c>
      <c r="D510" s="2"/>
      <c r="E510" s="2"/>
      <c r="F510" s="21" t="str">
        <f>IFERROR(VLOOKUP($A510,'Career Exploration'!$B$2:$C$8528,2,0),"No Submission")</f>
        <v>No Submission</v>
      </c>
      <c r="G510" s="2"/>
      <c r="H510" s="2"/>
      <c r="I510" s="21" t="str">
        <f>IFERROR(VLOOKUP($A510,'Goal setting '!B$2:C$1206,2,0),"No Submission")</f>
        <v>No Submission</v>
      </c>
      <c r="J510" s="2"/>
      <c r="K510" s="2"/>
      <c r="L510" s="21" t="str">
        <f>IFERROR(VLOOKUP($A510,'SMART Goal'!$B$2:$C$1919,2,0),"No Submission")</f>
        <v>No Submission</v>
      </c>
      <c r="M510" s="2"/>
      <c r="N510" s="2"/>
      <c r="O510" s="21" t="str">
        <f>IFERROR(VLOOKUP($A510,SWOT!$B$2:$C$1746,2,0),"No Submission")</f>
        <v>No Submission</v>
      </c>
      <c r="P510" s="2"/>
      <c r="Q510" s="2"/>
      <c r="R510" s="21" t="str">
        <f>IFERROR(VLOOKUP($A510,RIASEC!$B$1:$C$2084,2,0),"No Submission")</f>
        <v>No Submission</v>
      </c>
      <c r="S510" s="2"/>
      <c r="T510" s="2"/>
      <c r="U510" s="21" t="str">
        <f>IFERROR(VLOOKUP($A510,CAP!$B$1:$C$1827,2,0),"No Submission")</f>
        <v>No Submission</v>
      </c>
      <c r="V510" s="2"/>
      <c r="W510" s="2"/>
      <c r="X510" s="21" t="str">
        <f>IFERROR(VLOOKUP($A510,'LinkedIn '!$B$1:$C$189,2,0),"No Submission")</f>
        <v>No Submission</v>
      </c>
      <c r="Y510" s="2"/>
      <c r="Z510" s="2"/>
      <c r="AA510" s="21" t="str">
        <f>IFERROR(VLOOKUP($A510,CV_Resume!$B$2:$C$1918,2,0),"No Submission")</f>
        <v>No Submission</v>
      </c>
      <c r="AB510" s="2"/>
      <c r="AC510" s="2"/>
      <c r="AD510" s="21" t="str">
        <f>IFERROR(VLOOKUP($A510,'Internship Searching'!$B$1:$C$1087,2,0),"No Submission")</f>
        <v>No Submission</v>
      </c>
      <c r="AE510" s="2"/>
      <c r="AF510" s="2"/>
      <c r="AG510" s="21" t="str">
        <f>IFERROR(VLOOKUP($A510,'Planning Applications'!$B$2:$C$296,2,0),"No Submission")</f>
        <v>No Submission</v>
      </c>
      <c r="AH510" s="22">
        <f t="shared" si="9"/>
        <v>0</v>
      </c>
    </row>
    <row r="511" spans="1:34">
      <c r="A511" s="2" t="s">
        <v>1615</v>
      </c>
      <c r="B511" s="2" t="s">
        <v>1616</v>
      </c>
      <c r="C511" s="2" t="str">
        <f>VLOOKUP($A511,Sheet1!$A$2:$B$1048,2,0)</f>
        <v>Pune Chapter</v>
      </c>
      <c r="D511" s="2"/>
      <c r="E511" s="2"/>
      <c r="F511" s="21" t="str">
        <f>IFERROR(VLOOKUP($A511,'Career Exploration'!$B$2:$C$8528,2,0),"No Submission")</f>
        <v>No Submission</v>
      </c>
      <c r="G511" s="2"/>
      <c r="H511" s="2"/>
      <c r="I511" s="21" t="str">
        <f>IFERROR(VLOOKUP($A511,'Goal setting '!B$2:C$1206,2,0),"No Submission")</f>
        <v>No Submission</v>
      </c>
      <c r="J511" s="2"/>
      <c r="K511" s="2"/>
      <c r="L511" s="21" t="str">
        <f>IFERROR(VLOOKUP($A511,'SMART Goal'!$B$2:$C$1919,2,0),"No Submission")</f>
        <v>No Submission</v>
      </c>
      <c r="M511" s="2"/>
      <c r="N511" s="2"/>
      <c r="O511" s="21" t="str">
        <f>IFERROR(VLOOKUP($A511,SWOT!$B$2:$C$1746,2,0),"No Submission")</f>
        <v>No Submission</v>
      </c>
      <c r="P511" s="2"/>
      <c r="Q511" s="2"/>
      <c r="R511" s="21" t="str">
        <f>IFERROR(VLOOKUP($A511,RIASEC!$B$1:$C$2084,2,0),"No Submission")</f>
        <v>No Submission</v>
      </c>
      <c r="S511" s="2"/>
      <c r="T511" s="2"/>
      <c r="U511" s="21" t="str">
        <f>IFERROR(VLOOKUP($A511,CAP!$B$1:$C$1827,2,0),"No Submission")</f>
        <v>No Submission</v>
      </c>
      <c r="V511" s="2"/>
      <c r="W511" s="2"/>
      <c r="X511" s="21" t="str">
        <f>IFERROR(VLOOKUP($A511,'LinkedIn '!$B$1:$C$189,2,0),"No Submission")</f>
        <v>No Submission</v>
      </c>
      <c r="Y511" s="2"/>
      <c r="Z511" s="2"/>
      <c r="AA511" s="21" t="str">
        <f>IFERROR(VLOOKUP($A511,CV_Resume!$B$2:$C$1918,2,0),"No Submission")</f>
        <v>No Submission</v>
      </c>
      <c r="AB511" s="2"/>
      <c r="AC511" s="2"/>
      <c r="AD511" s="21" t="str">
        <f>IFERROR(VLOOKUP($A511,'Internship Searching'!$B$1:$C$1087,2,0),"No Submission")</f>
        <v>No Submission</v>
      </c>
      <c r="AE511" s="2"/>
      <c r="AF511" s="2"/>
      <c r="AG511" s="21" t="str">
        <f>IFERROR(VLOOKUP($A511,'Planning Applications'!$B$2:$C$296,2,0),"No Submission")</f>
        <v>No Submission</v>
      </c>
      <c r="AH511" s="22">
        <f t="shared" si="9"/>
        <v>0</v>
      </c>
    </row>
    <row r="512" spans="1:34">
      <c r="A512" s="2" t="s">
        <v>1617</v>
      </c>
      <c r="B512" s="2" t="s">
        <v>1618</v>
      </c>
      <c r="C512" s="2" t="str">
        <f>VLOOKUP($A512,Sheet1!$A$2:$B$1048,2,0)</f>
        <v>Pune Chapter</v>
      </c>
      <c r="D512" s="2"/>
      <c r="E512" s="2"/>
      <c r="F512" s="21" t="str">
        <f>IFERROR(VLOOKUP($A512,'Career Exploration'!$B$2:$C$8528,2,0),"No Submission")</f>
        <v>No Submission</v>
      </c>
      <c r="G512" s="2"/>
      <c r="H512" s="2"/>
      <c r="I512" s="21" t="str">
        <f>IFERROR(VLOOKUP($A512,'Goal setting '!B$2:C$1206,2,0),"No Submission")</f>
        <v>No Submission</v>
      </c>
      <c r="J512" s="2"/>
      <c r="K512" s="2"/>
      <c r="L512" s="21" t="str">
        <f>IFERROR(VLOOKUP($A512,'SMART Goal'!$B$2:$C$1919,2,0),"No Submission")</f>
        <v>No Submission</v>
      </c>
      <c r="M512" s="2"/>
      <c r="N512" s="2"/>
      <c r="O512" s="21" t="str">
        <f>IFERROR(VLOOKUP($A512,SWOT!$B$2:$C$1746,2,0),"No Submission")</f>
        <v>No Submission</v>
      </c>
      <c r="P512" s="2"/>
      <c r="Q512" s="2"/>
      <c r="R512" s="21" t="str">
        <f>IFERROR(VLOOKUP($A512,RIASEC!$B$1:$C$2084,2,0),"No Submission")</f>
        <v>No Submission</v>
      </c>
      <c r="S512" s="2"/>
      <c r="T512" s="2"/>
      <c r="U512" s="21" t="str">
        <f>IFERROR(VLOOKUP($A512,CAP!$B$1:$C$1827,2,0),"No Submission")</f>
        <v>No Submission</v>
      </c>
      <c r="V512" s="2"/>
      <c r="W512" s="2"/>
      <c r="X512" s="21" t="str">
        <f>IFERROR(VLOOKUP($A512,'LinkedIn '!$B$1:$C$189,2,0),"No Submission")</f>
        <v>No Submission</v>
      </c>
      <c r="Y512" s="2"/>
      <c r="Z512" s="2"/>
      <c r="AA512" s="21" t="str">
        <f>IFERROR(VLOOKUP($A512,CV_Resume!$B$2:$C$1918,2,0),"No Submission")</f>
        <v>No Submission</v>
      </c>
      <c r="AB512" s="2"/>
      <c r="AC512" s="2"/>
      <c r="AD512" s="21" t="str">
        <f>IFERROR(VLOOKUP($A512,'Internship Searching'!$B$1:$C$1087,2,0),"No Submission")</f>
        <v>No Submission</v>
      </c>
      <c r="AE512" s="2"/>
      <c r="AF512" s="2"/>
      <c r="AG512" s="21" t="str">
        <f>IFERROR(VLOOKUP($A512,'Planning Applications'!$B$2:$C$296,2,0),"No Submission")</f>
        <v>No Submission</v>
      </c>
      <c r="AH512" s="22">
        <f t="shared" si="9"/>
        <v>0</v>
      </c>
    </row>
    <row r="513" spans="1:34">
      <c r="A513" s="2" t="s">
        <v>1619</v>
      </c>
      <c r="B513" s="2" t="s">
        <v>1620</v>
      </c>
      <c r="C513" s="2" t="str">
        <f>VLOOKUP($A513,Sheet1!$A$2:$B$1048,2,0)</f>
        <v>Pune Chapter</v>
      </c>
      <c r="D513" s="2"/>
      <c r="E513" s="2"/>
      <c r="F513" s="21" t="str">
        <f>IFERROR(VLOOKUP($A513,'Career Exploration'!$B$2:$C$8528,2,0),"No Submission")</f>
        <v>No Submission</v>
      </c>
      <c r="G513" s="2"/>
      <c r="H513" s="2"/>
      <c r="I513" s="21" t="str">
        <f>IFERROR(VLOOKUP($A513,'Goal setting '!B$2:C$1206,2,0),"No Submission")</f>
        <v>No Submission</v>
      </c>
      <c r="J513" s="2"/>
      <c r="K513" s="2"/>
      <c r="L513" s="21" t="str">
        <f>IFERROR(VLOOKUP($A513,'SMART Goal'!$B$2:$C$1919,2,0),"No Submission")</f>
        <v>No Submission</v>
      </c>
      <c r="M513" s="2"/>
      <c r="N513" s="2"/>
      <c r="O513" s="21" t="str">
        <f>IFERROR(VLOOKUP($A513,SWOT!$B$2:$C$1746,2,0),"No Submission")</f>
        <v>No Submission</v>
      </c>
      <c r="P513" s="2"/>
      <c r="Q513" s="2"/>
      <c r="R513" s="21" t="str">
        <f>IFERROR(VLOOKUP($A513,RIASEC!$B$1:$C$2084,2,0),"No Submission")</f>
        <v>No Submission</v>
      </c>
      <c r="S513" s="2"/>
      <c r="T513" s="2"/>
      <c r="U513" s="21" t="str">
        <f>IFERROR(VLOOKUP($A513,CAP!$B$1:$C$1827,2,0),"No Submission")</f>
        <v>No Submission</v>
      </c>
      <c r="V513" s="2"/>
      <c r="W513" s="2"/>
      <c r="X513" s="21" t="str">
        <f>IFERROR(VLOOKUP($A513,'LinkedIn '!$B$1:$C$189,2,0),"No Submission")</f>
        <v>No Submission</v>
      </c>
      <c r="Y513" s="2"/>
      <c r="Z513" s="2"/>
      <c r="AA513" s="21" t="str">
        <f>IFERROR(VLOOKUP($A513,CV_Resume!$B$2:$C$1918,2,0),"No Submission")</f>
        <v>No Submission</v>
      </c>
      <c r="AB513" s="2"/>
      <c r="AC513" s="2"/>
      <c r="AD513" s="21" t="str">
        <f>IFERROR(VLOOKUP($A513,'Internship Searching'!$B$1:$C$1087,2,0),"No Submission")</f>
        <v>No Submission</v>
      </c>
      <c r="AE513" s="2"/>
      <c r="AF513" s="2"/>
      <c r="AG513" s="21" t="str">
        <f>IFERROR(VLOOKUP($A513,'Planning Applications'!$B$2:$C$296,2,0),"No Submission")</f>
        <v>No Submission</v>
      </c>
      <c r="AH513" s="22">
        <f t="shared" si="9"/>
        <v>0</v>
      </c>
    </row>
    <row r="514" spans="1:34">
      <c r="A514" s="2" t="s">
        <v>1621</v>
      </c>
      <c r="B514" s="2" t="s">
        <v>1622</v>
      </c>
      <c r="C514" s="2" t="str">
        <f>VLOOKUP($A514,Sheet1!$A$2:$B$1048,2,0)</f>
        <v>Pune Chapter</v>
      </c>
      <c r="D514" s="2"/>
      <c r="E514" s="2"/>
      <c r="F514" s="21" t="str">
        <f>IFERROR(VLOOKUP($A514,'Career Exploration'!$B$2:$C$8528,2,0),"No Submission")</f>
        <v>No Submission</v>
      </c>
      <c r="G514" s="2"/>
      <c r="H514" s="2"/>
      <c r="I514" s="21" t="str">
        <f>IFERROR(VLOOKUP($A514,'Goal setting '!B$2:C$1206,2,0),"No Submission")</f>
        <v>No Submission</v>
      </c>
      <c r="J514" s="2"/>
      <c r="K514" s="2"/>
      <c r="L514" s="21" t="str">
        <f>IFERROR(VLOOKUP($A514,'SMART Goal'!$B$2:$C$1919,2,0),"No Submission")</f>
        <v>No Submission</v>
      </c>
      <c r="M514" s="2"/>
      <c r="N514" s="2"/>
      <c r="O514" s="21" t="str">
        <f>IFERROR(VLOOKUP($A514,SWOT!$B$2:$C$1746,2,0),"No Submission")</f>
        <v>No Submission</v>
      </c>
      <c r="P514" s="2"/>
      <c r="Q514" s="2"/>
      <c r="R514" s="21" t="str">
        <f>IFERROR(VLOOKUP($A514,RIASEC!$B$1:$C$2084,2,0),"No Submission")</f>
        <v>No Submission</v>
      </c>
      <c r="S514" s="2"/>
      <c r="T514" s="2"/>
      <c r="U514" s="21" t="str">
        <f>IFERROR(VLOOKUP($A514,CAP!$B$1:$C$1827,2,0),"No Submission")</f>
        <v>No Submission</v>
      </c>
      <c r="V514" s="2"/>
      <c r="W514" s="2"/>
      <c r="X514" s="21" t="str">
        <f>IFERROR(VLOOKUP($A514,'LinkedIn '!$B$1:$C$189,2,0),"No Submission")</f>
        <v>No Submission</v>
      </c>
      <c r="Y514" s="2"/>
      <c r="Z514" s="2"/>
      <c r="AA514" s="21" t="str">
        <f>IFERROR(VLOOKUP($A514,CV_Resume!$B$2:$C$1918,2,0),"No Submission")</f>
        <v>No Submission</v>
      </c>
      <c r="AB514" s="2"/>
      <c r="AC514" s="2"/>
      <c r="AD514" s="21" t="str">
        <f>IFERROR(VLOOKUP($A514,'Internship Searching'!$B$1:$C$1087,2,0),"No Submission")</f>
        <v>No Submission</v>
      </c>
      <c r="AE514" s="2"/>
      <c r="AF514" s="2"/>
      <c r="AG514" s="21" t="str">
        <f>IFERROR(VLOOKUP($A514,'Planning Applications'!$B$2:$C$296,2,0),"No Submission")</f>
        <v>No Submission</v>
      </c>
      <c r="AH514" s="22">
        <f t="shared" si="9"/>
        <v>0</v>
      </c>
    </row>
    <row r="515" spans="1:34">
      <c r="A515" s="2" t="s">
        <v>1623</v>
      </c>
      <c r="B515" s="2" t="s">
        <v>1624</v>
      </c>
      <c r="C515" s="2" t="str">
        <f>VLOOKUP($A515,Sheet1!$A$2:$B$1048,2,0)</f>
        <v>Pune Chapter</v>
      </c>
      <c r="D515" s="2"/>
      <c r="E515" s="2"/>
      <c r="F515" s="21" t="str">
        <f>IFERROR(VLOOKUP($A515,'Career Exploration'!$B$2:$C$8528,2,0),"No Submission")</f>
        <v>No Submission</v>
      </c>
      <c r="G515" s="2"/>
      <c r="H515" s="2"/>
      <c r="I515" s="21" t="str">
        <f>IFERROR(VLOOKUP($A515,'Goal setting '!B$2:C$1206,2,0),"No Submission")</f>
        <v>No Submission</v>
      </c>
      <c r="J515" s="2"/>
      <c r="K515" s="2"/>
      <c r="L515" s="21" t="str">
        <f>IFERROR(VLOOKUP($A515,'SMART Goal'!$B$2:$C$1919,2,0),"No Submission")</f>
        <v>No Submission</v>
      </c>
      <c r="M515" s="2"/>
      <c r="N515" s="2"/>
      <c r="O515" s="21" t="str">
        <f>IFERROR(VLOOKUP($A515,SWOT!$B$2:$C$1746,2,0),"No Submission")</f>
        <v>No Submission</v>
      </c>
      <c r="P515" s="2"/>
      <c r="Q515" s="2"/>
      <c r="R515" s="21" t="str">
        <f>IFERROR(VLOOKUP($A515,RIASEC!$B$1:$C$2084,2,0),"No Submission")</f>
        <v>No Submission</v>
      </c>
      <c r="S515" s="2"/>
      <c r="T515" s="2"/>
      <c r="U515" s="21" t="str">
        <f>IFERROR(VLOOKUP($A515,CAP!$B$1:$C$1827,2,0),"No Submission")</f>
        <v>No Submission</v>
      </c>
      <c r="V515" s="2"/>
      <c r="W515" s="2"/>
      <c r="X515" s="21" t="str">
        <f>IFERROR(VLOOKUP($A515,'LinkedIn '!$B$1:$C$189,2,0),"No Submission")</f>
        <v>No Submission</v>
      </c>
      <c r="Y515" s="2"/>
      <c r="Z515" s="2"/>
      <c r="AA515" s="21" t="str">
        <f>IFERROR(VLOOKUP($A515,CV_Resume!$B$2:$C$1918,2,0),"No Submission")</f>
        <v>No Submission</v>
      </c>
      <c r="AB515" s="2"/>
      <c r="AC515" s="2"/>
      <c r="AD515" s="21" t="str">
        <f>IFERROR(VLOOKUP($A515,'Internship Searching'!$B$1:$C$1087,2,0),"No Submission")</f>
        <v>No Submission</v>
      </c>
      <c r="AE515" s="2"/>
      <c r="AF515" s="2"/>
      <c r="AG515" s="21" t="str">
        <f>IFERROR(VLOOKUP($A515,'Planning Applications'!$B$2:$C$296,2,0),"No Submission")</f>
        <v>No Submission</v>
      </c>
      <c r="AH515" s="22">
        <f t="shared" si="9"/>
        <v>0</v>
      </c>
    </row>
    <row r="516" spans="1:34">
      <c r="A516" s="2" t="s">
        <v>1625</v>
      </c>
      <c r="B516" s="2" t="s">
        <v>1626</v>
      </c>
      <c r="C516" s="2" t="str">
        <f>VLOOKUP($A516,Sheet1!$A$2:$B$1048,2,0)</f>
        <v>Pune Chapter</v>
      </c>
      <c r="D516" s="2"/>
      <c r="E516" s="2"/>
      <c r="F516" s="21" t="str">
        <f>IFERROR(VLOOKUP($A516,'Career Exploration'!$B$2:$C$8528,2,0),"No Submission")</f>
        <v>No Submission</v>
      </c>
      <c r="G516" s="2"/>
      <c r="H516" s="2"/>
      <c r="I516" s="21" t="str">
        <f>IFERROR(VLOOKUP($A516,'Goal setting '!B$2:C$1206,2,0),"No Submission")</f>
        <v>No Submission</v>
      </c>
      <c r="J516" s="2"/>
      <c r="K516" s="2"/>
      <c r="L516" s="21" t="str">
        <f>IFERROR(VLOOKUP($A516,'SMART Goal'!$B$2:$C$1919,2,0),"No Submission")</f>
        <v>No Submission</v>
      </c>
      <c r="M516" s="2"/>
      <c r="N516" s="2"/>
      <c r="O516" s="21" t="str">
        <f>IFERROR(VLOOKUP($A516,SWOT!$B$2:$C$1746,2,0),"No Submission")</f>
        <v>No Submission</v>
      </c>
      <c r="P516" s="2"/>
      <c r="Q516" s="2"/>
      <c r="R516" s="21" t="str">
        <f>IFERROR(VLOOKUP($A516,RIASEC!$B$1:$C$2084,2,0),"No Submission")</f>
        <v>No Submission</v>
      </c>
      <c r="S516" s="2"/>
      <c r="T516" s="2"/>
      <c r="U516" s="21" t="str">
        <f>IFERROR(VLOOKUP($A516,CAP!$B$1:$C$1827,2,0),"No Submission")</f>
        <v>No Submission</v>
      </c>
      <c r="V516" s="2"/>
      <c r="W516" s="2"/>
      <c r="X516" s="21" t="str">
        <f>IFERROR(VLOOKUP($A516,'LinkedIn '!$B$1:$C$189,2,0),"No Submission")</f>
        <v>No Submission</v>
      </c>
      <c r="Y516" s="2"/>
      <c r="Z516" s="2"/>
      <c r="AA516" s="21" t="str">
        <f>IFERROR(VLOOKUP($A516,CV_Resume!$B$2:$C$1918,2,0),"No Submission")</f>
        <v>No Submission</v>
      </c>
      <c r="AB516" s="2"/>
      <c r="AC516" s="2"/>
      <c r="AD516" s="21" t="str">
        <f>IFERROR(VLOOKUP($A516,'Internship Searching'!$B$1:$C$1087,2,0),"No Submission")</f>
        <v>No Submission</v>
      </c>
      <c r="AE516" s="2"/>
      <c r="AF516" s="2"/>
      <c r="AG516" s="21" t="str">
        <f>IFERROR(VLOOKUP($A516,'Planning Applications'!$B$2:$C$296,2,0),"No Submission")</f>
        <v>No Submission</v>
      </c>
      <c r="AH516" s="22">
        <f t="shared" si="9"/>
        <v>0</v>
      </c>
    </row>
    <row r="517" spans="1:34">
      <c r="A517" s="2" t="s">
        <v>1627</v>
      </c>
      <c r="B517" s="2" t="s">
        <v>1628</v>
      </c>
      <c r="C517" s="2" t="str">
        <f>VLOOKUP($A517,Sheet1!$A$2:$B$1048,2,0)</f>
        <v>Pune Chapter</v>
      </c>
      <c r="D517" s="2"/>
      <c r="E517" s="2"/>
      <c r="F517" s="21" t="str">
        <f>IFERROR(VLOOKUP($A517,'Career Exploration'!$B$2:$C$8528,2,0),"No Submission")</f>
        <v>No Submission</v>
      </c>
      <c r="G517" s="2"/>
      <c r="H517" s="2"/>
      <c r="I517" s="21" t="str">
        <f>IFERROR(VLOOKUP($A517,'Goal setting '!B$2:C$1206,2,0),"No Submission")</f>
        <v>No Submission</v>
      </c>
      <c r="J517" s="2"/>
      <c r="K517" s="2"/>
      <c r="L517" s="21" t="str">
        <f>IFERROR(VLOOKUP($A517,'SMART Goal'!$B$2:$C$1919,2,0),"No Submission")</f>
        <v>No Submission</v>
      </c>
      <c r="M517" s="2"/>
      <c r="N517" s="2"/>
      <c r="O517" s="21" t="str">
        <f>IFERROR(VLOOKUP($A517,SWOT!$B$2:$C$1746,2,0),"No Submission")</f>
        <v>No Submission</v>
      </c>
      <c r="P517" s="2"/>
      <c r="Q517" s="2"/>
      <c r="R517" s="21" t="str">
        <f>IFERROR(VLOOKUP($A517,RIASEC!$B$1:$C$2084,2,0),"No Submission")</f>
        <v>No Submission</v>
      </c>
      <c r="S517" s="2"/>
      <c r="T517" s="2"/>
      <c r="U517" s="21" t="str">
        <f>IFERROR(VLOOKUP($A517,CAP!$B$1:$C$1827,2,0),"No Submission")</f>
        <v>No Submission</v>
      </c>
      <c r="V517" s="2"/>
      <c r="W517" s="2"/>
      <c r="X517" s="21" t="str">
        <f>IFERROR(VLOOKUP($A517,'LinkedIn '!$B$1:$C$189,2,0),"No Submission")</f>
        <v>No Submission</v>
      </c>
      <c r="Y517" s="2"/>
      <c r="Z517" s="2"/>
      <c r="AA517" s="21" t="str">
        <f>IFERROR(VLOOKUP($A517,CV_Resume!$B$2:$C$1918,2,0),"No Submission")</f>
        <v>No Submission</v>
      </c>
      <c r="AB517" s="2"/>
      <c r="AC517" s="2"/>
      <c r="AD517" s="21" t="str">
        <f>IFERROR(VLOOKUP($A517,'Internship Searching'!$B$1:$C$1087,2,0),"No Submission")</f>
        <v>No Submission</v>
      </c>
      <c r="AE517" s="2"/>
      <c r="AF517" s="2"/>
      <c r="AG517" s="21" t="str">
        <f>IFERROR(VLOOKUP($A517,'Planning Applications'!$B$2:$C$296,2,0),"No Submission")</f>
        <v>No Submission</v>
      </c>
      <c r="AH517" s="22">
        <f t="shared" si="9"/>
        <v>0</v>
      </c>
    </row>
    <row r="518" spans="1:34">
      <c r="A518" s="2" t="s">
        <v>1629</v>
      </c>
      <c r="B518" s="2" t="s">
        <v>1630</v>
      </c>
      <c r="C518" s="2" t="str">
        <f>VLOOKUP($A518,Sheet1!$A$2:$B$1048,2,0)</f>
        <v>Pune Chapter</v>
      </c>
      <c r="D518" s="2"/>
      <c r="E518" s="2"/>
      <c r="F518" s="21" t="str">
        <f>IFERROR(VLOOKUP($A518,'Career Exploration'!$B$2:$C$8528,2,0),"No Submission")</f>
        <v>No Submission</v>
      </c>
      <c r="G518" s="2"/>
      <c r="H518" s="2"/>
      <c r="I518" s="21" t="str">
        <f>IFERROR(VLOOKUP($A518,'Goal setting '!B$2:C$1206,2,0),"No Submission")</f>
        <v>No Submission</v>
      </c>
      <c r="J518" s="2"/>
      <c r="K518" s="2"/>
      <c r="L518" s="21" t="str">
        <f>IFERROR(VLOOKUP($A518,'SMART Goal'!$B$2:$C$1919,2,0),"No Submission")</f>
        <v>No Submission</v>
      </c>
      <c r="M518" s="2"/>
      <c r="N518" s="2"/>
      <c r="O518" s="21" t="str">
        <f>IFERROR(VLOOKUP($A518,SWOT!$B$2:$C$1746,2,0),"No Submission")</f>
        <v>No Submission</v>
      </c>
      <c r="P518" s="2"/>
      <c r="Q518" s="2"/>
      <c r="R518" s="21" t="str">
        <f>IFERROR(VLOOKUP($A518,RIASEC!$B$1:$C$2084,2,0),"No Submission")</f>
        <v>No Submission</v>
      </c>
      <c r="S518" s="2"/>
      <c r="T518" s="2"/>
      <c r="U518" s="21" t="str">
        <f>IFERROR(VLOOKUP($A518,CAP!$B$1:$C$1827,2,0),"No Submission")</f>
        <v>No Submission</v>
      </c>
      <c r="V518" s="2"/>
      <c r="W518" s="2"/>
      <c r="X518" s="21" t="str">
        <f>IFERROR(VLOOKUP($A518,'LinkedIn '!$B$1:$C$189,2,0),"No Submission")</f>
        <v>No Submission</v>
      </c>
      <c r="Y518" s="2"/>
      <c r="Z518" s="2"/>
      <c r="AA518" s="21" t="str">
        <f>IFERROR(VLOOKUP($A518,CV_Resume!$B$2:$C$1918,2,0),"No Submission")</f>
        <v>No Submission</v>
      </c>
      <c r="AB518" s="2"/>
      <c r="AC518" s="2"/>
      <c r="AD518" s="21" t="str">
        <f>IFERROR(VLOOKUP($A518,'Internship Searching'!$B$1:$C$1087,2,0),"No Submission")</f>
        <v>No Submission</v>
      </c>
      <c r="AE518" s="2"/>
      <c r="AF518" s="2"/>
      <c r="AG518" s="21" t="str">
        <f>IFERROR(VLOOKUP($A518,'Planning Applications'!$B$2:$C$296,2,0),"No Submission")</f>
        <v>No Submission</v>
      </c>
      <c r="AH518" s="22">
        <f t="shared" si="9"/>
        <v>0</v>
      </c>
    </row>
    <row r="519" spans="1:34">
      <c r="A519" s="2" t="s">
        <v>1631</v>
      </c>
      <c r="B519" s="2" t="s">
        <v>1632</v>
      </c>
      <c r="C519" s="2" t="str">
        <f>VLOOKUP($A519,Sheet1!$A$2:$B$1048,2,0)</f>
        <v>Pune Chapter</v>
      </c>
      <c r="D519" s="2"/>
      <c r="E519" s="2"/>
      <c r="F519" s="21" t="str">
        <f>IFERROR(VLOOKUP($A519,'Career Exploration'!$B$2:$C$8528,2,0),"No Submission")</f>
        <v>No Submission</v>
      </c>
      <c r="G519" s="2"/>
      <c r="H519" s="2"/>
      <c r="I519" s="21" t="str">
        <f>IFERROR(VLOOKUP($A519,'Goal setting '!B$2:C$1206,2,0),"No Submission")</f>
        <v>No Submission</v>
      </c>
      <c r="J519" s="2"/>
      <c r="K519" s="2"/>
      <c r="L519" s="21" t="str">
        <f>IFERROR(VLOOKUP($A519,'SMART Goal'!$B$2:$C$1919,2,0),"No Submission")</f>
        <v>No Submission</v>
      </c>
      <c r="M519" s="2"/>
      <c r="N519" s="2"/>
      <c r="O519" s="21" t="str">
        <f>IFERROR(VLOOKUP($A519,SWOT!$B$2:$C$1746,2,0),"No Submission")</f>
        <v>No Submission</v>
      </c>
      <c r="P519" s="2"/>
      <c r="Q519" s="2"/>
      <c r="R519" s="21" t="str">
        <f>IFERROR(VLOOKUP($A519,RIASEC!$B$1:$C$2084,2,0),"No Submission")</f>
        <v>No Submission</v>
      </c>
      <c r="S519" s="2"/>
      <c r="T519" s="2"/>
      <c r="U519" s="21" t="str">
        <f>IFERROR(VLOOKUP($A519,CAP!$B$1:$C$1827,2,0),"No Submission")</f>
        <v>No Submission</v>
      </c>
      <c r="V519" s="2"/>
      <c r="W519" s="2"/>
      <c r="X519" s="21" t="str">
        <f>IFERROR(VLOOKUP($A519,'LinkedIn '!$B$1:$C$189,2,0),"No Submission")</f>
        <v>No Submission</v>
      </c>
      <c r="Y519" s="2"/>
      <c r="Z519" s="2"/>
      <c r="AA519" s="21" t="str">
        <f>IFERROR(VLOOKUP($A519,CV_Resume!$B$2:$C$1918,2,0),"No Submission")</f>
        <v>No Submission</v>
      </c>
      <c r="AB519" s="2"/>
      <c r="AC519" s="2"/>
      <c r="AD519" s="21" t="str">
        <f>IFERROR(VLOOKUP($A519,'Internship Searching'!$B$1:$C$1087,2,0),"No Submission")</f>
        <v>No Submission</v>
      </c>
      <c r="AE519" s="2"/>
      <c r="AF519" s="2"/>
      <c r="AG519" s="21" t="str">
        <f>IFERROR(VLOOKUP($A519,'Planning Applications'!$B$2:$C$296,2,0),"No Submission")</f>
        <v>No Submission</v>
      </c>
      <c r="AH519" s="22">
        <f t="shared" si="9"/>
        <v>0</v>
      </c>
    </row>
    <row r="520" spans="1:34">
      <c r="A520" s="2" t="s">
        <v>1633</v>
      </c>
      <c r="B520" s="2" t="s">
        <v>1634</v>
      </c>
      <c r="C520" s="2" t="str">
        <f>VLOOKUP($A520,Sheet1!$A$2:$B$1048,2,0)</f>
        <v>Pune Chapter</v>
      </c>
      <c r="D520" s="2"/>
      <c r="E520" s="2"/>
      <c r="F520" s="21" t="str">
        <f>IFERROR(VLOOKUP($A520,'Career Exploration'!$B$2:$C$8528,2,0),"No Submission")</f>
        <v>No Submission</v>
      </c>
      <c r="G520" s="2"/>
      <c r="H520" s="2"/>
      <c r="I520" s="21" t="str">
        <f>IFERROR(VLOOKUP($A520,'Goal setting '!B$2:C$1206,2,0),"No Submission")</f>
        <v>No Submission</v>
      </c>
      <c r="J520" s="2"/>
      <c r="K520" s="2"/>
      <c r="L520" s="21" t="str">
        <f>IFERROR(VLOOKUP($A520,'SMART Goal'!$B$2:$C$1919,2,0),"No Submission")</f>
        <v>No Submission</v>
      </c>
      <c r="M520" s="2"/>
      <c r="N520" s="2"/>
      <c r="O520" s="21" t="str">
        <f>IFERROR(VLOOKUP($A520,SWOT!$B$2:$C$1746,2,0),"No Submission")</f>
        <v>No Submission</v>
      </c>
      <c r="P520" s="2"/>
      <c r="Q520" s="2"/>
      <c r="R520" s="21" t="str">
        <f>IFERROR(VLOOKUP($A520,RIASEC!$B$1:$C$2084,2,0),"No Submission")</f>
        <v>No Submission</v>
      </c>
      <c r="S520" s="2"/>
      <c r="T520" s="2"/>
      <c r="U520" s="21" t="str">
        <f>IFERROR(VLOOKUP($A520,CAP!$B$1:$C$1827,2,0),"No Submission")</f>
        <v>No Submission</v>
      </c>
      <c r="V520" s="2"/>
      <c r="W520" s="2"/>
      <c r="X520" s="21" t="str">
        <f>IFERROR(VLOOKUP($A520,'LinkedIn '!$B$1:$C$189,2,0),"No Submission")</f>
        <v>No Submission</v>
      </c>
      <c r="Y520" s="2"/>
      <c r="Z520" s="2"/>
      <c r="AA520" s="21" t="str">
        <f>IFERROR(VLOOKUP($A520,CV_Resume!$B$2:$C$1918,2,0),"No Submission")</f>
        <v>No Submission</v>
      </c>
      <c r="AB520" s="2"/>
      <c r="AC520" s="2"/>
      <c r="AD520" s="21" t="str">
        <f>IFERROR(VLOOKUP($A520,'Internship Searching'!$B$1:$C$1087,2,0),"No Submission")</f>
        <v>No Submission</v>
      </c>
      <c r="AE520" s="2"/>
      <c r="AF520" s="2"/>
      <c r="AG520" s="21" t="str">
        <f>IFERROR(VLOOKUP($A520,'Planning Applications'!$B$2:$C$296,2,0),"No Submission")</f>
        <v>No Submission</v>
      </c>
      <c r="AH520" s="22">
        <f t="shared" si="9"/>
        <v>0</v>
      </c>
    </row>
    <row r="521" spans="1:34">
      <c r="A521" s="2" t="s">
        <v>1635</v>
      </c>
      <c r="B521" s="2" t="s">
        <v>1636</v>
      </c>
      <c r="C521" s="2" t="str">
        <f>VLOOKUP($A521,Sheet1!$A$2:$B$1048,2,0)</f>
        <v>Pune Chapter</v>
      </c>
      <c r="D521" s="2"/>
      <c r="E521" s="2"/>
      <c r="F521" s="21" t="str">
        <f>IFERROR(VLOOKUP($A521,'Career Exploration'!$B$2:$C$8528,2,0),"No Submission")</f>
        <v>No Submission</v>
      </c>
      <c r="G521" s="2"/>
      <c r="H521" s="2"/>
      <c r="I521" s="21" t="str">
        <f>IFERROR(VLOOKUP($A521,'Goal setting '!B$2:C$1206,2,0),"No Submission")</f>
        <v>No Submission</v>
      </c>
      <c r="J521" s="2"/>
      <c r="K521" s="2"/>
      <c r="L521" s="21" t="str">
        <f>IFERROR(VLOOKUP($A521,'SMART Goal'!$B$2:$C$1919,2,0),"No Submission")</f>
        <v>No Submission</v>
      </c>
      <c r="M521" s="2"/>
      <c r="N521" s="2"/>
      <c r="O521" s="21" t="str">
        <f>IFERROR(VLOOKUP($A521,SWOT!$B$2:$C$1746,2,0),"No Submission")</f>
        <v>No Submission</v>
      </c>
      <c r="P521" s="2"/>
      <c r="Q521" s="2"/>
      <c r="R521" s="21" t="str">
        <f>IFERROR(VLOOKUP($A521,RIASEC!$B$1:$C$2084,2,0),"No Submission")</f>
        <v>No Submission</v>
      </c>
      <c r="S521" s="2"/>
      <c r="T521" s="2"/>
      <c r="U521" s="21" t="str">
        <f>IFERROR(VLOOKUP($A521,CAP!$B$1:$C$1827,2,0),"No Submission")</f>
        <v>No Submission</v>
      </c>
      <c r="V521" s="2"/>
      <c r="W521" s="2"/>
      <c r="X521" s="21" t="str">
        <f>IFERROR(VLOOKUP($A521,'LinkedIn '!$B$1:$C$189,2,0),"No Submission")</f>
        <v>No Submission</v>
      </c>
      <c r="Y521" s="2"/>
      <c r="Z521" s="2"/>
      <c r="AA521" s="21" t="str">
        <f>IFERROR(VLOOKUP($A521,CV_Resume!$B$2:$C$1918,2,0),"No Submission")</f>
        <v>No Submission</v>
      </c>
      <c r="AB521" s="2"/>
      <c r="AC521" s="2"/>
      <c r="AD521" s="21" t="str">
        <f>IFERROR(VLOOKUP($A521,'Internship Searching'!$B$1:$C$1087,2,0),"No Submission")</f>
        <v>No Submission</v>
      </c>
      <c r="AE521" s="2"/>
      <c r="AF521" s="2"/>
      <c r="AG521" s="21" t="str">
        <f>IFERROR(VLOOKUP($A521,'Planning Applications'!$B$2:$C$296,2,0),"No Submission")</f>
        <v>No Submission</v>
      </c>
      <c r="AH521" s="22">
        <f t="shared" si="9"/>
        <v>0</v>
      </c>
    </row>
    <row r="522" spans="1:34">
      <c r="A522" s="2" t="s">
        <v>1637</v>
      </c>
      <c r="B522" s="2" t="s">
        <v>1638</v>
      </c>
      <c r="C522" s="2" t="str">
        <f>VLOOKUP($A522,Sheet1!$A$2:$B$1048,2,0)</f>
        <v>Pune Chapter</v>
      </c>
      <c r="D522" s="2"/>
      <c r="E522" s="2"/>
      <c r="F522" s="21" t="str">
        <f>IFERROR(VLOOKUP($A522,'Career Exploration'!$B$2:$C$8528,2,0),"No Submission")</f>
        <v>No Submission</v>
      </c>
      <c r="G522" s="2"/>
      <c r="H522" s="2"/>
      <c r="I522" s="21" t="str">
        <f>IFERROR(VLOOKUP($A522,'Goal setting '!B$2:C$1206,2,0),"No Submission")</f>
        <v>No Submission</v>
      </c>
      <c r="J522" s="2"/>
      <c r="K522" s="2"/>
      <c r="L522" s="21" t="str">
        <f>IFERROR(VLOOKUP($A522,'SMART Goal'!$B$2:$C$1919,2,0),"No Submission")</f>
        <v>No Submission</v>
      </c>
      <c r="M522" s="2"/>
      <c r="N522" s="2"/>
      <c r="O522" s="21" t="str">
        <f>IFERROR(VLOOKUP($A522,SWOT!$B$2:$C$1746,2,0),"No Submission")</f>
        <v>No Submission</v>
      </c>
      <c r="P522" s="2"/>
      <c r="Q522" s="2"/>
      <c r="R522" s="21" t="str">
        <f>IFERROR(VLOOKUP($A522,RIASEC!$B$1:$C$2084,2,0),"No Submission")</f>
        <v>No Submission</v>
      </c>
      <c r="S522" s="2"/>
      <c r="T522" s="2"/>
      <c r="U522" s="21" t="str">
        <f>IFERROR(VLOOKUP($A522,CAP!$B$1:$C$1827,2,0),"No Submission")</f>
        <v>No Submission</v>
      </c>
      <c r="V522" s="2"/>
      <c r="W522" s="2"/>
      <c r="X522" s="21" t="str">
        <f>IFERROR(VLOOKUP($A522,'LinkedIn '!$B$1:$C$189,2,0),"No Submission")</f>
        <v>No Submission</v>
      </c>
      <c r="Y522" s="2"/>
      <c r="Z522" s="2"/>
      <c r="AA522" s="21" t="str">
        <f>IFERROR(VLOOKUP($A522,CV_Resume!$B$2:$C$1918,2,0),"No Submission")</f>
        <v>No Submission</v>
      </c>
      <c r="AB522" s="2"/>
      <c r="AC522" s="2"/>
      <c r="AD522" s="21" t="str">
        <f>IFERROR(VLOOKUP($A522,'Internship Searching'!$B$1:$C$1087,2,0),"No Submission")</f>
        <v>No Submission</v>
      </c>
      <c r="AE522" s="2"/>
      <c r="AF522" s="2"/>
      <c r="AG522" s="21" t="str">
        <f>IFERROR(VLOOKUP($A522,'Planning Applications'!$B$2:$C$296,2,0),"No Submission")</f>
        <v>No Submission</v>
      </c>
      <c r="AH522" s="22">
        <f t="shared" si="9"/>
        <v>0</v>
      </c>
    </row>
    <row r="523" spans="1:34">
      <c r="A523" s="2" t="s">
        <v>1639</v>
      </c>
      <c r="B523" s="2" t="s">
        <v>1640</v>
      </c>
      <c r="C523" s="2" t="str">
        <f>VLOOKUP($A523,Sheet1!$A$2:$B$1048,2,0)</f>
        <v>Pune Chapter</v>
      </c>
      <c r="D523" s="2"/>
      <c r="E523" s="2"/>
      <c r="F523" s="21" t="str">
        <f>IFERROR(VLOOKUP($A523,'Career Exploration'!$B$2:$C$8528,2,0),"No Submission")</f>
        <v>No Submission</v>
      </c>
      <c r="G523" s="2"/>
      <c r="H523" s="2"/>
      <c r="I523" s="21" t="str">
        <f>IFERROR(VLOOKUP($A523,'Goal setting '!B$2:C$1206,2,0),"No Submission")</f>
        <v>No Submission</v>
      </c>
      <c r="J523" s="2"/>
      <c r="K523" s="2"/>
      <c r="L523" s="21" t="str">
        <f>IFERROR(VLOOKUP($A523,'SMART Goal'!$B$2:$C$1919,2,0),"No Submission")</f>
        <v>No Submission</v>
      </c>
      <c r="M523" s="2"/>
      <c r="N523" s="2"/>
      <c r="O523" s="21" t="str">
        <f>IFERROR(VLOOKUP($A523,SWOT!$B$2:$C$1746,2,0),"No Submission")</f>
        <v>No Submission</v>
      </c>
      <c r="P523" s="2"/>
      <c r="Q523" s="2"/>
      <c r="R523" s="21" t="str">
        <f>IFERROR(VLOOKUP($A523,RIASEC!$B$1:$C$2084,2,0),"No Submission")</f>
        <v>No Submission</v>
      </c>
      <c r="S523" s="2"/>
      <c r="T523" s="2"/>
      <c r="U523" s="21" t="str">
        <f>IFERROR(VLOOKUP($A523,CAP!$B$1:$C$1827,2,0),"No Submission")</f>
        <v>No Submission</v>
      </c>
      <c r="V523" s="2"/>
      <c r="W523" s="2"/>
      <c r="X523" s="21" t="str">
        <f>IFERROR(VLOOKUP($A523,'LinkedIn '!$B$1:$C$189,2,0),"No Submission")</f>
        <v>No Submission</v>
      </c>
      <c r="Y523" s="2"/>
      <c r="Z523" s="2"/>
      <c r="AA523" s="21" t="str">
        <f>IFERROR(VLOOKUP($A523,CV_Resume!$B$2:$C$1918,2,0),"No Submission")</f>
        <v>No Submission</v>
      </c>
      <c r="AB523" s="2"/>
      <c r="AC523" s="2"/>
      <c r="AD523" s="21" t="str">
        <f>IFERROR(VLOOKUP($A523,'Internship Searching'!$B$1:$C$1087,2,0),"No Submission")</f>
        <v>No Submission</v>
      </c>
      <c r="AE523" s="2"/>
      <c r="AF523" s="2"/>
      <c r="AG523" s="21" t="str">
        <f>IFERROR(VLOOKUP($A523,'Planning Applications'!$B$2:$C$296,2,0),"No Submission")</f>
        <v>No Submission</v>
      </c>
      <c r="AH523" s="22">
        <f t="shared" si="9"/>
        <v>0</v>
      </c>
    </row>
    <row r="524" spans="1:34">
      <c r="A524" s="2" t="s">
        <v>1641</v>
      </c>
      <c r="B524" s="2" t="s">
        <v>1642</v>
      </c>
      <c r="C524" s="2" t="str">
        <f>VLOOKUP($A524,Sheet1!$A$2:$B$1048,2,0)</f>
        <v>Pune Chapter</v>
      </c>
      <c r="D524" s="2"/>
      <c r="E524" s="2"/>
      <c r="F524" s="21" t="str">
        <f>IFERROR(VLOOKUP($A524,'Career Exploration'!$B$2:$C$8528,2,0),"No Submission")</f>
        <v>No Submission</v>
      </c>
      <c r="G524" s="2"/>
      <c r="H524" s="2"/>
      <c r="I524" s="21" t="str">
        <f>IFERROR(VLOOKUP($A524,'Goal setting '!B$2:C$1206,2,0),"No Submission")</f>
        <v>No Submission</v>
      </c>
      <c r="J524" s="2"/>
      <c r="K524" s="2"/>
      <c r="L524" s="21" t="str">
        <f>IFERROR(VLOOKUP($A524,'SMART Goal'!$B$2:$C$1919,2,0),"No Submission")</f>
        <v>No Submission</v>
      </c>
      <c r="M524" s="2"/>
      <c r="N524" s="2"/>
      <c r="O524" s="21" t="str">
        <f>IFERROR(VLOOKUP($A524,SWOT!$B$2:$C$1746,2,0),"No Submission")</f>
        <v>No Submission</v>
      </c>
      <c r="P524" s="2"/>
      <c r="Q524" s="2"/>
      <c r="R524" s="21" t="str">
        <f>IFERROR(VLOOKUP($A524,RIASEC!$B$1:$C$2084,2,0),"No Submission")</f>
        <v>No Submission</v>
      </c>
      <c r="S524" s="2"/>
      <c r="T524" s="2"/>
      <c r="U524" s="21" t="str">
        <f>IFERROR(VLOOKUP($A524,CAP!$B$1:$C$1827,2,0),"No Submission")</f>
        <v>No Submission</v>
      </c>
      <c r="V524" s="2"/>
      <c r="W524" s="2"/>
      <c r="X524" s="21" t="str">
        <f>IFERROR(VLOOKUP($A524,'LinkedIn '!$B$1:$C$189,2,0),"No Submission")</f>
        <v>No Submission</v>
      </c>
      <c r="Y524" s="2"/>
      <c r="Z524" s="2"/>
      <c r="AA524" s="21" t="str">
        <f>IFERROR(VLOOKUP($A524,CV_Resume!$B$2:$C$1918,2,0),"No Submission")</f>
        <v>No Submission</v>
      </c>
      <c r="AB524" s="2"/>
      <c r="AC524" s="2"/>
      <c r="AD524" s="21" t="str">
        <f>IFERROR(VLOOKUP($A524,'Internship Searching'!$B$1:$C$1087,2,0),"No Submission")</f>
        <v>No Submission</v>
      </c>
      <c r="AE524" s="2"/>
      <c r="AF524" s="2"/>
      <c r="AG524" s="21" t="str">
        <f>IFERROR(VLOOKUP($A524,'Planning Applications'!$B$2:$C$296,2,0),"No Submission")</f>
        <v>No Submission</v>
      </c>
      <c r="AH524" s="22">
        <f t="shared" si="9"/>
        <v>0</v>
      </c>
    </row>
    <row r="525" spans="1:34">
      <c r="A525" s="2" t="s">
        <v>1643</v>
      </c>
      <c r="B525" s="2" t="s">
        <v>1644</v>
      </c>
      <c r="C525" s="2" t="str">
        <f>VLOOKUP($A525,Sheet1!$A$2:$B$1048,2,0)</f>
        <v>Pune Chapter</v>
      </c>
      <c r="D525" s="2"/>
      <c r="E525" s="2"/>
      <c r="F525" s="21" t="str">
        <f>IFERROR(VLOOKUP($A525,'Career Exploration'!$B$2:$C$8528,2,0),"No Submission")</f>
        <v>No Submission</v>
      </c>
      <c r="G525" s="2"/>
      <c r="H525" s="2"/>
      <c r="I525" s="21" t="str">
        <f>IFERROR(VLOOKUP($A525,'Goal setting '!B$2:C$1206,2,0),"No Submission")</f>
        <v>No Submission</v>
      </c>
      <c r="J525" s="2"/>
      <c r="K525" s="2"/>
      <c r="L525" s="21" t="str">
        <f>IFERROR(VLOOKUP($A525,'SMART Goal'!$B$2:$C$1919,2,0),"No Submission")</f>
        <v>No Submission</v>
      </c>
      <c r="M525" s="2"/>
      <c r="N525" s="2"/>
      <c r="O525" s="21" t="str">
        <f>IFERROR(VLOOKUP($A525,SWOT!$B$2:$C$1746,2,0),"No Submission")</f>
        <v>No Submission</v>
      </c>
      <c r="P525" s="2"/>
      <c r="Q525" s="2"/>
      <c r="R525" s="21" t="str">
        <f>IFERROR(VLOOKUP($A525,RIASEC!$B$1:$C$2084,2,0),"No Submission")</f>
        <v>No Submission</v>
      </c>
      <c r="S525" s="2"/>
      <c r="T525" s="2"/>
      <c r="U525" s="21" t="str">
        <f>IFERROR(VLOOKUP($A525,CAP!$B$1:$C$1827,2,0),"No Submission")</f>
        <v>No Submission</v>
      </c>
      <c r="V525" s="2"/>
      <c r="W525" s="2"/>
      <c r="X525" s="21" t="str">
        <f>IFERROR(VLOOKUP($A525,'LinkedIn '!$B$1:$C$189,2,0),"No Submission")</f>
        <v>No Submission</v>
      </c>
      <c r="Y525" s="2"/>
      <c r="Z525" s="2"/>
      <c r="AA525" s="21" t="str">
        <f>IFERROR(VLOOKUP($A525,CV_Resume!$B$2:$C$1918,2,0),"No Submission")</f>
        <v>No Submission</v>
      </c>
      <c r="AB525" s="2"/>
      <c r="AC525" s="2"/>
      <c r="AD525" s="21" t="str">
        <f>IFERROR(VLOOKUP($A525,'Internship Searching'!$B$1:$C$1087,2,0),"No Submission")</f>
        <v>No Submission</v>
      </c>
      <c r="AE525" s="2"/>
      <c r="AF525" s="2"/>
      <c r="AG525" s="21" t="str">
        <f>IFERROR(VLOOKUP($A525,'Planning Applications'!$B$2:$C$296,2,0),"No Submission")</f>
        <v>No Submission</v>
      </c>
      <c r="AH525" s="22">
        <f t="shared" si="9"/>
        <v>0</v>
      </c>
    </row>
    <row r="526" spans="1:34">
      <c r="A526" s="2" t="s">
        <v>1645</v>
      </c>
      <c r="B526" s="2" t="s">
        <v>1646</v>
      </c>
      <c r="C526" s="2" t="str">
        <f>VLOOKUP($A526,Sheet1!$A$2:$B$1048,2,0)</f>
        <v>Pune Chapter</v>
      </c>
      <c r="D526" s="2"/>
      <c r="E526" s="2"/>
      <c r="F526" s="21" t="str">
        <f>IFERROR(VLOOKUP($A526,'Career Exploration'!$B$2:$C$8528,2,0),"No Submission")</f>
        <v>No Submission</v>
      </c>
      <c r="G526" s="2"/>
      <c r="H526" s="2"/>
      <c r="I526" s="21" t="str">
        <f>IFERROR(VLOOKUP($A526,'Goal setting '!B$2:C$1206,2,0),"No Submission")</f>
        <v>No Submission</v>
      </c>
      <c r="J526" s="2"/>
      <c r="K526" s="2"/>
      <c r="L526" s="21" t="str">
        <f>IFERROR(VLOOKUP($A526,'SMART Goal'!$B$2:$C$1919,2,0),"No Submission")</f>
        <v>No Submission</v>
      </c>
      <c r="M526" s="2"/>
      <c r="N526" s="2"/>
      <c r="O526" s="21" t="str">
        <f>IFERROR(VLOOKUP($A526,SWOT!$B$2:$C$1746,2,0),"No Submission")</f>
        <v>No Submission</v>
      </c>
      <c r="P526" s="2"/>
      <c r="Q526" s="2"/>
      <c r="R526" s="21" t="str">
        <f>IFERROR(VLOOKUP($A526,RIASEC!$B$1:$C$2084,2,0),"No Submission")</f>
        <v>No Submission</v>
      </c>
      <c r="S526" s="2"/>
      <c r="T526" s="2"/>
      <c r="U526" s="21" t="str">
        <f>IFERROR(VLOOKUP($A526,CAP!$B$1:$C$1827,2,0),"No Submission")</f>
        <v>No Submission</v>
      </c>
      <c r="V526" s="2"/>
      <c r="W526" s="2"/>
      <c r="X526" s="21" t="str">
        <f>IFERROR(VLOOKUP($A526,'LinkedIn '!$B$1:$C$189,2,0),"No Submission")</f>
        <v>No Submission</v>
      </c>
      <c r="Y526" s="2"/>
      <c r="Z526" s="2"/>
      <c r="AA526" s="21" t="str">
        <f>IFERROR(VLOOKUP($A526,CV_Resume!$B$2:$C$1918,2,0),"No Submission")</f>
        <v>No Submission</v>
      </c>
      <c r="AB526" s="2"/>
      <c r="AC526" s="2"/>
      <c r="AD526" s="21" t="str">
        <f>IFERROR(VLOOKUP($A526,'Internship Searching'!$B$1:$C$1087,2,0),"No Submission")</f>
        <v>No Submission</v>
      </c>
      <c r="AE526" s="2"/>
      <c r="AF526" s="2"/>
      <c r="AG526" s="21" t="str">
        <f>IFERROR(VLOOKUP($A526,'Planning Applications'!$B$2:$C$296,2,0),"No Submission")</f>
        <v>No Submission</v>
      </c>
      <c r="AH526" s="22">
        <f t="shared" si="9"/>
        <v>0</v>
      </c>
    </row>
    <row r="527" spans="1:34">
      <c r="A527" s="2" t="s">
        <v>1647</v>
      </c>
      <c r="B527" s="2" t="s">
        <v>1648</v>
      </c>
      <c r="C527" s="2" t="str">
        <f>VLOOKUP($A527,Sheet1!$A$2:$B$1048,2,0)</f>
        <v>Pune Chapter</v>
      </c>
      <c r="D527" s="2"/>
      <c r="E527" s="2"/>
      <c r="F527" s="21" t="str">
        <f>IFERROR(VLOOKUP($A527,'Career Exploration'!$B$2:$C$8528,2,0),"No Submission")</f>
        <v>No Submission</v>
      </c>
      <c r="G527" s="2"/>
      <c r="H527" s="2"/>
      <c r="I527" s="21" t="str">
        <f>IFERROR(VLOOKUP($A527,'Goal setting '!B$2:C$1206,2,0),"No Submission")</f>
        <v>No Submission</v>
      </c>
      <c r="J527" s="2"/>
      <c r="K527" s="2"/>
      <c r="L527" s="21" t="str">
        <f>IFERROR(VLOOKUP($A527,'SMART Goal'!$B$2:$C$1919,2,0),"No Submission")</f>
        <v>No Submission</v>
      </c>
      <c r="M527" s="2"/>
      <c r="N527" s="2"/>
      <c r="O527" s="21" t="str">
        <f>IFERROR(VLOOKUP($A527,SWOT!$B$2:$C$1746,2,0),"No Submission")</f>
        <v>No Submission</v>
      </c>
      <c r="P527" s="2"/>
      <c r="Q527" s="2"/>
      <c r="R527" s="21" t="str">
        <f>IFERROR(VLOOKUP($A527,RIASEC!$B$1:$C$2084,2,0),"No Submission")</f>
        <v>No Submission</v>
      </c>
      <c r="S527" s="2"/>
      <c r="T527" s="2"/>
      <c r="U527" s="21" t="str">
        <f>IFERROR(VLOOKUP($A527,CAP!$B$1:$C$1827,2,0),"No Submission")</f>
        <v>No Submission</v>
      </c>
      <c r="V527" s="2"/>
      <c r="W527" s="2"/>
      <c r="X527" s="21" t="str">
        <f>IFERROR(VLOOKUP($A527,'LinkedIn '!$B$1:$C$189,2,0),"No Submission")</f>
        <v>No Submission</v>
      </c>
      <c r="Y527" s="2"/>
      <c r="Z527" s="2"/>
      <c r="AA527" s="21" t="str">
        <f>IFERROR(VLOOKUP($A527,CV_Resume!$B$2:$C$1918,2,0),"No Submission")</f>
        <v>No Submission</v>
      </c>
      <c r="AB527" s="2"/>
      <c r="AC527" s="2"/>
      <c r="AD527" s="21" t="str">
        <f>IFERROR(VLOOKUP($A527,'Internship Searching'!$B$1:$C$1087,2,0),"No Submission")</f>
        <v>No Submission</v>
      </c>
      <c r="AE527" s="2"/>
      <c r="AF527" s="2"/>
      <c r="AG527" s="21" t="str">
        <f>IFERROR(VLOOKUP($A527,'Planning Applications'!$B$2:$C$296,2,0),"No Submission")</f>
        <v>No Submission</v>
      </c>
      <c r="AH527" s="22">
        <f t="shared" si="9"/>
        <v>0</v>
      </c>
    </row>
    <row r="528" spans="1:34">
      <c r="A528" s="2" t="s">
        <v>1649</v>
      </c>
      <c r="B528" s="2" t="s">
        <v>1492</v>
      </c>
      <c r="C528" s="2" t="str">
        <f>VLOOKUP($A528,Sheet1!$A$2:$B$1048,2,0)</f>
        <v>Pune Chapter</v>
      </c>
      <c r="D528" s="2"/>
      <c r="E528" s="2"/>
      <c r="F528" s="21" t="str">
        <f>IFERROR(VLOOKUP($A528,'Career Exploration'!$B$2:$C$8528,2,0),"No Submission")</f>
        <v>No Submission</v>
      </c>
      <c r="G528" s="2"/>
      <c r="H528" s="2"/>
      <c r="I528" s="21" t="str">
        <f>IFERROR(VLOOKUP($A528,'Goal setting '!B$2:C$1206,2,0),"No Submission")</f>
        <v>No Submission</v>
      </c>
      <c r="J528" s="2"/>
      <c r="K528" s="2"/>
      <c r="L528" s="21" t="str">
        <f>IFERROR(VLOOKUP($A528,'SMART Goal'!$B$2:$C$1919,2,0),"No Submission")</f>
        <v>No Submission</v>
      </c>
      <c r="M528" s="2"/>
      <c r="N528" s="2"/>
      <c r="O528" s="21" t="str">
        <f>IFERROR(VLOOKUP($A528,SWOT!$B$2:$C$1746,2,0),"No Submission")</f>
        <v>No Submission</v>
      </c>
      <c r="P528" s="2"/>
      <c r="Q528" s="2"/>
      <c r="R528" s="21" t="str">
        <f>IFERROR(VLOOKUP($A528,RIASEC!$B$1:$C$2084,2,0),"No Submission")</f>
        <v>No Submission</v>
      </c>
      <c r="S528" s="2"/>
      <c r="T528" s="2"/>
      <c r="U528" s="21" t="str">
        <f>IFERROR(VLOOKUP($A528,CAP!$B$1:$C$1827,2,0),"No Submission")</f>
        <v>No Submission</v>
      </c>
      <c r="V528" s="2"/>
      <c r="W528" s="2"/>
      <c r="X528" s="21" t="str">
        <f>IFERROR(VLOOKUP($A528,'LinkedIn '!$B$1:$C$189,2,0),"No Submission")</f>
        <v>No Submission</v>
      </c>
      <c r="Y528" s="2"/>
      <c r="Z528" s="2"/>
      <c r="AA528" s="21" t="str">
        <f>IFERROR(VLOOKUP($A528,CV_Resume!$B$2:$C$1918,2,0),"No Submission")</f>
        <v>No Submission</v>
      </c>
      <c r="AB528" s="2"/>
      <c r="AC528" s="2"/>
      <c r="AD528" s="21" t="str">
        <f>IFERROR(VLOOKUP($A528,'Internship Searching'!$B$1:$C$1087,2,0),"No Submission")</f>
        <v>No Submission</v>
      </c>
      <c r="AE528" s="2"/>
      <c r="AF528" s="2"/>
      <c r="AG528" s="21" t="str">
        <f>IFERROR(VLOOKUP($A528,'Planning Applications'!$B$2:$C$296,2,0),"No Submission")</f>
        <v>No Submission</v>
      </c>
      <c r="AH528" s="22">
        <f t="shared" si="9"/>
        <v>0</v>
      </c>
    </row>
    <row r="529" spans="1:34">
      <c r="A529" s="2" t="s">
        <v>1650</v>
      </c>
      <c r="B529" s="2" t="s">
        <v>1651</v>
      </c>
      <c r="C529" s="2" t="str">
        <f>VLOOKUP($A529,Sheet1!$A$2:$B$1048,2,0)</f>
        <v>Pune Chapter</v>
      </c>
      <c r="D529" s="2"/>
      <c r="E529" s="2"/>
      <c r="F529" s="21" t="str">
        <f>IFERROR(VLOOKUP($A529,'Career Exploration'!$B$2:$C$8528,2,0),"No Submission")</f>
        <v>No Submission</v>
      </c>
      <c r="G529" s="2"/>
      <c r="H529" s="2"/>
      <c r="I529" s="21" t="str">
        <f>IFERROR(VLOOKUP($A529,'Goal setting '!B$2:C$1206,2,0),"No Submission")</f>
        <v>No Submission</v>
      </c>
      <c r="J529" s="2"/>
      <c r="K529" s="2"/>
      <c r="L529" s="21" t="str">
        <f>IFERROR(VLOOKUP($A529,'SMART Goal'!$B$2:$C$1919,2,0),"No Submission")</f>
        <v>No Submission</v>
      </c>
      <c r="M529" s="2"/>
      <c r="N529" s="2"/>
      <c r="O529" s="21" t="str">
        <f>IFERROR(VLOOKUP($A529,SWOT!$B$2:$C$1746,2,0),"No Submission")</f>
        <v>No Submission</v>
      </c>
      <c r="P529" s="2"/>
      <c r="Q529" s="2"/>
      <c r="R529" s="21" t="str">
        <f>IFERROR(VLOOKUP($A529,RIASEC!$B$1:$C$2084,2,0),"No Submission")</f>
        <v>No Submission</v>
      </c>
      <c r="S529" s="2"/>
      <c r="T529" s="2"/>
      <c r="U529" s="21" t="str">
        <f>IFERROR(VLOOKUP($A529,CAP!$B$1:$C$1827,2,0),"No Submission")</f>
        <v>No Submission</v>
      </c>
      <c r="V529" s="2"/>
      <c r="W529" s="2"/>
      <c r="X529" s="21" t="str">
        <f>IFERROR(VLOOKUP($A529,'LinkedIn '!$B$1:$C$189,2,0),"No Submission")</f>
        <v>No Submission</v>
      </c>
      <c r="Y529" s="2"/>
      <c r="Z529" s="2"/>
      <c r="AA529" s="21" t="str">
        <f>IFERROR(VLOOKUP($A529,CV_Resume!$B$2:$C$1918,2,0),"No Submission")</f>
        <v>No Submission</v>
      </c>
      <c r="AB529" s="2"/>
      <c r="AC529" s="2"/>
      <c r="AD529" s="21" t="str">
        <f>IFERROR(VLOOKUP($A529,'Internship Searching'!$B$1:$C$1087,2,0),"No Submission")</f>
        <v>No Submission</v>
      </c>
      <c r="AE529" s="2"/>
      <c r="AF529" s="2"/>
      <c r="AG529" s="21" t="str">
        <f>IFERROR(VLOOKUP($A529,'Planning Applications'!$B$2:$C$296,2,0),"No Submission")</f>
        <v>No Submission</v>
      </c>
      <c r="AH529" s="22">
        <f t="shared" ref="AH529:AH592" si="10">COUNTIF(D529:AG529,"Accepted")/9</f>
        <v>0</v>
      </c>
    </row>
    <row r="530" spans="1:34">
      <c r="A530" s="2" t="s">
        <v>1652</v>
      </c>
      <c r="B530" s="2" t="s">
        <v>1653</v>
      </c>
      <c r="C530" s="2" t="str">
        <f>VLOOKUP($A530,Sheet1!$A$2:$B$1048,2,0)</f>
        <v>Pune Chapter</v>
      </c>
      <c r="D530" s="2"/>
      <c r="E530" s="2"/>
      <c r="F530" s="21" t="str">
        <f>IFERROR(VLOOKUP($A530,'Career Exploration'!$B$2:$C$8528,2,0),"No Submission")</f>
        <v>No Submission</v>
      </c>
      <c r="G530" s="2"/>
      <c r="H530" s="2"/>
      <c r="I530" s="21" t="str">
        <f>IFERROR(VLOOKUP($A530,'Goal setting '!B$2:C$1206,2,0),"No Submission")</f>
        <v>No Submission</v>
      </c>
      <c r="J530" s="2"/>
      <c r="K530" s="2"/>
      <c r="L530" s="21" t="str">
        <f>IFERROR(VLOOKUP($A530,'SMART Goal'!$B$2:$C$1919,2,0),"No Submission")</f>
        <v>No Submission</v>
      </c>
      <c r="M530" s="2"/>
      <c r="N530" s="2"/>
      <c r="O530" s="21" t="str">
        <f>IFERROR(VLOOKUP($A530,SWOT!$B$2:$C$1746,2,0),"No Submission")</f>
        <v>No Submission</v>
      </c>
      <c r="P530" s="2"/>
      <c r="Q530" s="2"/>
      <c r="R530" s="21" t="str">
        <f>IFERROR(VLOOKUP($A530,RIASEC!$B$1:$C$2084,2,0),"No Submission")</f>
        <v>No Submission</v>
      </c>
      <c r="S530" s="2"/>
      <c r="T530" s="2"/>
      <c r="U530" s="21" t="str">
        <f>IFERROR(VLOOKUP($A530,CAP!$B$1:$C$1827,2,0),"No Submission")</f>
        <v>No Submission</v>
      </c>
      <c r="V530" s="2"/>
      <c r="W530" s="2"/>
      <c r="X530" s="21" t="str">
        <f>IFERROR(VLOOKUP($A530,'LinkedIn '!$B$1:$C$189,2,0),"No Submission")</f>
        <v>No Submission</v>
      </c>
      <c r="Y530" s="2"/>
      <c r="Z530" s="2"/>
      <c r="AA530" s="21" t="str">
        <f>IFERROR(VLOOKUP($A530,CV_Resume!$B$2:$C$1918,2,0),"No Submission")</f>
        <v>No Submission</v>
      </c>
      <c r="AB530" s="2"/>
      <c r="AC530" s="2"/>
      <c r="AD530" s="21" t="str">
        <f>IFERROR(VLOOKUP($A530,'Internship Searching'!$B$1:$C$1087,2,0),"No Submission")</f>
        <v>No Submission</v>
      </c>
      <c r="AE530" s="2"/>
      <c r="AF530" s="2"/>
      <c r="AG530" s="21" t="str">
        <f>IFERROR(VLOOKUP($A530,'Planning Applications'!$B$2:$C$296,2,0),"No Submission")</f>
        <v>No Submission</v>
      </c>
      <c r="AH530" s="22">
        <f t="shared" si="10"/>
        <v>0</v>
      </c>
    </row>
    <row r="531" spans="1:34">
      <c r="A531" s="2" t="s">
        <v>1654</v>
      </c>
      <c r="B531" s="2" t="s">
        <v>1655</v>
      </c>
      <c r="C531" s="2" t="str">
        <f>VLOOKUP($A531,Sheet1!$A$2:$B$1048,2,0)</f>
        <v>Pune Chapter</v>
      </c>
      <c r="D531" s="2"/>
      <c r="E531" s="2"/>
      <c r="F531" s="21" t="str">
        <f>IFERROR(VLOOKUP($A531,'Career Exploration'!$B$2:$C$8528,2,0),"No Submission")</f>
        <v>No Submission</v>
      </c>
      <c r="G531" s="2"/>
      <c r="H531" s="2"/>
      <c r="I531" s="21" t="str">
        <f>IFERROR(VLOOKUP($A531,'Goal setting '!B$2:C$1206,2,0),"No Submission")</f>
        <v>No Submission</v>
      </c>
      <c r="J531" s="2"/>
      <c r="K531" s="2"/>
      <c r="L531" s="21" t="str">
        <f>IFERROR(VLOOKUP($A531,'SMART Goal'!$B$2:$C$1919,2,0),"No Submission")</f>
        <v>No Submission</v>
      </c>
      <c r="M531" s="2"/>
      <c r="N531" s="2"/>
      <c r="O531" s="21" t="str">
        <f>IFERROR(VLOOKUP($A531,SWOT!$B$2:$C$1746,2,0),"No Submission")</f>
        <v>No Submission</v>
      </c>
      <c r="P531" s="2"/>
      <c r="Q531" s="2"/>
      <c r="R531" s="21" t="str">
        <f>IFERROR(VLOOKUP($A531,RIASEC!$B$1:$C$2084,2,0),"No Submission")</f>
        <v>No Submission</v>
      </c>
      <c r="S531" s="2"/>
      <c r="T531" s="2"/>
      <c r="U531" s="21" t="str">
        <f>IFERROR(VLOOKUP($A531,CAP!$B$1:$C$1827,2,0),"No Submission")</f>
        <v>No Submission</v>
      </c>
      <c r="V531" s="2"/>
      <c r="W531" s="2"/>
      <c r="X531" s="21" t="str">
        <f>IFERROR(VLOOKUP($A531,'LinkedIn '!$B$1:$C$189,2,0),"No Submission")</f>
        <v>No Submission</v>
      </c>
      <c r="Y531" s="2"/>
      <c r="Z531" s="2"/>
      <c r="AA531" s="21" t="str">
        <f>IFERROR(VLOOKUP($A531,CV_Resume!$B$2:$C$1918,2,0),"No Submission")</f>
        <v>No Submission</v>
      </c>
      <c r="AB531" s="2"/>
      <c r="AC531" s="2"/>
      <c r="AD531" s="21" t="str">
        <f>IFERROR(VLOOKUP($A531,'Internship Searching'!$B$1:$C$1087,2,0),"No Submission")</f>
        <v>No Submission</v>
      </c>
      <c r="AE531" s="2"/>
      <c r="AF531" s="2"/>
      <c r="AG531" s="21" t="str">
        <f>IFERROR(VLOOKUP($A531,'Planning Applications'!$B$2:$C$296,2,0),"No Submission")</f>
        <v>No Submission</v>
      </c>
      <c r="AH531" s="22">
        <f t="shared" si="10"/>
        <v>0</v>
      </c>
    </row>
    <row r="532" spans="1:34">
      <c r="A532" s="2" t="s">
        <v>1656</v>
      </c>
      <c r="B532" s="2" t="s">
        <v>1657</v>
      </c>
      <c r="C532" s="2" t="str">
        <f>VLOOKUP($A532,Sheet1!$A$2:$B$1048,2,0)</f>
        <v>Pune Chapter</v>
      </c>
      <c r="D532" s="2"/>
      <c r="E532" s="2"/>
      <c r="F532" s="21" t="str">
        <f>IFERROR(VLOOKUP($A532,'Career Exploration'!$B$2:$C$8528,2,0),"No Submission")</f>
        <v>No Submission</v>
      </c>
      <c r="G532" s="2"/>
      <c r="H532" s="2"/>
      <c r="I532" s="21" t="str">
        <f>IFERROR(VLOOKUP($A532,'Goal setting '!B$2:C$1206,2,0),"No Submission")</f>
        <v>No Submission</v>
      </c>
      <c r="J532" s="2"/>
      <c r="K532" s="2"/>
      <c r="L532" s="21" t="str">
        <f>IFERROR(VLOOKUP($A532,'SMART Goal'!$B$2:$C$1919,2,0),"No Submission")</f>
        <v>No Submission</v>
      </c>
      <c r="M532" s="2"/>
      <c r="N532" s="2"/>
      <c r="O532" s="21" t="str">
        <f>IFERROR(VLOOKUP($A532,SWOT!$B$2:$C$1746,2,0),"No Submission")</f>
        <v>No Submission</v>
      </c>
      <c r="P532" s="2"/>
      <c r="Q532" s="2"/>
      <c r="R532" s="21" t="str">
        <f>IFERROR(VLOOKUP($A532,RIASEC!$B$1:$C$2084,2,0),"No Submission")</f>
        <v>No Submission</v>
      </c>
      <c r="S532" s="2"/>
      <c r="T532" s="2"/>
      <c r="U532" s="21" t="str">
        <f>IFERROR(VLOOKUP($A532,CAP!$B$1:$C$1827,2,0),"No Submission")</f>
        <v>No Submission</v>
      </c>
      <c r="V532" s="2"/>
      <c r="W532" s="2"/>
      <c r="X532" s="21" t="str">
        <f>IFERROR(VLOOKUP($A532,'LinkedIn '!$B$1:$C$189,2,0),"No Submission")</f>
        <v>No Submission</v>
      </c>
      <c r="Y532" s="2"/>
      <c r="Z532" s="2"/>
      <c r="AA532" s="21" t="str">
        <f>IFERROR(VLOOKUP($A532,CV_Resume!$B$2:$C$1918,2,0),"No Submission")</f>
        <v>No Submission</v>
      </c>
      <c r="AB532" s="2"/>
      <c r="AC532" s="2"/>
      <c r="AD532" s="21" t="str">
        <f>IFERROR(VLOOKUP($A532,'Internship Searching'!$B$1:$C$1087,2,0),"No Submission")</f>
        <v>No Submission</v>
      </c>
      <c r="AE532" s="2"/>
      <c r="AF532" s="2"/>
      <c r="AG532" s="21" t="str">
        <f>IFERROR(VLOOKUP($A532,'Planning Applications'!$B$2:$C$296,2,0),"No Submission")</f>
        <v>No Submission</v>
      </c>
      <c r="AH532" s="22">
        <f t="shared" si="10"/>
        <v>0</v>
      </c>
    </row>
    <row r="533" spans="1:34">
      <c r="A533" s="2" t="s">
        <v>1658</v>
      </c>
      <c r="B533" s="2" t="s">
        <v>1659</v>
      </c>
      <c r="C533" s="2" t="str">
        <f>VLOOKUP($A533,Sheet1!$A$2:$B$1048,2,0)</f>
        <v>Pune Chapter</v>
      </c>
      <c r="D533" s="2"/>
      <c r="E533" s="2"/>
      <c r="F533" s="21" t="str">
        <f>IFERROR(VLOOKUP($A533,'Career Exploration'!$B$2:$C$8528,2,0),"No Submission")</f>
        <v>No Submission</v>
      </c>
      <c r="G533" s="2"/>
      <c r="H533" s="2"/>
      <c r="I533" s="21" t="str">
        <f>IFERROR(VLOOKUP($A533,'Goal setting '!B$2:C$1206,2,0),"No Submission")</f>
        <v>No Submission</v>
      </c>
      <c r="J533" s="2"/>
      <c r="K533" s="2"/>
      <c r="L533" s="21" t="str">
        <f>IFERROR(VLOOKUP($A533,'SMART Goal'!$B$2:$C$1919,2,0),"No Submission")</f>
        <v>No Submission</v>
      </c>
      <c r="M533" s="2"/>
      <c r="N533" s="2"/>
      <c r="O533" s="21" t="str">
        <f>IFERROR(VLOOKUP($A533,SWOT!$B$2:$C$1746,2,0),"No Submission")</f>
        <v>No Submission</v>
      </c>
      <c r="P533" s="2"/>
      <c r="Q533" s="2"/>
      <c r="R533" s="21" t="str">
        <f>IFERROR(VLOOKUP($A533,RIASEC!$B$1:$C$2084,2,0),"No Submission")</f>
        <v>No Submission</v>
      </c>
      <c r="S533" s="2"/>
      <c r="T533" s="2"/>
      <c r="U533" s="21" t="str">
        <f>IFERROR(VLOOKUP($A533,CAP!$B$1:$C$1827,2,0),"No Submission")</f>
        <v>No Submission</v>
      </c>
      <c r="V533" s="2"/>
      <c r="W533" s="2"/>
      <c r="X533" s="21" t="str">
        <f>IFERROR(VLOOKUP($A533,'LinkedIn '!$B$1:$C$189,2,0),"No Submission")</f>
        <v>No Submission</v>
      </c>
      <c r="Y533" s="2"/>
      <c r="Z533" s="2"/>
      <c r="AA533" s="21" t="str">
        <f>IFERROR(VLOOKUP($A533,CV_Resume!$B$2:$C$1918,2,0),"No Submission")</f>
        <v>No Submission</v>
      </c>
      <c r="AB533" s="2"/>
      <c r="AC533" s="2"/>
      <c r="AD533" s="21" t="str">
        <f>IFERROR(VLOOKUP($A533,'Internship Searching'!$B$1:$C$1087,2,0),"No Submission")</f>
        <v>No Submission</v>
      </c>
      <c r="AE533" s="2"/>
      <c r="AF533" s="2"/>
      <c r="AG533" s="21" t="str">
        <f>IFERROR(VLOOKUP($A533,'Planning Applications'!$B$2:$C$296,2,0),"No Submission")</f>
        <v>No Submission</v>
      </c>
      <c r="AH533" s="22">
        <f t="shared" si="10"/>
        <v>0</v>
      </c>
    </row>
    <row r="534" spans="1:34">
      <c r="A534" s="2" t="s">
        <v>1660</v>
      </c>
      <c r="B534" s="2" t="s">
        <v>1661</v>
      </c>
      <c r="C534" s="2" t="str">
        <f>VLOOKUP($A534,Sheet1!$A$2:$B$1048,2,0)</f>
        <v>Pune Chapter</v>
      </c>
      <c r="D534" s="2"/>
      <c r="E534" s="2"/>
      <c r="F534" s="21" t="str">
        <f>IFERROR(VLOOKUP($A534,'Career Exploration'!$B$2:$C$8528,2,0),"No Submission")</f>
        <v>No Submission</v>
      </c>
      <c r="G534" s="2"/>
      <c r="H534" s="2"/>
      <c r="I534" s="21" t="str">
        <f>IFERROR(VLOOKUP($A534,'Goal setting '!B$2:C$1206,2,0),"No Submission")</f>
        <v>No Submission</v>
      </c>
      <c r="J534" s="2"/>
      <c r="K534" s="2"/>
      <c r="L534" s="21" t="str">
        <f>IFERROR(VLOOKUP($A534,'SMART Goal'!$B$2:$C$1919,2,0),"No Submission")</f>
        <v>No Submission</v>
      </c>
      <c r="M534" s="2"/>
      <c r="N534" s="2"/>
      <c r="O534" s="21" t="str">
        <f>IFERROR(VLOOKUP($A534,SWOT!$B$2:$C$1746,2,0),"No Submission")</f>
        <v>No Submission</v>
      </c>
      <c r="P534" s="2"/>
      <c r="Q534" s="2"/>
      <c r="R534" s="21" t="str">
        <f>IFERROR(VLOOKUP($A534,RIASEC!$B$1:$C$2084,2,0),"No Submission")</f>
        <v>No Submission</v>
      </c>
      <c r="S534" s="2"/>
      <c r="T534" s="2"/>
      <c r="U534" s="21" t="str">
        <f>IFERROR(VLOOKUP($A534,CAP!$B$1:$C$1827,2,0),"No Submission")</f>
        <v>No Submission</v>
      </c>
      <c r="V534" s="2"/>
      <c r="W534" s="2"/>
      <c r="X534" s="21" t="str">
        <f>IFERROR(VLOOKUP($A534,'LinkedIn '!$B$1:$C$189,2,0),"No Submission")</f>
        <v>No Submission</v>
      </c>
      <c r="Y534" s="2"/>
      <c r="Z534" s="2"/>
      <c r="AA534" s="21" t="str">
        <f>IFERROR(VLOOKUP($A534,CV_Resume!$B$2:$C$1918,2,0),"No Submission")</f>
        <v>No Submission</v>
      </c>
      <c r="AB534" s="2"/>
      <c r="AC534" s="2"/>
      <c r="AD534" s="21" t="str">
        <f>IFERROR(VLOOKUP($A534,'Internship Searching'!$B$1:$C$1087,2,0),"No Submission")</f>
        <v>No Submission</v>
      </c>
      <c r="AE534" s="2"/>
      <c r="AF534" s="2"/>
      <c r="AG534" s="21" t="str">
        <f>IFERROR(VLOOKUP($A534,'Planning Applications'!$B$2:$C$296,2,0),"No Submission")</f>
        <v>No Submission</v>
      </c>
      <c r="AH534" s="22">
        <f t="shared" si="10"/>
        <v>0</v>
      </c>
    </row>
    <row r="535" spans="1:34">
      <c r="A535" s="2" t="s">
        <v>1662</v>
      </c>
      <c r="B535" s="2" t="s">
        <v>1663</v>
      </c>
      <c r="C535" s="2" t="str">
        <f>VLOOKUP($A535,Sheet1!$A$2:$B$1048,2,0)</f>
        <v>Pune Chapter</v>
      </c>
      <c r="D535" s="2"/>
      <c r="E535" s="2"/>
      <c r="F535" s="21" t="str">
        <f>IFERROR(VLOOKUP($A535,'Career Exploration'!$B$2:$C$8528,2,0),"No Submission")</f>
        <v>No Submission</v>
      </c>
      <c r="G535" s="2"/>
      <c r="H535" s="2"/>
      <c r="I535" s="21" t="str">
        <f>IFERROR(VLOOKUP($A535,'Goal setting '!B$2:C$1206,2,0),"No Submission")</f>
        <v>No Submission</v>
      </c>
      <c r="J535" s="2"/>
      <c r="K535" s="2"/>
      <c r="L535" s="21" t="str">
        <f>IFERROR(VLOOKUP($A535,'SMART Goal'!$B$2:$C$1919,2,0),"No Submission")</f>
        <v>No Submission</v>
      </c>
      <c r="M535" s="2"/>
      <c r="N535" s="2"/>
      <c r="O535" s="21" t="str">
        <f>IFERROR(VLOOKUP($A535,SWOT!$B$2:$C$1746,2,0),"No Submission")</f>
        <v>No Submission</v>
      </c>
      <c r="P535" s="2"/>
      <c r="Q535" s="2"/>
      <c r="R535" s="21" t="str">
        <f>IFERROR(VLOOKUP($A535,RIASEC!$B$1:$C$2084,2,0),"No Submission")</f>
        <v>No Submission</v>
      </c>
      <c r="S535" s="2"/>
      <c r="T535" s="2"/>
      <c r="U535" s="21" t="str">
        <f>IFERROR(VLOOKUP($A535,CAP!$B$1:$C$1827,2,0),"No Submission")</f>
        <v>No Submission</v>
      </c>
      <c r="V535" s="2"/>
      <c r="W535" s="2"/>
      <c r="X535" s="21" t="str">
        <f>IFERROR(VLOOKUP($A535,'LinkedIn '!$B$1:$C$189,2,0),"No Submission")</f>
        <v>No Submission</v>
      </c>
      <c r="Y535" s="2"/>
      <c r="Z535" s="2"/>
      <c r="AA535" s="21" t="str">
        <f>IFERROR(VLOOKUP($A535,CV_Resume!$B$2:$C$1918,2,0),"No Submission")</f>
        <v>No Submission</v>
      </c>
      <c r="AB535" s="2"/>
      <c r="AC535" s="2"/>
      <c r="AD535" s="21" t="str">
        <f>IFERROR(VLOOKUP($A535,'Internship Searching'!$B$1:$C$1087,2,0),"No Submission")</f>
        <v>No Submission</v>
      </c>
      <c r="AE535" s="2"/>
      <c r="AF535" s="2"/>
      <c r="AG535" s="21" t="str">
        <f>IFERROR(VLOOKUP($A535,'Planning Applications'!$B$2:$C$296,2,0),"No Submission")</f>
        <v>No Submission</v>
      </c>
      <c r="AH535" s="22">
        <f t="shared" si="10"/>
        <v>0</v>
      </c>
    </row>
    <row r="536" spans="1:34">
      <c r="A536" s="2" t="s">
        <v>1664</v>
      </c>
      <c r="B536" s="2" t="s">
        <v>1665</v>
      </c>
      <c r="C536" s="2" t="str">
        <f>VLOOKUP($A536,Sheet1!$A$2:$B$1048,2,0)</f>
        <v>Pune Chapter</v>
      </c>
      <c r="D536" s="2"/>
      <c r="E536" s="2"/>
      <c r="F536" s="21" t="str">
        <f>IFERROR(VLOOKUP($A536,'Career Exploration'!$B$2:$C$8528,2,0),"No Submission")</f>
        <v>No Submission</v>
      </c>
      <c r="G536" s="2"/>
      <c r="H536" s="2"/>
      <c r="I536" s="21" t="str">
        <f>IFERROR(VLOOKUP($A536,'Goal setting '!B$2:C$1206,2,0),"No Submission")</f>
        <v>No Submission</v>
      </c>
      <c r="J536" s="2"/>
      <c r="K536" s="2"/>
      <c r="L536" s="21" t="str">
        <f>IFERROR(VLOOKUP($A536,'SMART Goal'!$B$2:$C$1919,2,0),"No Submission")</f>
        <v>No Submission</v>
      </c>
      <c r="M536" s="2"/>
      <c r="N536" s="2"/>
      <c r="O536" s="21" t="str">
        <f>IFERROR(VLOOKUP($A536,SWOT!$B$2:$C$1746,2,0),"No Submission")</f>
        <v>No Submission</v>
      </c>
      <c r="P536" s="2"/>
      <c r="Q536" s="2"/>
      <c r="R536" s="21" t="str">
        <f>IFERROR(VLOOKUP($A536,RIASEC!$B$1:$C$2084,2,0),"No Submission")</f>
        <v>No Submission</v>
      </c>
      <c r="S536" s="2"/>
      <c r="T536" s="2"/>
      <c r="U536" s="21" t="str">
        <f>IFERROR(VLOOKUP($A536,CAP!$B$1:$C$1827,2,0),"No Submission")</f>
        <v>No Submission</v>
      </c>
      <c r="V536" s="2"/>
      <c r="W536" s="2"/>
      <c r="X536" s="21" t="str">
        <f>IFERROR(VLOOKUP($A536,'LinkedIn '!$B$1:$C$189,2,0),"No Submission")</f>
        <v>No Submission</v>
      </c>
      <c r="Y536" s="2"/>
      <c r="Z536" s="2"/>
      <c r="AA536" s="21" t="str">
        <f>IFERROR(VLOOKUP($A536,CV_Resume!$B$2:$C$1918,2,0),"No Submission")</f>
        <v>No Submission</v>
      </c>
      <c r="AB536" s="2"/>
      <c r="AC536" s="2"/>
      <c r="AD536" s="21" t="str">
        <f>IFERROR(VLOOKUP($A536,'Internship Searching'!$B$1:$C$1087,2,0),"No Submission")</f>
        <v>No Submission</v>
      </c>
      <c r="AE536" s="2"/>
      <c r="AF536" s="2"/>
      <c r="AG536" s="21" t="str">
        <f>IFERROR(VLOOKUP($A536,'Planning Applications'!$B$2:$C$296,2,0),"No Submission")</f>
        <v>No Submission</v>
      </c>
      <c r="AH536" s="22">
        <f t="shared" si="10"/>
        <v>0</v>
      </c>
    </row>
    <row r="537" spans="1:34">
      <c r="A537" s="2" t="s">
        <v>1666</v>
      </c>
      <c r="B537" s="2" t="s">
        <v>1667</v>
      </c>
      <c r="C537" s="2" t="str">
        <f>VLOOKUP($A537,Sheet1!$A$2:$B$1048,2,0)</f>
        <v>Pune Chapter</v>
      </c>
      <c r="D537" s="2"/>
      <c r="E537" s="2"/>
      <c r="F537" s="21" t="str">
        <f>IFERROR(VLOOKUP($A537,'Career Exploration'!$B$2:$C$8528,2,0),"No Submission")</f>
        <v>No Submission</v>
      </c>
      <c r="G537" s="2"/>
      <c r="H537" s="2"/>
      <c r="I537" s="21" t="str">
        <f>IFERROR(VLOOKUP($A537,'Goal setting '!B$2:C$1206,2,0),"No Submission")</f>
        <v>No Submission</v>
      </c>
      <c r="J537" s="2"/>
      <c r="K537" s="2"/>
      <c r="L537" s="21" t="str">
        <f>IFERROR(VLOOKUP($A537,'SMART Goal'!$B$2:$C$1919,2,0),"No Submission")</f>
        <v>No Submission</v>
      </c>
      <c r="M537" s="2"/>
      <c r="N537" s="2"/>
      <c r="O537" s="21" t="str">
        <f>IFERROR(VLOOKUP($A537,SWOT!$B$2:$C$1746,2,0),"No Submission")</f>
        <v>No Submission</v>
      </c>
      <c r="P537" s="2"/>
      <c r="Q537" s="2"/>
      <c r="R537" s="21" t="str">
        <f>IFERROR(VLOOKUP($A537,RIASEC!$B$1:$C$2084,2,0),"No Submission")</f>
        <v>No Submission</v>
      </c>
      <c r="S537" s="2"/>
      <c r="T537" s="2"/>
      <c r="U537" s="21" t="str">
        <f>IFERROR(VLOOKUP($A537,CAP!$B$1:$C$1827,2,0),"No Submission")</f>
        <v>No Submission</v>
      </c>
      <c r="V537" s="2"/>
      <c r="W537" s="2"/>
      <c r="X537" s="21" t="str">
        <f>IFERROR(VLOOKUP($A537,'LinkedIn '!$B$1:$C$189,2,0),"No Submission")</f>
        <v>No Submission</v>
      </c>
      <c r="Y537" s="2"/>
      <c r="Z537" s="2"/>
      <c r="AA537" s="21" t="str">
        <f>IFERROR(VLOOKUP($A537,CV_Resume!$B$2:$C$1918,2,0),"No Submission")</f>
        <v>No Submission</v>
      </c>
      <c r="AB537" s="2"/>
      <c r="AC537" s="2"/>
      <c r="AD537" s="21" t="str">
        <f>IFERROR(VLOOKUP($A537,'Internship Searching'!$B$1:$C$1087,2,0),"No Submission")</f>
        <v>No Submission</v>
      </c>
      <c r="AE537" s="2"/>
      <c r="AF537" s="2"/>
      <c r="AG537" s="21" t="str">
        <f>IFERROR(VLOOKUP($A537,'Planning Applications'!$B$2:$C$296,2,0),"No Submission")</f>
        <v>No Submission</v>
      </c>
      <c r="AH537" s="22">
        <f t="shared" si="10"/>
        <v>0</v>
      </c>
    </row>
    <row r="538" spans="1:34">
      <c r="A538" s="2" t="s">
        <v>1668</v>
      </c>
      <c r="B538" s="2" t="s">
        <v>1669</v>
      </c>
      <c r="C538" s="2" t="str">
        <f>VLOOKUP($A538,Sheet1!$A$2:$B$1048,2,0)</f>
        <v>Pune Chapter</v>
      </c>
      <c r="D538" s="2"/>
      <c r="E538" s="2"/>
      <c r="F538" s="21" t="str">
        <f>IFERROR(VLOOKUP($A538,'Career Exploration'!$B$2:$C$8528,2,0),"No Submission")</f>
        <v>No Submission</v>
      </c>
      <c r="G538" s="2"/>
      <c r="H538" s="2"/>
      <c r="I538" s="21" t="str">
        <f>IFERROR(VLOOKUP($A538,'Goal setting '!B$2:C$1206,2,0),"No Submission")</f>
        <v>No Submission</v>
      </c>
      <c r="J538" s="2"/>
      <c r="K538" s="2"/>
      <c r="L538" s="21" t="str">
        <f>IFERROR(VLOOKUP($A538,'SMART Goal'!$B$2:$C$1919,2,0),"No Submission")</f>
        <v>No Submission</v>
      </c>
      <c r="M538" s="2"/>
      <c r="N538" s="2"/>
      <c r="O538" s="21" t="str">
        <f>IFERROR(VLOOKUP($A538,SWOT!$B$2:$C$1746,2,0),"No Submission")</f>
        <v>No Submission</v>
      </c>
      <c r="P538" s="2"/>
      <c r="Q538" s="2"/>
      <c r="R538" s="21" t="str">
        <f>IFERROR(VLOOKUP($A538,RIASEC!$B$1:$C$2084,2,0),"No Submission")</f>
        <v>No Submission</v>
      </c>
      <c r="S538" s="2"/>
      <c r="T538" s="2"/>
      <c r="U538" s="21" t="str">
        <f>IFERROR(VLOOKUP($A538,CAP!$B$1:$C$1827,2,0),"No Submission")</f>
        <v>No Submission</v>
      </c>
      <c r="V538" s="2"/>
      <c r="W538" s="2"/>
      <c r="X538" s="21" t="str">
        <f>IFERROR(VLOOKUP($A538,'LinkedIn '!$B$1:$C$189,2,0),"No Submission")</f>
        <v>No Submission</v>
      </c>
      <c r="Y538" s="2"/>
      <c r="Z538" s="2"/>
      <c r="AA538" s="21" t="str">
        <f>IFERROR(VLOOKUP($A538,CV_Resume!$B$2:$C$1918,2,0),"No Submission")</f>
        <v>No Submission</v>
      </c>
      <c r="AB538" s="2"/>
      <c r="AC538" s="2"/>
      <c r="AD538" s="21" t="str">
        <f>IFERROR(VLOOKUP($A538,'Internship Searching'!$B$1:$C$1087,2,0),"No Submission")</f>
        <v>No Submission</v>
      </c>
      <c r="AE538" s="2"/>
      <c r="AF538" s="2"/>
      <c r="AG538" s="21" t="str">
        <f>IFERROR(VLOOKUP($A538,'Planning Applications'!$B$2:$C$296,2,0),"No Submission")</f>
        <v>No Submission</v>
      </c>
      <c r="AH538" s="22">
        <f t="shared" si="10"/>
        <v>0</v>
      </c>
    </row>
    <row r="539" spans="1:34">
      <c r="A539" s="2" t="s">
        <v>1670</v>
      </c>
      <c r="B539" s="2" t="s">
        <v>1671</v>
      </c>
      <c r="C539" s="2" t="str">
        <f>VLOOKUP($A539,Sheet1!$A$2:$B$1048,2,0)</f>
        <v>Pune Chapter</v>
      </c>
      <c r="D539" s="2"/>
      <c r="E539" s="2"/>
      <c r="F539" s="21" t="str">
        <f>IFERROR(VLOOKUP($A539,'Career Exploration'!$B$2:$C$8528,2,0),"No Submission")</f>
        <v>No Submission</v>
      </c>
      <c r="G539" s="2"/>
      <c r="H539" s="2"/>
      <c r="I539" s="21" t="str">
        <f>IFERROR(VLOOKUP($A539,'Goal setting '!B$2:C$1206,2,0),"No Submission")</f>
        <v>No Submission</v>
      </c>
      <c r="J539" s="2"/>
      <c r="K539" s="2"/>
      <c r="L539" s="21" t="str">
        <f>IFERROR(VLOOKUP($A539,'SMART Goal'!$B$2:$C$1919,2,0),"No Submission")</f>
        <v>No Submission</v>
      </c>
      <c r="M539" s="2"/>
      <c r="N539" s="2"/>
      <c r="O539" s="21" t="str">
        <f>IFERROR(VLOOKUP($A539,SWOT!$B$2:$C$1746,2,0),"No Submission")</f>
        <v>No Submission</v>
      </c>
      <c r="P539" s="2"/>
      <c r="Q539" s="2"/>
      <c r="R539" s="21" t="str">
        <f>IFERROR(VLOOKUP($A539,RIASEC!$B$1:$C$2084,2,0),"No Submission")</f>
        <v>No Submission</v>
      </c>
      <c r="S539" s="2"/>
      <c r="T539" s="2"/>
      <c r="U539" s="21" t="str">
        <f>IFERROR(VLOOKUP($A539,CAP!$B$1:$C$1827,2,0),"No Submission")</f>
        <v>No Submission</v>
      </c>
      <c r="V539" s="2"/>
      <c r="W539" s="2"/>
      <c r="X539" s="21" t="str">
        <f>IFERROR(VLOOKUP($A539,'LinkedIn '!$B$1:$C$189,2,0),"No Submission")</f>
        <v>No Submission</v>
      </c>
      <c r="Y539" s="2"/>
      <c r="Z539" s="2"/>
      <c r="AA539" s="21" t="str">
        <f>IFERROR(VLOOKUP($A539,CV_Resume!$B$2:$C$1918,2,0),"No Submission")</f>
        <v>No Submission</v>
      </c>
      <c r="AB539" s="2"/>
      <c r="AC539" s="2"/>
      <c r="AD539" s="21" t="str">
        <f>IFERROR(VLOOKUP($A539,'Internship Searching'!$B$1:$C$1087,2,0),"No Submission")</f>
        <v>No Submission</v>
      </c>
      <c r="AE539" s="2"/>
      <c r="AF539" s="2"/>
      <c r="AG539" s="21" t="str">
        <f>IFERROR(VLOOKUP($A539,'Planning Applications'!$B$2:$C$296,2,0),"No Submission")</f>
        <v>No Submission</v>
      </c>
      <c r="AH539" s="22">
        <f t="shared" si="10"/>
        <v>0</v>
      </c>
    </row>
    <row r="540" spans="1:34">
      <c r="A540" s="2" t="s">
        <v>1672</v>
      </c>
      <c r="B540" s="2" t="s">
        <v>1673</v>
      </c>
      <c r="C540" s="2" t="str">
        <f>VLOOKUP($A540,Sheet1!$A$2:$B$1048,2,0)</f>
        <v>Pune Chapter</v>
      </c>
      <c r="D540" s="2"/>
      <c r="E540" s="2"/>
      <c r="F540" s="21" t="str">
        <f>IFERROR(VLOOKUP($A540,'Career Exploration'!$B$2:$C$8528,2,0),"No Submission")</f>
        <v>No Submission</v>
      </c>
      <c r="G540" s="2"/>
      <c r="H540" s="2"/>
      <c r="I540" s="21" t="str">
        <f>IFERROR(VLOOKUP($A540,'Goal setting '!B$2:C$1206,2,0),"No Submission")</f>
        <v>No Submission</v>
      </c>
      <c r="J540" s="2"/>
      <c r="K540" s="2"/>
      <c r="L540" s="21" t="str">
        <f>IFERROR(VLOOKUP($A540,'SMART Goal'!$B$2:$C$1919,2,0),"No Submission")</f>
        <v>No Submission</v>
      </c>
      <c r="M540" s="2"/>
      <c r="N540" s="2"/>
      <c r="O540" s="21" t="str">
        <f>IFERROR(VLOOKUP($A540,SWOT!$B$2:$C$1746,2,0),"No Submission")</f>
        <v>No Submission</v>
      </c>
      <c r="P540" s="2"/>
      <c r="Q540" s="2"/>
      <c r="R540" s="21" t="str">
        <f>IFERROR(VLOOKUP($A540,RIASEC!$B$1:$C$2084,2,0),"No Submission")</f>
        <v>No Submission</v>
      </c>
      <c r="S540" s="2"/>
      <c r="T540" s="2"/>
      <c r="U540" s="21" t="str">
        <f>IFERROR(VLOOKUP($A540,CAP!$B$1:$C$1827,2,0),"No Submission")</f>
        <v>No Submission</v>
      </c>
      <c r="V540" s="2"/>
      <c r="W540" s="2"/>
      <c r="X540" s="21" t="str">
        <f>IFERROR(VLOOKUP($A540,'LinkedIn '!$B$1:$C$189,2,0),"No Submission")</f>
        <v>No Submission</v>
      </c>
      <c r="Y540" s="2"/>
      <c r="Z540" s="2"/>
      <c r="AA540" s="21" t="str">
        <f>IFERROR(VLOOKUP($A540,CV_Resume!$B$2:$C$1918,2,0),"No Submission")</f>
        <v>No Submission</v>
      </c>
      <c r="AB540" s="2"/>
      <c r="AC540" s="2"/>
      <c r="AD540" s="21" t="str">
        <f>IFERROR(VLOOKUP($A540,'Internship Searching'!$B$1:$C$1087,2,0),"No Submission")</f>
        <v>No Submission</v>
      </c>
      <c r="AE540" s="2"/>
      <c r="AF540" s="2"/>
      <c r="AG540" s="21" t="str">
        <f>IFERROR(VLOOKUP($A540,'Planning Applications'!$B$2:$C$296,2,0),"No Submission")</f>
        <v>No Submission</v>
      </c>
      <c r="AH540" s="22">
        <f t="shared" si="10"/>
        <v>0</v>
      </c>
    </row>
    <row r="541" spans="1:34">
      <c r="A541" s="2" t="s">
        <v>1674</v>
      </c>
      <c r="B541" s="2" t="s">
        <v>1675</v>
      </c>
      <c r="C541" s="2" t="str">
        <f>VLOOKUP($A541,Sheet1!$A$2:$B$1048,2,0)</f>
        <v>Pune Chapter</v>
      </c>
      <c r="D541" s="2"/>
      <c r="E541" s="2"/>
      <c r="F541" s="21" t="str">
        <f>IFERROR(VLOOKUP($A541,'Career Exploration'!$B$2:$C$8528,2,0),"No Submission")</f>
        <v>No Submission</v>
      </c>
      <c r="G541" s="2"/>
      <c r="H541" s="2"/>
      <c r="I541" s="21" t="str">
        <f>IFERROR(VLOOKUP($A541,'Goal setting '!B$2:C$1206,2,0),"No Submission")</f>
        <v>No Submission</v>
      </c>
      <c r="J541" s="2"/>
      <c r="K541" s="2"/>
      <c r="L541" s="21" t="str">
        <f>IFERROR(VLOOKUP($A541,'SMART Goal'!$B$2:$C$1919,2,0),"No Submission")</f>
        <v>No Submission</v>
      </c>
      <c r="M541" s="2"/>
      <c r="N541" s="2"/>
      <c r="O541" s="21" t="str">
        <f>IFERROR(VLOOKUP($A541,SWOT!$B$2:$C$1746,2,0),"No Submission")</f>
        <v>No Submission</v>
      </c>
      <c r="P541" s="2"/>
      <c r="Q541" s="2"/>
      <c r="R541" s="21" t="str">
        <f>IFERROR(VLOOKUP($A541,RIASEC!$B$1:$C$2084,2,0),"No Submission")</f>
        <v>No Submission</v>
      </c>
      <c r="S541" s="2"/>
      <c r="T541" s="2"/>
      <c r="U541" s="21" t="str">
        <f>IFERROR(VLOOKUP($A541,CAP!$B$1:$C$1827,2,0),"No Submission")</f>
        <v>No Submission</v>
      </c>
      <c r="V541" s="2"/>
      <c r="W541" s="2"/>
      <c r="X541" s="21" t="str">
        <f>IFERROR(VLOOKUP($A541,'LinkedIn '!$B$1:$C$189,2,0),"No Submission")</f>
        <v>No Submission</v>
      </c>
      <c r="Y541" s="2"/>
      <c r="Z541" s="2"/>
      <c r="AA541" s="21" t="str">
        <f>IFERROR(VLOOKUP($A541,CV_Resume!$B$2:$C$1918,2,0),"No Submission")</f>
        <v>No Submission</v>
      </c>
      <c r="AB541" s="2"/>
      <c r="AC541" s="2"/>
      <c r="AD541" s="21" t="str">
        <f>IFERROR(VLOOKUP($A541,'Internship Searching'!$B$1:$C$1087,2,0),"No Submission")</f>
        <v>No Submission</v>
      </c>
      <c r="AE541" s="2"/>
      <c r="AF541" s="2"/>
      <c r="AG541" s="21" t="str">
        <f>IFERROR(VLOOKUP($A541,'Planning Applications'!$B$2:$C$296,2,0),"No Submission")</f>
        <v>No Submission</v>
      </c>
      <c r="AH541" s="22">
        <f t="shared" si="10"/>
        <v>0</v>
      </c>
    </row>
    <row r="542" spans="1:34">
      <c r="A542" s="2" t="s">
        <v>1676</v>
      </c>
      <c r="B542" s="2" t="s">
        <v>1677</v>
      </c>
      <c r="C542" s="2" t="str">
        <f>VLOOKUP($A542,Sheet1!$A$2:$B$1048,2,0)</f>
        <v>Pune Chapter</v>
      </c>
      <c r="D542" s="2"/>
      <c r="E542" s="2"/>
      <c r="F542" s="21" t="str">
        <f>IFERROR(VLOOKUP($A542,'Career Exploration'!$B$2:$C$8528,2,0),"No Submission")</f>
        <v>No Submission</v>
      </c>
      <c r="G542" s="2"/>
      <c r="H542" s="2"/>
      <c r="I542" s="21" t="str">
        <f>IFERROR(VLOOKUP($A542,'Goal setting '!B$2:C$1206,2,0),"No Submission")</f>
        <v>No Submission</v>
      </c>
      <c r="J542" s="2"/>
      <c r="K542" s="2"/>
      <c r="L542" s="21" t="str">
        <f>IFERROR(VLOOKUP($A542,'SMART Goal'!$B$2:$C$1919,2,0),"No Submission")</f>
        <v>No Submission</v>
      </c>
      <c r="M542" s="2"/>
      <c r="N542" s="2"/>
      <c r="O542" s="21" t="str">
        <f>IFERROR(VLOOKUP($A542,SWOT!$B$2:$C$1746,2,0),"No Submission")</f>
        <v>No Submission</v>
      </c>
      <c r="P542" s="2"/>
      <c r="Q542" s="2"/>
      <c r="R542" s="21" t="str">
        <f>IFERROR(VLOOKUP($A542,RIASEC!$B$1:$C$2084,2,0),"No Submission")</f>
        <v>No Submission</v>
      </c>
      <c r="S542" s="2"/>
      <c r="T542" s="2"/>
      <c r="U542" s="21" t="str">
        <f>IFERROR(VLOOKUP($A542,CAP!$B$1:$C$1827,2,0),"No Submission")</f>
        <v>No Submission</v>
      </c>
      <c r="V542" s="2"/>
      <c r="W542" s="2"/>
      <c r="X542" s="21" t="str">
        <f>IFERROR(VLOOKUP($A542,'LinkedIn '!$B$1:$C$189,2,0),"No Submission")</f>
        <v>No Submission</v>
      </c>
      <c r="Y542" s="2"/>
      <c r="Z542" s="2"/>
      <c r="AA542" s="21" t="str">
        <f>IFERROR(VLOOKUP($A542,CV_Resume!$B$2:$C$1918,2,0),"No Submission")</f>
        <v>No Submission</v>
      </c>
      <c r="AB542" s="2"/>
      <c r="AC542" s="2"/>
      <c r="AD542" s="21" t="str">
        <f>IFERROR(VLOOKUP($A542,'Internship Searching'!$B$1:$C$1087,2,0),"No Submission")</f>
        <v>No Submission</v>
      </c>
      <c r="AE542" s="2"/>
      <c r="AF542" s="2"/>
      <c r="AG542" s="21" t="str">
        <f>IFERROR(VLOOKUP($A542,'Planning Applications'!$B$2:$C$296,2,0),"No Submission")</f>
        <v>No Submission</v>
      </c>
      <c r="AH542" s="22">
        <f t="shared" si="10"/>
        <v>0</v>
      </c>
    </row>
    <row r="543" spans="1:34">
      <c r="A543" s="2" t="s">
        <v>1678</v>
      </c>
      <c r="B543" s="2" t="s">
        <v>1679</v>
      </c>
      <c r="C543" s="2" t="str">
        <f>VLOOKUP($A543,Sheet1!$A$2:$B$1048,2,0)</f>
        <v>Pune Chapter</v>
      </c>
      <c r="D543" s="2"/>
      <c r="E543" s="2"/>
      <c r="F543" s="21" t="str">
        <f>IFERROR(VLOOKUP($A543,'Career Exploration'!$B$2:$C$8528,2,0),"No Submission")</f>
        <v>No Submission</v>
      </c>
      <c r="G543" s="2"/>
      <c r="H543" s="2"/>
      <c r="I543" s="21" t="str">
        <f>IFERROR(VLOOKUP($A543,'Goal setting '!B$2:C$1206,2,0),"No Submission")</f>
        <v>No Submission</v>
      </c>
      <c r="J543" s="2"/>
      <c r="K543" s="2"/>
      <c r="L543" s="21" t="str">
        <f>IFERROR(VLOOKUP($A543,'SMART Goal'!$B$2:$C$1919,2,0),"No Submission")</f>
        <v>No Submission</v>
      </c>
      <c r="M543" s="2"/>
      <c r="N543" s="2"/>
      <c r="O543" s="21" t="str">
        <f>IFERROR(VLOOKUP($A543,SWOT!$B$2:$C$1746,2,0),"No Submission")</f>
        <v>No Submission</v>
      </c>
      <c r="P543" s="2"/>
      <c r="Q543" s="2"/>
      <c r="R543" s="21" t="str">
        <f>IFERROR(VLOOKUP($A543,RIASEC!$B$1:$C$2084,2,0),"No Submission")</f>
        <v>No Submission</v>
      </c>
      <c r="S543" s="2"/>
      <c r="T543" s="2"/>
      <c r="U543" s="21" t="str">
        <f>IFERROR(VLOOKUP($A543,CAP!$B$1:$C$1827,2,0),"No Submission")</f>
        <v>No Submission</v>
      </c>
      <c r="V543" s="2"/>
      <c r="W543" s="2"/>
      <c r="X543" s="21" t="str">
        <f>IFERROR(VLOOKUP($A543,'LinkedIn '!$B$1:$C$189,2,0),"No Submission")</f>
        <v>No Submission</v>
      </c>
      <c r="Y543" s="2"/>
      <c r="Z543" s="2"/>
      <c r="AA543" s="21" t="str">
        <f>IFERROR(VLOOKUP($A543,CV_Resume!$B$2:$C$1918,2,0),"No Submission")</f>
        <v>No Submission</v>
      </c>
      <c r="AB543" s="2"/>
      <c r="AC543" s="2"/>
      <c r="AD543" s="21" t="str">
        <f>IFERROR(VLOOKUP($A543,'Internship Searching'!$B$1:$C$1087,2,0),"No Submission")</f>
        <v>No Submission</v>
      </c>
      <c r="AE543" s="2"/>
      <c r="AF543" s="2"/>
      <c r="AG543" s="21" t="str">
        <f>IFERROR(VLOOKUP($A543,'Planning Applications'!$B$2:$C$296,2,0),"No Submission")</f>
        <v>No Submission</v>
      </c>
      <c r="AH543" s="22">
        <f t="shared" si="10"/>
        <v>0</v>
      </c>
    </row>
    <row r="544" spans="1:34">
      <c r="A544" s="2" t="s">
        <v>1680</v>
      </c>
      <c r="B544" s="2" t="s">
        <v>1681</v>
      </c>
      <c r="C544" s="2" t="str">
        <f>VLOOKUP($A544,Sheet1!$A$2:$B$1048,2,0)</f>
        <v>Pune Chapter</v>
      </c>
      <c r="D544" s="2"/>
      <c r="E544" s="2"/>
      <c r="F544" s="21" t="str">
        <f>IFERROR(VLOOKUP($A544,'Career Exploration'!$B$2:$C$8528,2,0),"No Submission")</f>
        <v>No Submission</v>
      </c>
      <c r="G544" s="2"/>
      <c r="H544" s="2"/>
      <c r="I544" s="21" t="str">
        <f>IFERROR(VLOOKUP($A544,'Goal setting '!B$2:C$1206,2,0),"No Submission")</f>
        <v>No Submission</v>
      </c>
      <c r="J544" s="2"/>
      <c r="K544" s="2"/>
      <c r="L544" s="21" t="str">
        <f>IFERROR(VLOOKUP($A544,'SMART Goal'!$B$2:$C$1919,2,0),"No Submission")</f>
        <v>No Submission</v>
      </c>
      <c r="M544" s="2"/>
      <c r="N544" s="2"/>
      <c r="O544" s="21" t="str">
        <f>IFERROR(VLOOKUP($A544,SWOT!$B$2:$C$1746,2,0),"No Submission")</f>
        <v>No Submission</v>
      </c>
      <c r="P544" s="2"/>
      <c r="Q544" s="2"/>
      <c r="R544" s="21" t="str">
        <f>IFERROR(VLOOKUP($A544,RIASEC!$B$1:$C$2084,2,0),"No Submission")</f>
        <v>No Submission</v>
      </c>
      <c r="S544" s="2"/>
      <c r="T544" s="2"/>
      <c r="U544" s="21" t="str">
        <f>IFERROR(VLOOKUP($A544,CAP!$B$1:$C$1827,2,0),"No Submission")</f>
        <v>No Submission</v>
      </c>
      <c r="V544" s="2"/>
      <c r="W544" s="2"/>
      <c r="X544" s="21" t="str">
        <f>IFERROR(VLOOKUP($A544,'LinkedIn '!$B$1:$C$189,2,0),"No Submission")</f>
        <v>No Submission</v>
      </c>
      <c r="Y544" s="2"/>
      <c r="Z544" s="2"/>
      <c r="AA544" s="21" t="str">
        <f>IFERROR(VLOOKUP($A544,CV_Resume!$B$2:$C$1918,2,0),"No Submission")</f>
        <v>No Submission</v>
      </c>
      <c r="AB544" s="2"/>
      <c r="AC544" s="2"/>
      <c r="AD544" s="21" t="str">
        <f>IFERROR(VLOOKUP($A544,'Internship Searching'!$B$1:$C$1087,2,0),"No Submission")</f>
        <v>No Submission</v>
      </c>
      <c r="AE544" s="2"/>
      <c r="AF544" s="2"/>
      <c r="AG544" s="21" t="str">
        <f>IFERROR(VLOOKUP($A544,'Planning Applications'!$B$2:$C$296,2,0),"No Submission")</f>
        <v>No Submission</v>
      </c>
      <c r="AH544" s="22">
        <f t="shared" si="10"/>
        <v>0</v>
      </c>
    </row>
    <row r="545" spans="1:34">
      <c r="A545" s="2" t="s">
        <v>1682</v>
      </c>
      <c r="B545" s="2" t="s">
        <v>1683</v>
      </c>
      <c r="C545" s="2" t="str">
        <f>VLOOKUP($A545,Sheet1!$A$2:$B$1048,2,0)</f>
        <v>Pune Chapter</v>
      </c>
      <c r="D545" s="2"/>
      <c r="E545" s="2"/>
      <c r="F545" s="21" t="str">
        <f>IFERROR(VLOOKUP($A545,'Career Exploration'!$B$2:$C$8528,2,0),"No Submission")</f>
        <v>No Submission</v>
      </c>
      <c r="G545" s="2"/>
      <c r="H545" s="2"/>
      <c r="I545" s="21" t="str">
        <f>IFERROR(VLOOKUP($A545,'Goal setting '!B$2:C$1206,2,0),"No Submission")</f>
        <v>No Submission</v>
      </c>
      <c r="J545" s="2"/>
      <c r="K545" s="2"/>
      <c r="L545" s="21" t="str">
        <f>IFERROR(VLOOKUP($A545,'SMART Goal'!$B$2:$C$1919,2,0),"No Submission")</f>
        <v>No Submission</v>
      </c>
      <c r="M545" s="2"/>
      <c r="N545" s="2"/>
      <c r="O545" s="21" t="str">
        <f>IFERROR(VLOOKUP($A545,SWOT!$B$2:$C$1746,2,0),"No Submission")</f>
        <v>No Submission</v>
      </c>
      <c r="P545" s="2"/>
      <c r="Q545" s="2"/>
      <c r="R545" s="21" t="str">
        <f>IFERROR(VLOOKUP($A545,RIASEC!$B$1:$C$2084,2,0),"No Submission")</f>
        <v>No Submission</v>
      </c>
      <c r="S545" s="2"/>
      <c r="T545" s="2"/>
      <c r="U545" s="21" t="str">
        <f>IFERROR(VLOOKUP($A545,CAP!$B$1:$C$1827,2,0),"No Submission")</f>
        <v>No Submission</v>
      </c>
      <c r="V545" s="2"/>
      <c r="W545" s="2"/>
      <c r="X545" s="21" t="str">
        <f>IFERROR(VLOOKUP($A545,'LinkedIn '!$B$1:$C$189,2,0),"No Submission")</f>
        <v>No Submission</v>
      </c>
      <c r="Y545" s="2"/>
      <c r="Z545" s="2"/>
      <c r="AA545" s="21" t="str">
        <f>IFERROR(VLOOKUP($A545,CV_Resume!$B$2:$C$1918,2,0),"No Submission")</f>
        <v>No Submission</v>
      </c>
      <c r="AB545" s="2"/>
      <c r="AC545" s="2"/>
      <c r="AD545" s="21" t="str">
        <f>IFERROR(VLOOKUP($A545,'Internship Searching'!$B$1:$C$1087,2,0),"No Submission")</f>
        <v>No Submission</v>
      </c>
      <c r="AE545" s="2"/>
      <c r="AF545" s="2"/>
      <c r="AG545" s="21" t="str">
        <f>IFERROR(VLOOKUP($A545,'Planning Applications'!$B$2:$C$296,2,0),"No Submission")</f>
        <v>No Submission</v>
      </c>
      <c r="AH545" s="22">
        <f t="shared" si="10"/>
        <v>0</v>
      </c>
    </row>
    <row r="546" spans="1:34">
      <c r="A546" s="2" t="s">
        <v>1684</v>
      </c>
      <c r="B546" s="2" t="s">
        <v>1685</v>
      </c>
      <c r="C546" s="2" t="str">
        <f>VLOOKUP($A546,Sheet1!$A$2:$B$1048,2,0)</f>
        <v>Pune Chapter</v>
      </c>
      <c r="D546" s="2"/>
      <c r="E546" s="2"/>
      <c r="F546" s="21" t="str">
        <f>IFERROR(VLOOKUP($A546,'Career Exploration'!$B$2:$C$8528,2,0),"No Submission")</f>
        <v>No Submission</v>
      </c>
      <c r="G546" s="2"/>
      <c r="H546" s="2"/>
      <c r="I546" s="21" t="str">
        <f>IFERROR(VLOOKUP($A546,'Goal setting '!B$2:C$1206,2,0),"No Submission")</f>
        <v>No Submission</v>
      </c>
      <c r="J546" s="2"/>
      <c r="K546" s="2"/>
      <c r="L546" s="21" t="str">
        <f>IFERROR(VLOOKUP($A546,'SMART Goal'!$B$2:$C$1919,2,0),"No Submission")</f>
        <v>No Submission</v>
      </c>
      <c r="M546" s="2"/>
      <c r="N546" s="2"/>
      <c r="O546" s="21" t="str">
        <f>IFERROR(VLOOKUP($A546,SWOT!$B$2:$C$1746,2,0),"No Submission")</f>
        <v>No Submission</v>
      </c>
      <c r="P546" s="2"/>
      <c r="Q546" s="2"/>
      <c r="R546" s="21" t="str">
        <f>IFERROR(VLOOKUP($A546,RIASEC!$B$1:$C$2084,2,0),"No Submission")</f>
        <v>No Submission</v>
      </c>
      <c r="S546" s="2"/>
      <c r="T546" s="2"/>
      <c r="U546" s="21" t="str">
        <f>IFERROR(VLOOKUP($A546,CAP!$B$1:$C$1827,2,0),"No Submission")</f>
        <v>No Submission</v>
      </c>
      <c r="V546" s="2"/>
      <c r="W546" s="2"/>
      <c r="X546" s="21" t="str">
        <f>IFERROR(VLOOKUP($A546,'LinkedIn '!$B$1:$C$189,2,0),"No Submission")</f>
        <v>No Submission</v>
      </c>
      <c r="Y546" s="2"/>
      <c r="Z546" s="2"/>
      <c r="AA546" s="21" t="str">
        <f>IFERROR(VLOOKUP($A546,CV_Resume!$B$2:$C$1918,2,0),"No Submission")</f>
        <v>No Submission</v>
      </c>
      <c r="AB546" s="2"/>
      <c r="AC546" s="2"/>
      <c r="AD546" s="21" t="str">
        <f>IFERROR(VLOOKUP($A546,'Internship Searching'!$B$1:$C$1087,2,0),"No Submission")</f>
        <v>No Submission</v>
      </c>
      <c r="AE546" s="2"/>
      <c r="AF546" s="2"/>
      <c r="AG546" s="21" t="str">
        <f>IFERROR(VLOOKUP($A546,'Planning Applications'!$B$2:$C$296,2,0),"No Submission")</f>
        <v>No Submission</v>
      </c>
      <c r="AH546" s="22">
        <f t="shared" si="10"/>
        <v>0</v>
      </c>
    </row>
    <row r="547" spans="1:34">
      <c r="A547" s="2" t="s">
        <v>1686</v>
      </c>
      <c r="B547" s="2" t="s">
        <v>1687</v>
      </c>
      <c r="C547" s="2" t="str">
        <f>VLOOKUP($A547,Sheet1!$A$2:$B$1048,2,0)</f>
        <v>Pune Chapter</v>
      </c>
      <c r="D547" s="2"/>
      <c r="E547" s="2"/>
      <c r="F547" s="21" t="str">
        <f>IFERROR(VLOOKUP($A547,'Career Exploration'!$B$2:$C$8528,2,0),"No Submission")</f>
        <v>No Submission</v>
      </c>
      <c r="G547" s="2"/>
      <c r="H547" s="2"/>
      <c r="I547" s="21" t="str">
        <f>IFERROR(VLOOKUP($A547,'Goal setting '!B$2:C$1206,2,0),"No Submission")</f>
        <v>No Submission</v>
      </c>
      <c r="J547" s="2"/>
      <c r="K547" s="2"/>
      <c r="L547" s="21" t="str">
        <f>IFERROR(VLOOKUP($A547,'SMART Goal'!$B$2:$C$1919,2,0),"No Submission")</f>
        <v>No Submission</v>
      </c>
      <c r="M547" s="2"/>
      <c r="N547" s="2"/>
      <c r="O547" s="21" t="str">
        <f>IFERROR(VLOOKUP($A547,SWOT!$B$2:$C$1746,2,0),"No Submission")</f>
        <v>No Submission</v>
      </c>
      <c r="P547" s="2"/>
      <c r="Q547" s="2"/>
      <c r="R547" s="21" t="str">
        <f>IFERROR(VLOOKUP($A547,RIASEC!$B$1:$C$2084,2,0),"No Submission")</f>
        <v>No Submission</v>
      </c>
      <c r="S547" s="2"/>
      <c r="T547" s="2"/>
      <c r="U547" s="21" t="str">
        <f>IFERROR(VLOOKUP($A547,CAP!$B$1:$C$1827,2,0),"No Submission")</f>
        <v>No Submission</v>
      </c>
      <c r="V547" s="2"/>
      <c r="W547" s="2"/>
      <c r="X547" s="21" t="str">
        <f>IFERROR(VLOOKUP($A547,'LinkedIn '!$B$1:$C$189,2,0),"No Submission")</f>
        <v>No Submission</v>
      </c>
      <c r="Y547" s="2"/>
      <c r="Z547" s="2"/>
      <c r="AA547" s="21" t="str">
        <f>IFERROR(VLOOKUP($A547,CV_Resume!$B$2:$C$1918,2,0),"No Submission")</f>
        <v>No Submission</v>
      </c>
      <c r="AB547" s="2"/>
      <c r="AC547" s="2"/>
      <c r="AD547" s="21" t="str">
        <f>IFERROR(VLOOKUP($A547,'Internship Searching'!$B$1:$C$1087,2,0),"No Submission")</f>
        <v>No Submission</v>
      </c>
      <c r="AE547" s="2"/>
      <c r="AF547" s="2"/>
      <c r="AG547" s="21" t="str">
        <f>IFERROR(VLOOKUP($A547,'Planning Applications'!$B$2:$C$296,2,0),"No Submission")</f>
        <v>No Submission</v>
      </c>
      <c r="AH547" s="22">
        <f t="shared" si="10"/>
        <v>0</v>
      </c>
    </row>
    <row r="548" spans="1:34">
      <c r="A548" s="2" t="s">
        <v>1688</v>
      </c>
      <c r="B548" s="2" t="s">
        <v>1689</v>
      </c>
      <c r="C548" s="2" t="str">
        <f>VLOOKUP($A548,Sheet1!$A$2:$B$1048,2,0)</f>
        <v>Pune Chapter</v>
      </c>
      <c r="D548" s="2"/>
      <c r="E548" s="2"/>
      <c r="F548" s="21" t="str">
        <f>IFERROR(VLOOKUP($A548,'Career Exploration'!$B$2:$C$8528,2,0),"No Submission")</f>
        <v>No Submission</v>
      </c>
      <c r="G548" s="2"/>
      <c r="H548" s="2"/>
      <c r="I548" s="21" t="str">
        <f>IFERROR(VLOOKUP($A548,'Goal setting '!B$2:C$1206,2,0),"No Submission")</f>
        <v>No Submission</v>
      </c>
      <c r="J548" s="2"/>
      <c r="K548" s="2"/>
      <c r="L548" s="21" t="str">
        <f>IFERROR(VLOOKUP($A548,'SMART Goal'!$B$2:$C$1919,2,0),"No Submission")</f>
        <v>No Submission</v>
      </c>
      <c r="M548" s="2"/>
      <c r="N548" s="2"/>
      <c r="O548" s="21" t="str">
        <f>IFERROR(VLOOKUP($A548,SWOT!$B$2:$C$1746,2,0),"No Submission")</f>
        <v>No Submission</v>
      </c>
      <c r="P548" s="2"/>
      <c r="Q548" s="2"/>
      <c r="R548" s="21" t="str">
        <f>IFERROR(VLOOKUP($A548,RIASEC!$B$1:$C$2084,2,0),"No Submission")</f>
        <v>No Submission</v>
      </c>
      <c r="S548" s="2"/>
      <c r="T548" s="2"/>
      <c r="U548" s="21" t="str">
        <f>IFERROR(VLOOKUP($A548,CAP!$B$1:$C$1827,2,0),"No Submission")</f>
        <v>No Submission</v>
      </c>
      <c r="V548" s="2"/>
      <c r="W548" s="2"/>
      <c r="X548" s="21" t="str">
        <f>IFERROR(VLOOKUP($A548,'LinkedIn '!$B$1:$C$189,2,0),"No Submission")</f>
        <v>No Submission</v>
      </c>
      <c r="Y548" s="2"/>
      <c r="Z548" s="2"/>
      <c r="AA548" s="21" t="str">
        <f>IFERROR(VLOOKUP($A548,CV_Resume!$B$2:$C$1918,2,0),"No Submission")</f>
        <v>No Submission</v>
      </c>
      <c r="AB548" s="2"/>
      <c r="AC548" s="2"/>
      <c r="AD548" s="21" t="str">
        <f>IFERROR(VLOOKUP($A548,'Internship Searching'!$B$1:$C$1087,2,0),"No Submission")</f>
        <v>No Submission</v>
      </c>
      <c r="AE548" s="2"/>
      <c r="AF548" s="2"/>
      <c r="AG548" s="21" t="str">
        <f>IFERROR(VLOOKUP($A548,'Planning Applications'!$B$2:$C$296,2,0),"No Submission")</f>
        <v>No Submission</v>
      </c>
      <c r="AH548" s="22">
        <f t="shared" si="10"/>
        <v>0</v>
      </c>
    </row>
    <row r="549" spans="1:34">
      <c r="A549" s="2" t="s">
        <v>1690</v>
      </c>
      <c r="B549" s="2" t="s">
        <v>1691</v>
      </c>
      <c r="C549" s="2" t="str">
        <f>VLOOKUP($A549,Sheet1!$A$2:$B$1048,2,0)</f>
        <v>Pune Chapter</v>
      </c>
      <c r="D549" s="2"/>
      <c r="E549" s="2"/>
      <c r="F549" s="21" t="str">
        <f>IFERROR(VLOOKUP($A549,'Career Exploration'!$B$2:$C$8528,2,0),"No Submission")</f>
        <v>No Submission</v>
      </c>
      <c r="G549" s="2"/>
      <c r="H549" s="2"/>
      <c r="I549" s="21" t="str">
        <f>IFERROR(VLOOKUP($A549,'Goal setting '!B$2:C$1206,2,0),"No Submission")</f>
        <v>No Submission</v>
      </c>
      <c r="J549" s="2"/>
      <c r="K549" s="2"/>
      <c r="L549" s="21" t="str">
        <f>IFERROR(VLOOKUP($A549,'SMART Goal'!$B$2:$C$1919,2,0),"No Submission")</f>
        <v>No Submission</v>
      </c>
      <c r="M549" s="2"/>
      <c r="N549" s="2"/>
      <c r="O549" s="21" t="str">
        <f>IFERROR(VLOOKUP($A549,SWOT!$B$2:$C$1746,2,0),"No Submission")</f>
        <v>No Submission</v>
      </c>
      <c r="P549" s="2"/>
      <c r="Q549" s="2"/>
      <c r="R549" s="21" t="str">
        <f>IFERROR(VLOOKUP($A549,RIASEC!$B$1:$C$2084,2,0),"No Submission")</f>
        <v>No Submission</v>
      </c>
      <c r="S549" s="2"/>
      <c r="T549" s="2"/>
      <c r="U549" s="21" t="str">
        <f>IFERROR(VLOOKUP($A549,CAP!$B$1:$C$1827,2,0),"No Submission")</f>
        <v>No Submission</v>
      </c>
      <c r="V549" s="2"/>
      <c r="W549" s="2"/>
      <c r="X549" s="21" t="str">
        <f>IFERROR(VLOOKUP($A549,'LinkedIn '!$B$1:$C$189,2,0),"No Submission")</f>
        <v>No Submission</v>
      </c>
      <c r="Y549" s="2"/>
      <c r="Z549" s="2"/>
      <c r="AA549" s="21" t="str">
        <f>IFERROR(VLOOKUP($A549,CV_Resume!$B$2:$C$1918,2,0),"No Submission")</f>
        <v>No Submission</v>
      </c>
      <c r="AB549" s="2"/>
      <c r="AC549" s="2"/>
      <c r="AD549" s="21" t="str">
        <f>IFERROR(VLOOKUP($A549,'Internship Searching'!$B$1:$C$1087,2,0),"No Submission")</f>
        <v>No Submission</v>
      </c>
      <c r="AE549" s="2"/>
      <c r="AF549" s="2"/>
      <c r="AG549" s="21" t="str">
        <f>IFERROR(VLOOKUP($A549,'Planning Applications'!$B$2:$C$296,2,0),"No Submission")</f>
        <v>No Submission</v>
      </c>
      <c r="AH549" s="22">
        <f t="shared" si="10"/>
        <v>0</v>
      </c>
    </row>
    <row r="550" spans="1:34">
      <c r="A550" s="2" t="s">
        <v>1692</v>
      </c>
      <c r="B550" s="2" t="s">
        <v>1693</v>
      </c>
      <c r="C550" s="2" t="str">
        <f>VLOOKUP($A550,Sheet1!$A$2:$B$1048,2,0)</f>
        <v>Pune Chapter</v>
      </c>
      <c r="D550" s="2"/>
      <c r="E550" s="2"/>
      <c r="F550" s="21" t="str">
        <f>IFERROR(VLOOKUP($A550,'Career Exploration'!$B$2:$C$8528,2,0),"No Submission")</f>
        <v>No Submission</v>
      </c>
      <c r="G550" s="2"/>
      <c r="H550" s="2"/>
      <c r="I550" s="21" t="str">
        <f>IFERROR(VLOOKUP($A550,'Goal setting '!B$2:C$1206,2,0),"No Submission")</f>
        <v>No Submission</v>
      </c>
      <c r="J550" s="2"/>
      <c r="K550" s="2"/>
      <c r="L550" s="21" t="str">
        <f>IFERROR(VLOOKUP($A550,'SMART Goal'!$B$2:$C$1919,2,0),"No Submission")</f>
        <v>No Submission</v>
      </c>
      <c r="M550" s="2"/>
      <c r="N550" s="2"/>
      <c r="O550" s="21" t="str">
        <f>IFERROR(VLOOKUP($A550,SWOT!$B$2:$C$1746,2,0),"No Submission")</f>
        <v>No Submission</v>
      </c>
      <c r="P550" s="2"/>
      <c r="Q550" s="2"/>
      <c r="R550" s="21" t="str">
        <f>IFERROR(VLOOKUP($A550,RIASEC!$B$1:$C$2084,2,0),"No Submission")</f>
        <v>No Submission</v>
      </c>
      <c r="S550" s="2"/>
      <c r="T550" s="2"/>
      <c r="U550" s="21" t="str">
        <f>IFERROR(VLOOKUP($A550,CAP!$B$1:$C$1827,2,0),"No Submission")</f>
        <v>No Submission</v>
      </c>
      <c r="V550" s="2"/>
      <c r="W550" s="2"/>
      <c r="X550" s="21" t="str">
        <f>IFERROR(VLOOKUP($A550,'LinkedIn '!$B$1:$C$189,2,0),"No Submission")</f>
        <v>No Submission</v>
      </c>
      <c r="Y550" s="2"/>
      <c r="Z550" s="2"/>
      <c r="AA550" s="21" t="str">
        <f>IFERROR(VLOOKUP($A550,CV_Resume!$B$2:$C$1918,2,0),"No Submission")</f>
        <v>No Submission</v>
      </c>
      <c r="AB550" s="2"/>
      <c r="AC550" s="2"/>
      <c r="AD550" s="21" t="str">
        <f>IFERROR(VLOOKUP($A550,'Internship Searching'!$B$1:$C$1087,2,0),"No Submission")</f>
        <v>No Submission</v>
      </c>
      <c r="AE550" s="2"/>
      <c r="AF550" s="2"/>
      <c r="AG550" s="21" t="str">
        <f>IFERROR(VLOOKUP($A550,'Planning Applications'!$B$2:$C$296,2,0),"No Submission")</f>
        <v>No Submission</v>
      </c>
      <c r="AH550" s="22">
        <f t="shared" si="10"/>
        <v>0</v>
      </c>
    </row>
    <row r="551" spans="1:34">
      <c r="A551" s="2" t="s">
        <v>1694</v>
      </c>
      <c r="B551" s="2" t="s">
        <v>1695</v>
      </c>
      <c r="C551" s="2" t="str">
        <f>VLOOKUP($A551,Sheet1!$A$2:$B$1048,2,0)</f>
        <v>Pune Chapter</v>
      </c>
      <c r="D551" s="2"/>
      <c r="E551" s="2"/>
      <c r="F551" s="21" t="str">
        <f>IFERROR(VLOOKUP($A551,'Career Exploration'!$B$2:$C$8528,2,0),"No Submission")</f>
        <v>No Submission</v>
      </c>
      <c r="G551" s="2"/>
      <c r="H551" s="2"/>
      <c r="I551" s="21" t="str">
        <f>IFERROR(VLOOKUP($A551,'Goal setting '!B$2:C$1206,2,0),"No Submission")</f>
        <v>No Submission</v>
      </c>
      <c r="J551" s="2"/>
      <c r="K551" s="2"/>
      <c r="L551" s="21" t="str">
        <f>IFERROR(VLOOKUP($A551,'SMART Goal'!$B$2:$C$1919,2,0),"No Submission")</f>
        <v>No Submission</v>
      </c>
      <c r="M551" s="2"/>
      <c r="N551" s="2"/>
      <c r="O551" s="21" t="str">
        <f>IFERROR(VLOOKUP($A551,SWOT!$B$2:$C$1746,2,0),"No Submission")</f>
        <v>No Submission</v>
      </c>
      <c r="P551" s="2"/>
      <c r="Q551" s="2"/>
      <c r="R551" s="21" t="str">
        <f>IFERROR(VLOOKUP($A551,RIASEC!$B$1:$C$2084,2,0),"No Submission")</f>
        <v>No Submission</v>
      </c>
      <c r="S551" s="2"/>
      <c r="T551" s="2"/>
      <c r="U551" s="21" t="str">
        <f>IFERROR(VLOOKUP($A551,CAP!$B$1:$C$1827,2,0),"No Submission")</f>
        <v>No Submission</v>
      </c>
      <c r="V551" s="2"/>
      <c r="W551" s="2"/>
      <c r="X551" s="21" t="str">
        <f>IFERROR(VLOOKUP($A551,'LinkedIn '!$B$1:$C$189,2,0),"No Submission")</f>
        <v>No Submission</v>
      </c>
      <c r="Y551" s="2"/>
      <c r="Z551" s="2"/>
      <c r="AA551" s="21" t="str">
        <f>IFERROR(VLOOKUP($A551,CV_Resume!$B$2:$C$1918,2,0),"No Submission")</f>
        <v>No Submission</v>
      </c>
      <c r="AB551" s="2"/>
      <c r="AC551" s="2"/>
      <c r="AD551" s="21" t="str">
        <f>IFERROR(VLOOKUP($A551,'Internship Searching'!$B$1:$C$1087,2,0),"No Submission")</f>
        <v>No Submission</v>
      </c>
      <c r="AE551" s="2"/>
      <c r="AF551" s="2"/>
      <c r="AG551" s="21" t="str">
        <f>IFERROR(VLOOKUP($A551,'Planning Applications'!$B$2:$C$296,2,0),"No Submission")</f>
        <v>No Submission</v>
      </c>
      <c r="AH551" s="22">
        <f t="shared" si="10"/>
        <v>0</v>
      </c>
    </row>
    <row r="552" spans="1:34">
      <c r="A552" s="2" t="s">
        <v>1696</v>
      </c>
      <c r="B552" s="2" t="s">
        <v>1697</v>
      </c>
      <c r="C552" s="2" t="str">
        <f>VLOOKUP($A552,Sheet1!$A$2:$B$1048,2,0)</f>
        <v>Pune Chapter</v>
      </c>
      <c r="D552" s="2"/>
      <c r="E552" s="2"/>
      <c r="F552" s="21" t="str">
        <f>IFERROR(VLOOKUP($A552,'Career Exploration'!$B$2:$C$8528,2,0),"No Submission")</f>
        <v>No Submission</v>
      </c>
      <c r="G552" s="2"/>
      <c r="H552" s="2"/>
      <c r="I552" s="21" t="str">
        <f>IFERROR(VLOOKUP($A552,'Goal setting '!B$2:C$1206,2,0),"No Submission")</f>
        <v>No Submission</v>
      </c>
      <c r="J552" s="2"/>
      <c r="K552" s="2"/>
      <c r="L552" s="21" t="str">
        <f>IFERROR(VLOOKUP($A552,'SMART Goal'!$B$2:$C$1919,2,0),"No Submission")</f>
        <v>No Submission</v>
      </c>
      <c r="M552" s="2"/>
      <c r="N552" s="2"/>
      <c r="O552" s="21" t="str">
        <f>IFERROR(VLOOKUP($A552,SWOT!$B$2:$C$1746,2,0),"No Submission")</f>
        <v>No Submission</v>
      </c>
      <c r="P552" s="2"/>
      <c r="Q552" s="2"/>
      <c r="R552" s="21" t="str">
        <f>IFERROR(VLOOKUP($A552,RIASEC!$B$1:$C$2084,2,0),"No Submission")</f>
        <v>No Submission</v>
      </c>
      <c r="S552" s="2"/>
      <c r="T552" s="2"/>
      <c r="U552" s="21" t="str">
        <f>IFERROR(VLOOKUP($A552,CAP!$B$1:$C$1827,2,0),"No Submission")</f>
        <v>No Submission</v>
      </c>
      <c r="V552" s="2"/>
      <c r="W552" s="2"/>
      <c r="X552" s="21" t="str">
        <f>IFERROR(VLOOKUP($A552,'LinkedIn '!$B$1:$C$189,2,0),"No Submission")</f>
        <v>No Submission</v>
      </c>
      <c r="Y552" s="2"/>
      <c r="Z552" s="2"/>
      <c r="AA552" s="21" t="str">
        <f>IFERROR(VLOOKUP($A552,CV_Resume!$B$2:$C$1918,2,0),"No Submission")</f>
        <v>No Submission</v>
      </c>
      <c r="AB552" s="2"/>
      <c r="AC552" s="2"/>
      <c r="AD552" s="21" t="str">
        <f>IFERROR(VLOOKUP($A552,'Internship Searching'!$B$1:$C$1087,2,0),"No Submission")</f>
        <v>No Submission</v>
      </c>
      <c r="AE552" s="2"/>
      <c r="AF552" s="2"/>
      <c r="AG552" s="21" t="str">
        <f>IFERROR(VLOOKUP($A552,'Planning Applications'!$B$2:$C$296,2,0),"No Submission")</f>
        <v>No Submission</v>
      </c>
      <c r="AH552" s="22">
        <f t="shared" si="10"/>
        <v>0</v>
      </c>
    </row>
    <row r="553" spans="1:34">
      <c r="A553" s="2" t="s">
        <v>1698</v>
      </c>
      <c r="B553" s="2" t="s">
        <v>1699</v>
      </c>
      <c r="C553" s="2" t="str">
        <f>VLOOKUP($A553,Sheet1!$A$2:$B$1048,2,0)</f>
        <v>Pune Chapter</v>
      </c>
      <c r="D553" s="2"/>
      <c r="E553" s="2"/>
      <c r="F553" s="21" t="str">
        <f>IFERROR(VLOOKUP($A553,'Career Exploration'!$B$2:$C$8528,2,0),"No Submission")</f>
        <v>No Submission</v>
      </c>
      <c r="G553" s="2"/>
      <c r="H553" s="2"/>
      <c r="I553" s="21" t="str">
        <f>IFERROR(VLOOKUP($A553,'Goal setting '!B$2:C$1206,2,0),"No Submission")</f>
        <v>No Submission</v>
      </c>
      <c r="J553" s="2"/>
      <c r="K553" s="2"/>
      <c r="L553" s="21" t="str">
        <f>IFERROR(VLOOKUP($A553,'SMART Goal'!$B$2:$C$1919,2,0),"No Submission")</f>
        <v>No Submission</v>
      </c>
      <c r="M553" s="2"/>
      <c r="N553" s="2"/>
      <c r="O553" s="21" t="str">
        <f>IFERROR(VLOOKUP($A553,SWOT!$B$2:$C$1746,2,0),"No Submission")</f>
        <v>No Submission</v>
      </c>
      <c r="P553" s="2"/>
      <c r="Q553" s="2"/>
      <c r="R553" s="21" t="str">
        <f>IFERROR(VLOOKUP($A553,RIASEC!$B$1:$C$2084,2,0),"No Submission")</f>
        <v>No Submission</v>
      </c>
      <c r="S553" s="2"/>
      <c r="T553" s="2"/>
      <c r="U553" s="21" t="str">
        <f>IFERROR(VLOOKUP($A553,CAP!$B$1:$C$1827,2,0),"No Submission")</f>
        <v>No Submission</v>
      </c>
      <c r="V553" s="2"/>
      <c r="W553" s="2"/>
      <c r="X553" s="21" t="str">
        <f>IFERROR(VLOOKUP($A553,'LinkedIn '!$B$1:$C$189,2,0),"No Submission")</f>
        <v>No Submission</v>
      </c>
      <c r="Y553" s="2"/>
      <c r="Z553" s="2"/>
      <c r="AA553" s="21" t="str">
        <f>IFERROR(VLOOKUP($A553,CV_Resume!$B$2:$C$1918,2,0),"No Submission")</f>
        <v>No Submission</v>
      </c>
      <c r="AB553" s="2"/>
      <c r="AC553" s="2"/>
      <c r="AD553" s="21" t="str">
        <f>IFERROR(VLOOKUP($A553,'Internship Searching'!$B$1:$C$1087,2,0),"No Submission")</f>
        <v>No Submission</v>
      </c>
      <c r="AE553" s="2"/>
      <c r="AF553" s="2"/>
      <c r="AG553" s="21" t="str">
        <f>IFERROR(VLOOKUP($A553,'Planning Applications'!$B$2:$C$296,2,0),"No Submission")</f>
        <v>No Submission</v>
      </c>
      <c r="AH553" s="22">
        <f t="shared" si="10"/>
        <v>0</v>
      </c>
    </row>
    <row r="554" spans="1:34">
      <c r="A554" s="2" t="s">
        <v>1700</v>
      </c>
      <c r="B554" s="2" t="s">
        <v>1701</v>
      </c>
      <c r="C554" s="2" t="str">
        <f>VLOOKUP($A554,Sheet1!$A$2:$B$1048,2,0)</f>
        <v>Pune Chapter</v>
      </c>
      <c r="D554" s="2"/>
      <c r="E554" s="2"/>
      <c r="F554" s="21" t="str">
        <f>IFERROR(VLOOKUP($A554,'Career Exploration'!$B$2:$C$8528,2,0),"No Submission")</f>
        <v>No Submission</v>
      </c>
      <c r="G554" s="2"/>
      <c r="H554" s="2"/>
      <c r="I554" s="21" t="str">
        <f>IFERROR(VLOOKUP($A554,'Goal setting '!B$2:C$1206,2,0),"No Submission")</f>
        <v>No Submission</v>
      </c>
      <c r="J554" s="2"/>
      <c r="K554" s="2"/>
      <c r="L554" s="21" t="str">
        <f>IFERROR(VLOOKUP($A554,'SMART Goal'!$B$2:$C$1919,2,0),"No Submission")</f>
        <v>No Submission</v>
      </c>
      <c r="M554" s="2"/>
      <c r="N554" s="2"/>
      <c r="O554" s="21" t="str">
        <f>IFERROR(VLOOKUP($A554,SWOT!$B$2:$C$1746,2,0),"No Submission")</f>
        <v>No Submission</v>
      </c>
      <c r="P554" s="2"/>
      <c r="Q554" s="2"/>
      <c r="R554" s="21" t="str">
        <f>IFERROR(VLOOKUP($A554,RIASEC!$B$1:$C$2084,2,0),"No Submission")</f>
        <v>No Submission</v>
      </c>
      <c r="S554" s="2"/>
      <c r="T554" s="2"/>
      <c r="U554" s="21" t="str">
        <f>IFERROR(VLOOKUP($A554,CAP!$B$1:$C$1827,2,0),"No Submission")</f>
        <v>No Submission</v>
      </c>
      <c r="V554" s="2"/>
      <c r="W554" s="2"/>
      <c r="X554" s="21" t="str">
        <f>IFERROR(VLOOKUP($A554,'LinkedIn '!$B$1:$C$189,2,0),"No Submission")</f>
        <v>No Submission</v>
      </c>
      <c r="Y554" s="2"/>
      <c r="Z554" s="2"/>
      <c r="AA554" s="21" t="str">
        <f>IFERROR(VLOOKUP($A554,CV_Resume!$B$2:$C$1918,2,0),"No Submission")</f>
        <v>No Submission</v>
      </c>
      <c r="AB554" s="2"/>
      <c r="AC554" s="2"/>
      <c r="AD554" s="21" t="str">
        <f>IFERROR(VLOOKUP($A554,'Internship Searching'!$B$1:$C$1087,2,0),"No Submission")</f>
        <v>No Submission</v>
      </c>
      <c r="AE554" s="2"/>
      <c r="AF554" s="2"/>
      <c r="AG554" s="21" t="str">
        <f>IFERROR(VLOOKUP($A554,'Planning Applications'!$B$2:$C$296,2,0),"No Submission")</f>
        <v>No Submission</v>
      </c>
      <c r="AH554" s="22">
        <f t="shared" si="10"/>
        <v>0</v>
      </c>
    </row>
    <row r="555" spans="1:34">
      <c r="A555" s="2" t="s">
        <v>1702</v>
      </c>
      <c r="B555" s="2" t="s">
        <v>1703</v>
      </c>
      <c r="C555" s="2" t="str">
        <f>VLOOKUP($A555,Sheet1!$A$2:$B$1048,2,0)</f>
        <v>Pune Chapter</v>
      </c>
      <c r="D555" s="2"/>
      <c r="E555" s="2"/>
      <c r="F555" s="21" t="str">
        <f>IFERROR(VLOOKUP($A555,'Career Exploration'!$B$2:$C$8528,2,0),"No Submission")</f>
        <v>No Submission</v>
      </c>
      <c r="G555" s="2"/>
      <c r="H555" s="2"/>
      <c r="I555" s="21" t="str">
        <f>IFERROR(VLOOKUP($A555,'Goal setting '!B$2:C$1206,2,0),"No Submission")</f>
        <v>No Submission</v>
      </c>
      <c r="J555" s="2"/>
      <c r="K555" s="2"/>
      <c r="L555" s="21" t="str">
        <f>IFERROR(VLOOKUP($A555,'SMART Goal'!$B$2:$C$1919,2,0),"No Submission")</f>
        <v>No Submission</v>
      </c>
      <c r="M555" s="2"/>
      <c r="N555" s="2"/>
      <c r="O555" s="21" t="str">
        <f>IFERROR(VLOOKUP($A555,SWOT!$B$2:$C$1746,2,0),"No Submission")</f>
        <v>No Submission</v>
      </c>
      <c r="P555" s="2"/>
      <c r="Q555" s="2"/>
      <c r="R555" s="21" t="str">
        <f>IFERROR(VLOOKUP($A555,RIASEC!$B$1:$C$2084,2,0),"No Submission")</f>
        <v>No Submission</v>
      </c>
      <c r="S555" s="2"/>
      <c r="T555" s="2"/>
      <c r="U555" s="21" t="str">
        <f>IFERROR(VLOOKUP($A555,CAP!$B$1:$C$1827,2,0),"No Submission")</f>
        <v>No Submission</v>
      </c>
      <c r="V555" s="2"/>
      <c r="W555" s="2"/>
      <c r="X555" s="21" t="str">
        <f>IFERROR(VLOOKUP($A555,'LinkedIn '!$B$1:$C$189,2,0),"No Submission")</f>
        <v>No Submission</v>
      </c>
      <c r="Y555" s="2"/>
      <c r="Z555" s="2"/>
      <c r="AA555" s="21" t="str">
        <f>IFERROR(VLOOKUP($A555,CV_Resume!$B$2:$C$1918,2,0),"No Submission")</f>
        <v>No Submission</v>
      </c>
      <c r="AB555" s="2"/>
      <c r="AC555" s="2"/>
      <c r="AD555" s="21" t="str">
        <f>IFERROR(VLOOKUP($A555,'Internship Searching'!$B$1:$C$1087,2,0),"No Submission")</f>
        <v>No Submission</v>
      </c>
      <c r="AE555" s="2"/>
      <c r="AF555" s="2"/>
      <c r="AG555" s="21" t="str">
        <f>IFERROR(VLOOKUP($A555,'Planning Applications'!$B$2:$C$296,2,0),"No Submission")</f>
        <v>No Submission</v>
      </c>
      <c r="AH555" s="22">
        <f t="shared" si="10"/>
        <v>0</v>
      </c>
    </row>
    <row r="556" spans="1:34">
      <c r="A556" s="2" t="s">
        <v>1704</v>
      </c>
      <c r="B556" s="2" t="s">
        <v>1705</v>
      </c>
      <c r="C556" s="2" t="str">
        <f>VLOOKUP($A556,Sheet1!$A$2:$B$1048,2,0)</f>
        <v>Pune Chapter</v>
      </c>
      <c r="D556" s="2"/>
      <c r="E556" s="2"/>
      <c r="F556" s="21" t="str">
        <f>IFERROR(VLOOKUP($A556,'Career Exploration'!$B$2:$C$8528,2,0),"No Submission")</f>
        <v>No Submission</v>
      </c>
      <c r="G556" s="2"/>
      <c r="H556" s="2"/>
      <c r="I556" s="21" t="str">
        <f>IFERROR(VLOOKUP($A556,'Goal setting '!B$2:C$1206,2,0),"No Submission")</f>
        <v>No Submission</v>
      </c>
      <c r="J556" s="2"/>
      <c r="K556" s="2"/>
      <c r="L556" s="21" t="str">
        <f>IFERROR(VLOOKUP($A556,'SMART Goal'!$B$2:$C$1919,2,0),"No Submission")</f>
        <v>No Submission</v>
      </c>
      <c r="M556" s="2"/>
      <c r="N556" s="2"/>
      <c r="O556" s="21" t="str">
        <f>IFERROR(VLOOKUP($A556,SWOT!$B$2:$C$1746,2,0),"No Submission")</f>
        <v>No Submission</v>
      </c>
      <c r="P556" s="2"/>
      <c r="Q556" s="2"/>
      <c r="R556" s="21" t="str">
        <f>IFERROR(VLOOKUP($A556,RIASEC!$B$1:$C$2084,2,0),"No Submission")</f>
        <v>No Submission</v>
      </c>
      <c r="S556" s="2"/>
      <c r="T556" s="2"/>
      <c r="U556" s="21" t="str">
        <f>IFERROR(VLOOKUP($A556,CAP!$B$1:$C$1827,2,0),"No Submission")</f>
        <v>No Submission</v>
      </c>
      <c r="V556" s="2"/>
      <c r="W556" s="2"/>
      <c r="X556" s="21" t="str">
        <f>IFERROR(VLOOKUP($A556,'LinkedIn '!$B$1:$C$189,2,0),"No Submission")</f>
        <v>No Submission</v>
      </c>
      <c r="Y556" s="2"/>
      <c r="Z556" s="2"/>
      <c r="AA556" s="21" t="str">
        <f>IFERROR(VLOOKUP($A556,CV_Resume!$B$2:$C$1918,2,0),"No Submission")</f>
        <v>No Submission</v>
      </c>
      <c r="AB556" s="2"/>
      <c r="AC556" s="2"/>
      <c r="AD556" s="21" t="str">
        <f>IFERROR(VLOOKUP($A556,'Internship Searching'!$B$1:$C$1087,2,0),"No Submission")</f>
        <v>No Submission</v>
      </c>
      <c r="AE556" s="2"/>
      <c r="AF556" s="2"/>
      <c r="AG556" s="21" t="str">
        <f>IFERROR(VLOOKUP($A556,'Planning Applications'!$B$2:$C$296,2,0),"No Submission")</f>
        <v>No Submission</v>
      </c>
      <c r="AH556" s="22">
        <f t="shared" si="10"/>
        <v>0</v>
      </c>
    </row>
    <row r="557" spans="1:34">
      <c r="A557" s="2" t="s">
        <v>1706</v>
      </c>
      <c r="B557" s="2" t="s">
        <v>1707</v>
      </c>
      <c r="C557" s="2" t="str">
        <f>VLOOKUP($A557,Sheet1!$A$2:$B$1048,2,0)</f>
        <v>Pune Chapter</v>
      </c>
      <c r="D557" s="2"/>
      <c r="E557" s="2"/>
      <c r="F557" s="21" t="str">
        <f>IFERROR(VLOOKUP($A557,'Career Exploration'!$B$2:$C$8528,2,0),"No Submission")</f>
        <v>No Submission</v>
      </c>
      <c r="G557" s="2"/>
      <c r="H557" s="2"/>
      <c r="I557" s="21" t="str">
        <f>IFERROR(VLOOKUP($A557,'Goal setting '!B$2:C$1206,2,0),"No Submission")</f>
        <v>No Submission</v>
      </c>
      <c r="J557" s="2"/>
      <c r="K557" s="2"/>
      <c r="L557" s="21" t="str">
        <f>IFERROR(VLOOKUP($A557,'SMART Goal'!$B$2:$C$1919,2,0),"No Submission")</f>
        <v>No Submission</v>
      </c>
      <c r="M557" s="2"/>
      <c r="N557" s="2"/>
      <c r="O557" s="21" t="str">
        <f>IFERROR(VLOOKUP($A557,SWOT!$B$2:$C$1746,2,0),"No Submission")</f>
        <v>No Submission</v>
      </c>
      <c r="P557" s="2"/>
      <c r="Q557" s="2"/>
      <c r="R557" s="21" t="str">
        <f>IFERROR(VLOOKUP($A557,RIASEC!$B$1:$C$2084,2,0),"No Submission")</f>
        <v>No Submission</v>
      </c>
      <c r="S557" s="2"/>
      <c r="T557" s="2"/>
      <c r="U557" s="21" t="str">
        <f>IFERROR(VLOOKUP($A557,CAP!$B$1:$C$1827,2,0),"No Submission")</f>
        <v>No Submission</v>
      </c>
      <c r="V557" s="2"/>
      <c r="W557" s="2"/>
      <c r="X557" s="21" t="str">
        <f>IFERROR(VLOOKUP($A557,'LinkedIn '!$B$1:$C$189,2,0),"No Submission")</f>
        <v>No Submission</v>
      </c>
      <c r="Y557" s="2"/>
      <c r="Z557" s="2"/>
      <c r="AA557" s="21" t="str">
        <f>IFERROR(VLOOKUP($A557,CV_Resume!$B$2:$C$1918,2,0),"No Submission")</f>
        <v>No Submission</v>
      </c>
      <c r="AB557" s="2"/>
      <c r="AC557" s="2"/>
      <c r="AD557" s="21" t="str">
        <f>IFERROR(VLOOKUP($A557,'Internship Searching'!$B$1:$C$1087,2,0),"No Submission")</f>
        <v>No Submission</v>
      </c>
      <c r="AE557" s="2"/>
      <c r="AF557" s="2"/>
      <c r="AG557" s="21" t="str">
        <f>IFERROR(VLOOKUP($A557,'Planning Applications'!$B$2:$C$296,2,0),"No Submission")</f>
        <v>No Submission</v>
      </c>
      <c r="AH557" s="22">
        <f t="shared" si="10"/>
        <v>0</v>
      </c>
    </row>
    <row r="558" spans="1:34">
      <c r="A558" s="2" t="s">
        <v>1708</v>
      </c>
      <c r="B558" s="2" t="s">
        <v>1709</v>
      </c>
      <c r="C558" s="2" t="str">
        <f>VLOOKUP($A558,Sheet1!$A$2:$B$1048,2,0)</f>
        <v>Pune Chapter</v>
      </c>
      <c r="D558" s="2"/>
      <c r="E558" s="2"/>
      <c r="F558" s="21" t="str">
        <f>IFERROR(VLOOKUP($A558,'Career Exploration'!$B$2:$C$8528,2,0),"No Submission")</f>
        <v>No Submission</v>
      </c>
      <c r="G558" s="2"/>
      <c r="H558" s="2"/>
      <c r="I558" s="21" t="str">
        <f>IFERROR(VLOOKUP($A558,'Goal setting '!B$2:C$1206,2,0),"No Submission")</f>
        <v>No Submission</v>
      </c>
      <c r="J558" s="2"/>
      <c r="K558" s="2"/>
      <c r="L558" s="21" t="str">
        <f>IFERROR(VLOOKUP($A558,'SMART Goal'!$B$2:$C$1919,2,0),"No Submission")</f>
        <v>No Submission</v>
      </c>
      <c r="M558" s="2"/>
      <c r="N558" s="2"/>
      <c r="O558" s="21" t="str">
        <f>IFERROR(VLOOKUP($A558,SWOT!$B$2:$C$1746,2,0),"No Submission")</f>
        <v>No Submission</v>
      </c>
      <c r="P558" s="2"/>
      <c r="Q558" s="2"/>
      <c r="R558" s="21" t="str">
        <f>IFERROR(VLOOKUP($A558,RIASEC!$B$1:$C$2084,2,0),"No Submission")</f>
        <v>No Submission</v>
      </c>
      <c r="S558" s="2"/>
      <c r="T558" s="2"/>
      <c r="U558" s="21" t="str">
        <f>IFERROR(VLOOKUP($A558,CAP!$B$1:$C$1827,2,0),"No Submission")</f>
        <v>No Submission</v>
      </c>
      <c r="V558" s="2"/>
      <c r="W558" s="2"/>
      <c r="X558" s="21" t="str">
        <f>IFERROR(VLOOKUP($A558,'LinkedIn '!$B$1:$C$189,2,0),"No Submission")</f>
        <v>No Submission</v>
      </c>
      <c r="Y558" s="2"/>
      <c r="Z558" s="2"/>
      <c r="AA558" s="21" t="str">
        <f>IFERROR(VLOOKUP($A558,CV_Resume!$B$2:$C$1918,2,0),"No Submission")</f>
        <v>No Submission</v>
      </c>
      <c r="AB558" s="2"/>
      <c r="AC558" s="2"/>
      <c r="AD558" s="21" t="str">
        <f>IFERROR(VLOOKUP($A558,'Internship Searching'!$B$1:$C$1087,2,0),"No Submission")</f>
        <v>No Submission</v>
      </c>
      <c r="AE558" s="2"/>
      <c r="AF558" s="2"/>
      <c r="AG558" s="21" t="str">
        <f>IFERROR(VLOOKUP($A558,'Planning Applications'!$B$2:$C$296,2,0),"No Submission")</f>
        <v>No Submission</v>
      </c>
      <c r="AH558" s="22">
        <f t="shared" si="10"/>
        <v>0</v>
      </c>
    </row>
    <row r="559" spans="1:34">
      <c r="A559" s="2" t="s">
        <v>1710</v>
      </c>
      <c r="B559" s="2" t="s">
        <v>1711</v>
      </c>
      <c r="C559" s="2" t="str">
        <f>VLOOKUP($A559,Sheet1!$A$2:$B$1048,2,0)</f>
        <v>Pune Chapter</v>
      </c>
      <c r="D559" s="2"/>
      <c r="E559" s="2"/>
      <c r="F559" s="21" t="str">
        <f>IFERROR(VLOOKUP($A559,'Career Exploration'!$B$2:$C$8528,2,0),"No Submission")</f>
        <v>No Submission</v>
      </c>
      <c r="G559" s="2"/>
      <c r="H559" s="2"/>
      <c r="I559" s="21" t="str">
        <f>IFERROR(VLOOKUP($A559,'Goal setting '!B$2:C$1206,2,0),"No Submission")</f>
        <v>No Submission</v>
      </c>
      <c r="J559" s="2"/>
      <c r="K559" s="2"/>
      <c r="L559" s="21" t="str">
        <f>IFERROR(VLOOKUP($A559,'SMART Goal'!$B$2:$C$1919,2,0),"No Submission")</f>
        <v>No Submission</v>
      </c>
      <c r="M559" s="2"/>
      <c r="N559" s="2"/>
      <c r="O559" s="21" t="str">
        <f>IFERROR(VLOOKUP($A559,SWOT!$B$2:$C$1746,2,0),"No Submission")</f>
        <v>No Submission</v>
      </c>
      <c r="P559" s="2"/>
      <c r="Q559" s="2"/>
      <c r="R559" s="21" t="str">
        <f>IFERROR(VLOOKUP($A559,RIASEC!$B$1:$C$2084,2,0),"No Submission")</f>
        <v>No Submission</v>
      </c>
      <c r="S559" s="2"/>
      <c r="T559" s="2"/>
      <c r="U559" s="21" t="str">
        <f>IFERROR(VLOOKUP($A559,CAP!$B$1:$C$1827,2,0),"No Submission")</f>
        <v>No Submission</v>
      </c>
      <c r="V559" s="2"/>
      <c r="W559" s="2"/>
      <c r="X559" s="21" t="str">
        <f>IFERROR(VLOOKUP($A559,'LinkedIn '!$B$1:$C$189,2,0),"No Submission")</f>
        <v>No Submission</v>
      </c>
      <c r="Y559" s="2"/>
      <c r="Z559" s="2"/>
      <c r="AA559" s="21" t="str">
        <f>IFERROR(VLOOKUP($A559,CV_Resume!$B$2:$C$1918,2,0),"No Submission")</f>
        <v>No Submission</v>
      </c>
      <c r="AB559" s="2"/>
      <c r="AC559" s="2"/>
      <c r="AD559" s="21" t="str">
        <f>IFERROR(VLOOKUP($A559,'Internship Searching'!$B$1:$C$1087,2,0),"No Submission")</f>
        <v>No Submission</v>
      </c>
      <c r="AE559" s="2"/>
      <c r="AF559" s="2"/>
      <c r="AG559" s="21" t="str">
        <f>IFERROR(VLOOKUP($A559,'Planning Applications'!$B$2:$C$296,2,0),"No Submission")</f>
        <v>No Submission</v>
      </c>
      <c r="AH559" s="22">
        <f t="shared" si="10"/>
        <v>0</v>
      </c>
    </row>
    <row r="560" spans="1:34">
      <c r="A560" s="2" t="s">
        <v>1712</v>
      </c>
      <c r="B560" s="2" t="s">
        <v>1713</v>
      </c>
      <c r="C560" s="2" t="str">
        <f>VLOOKUP($A560,Sheet1!$A$2:$B$1048,2,0)</f>
        <v>Pune Chapter</v>
      </c>
      <c r="D560" s="2"/>
      <c r="E560" s="2"/>
      <c r="F560" s="21" t="str">
        <f>IFERROR(VLOOKUP($A560,'Career Exploration'!$B$2:$C$8528,2,0),"No Submission")</f>
        <v>No Submission</v>
      </c>
      <c r="G560" s="2"/>
      <c r="H560" s="2"/>
      <c r="I560" s="21" t="str">
        <f>IFERROR(VLOOKUP($A560,'Goal setting '!B$2:C$1206,2,0),"No Submission")</f>
        <v>No Submission</v>
      </c>
      <c r="J560" s="2"/>
      <c r="K560" s="2"/>
      <c r="L560" s="21" t="str">
        <f>IFERROR(VLOOKUP($A560,'SMART Goal'!$B$2:$C$1919,2,0),"No Submission")</f>
        <v>No Submission</v>
      </c>
      <c r="M560" s="2"/>
      <c r="N560" s="2"/>
      <c r="O560" s="21" t="str">
        <f>IFERROR(VLOOKUP($A560,SWOT!$B$2:$C$1746,2,0),"No Submission")</f>
        <v>No Submission</v>
      </c>
      <c r="P560" s="2"/>
      <c r="Q560" s="2"/>
      <c r="R560" s="21" t="str">
        <f>IFERROR(VLOOKUP($A560,RIASEC!$B$1:$C$2084,2,0),"No Submission")</f>
        <v>No Submission</v>
      </c>
      <c r="S560" s="2"/>
      <c r="T560" s="2"/>
      <c r="U560" s="21" t="str">
        <f>IFERROR(VLOOKUP($A560,CAP!$B$1:$C$1827,2,0),"No Submission")</f>
        <v>No Submission</v>
      </c>
      <c r="V560" s="2"/>
      <c r="W560" s="2"/>
      <c r="X560" s="21" t="str">
        <f>IFERROR(VLOOKUP($A560,'LinkedIn '!$B$1:$C$189,2,0),"No Submission")</f>
        <v>No Submission</v>
      </c>
      <c r="Y560" s="2"/>
      <c r="Z560" s="2"/>
      <c r="AA560" s="21" t="str">
        <f>IFERROR(VLOOKUP($A560,CV_Resume!$B$2:$C$1918,2,0),"No Submission")</f>
        <v>No Submission</v>
      </c>
      <c r="AB560" s="2"/>
      <c r="AC560" s="2"/>
      <c r="AD560" s="21" t="str">
        <f>IFERROR(VLOOKUP($A560,'Internship Searching'!$B$1:$C$1087,2,0),"No Submission")</f>
        <v>No Submission</v>
      </c>
      <c r="AE560" s="2"/>
      <c r="AF560" s="2"/>
      <c r="AG560" s="21" t="str">
        <f>IFERROR(VLOOKUP($A560,'Planning Applications'!$B$2:$C$296,2,0),"No Submission")</f>
        <v>No Submission</v>
      </c>
      <c r="AH560" s="22">
        <f t="shared" si="10"/>
        <v>0</v>
      </c>
    </row>
    <row r="561" spans="1:34">
      <c r="A561" s="2" t="s">
        <v>1714</v>
      </c>
      <c r="B561" s="2" t="s">
        <v>1715</v>
      </c>
      <c r="C561" s="2" t="str">
        <f>VLOOKUP($A561,Sheet1!$A$2:$B$1048,2,0)</f>
        <v>Pune Chapter</v>
      </c>
      <c r="D561" s="2"/>
      <c r="E561" s="2"/>
      <c r="F561" s="21" t="str">
        <f>IFERROR(VLOOKUP($A561,'Career Exploration'!$B$2:$C$8528,2,0),"No Submission")</f>
        <v>No Submission</v>
      </c>
      <c r="G561" s="2"/>
      <c r="H561" s="2"/>
      <c r="I561" s="21" t="str">
        <f>IFERROR(VLOOKUP($A561,'Goal setting '!B$2:C$1206,2,0),"No Submission")</f>
        <v>No Submission</v>
      </c>
      <c r="J561" s="2"/>
      <c r="K561" s="2"/>
      <c r="L561" s="21" t="str">
        <f>IFERROR(VLOOKUP($A561,'SMART Goal'!$B$2:$C$1919,2,0),"No Submission")</f>
        <v>No Submission</v>
      </c>
      <c r="M561" s="2"/>
      <c r="N561" s="2"/>
      <c r="O561" s="21" t="str">
        <f>IFERROR(VLOOKUP($A561,SWOT!$B$2:$C$1746,2,0),"No Submission")</f>
        <v>No Submission</v>
      </c>
      <c r="P561" s="2"/>
      <c r="Q561" s="2"/>
      <c r="R561" s="21" t="str">
        <f>IFERROR(VLOOKUP($A561,RIASEC!$B$1:$C$2084,2,0),"No Submission")</f>
        <v>No Submission</v>
      </c>
      <c r="S561" s="2"/>
      <c r="T561" s="2"/>
      <c r="U561" s="21" t="str">
        <f>IFERROR(VLOOKUP($A561,CAP!$B$1:$C$1827,2,0),"No Submission")</f>
        <v>No Submission</v>
      </c>
      <c r="V561" s="2"/>
      <c r="W561" s="2"/>
      <c r="X561" s="21" t="str">
        <f>IFERROR(VLOOKUP($A561,'LinkedIn '!$B$1:$C$189,2,0),"No Submission")</f>
        <v>No Submission</v>
      </c>
      <c r="Y561" s="2"/>
      <c r="Z561" s="2"/>
      <c r="AA561" s="21" t="str">
        <f>IFERROR(VLOOKUP($A561,CV_Resume!$B$2:$C$1918,2,0),"No Submission")</f>
        <v>No Submission</v>
      </c>
      <c r="AB561" s="2"/>
      <c r="AC561" s="2"/>
      <c r="AD561" s="21" t="str">
        <f>IFERROR(VLOOKUP($A561,'Internship Searching'!$B$1:$C$1087,2,0),"No Submission")</f>
        <v>No Submission</v>
      </c>
      <c r="AE561" s="2"/>
      <c r="AF561" s="2"/>
      <c r="AG561" s="21" t="str">
        <f>IFERROR(VLOOKUP($A561,'Planning Applications'!$B$2:$C$296,2,0),"No Submission")</f>
        <v>No Submission</v>
      </c>
      <c r="AH561" s="22">
        <f t="shared" si="10"/>
        <v>0</v>
      </c>
    </row>
    <row r="562" spans="1:34">
      <c r="A562" s="2" t="s">
        <v>1716</v>
      </c>
      <c r="B562" s="2" t="s">
        <v>1717</v>
      </c>
      <c r="C562" s="2" t="str">
        <f>VLOOKUP($A562,Sheet1!$A$2:$B$1048,2,0)</f>
        <v>Pune Chapter</v>
      </c>
      <c r="D562" s="2"/>
      <c r="E562" s="2"/>
      <c r="F562" s="21" t="str">
        <f>IFERROR(VLOOKUP($A562,'Career Exploration'!$B$2:$C$8528,2,0),"No Submission")</f>
        <v>No Submission</v>
      </c>
      <c r="G562" s="2"/>
      <c r="H562" s="2"/>
      <c r="I562" s="21" t="str">
        <f>IFERROR(VLOOKUP($A562,'Goal setting '!B$2:C$1206,2,0),"No Submission")</f>
        <v>No Submission</v>
      </c>
      <c r="J562" s="2"/>
      <c r="K562" s="2"/>
      <c r="L562" s="21" t="str">
        <f>IFERROR(VLOOKUP($A562,'SMART Goal'!$B$2:$C$1919,2,0),"No Submission")</f>
        <v>No Submission</v>
      </c>
      <c r="M562" s="2"/>
      <c r="N562" s="2"/>
      <c r="O562" s="21" t="str">
        <f>IFERROR(VLOOKUP($A562,SWOT!$B$2:$C$1746,2,0),"No Submission")</f>
        <v>No Submission</v>
      </c>
      <c r="P562" s="2"/>
      <c r="Q562" s="2"/>
      <c r="R562" s="21" t="str">
        <f>IFERROR(VLOOKUP($A562,RIASEC!$B$1:$C$2084,2,0),"No Submission")</f>
        <v>No Submission</v>
      </c>
      <c r="S562" s="2"/>
      <c r="T562" s="2"/>
      <c r="U562" s="21" t="str">
        <f>IFERROR(VLOOKUP($A562,CAP!$B$1:$C$1827,2,0),"No Submission")</f>
        <v>No Submission</v>
      </c>
      <c r="V562" s="2"/>
      <c r="W562" s="2"/>
      <c r="X562" s="21" t="str">
        <f>IFERROR(VLOOKUP($A562,'LinkedIn '!$B$1:$C$189,2,0),"No Submission")</f>
        <v>No Submission</v>
      </c>
      <c r="Y562" s="2"/>
      <c r="Z562" s="2"/>
      <c r="AA562" s="21" t="str">
        <f>IFERROR(VLOOKUP($A562,CV_Resume!$B$2:$C$1918,2,0),"No Submission")</f>
        <v>No Submission</v>
      </c>
      <c r="AB562" s="2"/>
      <c r="AC562" s="2"/>
      <c r="AD562" s="21" t="str">
        <f>IFERROR(VLOOKUP($A562,'Internship Searching'!$B$1:$C$1087,2,0),"No Submission")</f>
        <v>No Submission</v>
      </c>
      <c r="AE562" s="2"/>
      <c r="AF562" s="2"/>
      <c r="AG562" s="21" t="str">
        <f>IFERROR(VLOOKUP($A562,'Planning Applications'!$B$2:$C$296,2,0),"No Submission")</f>
        <v>No Submission</v>
      </c>
      <c r="AH562" s="22">
        <f t="shared" si="10"/>
        <v>0</v>
      </c>
    </row>
    <row r="563" spans="1:34">
      <c r="A563" s="2" t="s">
        <v>1718</v>
      </c>
      <c r="B563" s="2" t="s">
        <v>1719</v>
      </c>
      <c r="C563" s="2" t="str">
        <f>VLOOKUP($A563,Sheet1!$A$2:$B$1048,2,0)</f>
        <v>Pune Chapter</v>
      </c>
      <c r="D563" s="2"/>
      <c r="E563" s="2"/>
      <c r="F563" s="21" t="str">
        <f>IFERROR(VLOOKUP($A563,'Career Exploration'!$B$2:$C$8528,2,0),"No Submission")</f>
        <v>No Submission</v>
      </c>
      <c r="G563" s="2"/>
      <c r="H563" s="2"/>
      <c r="I563" s="21" t="str">
        <f>IFERROR(VLOOKUP($A563,'Goal setting '!B$2:C$1206,2,0),"No Submission")</f>
        <v>No Submission</v>
      </c>
      <c r="J563" s="2"/>
      <c r="K563" s="2"/>
      <c r="L563" s="21" t="str">
        <f>IFERROR(VLOOKUP($A563,'SMART Goal'!$B$2:$C$1919,2,0),"No Submission")</f>
        <v>No Submission</v>
      </c>
      <c r="M563" s="2"/>
      <c r="N563" s="2"/>
      <c r="O563" s="21" t="str">
        <f>IFERROR(VLOOKUP($A563,SWOT!$B$2:$C$1746,2,0),"No Submission")</f>
        <v>No Submission</v>
      </c>
      <c r="P563" s="2"/>
      <c r="Q563" s="2"/>
      <c r="R563" s="21" t="str">
        <f>IFERROR(VLOOKUP($A563,RIASEC!$B$1:$C$2084,2,0),"No Submission")</f>
        <v>No Submission</v>
      </c>
      <c r="S563" s="2"/>
      <c r="T563" s="2"/>
      <c r="U563" s="21" t="str">
        <f>IFERROR(VLOOKUP($A563,CAP!$B$1:$C$1827,2,0),"No Submission")</f>
        <v>No Submission</v>
      </c>
      <c r="V563" s="2"/>
      <c r="W563" s="2"/>
      <c r="X563" s="21" t="str">
        <f>IFERROR(VLOOKUP($A563,'LinkedIn '!$B$1:$C$189,2,0),"No Submission")</f>
        <v>No Submission</v>
      </c>
      <c r="Y563" s="2"/>
      <c r="Z563" s="2"/>
      <c r="AA563" s="21" t="str">
        <f>IFERROR(VLOOKUP($A563,CV_Resume!$B$2:$C$1918,2,0),"No Submission")</f>
        <v>No Submission</v>
      </c>
      <c r="AB563" s="2"/>
      <c r="AC563" s="2"/>
      <c r="AD563" s="21" t="str">
        <f>IFERROR(VLOOKUP($A563,'Internship Searching'!$B$1:$C$1087,2,0),"No Submission")</f>
        <v>No Submission</v>
      </c>
      <c r="AE563" s="2"/>
      <c r="AF563" s="2"/>
      <c r="AG563" s="21" t="str">
        <f>IFERROR(VLOOKUP($A563,'Planning Applications'!$B$2:$C$296,2,0),"No Submission")</f>
        <v>No Submission</v>
      </c>
      <c r="AH563" s="22">
        <f t="shared" si="10"/>
        <v>0</v>
      </c>
    </row>
    <row r="564" spans="1:34">
      <c r="A564" s="2" t="s">
        <v>1720</v>
      </c>
      <c r="B564" s="2" t="s">
        <v>1721</v>
      </c>
      <c r="C564" s="2" t="str">
        <f>VLOOKUP($A564,Sheet1!$A$2:$B$1048,2,0)</f>
        <v>Pune Chapter</v>
      </c>
      <c r="D564" s="2"/>
      <c r="E564" s="2"/>
      <c r="F564" s="21" t="str">
        <f>IFERROR(VLOOKUP($A564,'Career Exploration'!$B$2:$C$8528,2,0),"No Submission")</f>
        <v>No Submission</v>
      </c>
      <c r="G564" s="2"/>
      <c r="H564" s="2"/>
      <c r="I564" s="21" t="str">
        <f>IFERROR(VLOOKUP($A564,'Goal setting '!B$2:C$1206,2,0),"No Submission")</f>
        <v>No Submission</v>
      </c>
      <c r="J564" s="2"/>
      <c r="K564" s="2"/>
      <c r="L564" s="21" t="str">
        <f>IFERROR(VLOOKUP($A564,'SMART Goal'!$B$2:$C$1919,2,0),"No Submission")</f>
        <v>No Submission</v>
      </c>
      <c r="M564" s="2"/>
      <c r="N564" s="2"/>
      <c r="O564" s="21" t="str">
        <f>IFERROR(VLOOKUP($A564,SWOT!$B$2:$C$1746,2,0),"No Submission")</f>
        <v>No Submission</v>
      </c>
      <c r="P564" s="2"/>
      <c r="Q564" s="2"/>
      <c r="R564" s="21" t="str">
        <f>IFERROR(VLOOKUP($A564,RIASEC!$B$1:$C$2084,2,0),"No Submission")</f>
        <v>No Submission</v>
      </c>
      <c r="S564" s="2"/>
      <c r="T564" s="2"/>
      <c r="U564" s="21" t="str">
        <f>IFERROR(VLOOKUP($A564,CAP!$B$1:$C$1827,2,0),"No Submission")</f>
        <v>No Submission</v>
      </c>
      <c r="V564" s="2"/>
      <c r="W564" s="2"/>
      <c r="X564" s="21" t="str">
        <f>IFERROR(VLOOKUP($A564,'LinkedIn '!$B$1:$C$189,2,0),"No Submission")</f>
        <v>No Submission</v>
      </c>
      <c r="Y564" s="2"/>
      <c r="Z564" s="2"/>
      <c r="AA564" s="21" t="str">
        <f>IFERROR(VLOOKUP($A564,CV_Resume!$B$2:$C$1918,2,0),"No Submission")</f>
        <v>No Submission</v>
      </c>
      <c r="AB564" s="2"/>
      <c r="AC564" s="2"/>
      <c r="AD564" s="21" t="str">
        <f>IFERROR(VLOOKUP($A564,'Internship Searching'!$B$1:$C$1087,2,0),"No Submission")</f>
        <v>No Submission</v>
      </c>
      <c r="AE564" s="2"/>
      <c r="AF564" s="2"/>
      <c r="AG564" s="21" t="str">
        <f>IFERROR(VLOOKUP($A564,'Planning Applications'!$B$2:$C$296,2,0),"No Submission")</f>
        <v>No Submission</v>
      </c>
      <c r="AH564" s="22">
        <f t="shared" si="10"/>
        <v>0</v>
      </c>
    </row>
    <row r="565" spans="1:34">
      <c r="A565" s="2" t="s">
        <v>1722</v>
      </c>
      <c r="B565" s="2" t="s">
        <v>1723</v>
      </c>
      <c r="C565" s="2" t="str">
        <f>VLOOKUP($A565,Sheet1!$A$2:$B$1048,2,0)</f>
        <v>Pune Chapter</v>
      </c>
      <c r="D565" s="2"/>
      <c r="E565" s="2"/>
      <c r="F565" s="21" t="str">
        <f>IFERROR(VLOOKUP($A565,'Career Exploration'!$B$2:$C$8528,2,0),"No Submission")</f>
        <v>No Submission</v>
      </c>
      <c r="G565" s="2"/>
      <c r="H565" s="2"/>
      <c r="I565" s="21" t="str">
        <f>IFERROR(VLOOKUP($A565,'Goal setting '!B$2:C$1206,2,0),"No Submission")</f>
        <v>No Submission</v>
      </c>
      <c r="J565" s="2"/>
      <c r="K565" s="2"/>
      <c r="L565" s="21" t="str">
        <f>IFERROR(VLOOKUP($A565,'SMART Goal'!$B$2:$C$1919,2,0),"No Submission")</f>
        <v>No Submission</v>
      </c>
      <c r="M565" s="2"/>
      <c r="N565" s="2"/>
      <c r="O565" s="21" t="str">
        <f>IFERROR(VLOOKUP($A565,SWOT!$B$2:$C$1746,2,0),"No Submission")</f>
        <v>No Submission</v>
      </c>
      <c r="P565" s="2"/>
      <c r="Q565" s="2"/>
      <c r="R565" s="21" t="str">
        <f>IFERROR(VLOOKUP($A565,RIASEC!$B$1:$C$2084,2,0),"No Submission")</f>
        <v>No Submission</v>
      </c>
      <c r="S565" s="2"/>
      <c r="T565" s="2"/>
      <c r="U565" s="21" t="str">
        <f>IFERROR(VLOOKUP($A565,CAP!$B$1:$C$1827,2,0),"No Submission")</f>
        <v>No Submission</v>
      </c>
      <c r="V565" s="2"/>
      <c r="W565" s="2"/>
      <c r="X565" s="21" t="str">
        <f>IFERROR(VLOOKUP($A565,'LinkedIn '!$B$1:$C$189,2,0),"No Submission")</f>
        <v>No Submission</v>
      </c>
      <c r="Y565" s="2"/>
      <c r="Z565" s="2"/>
      <c r="AA565" s="21" t="str">
        <f>IFERROR(VLOOKUP($A565,CV_Resume!$B$2:$C$1918,2,0),"No Submission")</f>
        <v>No Submission</v>
      </c>
      <c r="AB565" s="2"/>
      <c r="AC565" s="2"/>
      <c r="AD565" s="21" t="str">
        <f>IFERROR(VLOOKUP($A565,'Internship Searching'!$B$1:$C$1087,2,0),"No Submission")</f>
        <v>No Submission</v>
      </c>
      <c r="AE565" s="2"/>
      <c r="AF565" s="2"/>
      <c r="AG565" s="21" t="str">
        <f>IFERROR(VLOOKUP($A565,'Planning Applications'!$B$2:$C$296,2,0),"No Submission")</f>
        <v>No Submission</v>
      </c>
      <c r="AH565" s="22">
        <f t="shared" si="10"/>
        <v>0</v>
      </c>
    </row>
    <row r="566" spans="1:34">
      <c r="A566" s="2" t="s">
        <v>1724</v>
      </c>
      <c r="B566" s="2" t="s">
        <v>1725</v>
      </c>
      <c r="C566" s="2" t="str">
        <f>VLOOKUP($A566,Sheet1!$A$2:$B$1048,2,0)</f>
        <v>Pune Chapter</v>
      </c>
      <c r="D566" s="2"/>
      <c r="E566" s="2"/>
      <c r="F566" s="21" t="str">
        <f>IFERROR(VLOOKUP($A566,'Career Exploration'!$B$2:$C$8528,2,0),"No Submission")</f>
        <v>No Submission</v>
      </c>
      <c r="G566" s="2"/>
      <c r="H566" s="2"/>
      <c r="I566" s="21" t="str">
        <f>IFERROR(VLOOKUP($A566,'Goal setting '!B$2:C$1206,2,0),"No Submission")</f>
        <v>No Submission</v>
      </c>
      <c r="J566" s="2"/>
      <c r="K566" s="2"/>
      <c r="L566" s="21" t="str">
        <f>IFERROR(VLOOKUP($A566,'SMART Goal'!$B$2:$C$1919,2,0),"No Submission")</f>
        <v>No Submission</v>
      </c>
      <c r="M566" s="2"/>
      <c r="N566" s="2"/>
      <c r="O566" s="21" t="str">
        <f>IFERROR(VLOOKUP($A566,SWOT!$B$2:$C$1746,2,0),"No Submission")</f>
        <v>No Submission</v>
      </c>
      <c r="P566" s="2"/>
      <c r="Q566" s="2"/>
      <c r="R566" s="21" t="str">
        <f>IFERROR(VLOOKUP($A566,RIASEC!$B$1:$C$2084,2,0),"No Submission")</f>
        <v>No Submission</v>
      </c>
      <c r="S566" s="2"/>
      <c r="T566" s="2"/>
      <c r="U566" s="21" t="str">
        <f>IFERROR(VLOOKUP($A566,CAP!$B$1:$C$1827,2,0),"No Submission")</f>
        <v>No Submission</v>
      </c>
      <c r="V566" s="2"/>
      <c r="W566" s="2"/>
      <c r="X566" s="21" t="str">
        <f>IFERROR(VLOOKUP($A566,'LinkedIn '!$B$1:$C$189,2,0),"No Submission")</f>
        <v>No Submission</v>
      </c>
      <c r="Y566" s="2"/>
      <c r="Z566" s="2"/>
      <c r="AA566" s="21" t="str">
        <f>IFERROR(VLOOKUP($A566,CV_Resume!$B$2:$C$1918,2,0),"No Submission")</f>
        <v>No Submission</v>
      </c>
      <c r="AB566" s="2"/>
      <c r="AC566" s="2"/>
      <c r="AD566" s="21" t="str">
        <f>IFERROR(VLOOKUP($A566,'Internship Searching'!$B$1:$C$1087,2,0),"No Submission")</f>
        <v>No Submission</v>
      </c>
      <c r="AE566" s="2"/>
      <c r="AF566" s="2"/>
      <c r="AG566" s="21" t="str">
        <f>IFERROR(VLOOKUP($A566,'Planning Applications'!$B$2:$C$296,2,0),"No Submission")</f>
        <v>No Submission</v>
      </c>
      <c r="AH566" s="22">
        <f t="shared" si="10"/>
        <v>0</v>
      </c>
    </row>
    <row r="567" spans="1:34">
      <c r="A567" s="2" t="s">
        <v>1726</v>
      </c>
      <c r="B567" s="2" t="s">
        <v>1727</v>
      </c>
      <c r="C567" s="2" t="str">
        <f>VLOOKUP($A567,Sheet1!$A$2:$B$1048,2,0)</f>
        <v>Pune Chapter</v>
      </c>
      <c r="D567" s="2"/>
      <c r="E567" s="2"/>
      <c r="F567" s="21" t="str">
        <f>IFERROR(VLOOKUP($A567,'Career Exploration'!$B$2:$C$8528,2,0),"No Submission")</f>
        <v>No Submission</v>
      </c>
      <c r="G567" s="2"/>
      <c r="H567" s="2"/>
      <c r="I567" s="21" t="str">
        <f>IFERROR(VLOOKUP($A567,'Goal setting '!B$2:C$1206,2,0),"No Submission")</f>
        <v>No Submission</v>
      </c>
      <c r="J567" s="2"/>
      <c r="K567" s="2"/>
      <c r="L567" s="21" t="str">
        <f>IFERROR(VLOOKUP($A567,'SMART Goal'!$B$2:$C$1919,2,0),"No Submission")</f>
        <v>No Submission</v>
      </c>
      <c r="M567" s="2"/>
      <c r="N567" s="2"/>
      <c r="O567" s="21" t="str">
        <f>IFERROR(VLOOKUP($A567,SWOT!$B$2:$C$1746,2,0),"No Submission")</f>
        <v>No Submission</v>
      </c>
      <c r="P567" s="2"/>
      <c r="Q567" s="2"/>
      <c r="R567" s="21" t="str">
        <f>IFERROR(VLOOKUP($A567,RIASEC!$B$1:$C$2084,2,0),"No Submission")</f>
        <v>No Submission</v>
      </c>
      <c r="S567" s="2"/>
      <c r="T567" s="2"/>
      <c r="U567" s="21" t="str">
        <f>IFERROR(VLOOKUP($A567,CAP!$B$1:$C$1827,2,0),"No Submission")</f>
        <v>No Submission</v>
      </c>
      <c r="V567" s="2"/>
      <c r="W567" s="2"/>
      <c r="X567" s="21" t="str">
        <f>IFERROR(VLOOKUP($A567,'LinkedIn '!$B$1:$C$189,2,0),"No Submission")</f>
        <v>No Submission</v>
      </c>
      <c r="Y567" s="2"/>
      <c r="Z567" s="2"/>
      <c r="AA567" s="21" t="str">
        <f>IFERROR(VLOOKUP($A567,CV_Resume!$B$2:$C$1918,2,0),"No Submission")</f>
        <v>No Submission</v>
      </c>
      <c r="AB567" s="2"/>
      <c r="AC567" s="2"/>
      <c r="AD567" s="21" t="str">
        <f>IFERROR(VLOOKUP($A567,'Internship Searching'!$B$1:$C$1087,2,0),"No Submission")</f>
        <v>No Submission</v>
      </c>
      <c r="AE567" s="2"/>
      <c r="AF567" s="2"/>
      <c r="AG567" s="21" t="str">
        <f>IFERROR(VLOOKUP($A567,'Planning Applications'!$B$2:$C$296,2,0),"No Submission")</f>
        <v>No Submission</v>
      </c>
      <c r="AH567" s="22">
        <f t="shared" si="10"/>
        <v>0</v>
      </c>
    </row>
    <row r="568" spans="1:34">
      <c r="A568" s="2" t="s">
        <v>1728</v>
      </c>
      <c r="B568" s="2" t="s">
        <v>1729</v>
      </c>
      <c r="C568" s="2" t="str">
        <f>VLOOKUP($A568,Sheet1!$A$2:$B$1048,2,0)</f>
        <v>Pune Chapter</v>
      </c>
      <c r="D568" s="2"/>
      <c r="E568" s="2"/>
      <c r="F568" s="21" t="str">
        <f>IFERROR(VLOOKUP($A568,'Career Exploration'!$B$2:$C$8528,2,0),"No Submission")</f>
        <v>No Submission</v>
      </c>
      <c r="G568" s="2"/>
      <c r="H568" s="2"/>
      <c r="I568" s="21" t="str">
        <f>IFERROR(VLOOKUP($A568,'Goal setting '!B$2:C$1206,2,0),"No Submission")</f>
        <v>No Submission</v>
      </c>
      <c r="J568" s="2"/>
      <c r="K568" s="2"/>
      <c r="L568" s="21" t="str">
        <f>IFERROR(VLOOKUP($A568,'SMART Goal'!$B$2:$C$1919,2,0),"No Submission")</f>
        <v>No Submission</v>
      </c>
      <c r="M568" s="2"/>
      <c r="N568" s="2"/>
      <c r="O568" s="21" t="str">
        <f>IFERROR(VLOOKUP($A568,SWOT!$B$2:$C$1746,2,0),"No Submission")</f>
        <v>No Submission</v>
      </c>
      <c r="P568" s="2"/>
      <c r="Q568" s="2"/>
      <c r="R568" s="21" t="str">
        <f>IFERROR(VLOOKUP($A568,RIASEC!$B$1:$C$2084,2,0),"No Submission")</f>
        <v>No Submission</v>
      </c>
      <c r="S568" s="2"/>
      <c r="T568" s="2"/>
      <c r="U568" s="21" t="str">
        <f>IFERROR(VLOOKUP($A568,CAP!$B$1:$C$1827,2,0),"No Submission")</f>
        <v>No Submission</v>
      </c>
      <c r="V568" s="2"/>
      <c r="W568" s="2"/>
      <c r="X568" s="21" t="str">
        <f>IFERROR(VLOOKUP($A568,'LinkedIn '!$B$1:$C$189,2,0),"No Submission")</f>
        <v>No Submission</v>
      </c>
      <c r="Y568" s="2"/>
      <c r="Z568" s="2"/>
      <c r="AA568" s="21" t="str">
        <f>IFERROR(VLOOKUP($A568,CV_Resume!$B$2:$C$1918,2,0),"No Submission")</f>
        <v>No Submission</v>
      </c>
      <c r="AB568" s="2"/>
      <c r="AC568" s="2"/>
      <c r="AD568" s="21" t="str">
        <f>IFERROR(VLOOKUP($A568,'Internship Searching'!$B$1:$C$1087,2,0),"No Submission")</f>
        <v>No Submission</v>
      </c>
      <c r="AE568" s="2"/>
      <c r="AF568" s="2"/>
      <c r="AG568" s="21" t="str">
        <f>IFERROR(VLOOKUP($A568,'Planning Applications'!$B$2:$C$296,2,0),"No Submission")</f>
        <v>No Submission</v>
      </c>
      <c r="AH568" s="22">
        <f t="shared" si="10"/>
        <v>0</v>
      </c>
    </row>
    <row r="569" spans="1:34">
      <c r="A569" s="2" t="s">
        <v>1730</v>
      </c>
      <c r="B569" s="2" t="s">
        <v>1731</v>
      </c>
      <c r="C569" s="2" t="str">
        <f>VLOOKUP($A569,Sheet1!$A$2:$B$1048,2,0)</f>
        <v>Pune Chapter</v>
      </c>
      <c r="D569" s="2"/>
      <c r="E569" s="2"/>
      <c r="F569" s="21" t="str">
        <f>IFERROR(VLOOKUP($A569,'Career Exploration'!$B$2:$C$8528,2,0),"No Submission")</f>
        <v>No Submission</v>
      </c>
      <c r="G569" s="2"/>
      <c r="H569" s="2"/>
      <c r="I569" s="21" t="str">
        <f>IFERROR(VLOOKUP($A569,'Goal setting '!B$2:C$1206,2,0),"No Submission")</f>
        <v>No Submission</v>
      </c>
      <c r="J569" s="2"/>
      <c r="K569" s="2"/>
      <c r="L569" s="21" t="str">
        <f>IFERROR(VLOOKUP($A569,'SMART Goal'!$B$2:$C$1919,2,0),"No Submission")</f>
        <v>No Submission</v>
      </c>
      <c r="M569" s="2"/>
      <c r="N569" s="2"/>
      <c r="O569" s="21" t="str">
        <f>IFERROR(VLOOKUP($A569,SWOT!$B$2:$C$1746,2,0),"No Submission")</f>
        <v>No Submission</v>
      </c>
      <c r="P569" s="2"/>
      <c r="Q569" s="2"/>
      <c r="R569" s="21" t="str">
        <f>IFERROR(VLOOKUP($A569,RIASEC!$B$1:$C$2084,2,0),"No Submission")</f>
        <v>No Submission</v>
      </c>
      <c r="S569" s="2"/>
      <c r="T569" s="2"/>
      <c r="U569" s="21" t="str">
        <f>IFERROR(VLOOKUP($A569,CAP!$B$1:$C$1827,2,0),"No Submission")</f>
        <v>No Submission</v>
      </c>
      <c r="V569" s="2"/>
      <c r="W569" s="2"/>
      <c r="X569" s="21" t="str">
        <f>IFERROR(VLOOKUP($A569,'LinkedIn '!$B$1:$C$189,2,0),"No Submission")</f>
        <v>No Submission</v>
      </c>
      <c r="Y569" s="2"/>
      <c r="Z569" s="2"/>
      <c r="AA569" s="21" t="str">
        <f>IFERROR(VLOOKUP($A569,CV_Resume!$B$2:$C$1918,2,0),"No Submission")</f>
        <v>No Submission</v>
      </c>
      <c r="AB569" s="2"/>
      <c r="AC569" s="2"/>
      <c r="AD569" s="21" t="str">
        <f>IFERROR(VLOOKUP($A569,'Internship Searching'!$B$1:$C$1087,2,0),"No Submission")</f>
        <v>No Submission</v>
      </c>
      <c r="AE569" s="2"/>
      <c r="AF569" s="2"/>
      <c r="AG569" s="21" t="str">
        <f>IFERROR(VLOOKUP($A569,'Planning Applications'!$B$2:$C$296,2,0),"No Submission")</f>
        <v>No Submission</v>
      </c>
      <c r="AH569" s="22">
        <f t="shared" si="10"/>
        <v>0</v>
      </c>
    </row>
    <row r="570" spans="1:34">
      <c r="A570" s="2" t="s">
        <v>1732</v>
      </c>
      <c r="B570" s="2" t="s">
        <v>1733</v>
      </c>
      <c r="C570" s="2" t="str">
        <f>VLOOKUP($A570,Sheet1!$A$2:$B$1048,2,0)</f>
        <v>Pune Chapter</v>
      </c>
      <c r="D570" s="2"/>
      <c r="E570" s="2"/>
      <c r="F570" s="21" t="str">
        <f>IFERROR(VLOOKUP($A570,'Career Exploration'!$B$2:$C$8528,2,0),"No Submission")</f>
        <v>No Submission</v>
      </c>
      <c r="G570" s="2"/>
      <c r="H570" s="2"/>
      <c r="I570" s="21" t="str">
        <f>IFERROR(VLOOKUP($A570,'Goal setting '!B$2:C$1206,2,0),"No Submission")</f>
        <v>No Submission</v>
      </c>
      <c r="J570" s="2"/>
      <c r="K570" s="2"/>
      <c r="L570" s="21" t="str">
        <f>IFERROR(VLOOKUP($A570,'SMART Goal'!$B$2:$C$1919,2,0),"No Submission")</f>
        <v>No Submission</v>
      </c>
      <c r="M570" s="2"/>
      <c r="N570" s="2"/>
      <c r="O570" s="21" t="str">
        <f>IFERROR(VLOOKUP($A570,SWOT!$B$2:$C$1746,2,0),"No Submission")</f>
        <v>No Submission</v>
      </c>
      <c r="P570" s="2"/>
      <c r="Q570" s="2"/>
      <c r="R570" s="21" t="str">
        <f>IFERROR(VLOOKUP($A570,RIASEC!$B$1:$C$2084,2,0),"No Submission")</f>
        <v>No Submission</v>
      </c>
      <c r="S570" s="2"/>
      <c r="T570" s="2"/>
      <c r="U570" s="21" t="str">
        <f>IFERROR(VLOOKUP($A570,CAP!$B$1:$C$1827,2,0),"No Submission")</f>
        <v>No Submission</v>
      </c>
      <c r="V570" s="2"/>
      <c r="W570" s="2"/>
      <c r="X570" s="21" t="str">
        <f>IFERROR(VLOOKUP($A570,'LinkedIn '!$B$1:$C$189,2,0),"No Submission")</f>
        <v>No Submission</v>
      </c>
      <c r="Y570" s="2"/>
      <c r="Z570" s="2"/>
      <c r="AA570" s="21" t="str">
        <f>IFERROR(VLOOKUP($A570,CV_Resume!$B$2:$C$1918,2,0),"No Submission")</f>
        <v>No Submission</v>
      </c>
      <c r="AB570" s="2"/>
      <c r="AC570" s="2"/>
      <c r="AD570" s="21" t="str">
        <f>IFERROR(VLOOKUP($A570,'Internship Searching'!$B$1:$C$1087,2,0),"No Submission")</f>
        <v>No Submission</v>
      </c>
      <c r="AE570" s="2"/>
      <c r="AF570" s="2"/>
      <c r="AG570" s="21" t="str">
        <f>IFERROR(VLOOKUP($A570,'Planning Applications'!$B$2:$C$296,2,0),"No Submission")</f>
        <v>No Submission</v>
      </c>
      <c r="AH570" s="22">
        <f t="shared" si="10"/>
        <v>0</v>
      </c>
    </row>
    <row r="571" spans="1:34">
      <c r="A571" s="2" t="s">
        <v>1734</v>
      </c>
      <c r="B571" s="2" t="s">
        <v>1735</v>
      </c>
      <c r="C571" s="2" t="str">
        <f>VLOOKUP($A571,Sheet1!$A$2:$B$1048,2,0)</f>
        <v>Pune Chapter</v>
      </c>
      <c r="D571" s="2"/>
      <c r="E571" s="2"/>
      <c r="F571" s="21" t="str">
        <f>IFERROR(VLOOKUP($A571,'Career Exploration'!$B$2:$C$8528,2,0),"No Submission")</f>
        <v>No Submission</v>
      </c>
      <c r="G571" s="2"/>
      <c r="H571" s="2"/>
      <c r="I571" s="21" t="str">
        <f>IFERROR(VLOOKUP($A571,'Goal setting '!B$2:C$1206,2,0),"No Submission")</f>
        <v>No Submission</v>
      </c>
      <c r="J571" s="2"/>
      <c r="K571" s="2"/>
      <c r="L571" s="21" t="str">
        <f>IFERROR(VLOOKUP($A571,'SMART Goal'!$B$2:$C$1919,2,0),"No Submission")</f>
        <v>No Submission</v>
      </c>
      <c r="M571" s="2"/>
      <c r="N571" s="2"/>
      <c r="O571" s="21" t="str">
        <f>IFERROR(VLOOKUP($A571,SWOT!$B$2:$C$1746,2,0),"No Submission")</f>
        <v>No Submission</v>
      </c>
      <c r="P571" s="2"/>
      <c r="Q571" s="2"/>
      <c r="R571" s="21" t="str">
        <f>IFERROR(VLOOKUP($A571,RIASEC!$B$1:$C$2084,2,0),"No Submission")</f>
        <v>No Submission</v>
      </c>
      <c r="S571" s="2"/>
      <c r="T571" s="2"/>
      <c r="U571" s="21" t="str">
        <f>IFERROR(VLOOKUP($A571,CAP!$B$1:$C$1827,2,0),"No Submission")</f>
        <v>No Submission</v>
      </c>
      <c r="V571" s="2"/>
      <c r="W571" s="2"/>
      <c r="X571" s="21" t="str">
        <f>IFERROR(VLOOKUP($A571,'LinkedIn '!$B$1:$C$189,2,0),"No Submission")</f>
        <v>No Submission</v>
      </c>
      <c r="Y571" s="2"/>
      <c r="Z571" s="2"/>
      <c r="AA571" s="21" t="str">
        <f>IFERROR(VLOOKUP($A571,CV_Resume!$B$2:$C$1918,2,0),"No Submission")</f>
        <v>No Submission</v>
      </c>
      <c r="AB571" s="2"/>
      <c r="AC571" s="2"/>
      <c r="AD571" s="21" t="str">
        <f>IFERROR(VLOOKUP($A571,'Internship Searching'!$B$1:$C$1087,2,0),"No Submission")</f>
        <v>No Submission</v>
      </c>
      <c r="AE571" s="2"/>
      <c r="AF571" s="2"/>
      <c r="AG571" s="21" t="str">
        <f>IFERROR(VLOOKUP($A571,'Planning Applications'!$B$2:$C$296,2,0),"No Submission")</f>
        <v>No Submission</v>
      </c>
      <c r="AH571" s="22">
        <f t="shared" si="10"/>
        <v>0</v>
      </c>
    </row>
    <row r="572" spans="1:34">
      <c r="A572" s="2" t="s">
        <v>1736</v>
      </c>
      <c r="B572" s="2" t="s">
        <v>1737</v>
      </c>
      <c r="C572" s="2" t="str">
        <f>VLOOKUP($A572,Sheet1!$A$2:$B$1048,2,0)</f>
        <v>Pune Chapter</v>
      </c>
      <c r="D572" s="2"/>
      <c r="E572" s="2"/>
      <c r="F572" s="21" t="str">
        <f>IFERROR(VLOOKUP($A572,'Career Exploration'!$B$2:$C$8528,2,0),"No Submission")</f>
        <v>No Submission</v>
      </c>
      <c r="G572" s="2"/>
      <c r="H572" s="2"/>
      <c r="I572" s="21" t="str">
        <f>IFERROR(VLOOKUP($A572,'Goal setting '!B$2:C$1206,2,0),"No Submission")</f>
        <v>No Submission</v>
      </c>
      <c r="J572" s="2"/>
      <c r="K572" s="2"/>
      <c r="L572" s="21" t="str">
        <f>IFERROR(VLOOKUP($A572,'SMART Goal'!$B$2:$C$1919,2,0),"No Submission")</f>
        <v>No Submission</v>
      </c>
      <c r="M572" s="2"/>
      <c r="N572" s="2"/>
      <c r="O572" s="21" t="str">
        <f>IFERROR(VLOOKUP($A572,SWOT!$B$2:$C$1746,2,0),"No Submission")</f>
        <v>No Submission</v>
      </c>
      <c r="P572" s="2"/>
      <c r="Q572" s="2"/>
      <c r="R572" s="21" t="str">
        <f>IFERROR(VLOOKUP($A572,RIASEC!$B$1:$C$2084,2,0),"No Submission")</f>
        <v>No Submission</v>
      </c>
      <c r="S572" s="2"/>
      <c r="T572" s="2"/>
      <c r="U572" s="21" t="str">
        <f>IFERROR(VLOOKUP($A572,CAP!$B$1:$C$1827,2,0),"No Submission")</f>
        <v>No Submission</v>
      </c>
      <c r="V572" s="2"/>
      <c r="W572" s="2"/>
      <c r="X572" s="21" t="str">
        <f>IFERROR(VLOOKUP($A572,'LinkedIn '!$B$1:$C$189,2,0),"No Submission")</f>
        <v>No Submission</v>
      </c>
      <c r="Y572" s="2"/>
      <c r="Z572" s="2"/>
      <c r="AA572" s="21" t="str">
        <f>IFERROR(VLOOKUP($A572,CV_Resume!$B$2:$C$1918,2,0),"No Submission")</f>
        <v>No Submission</v>
      </c>
      <c r="AB572" s="2"/>
      <c r="AC572" s="2"/>
      <c r="AD572" s="21" t="str">
        <f>IFERROR(VLOOKUP($A572,'Internship Searching'!$B$1:$C$1087,2,0),"No Submission")</f>
        <v>No Submission</v>
      </c>
      <c r="AE572" s="2"/>
      <c r="AF572" s="2"/>
      <c r="AG572" s="21" t="str">
        <f>IFERROR(VLOOKUP($A572,'Planning Applications'!$B$2:$C$296,2,0),"No Submission")</f>
        <v>No Submission</v>
      </c>
      <c r="AH572" s="22">
        <f t="shared" si="10"/>
        <v>0</v>
      </c>
    </row>
    <row r="573" spans="1:34">
      <c r="A573" s="2" t="s">
        <v>1738</v>
      </c>
      <c r="B573" s="2" t="s">
        <v>1739</v>
      </c>
      <c r="C573" s="2" t="str">
        <f>VLOOKUP($A573,Sheet1!$A$2:$B$1048,2,0)</f>
        <v>Pune Chapter</v>
      </c>
      <c r="D573" s="2"/>
      <c r="E573" s="2"/>
      <c r="F573" s="21" t="str">
        <f>IFERROR(VLOOKUP($A573,'Career Exploration'!$B$2:$C$8528,2,0),"No Submission")</f>
        <v>No Submission</v>
      </c>
      <c r="G573" s="2"/>
      <c r="H573" s="2"/>
      <c r="I573" s="21" t="str">
        <f>IFERROR(VLOOKUP($A573,'Goal setting '!B$2:C$1206,2,0),"No Submission")</f>
        <v>No Submission</v>
      </c>
      <c r="J573" s="2"/>
      <c r="K573" s="2"/>
      <c r="L573" s="21" t="str">
        <f>IFERROR(VLOOKUP($A573,'SMART Goal'!$B$2:$C$1919,2,0),"No Submission")</f>
        <v>No Submission</v>
      </c>
      <c r="M573" s="2"/>
      <c r="N573" s="2"/>
      <c r="O573" s="21" t="str">
        <f>IFERROR(VLOOKUP($A573,SWOT!$B$2:$C$1746,2,0),"No Submission")</f>
        <v>No Submission</v>
      </c>
      <c r="P573" s="2"/>
      <c r="Q573" s="2"/>
      <c r="R573" s="21" t="str">
        <f>IFERROR(VLOOKUP($A573,RIASEC!$B$1:$C$2084,2,0),"No Submission")</f>
        <v>No Submission</v>
      </c>
      <c r="S573" s="2"/>
      <c r="T573" s="2"/>
      <c r="U573" s="21" t="str">
        <f>IFERROR(VLOOKUP($A573,CAP!$B$1:$C$1827,2,0),"No Submission")</f>
        <v>No Submission</v>
      </c>
      <c r="V573" s="2"/>
      <c r="W573" s="2"/>
      <c r="X573" s="21" t="str">
        <f>IFERROR(VLOOKUP($A573,'LinkedIn '!$B$1:$C$189,2,0),"No Submission")</f>
        <v>No Submission</v>
      </c>
      <c r="Y573" s="2"/>
      <c r="Z573" s="2"/>
      <c r="AA573" s="21" t="str">
        <f>IFERROR(VLOOKUP($A573,CV_Resume!$B$2:$C$1918,2,0),"No Submission")</f>
        <v>No Submission</v>
      </c>
      <c r="AB573" s="2"/>
      <c r="AC573" s="2"/>
      <c r="AD573" s="21" t="str">
        <f>IFERROR(VLOOKUP($A573,'Internship Searching'!$B$1:$C$1087,2,0),"No Submission")</f>
        <v>No Submission</v>
      </c>
      <c r="AE573" s="2"/>
      <c r="AF573" s="2"/>
      <c r="AG573" s="21" t="str">
        <f>IFERROR(VLOOKUP($A573,'Planning Applications'!$B$2:$C$296,2,0),"No Submission")</f>
        <v>No Submission</v>
      </c>
      <c r="AH573" s="22">
        <f t="shared" si="10"/>
        <v>0</v>
      </c>
    </row>
    <row r="574" spans="1:34">
      <c r="A574" s="2" t="s">
        <v>1740</v>
      </c>
      <c r="B574" s="2" t="s">
        <v>1741</v>
      </c>
      <c r="C574" s="2" t="str">
        <f>VLOOKUP($A574,Sheet1!$A$2:$B$1048,2,0)</f>
        <v>Pune Chapter</v>
      </c>
      <c r="D574" s="2"/>
      <c r="E574" s="2"/>
      <c r="F574" s="21" t="str">
        <f>IFERROR(VLOOKUP($A574,'Career Exploration'!$B$2:$C$8528,2,0),"No Submission")</f>
        <v>No Submission</v>
      </c>
      <c r="G574" s="2"/>
      <c r="H574" s="2"/>
      <c r="I574" s="21" t="str">
        <f>IFERROR(VLOOKUP($A574,'Goal setting '!B$2:C$1206,2,0),"No Submission")</f>
        <v>No Submission</v>
      </c>
      <c r="J574" s="2"/>
      <c r="K574" s="2"/>
      <c r="L574" s="21" t="str">
        <f>IFERROR(VLOOKUP($A574,'SMART Goal'!$B$2:$C$1919,2,0),"No Submission")</f>
        <v>No Submission</v>
      </c>
      <c r="M574" s="2"/>
      <c r="N574" s="2"/>
      <c r="O574" s="21" t="str">
        <f>IFERROR(VLOOKUP($A574,SWOT!$B$2:$C$1746,2,0),"No Submission")</f>
        <v>No Submission</v>
      </c>
      <c r="P574" s="2"/>
      <c r="Q574" s="2"/>
      <c r="R574" s="21" t="str">
        <f>IFERROR(VLOOKUP($A574,RIASEC!$B$1:$C$2084,2,0),"No Submission")</f>
        <v>No Submission</v>
      </c>
      <c r="S574" s="2"/>
      <c r="T574" s="2"/>
      <c r="U574" s="21" t="str">
        <f>IFERROR(VLOOKUP($A574,CAP!$B$1:$C$1827,2,0),"No Submission")</f>
        <v>No Submission</v>
      </c>
      <c r="V574" s="2"/>
      <c r="W574" s="2"/>
      <c r="X574" s="21" t="str">
        <f>IFERROR(VLOOKUP($A574,'LinkedIn '!$B$1:$C$189,2,0),"No Submission")</f>
        <v>No Submission</v>
      </c>
      <c r="Y574" s="2"/>
      <c r="Z574" s="2"/>
      <c r="AA574" s="21" t="str">
        <f>IFERROR(VLOOKUP($A574,CV_Resume!$B$2:$C$1918,2,0),"No Submission")</f>
        <v>No Submission</v>
      </c>
      <c r="AB574" s="2"/>
      <c r="AC574" s="2"/>
      <c r="AD574" s="21" t="str">
        <f>IFERROR(VLOOKUP($A574,'Internship Searching'!$B$1:$C$1087,2,0),"No Submission")</f>
        <v>No Submission</v>
      </c>
      <c r="AE574" s="2"/>
      <c r="AF574" s="2"/>
      <c r="AG574" s="21" t="str">
        <f>IFERROR(VLOOKUP($A574,'Planning Applications'!$B$2:$C$296,2,0),"No Submission")</f>
        <v>No Submission</v>
      </c>
      <c r="AH574" s="22">
        <f t="shared" si="10"/>
        <v>0</v>
      </c>
    </row>
    <row r="575" spans="1:34">
      <c r="A575" s="2" t="s">
        <v>1742</v>
      </c>
      <c r="B575" s="2" t="s">
        <v>1743</v>
      </c>
      <c r="C575" s="2" t="str">
        <f>VLOOKUP($A575,Sheet1!$A$2:$B$1048,2,0)</f>
        <v>Pune Chapter</v>
      </c>
      <c r="D575" s="2"/>
      <c r="E575" s="2"/>
      <c r="F575" s="21" t="str">
        <f>IFERROR(VLOOKUP($A575,'Career Exploration'!$B$2:$C$8528,2,0),"No Submission")</f>
        <v>No Submission</v>
      </c>
      <c r="G575" s="2"/>
      <c r="H575" s="2"/>
      <c r="I575" s="21" t="str">
        <f>IFERROR(VLOOKUP($A575,'Goal setting '!B$2:C$1206,2,0),"No Submission")</f>
        <v>No Submission</v>
      </c>
      <c r="J575" s="2"/>
      <c r="K575" s="2"/>
      <c r="L575" s="21" t="str">
        <f>IFERROR(VLOOKUP($A575,'SMART Goal'!$B$2:$C$1919,2,0),"No Submission")</f>
        <v>No Submission</v>
      </c>
      <c r="M575" s="2"/>
      <c r="N575" s="2"/>
      <c r="O575" s="21" t="str">
        <f>IFERROR(VLOOKUP($A575,SWOT!$B$2:$C$1746,2,0),"No Submission")</f>
        <v>No Submission</v>
      </c>
      <c r="P575" s="2"/>
      <c r="Q575" s="2"/>
      <c r="R575" s="21" t="str">
        <f>IFERROR(VLOOKUP($A575,RIASEC!$B$1:$C$2084,2,0),"No Submission")</f>
        <v>No Submission</v>
      </c>
      <c r="S575" s="2"/>
      <c r="T575" s="2"/>
      <c r="U575" s="21" t="str">
        <f>IFERROR(VLOOKUP($A575,CAP!$B$1:$C$1827,2,0),"No Submission")</f>
        <v>No Submission</v>
      </c>
      <c r="V575" s="2"/>
      <c r="W575" s="2"/>
      <c r="X575" s="21" t="str">
        <f>IFERROR(VLOOKUP($A575,'LinkedIn '!$B$1:$C$189,2,0),"No Submission")</f>
        <v>No Submission</v>
      </c>
      <c r="Y575" s="2"/>
      <c r="Z575" s="2"/>
      <c r="AA575" s="21" t="str">
        <f>IFERROR(VLOOKUP($A575,CV_Resume!$B$2:$C$1918,2,0),"No Submission")</f>
        <v>No Submission</v>
      </c>
      <c r="AB575" s="2"/>
      <c r="AC575" s="2"/>
      <c r="AD575" s="21" t="str">
        <f>IFERROR(VLOOKUP($A575,'Internship Searching'!$B$1:$C$1087,2,0),"No Submission")</f>
        <v>No Submission</v>
      </c>
      <c r="AE575" s="2"/>
      <c r="AF575" s="2"/>
      <c r="AG575" s="21" t="str">
        <f>IFERROR(VLOOKUP($A575,'Planning Applications'!$B$2:$C$296,2,0),"No Submission")</f>
        <v>No Submission</v>
      </c>
      <c r="AH575" s="22">
        <f t="shared" si="10"/>
        <v>0</v>
      </c>
    </row>
    <row r="576" spans="1:34">
      <c r="A576" s="2" t="s">
        <v>1744</v>
      </c>
      <c r="B576" s="2"/>
      <c r="C576" s="2" t="str">
        <f>VLOOKUP($A576,Sheet1!$A$2:$B$1048,2,0)</f>
        <v>Pune Chapter</v>
      </c>
      <c r="D576" s="2"/>
      <c r="E576" s="2"/>
      <c r="F576" s="21" t="str">
        <f>IFERROR(VLOOKUP($A576,'Career Exploration'!$B$2:$C$8528,2,0),"No Submission")</f>
        <v>No Submission</v>
      </c>
      <c r="G576" s="2"/>
      <c r="H576" s="2"/>
      <c r="I576" s="21" t="str">
        <f>IFERROR(VLOOKUP($A576,'Goal setting '!B$2:C$1206,2,0),"No Submission")</f>
        <v>No Submission</v>
      </c>
      <c r="J576" s="2"/>
      <c r="K576" s="2"/>
      <c r="L576" s="21" t="str">
        <f>IFERROR(VLOOKUP($A576,'SMART Goal'!$B$2:$C$1919,2,0),"No Submission")</f>
        <v>No Submission</v>
      </c>
      <c r="M576" s="2"/>
      <c r="N576" s="2"/>
      <c r="O576" s="21" t="str">
        <f>IFERROR(VLOOKUP($A576,SWOT!$B$2:$C$1746,2,0),"No Submission")</f>
        <v>No Submission</v>
      </c>
      <c r="P576" s="2"/>
      <c r="Q576" s="2"/>
      <c r="R576" s="21" t="str">
        <f>IFERROR(VLOOKUP($A576,RIASEC!$B$1:$C$2084,2,0),"No Submission")</f>
        <v>No Submission</v>
      </c>
      <c r="S576" s="2"/>
      <c r="T576" s="2"/>
      <c r="U576" s="21" t="str">
        <f>IFERROR(VLOOKUP($A576,CAP!$B$1:$C$1827,2,0),"No Submission")</f>
        <v>No Submission</v>
      </c>
      <c r="V576" s="2"/>
      <c r="W576" s="2"/>
      <c r="X576" s="21" t="str">
        <f>IFERROR(VLOOKUP($A576,'LinkedIn '!$B$1:$C$189,2,0),"No Submission")</f>
        <v>No Submission</v>
      </c>
      <c r="Y576" s="2"/>
      <c r="Z576" s="2"/>
      <c r="AA576" s="21" t="str">
        <f>IFERROR(VLOOKUP($A576,CV_Resume!$B$2:$C$1918,2,0),"No Submission")</f>
        <v>No Submission</v>
      </c>
      <c r="AB576" s="2"/>
      <c r="AC576" s="2"/>
      <c r="AD576" s="21" t="str">
        <f>IFERROR(VLOOKUP($A576,'Internship Searching'!$B$1:$C$1087,2,0),"No Submission")</f>
        <v>No Submission</v>
      </c>
      <c r="AE576" s="2"/>
      <c r="AF576" s="2"/>
      <c r="AG576" s="21" t="str">
        <f>IFERROR(VLOOKUP($A576,'Planning Applications'!$B$2:$C$296,2,0),"No Submission")</f>
        <v>No Submission</v>
      </c>
      <c r="AH576" s="22">
        <f t="shared" si="10"/>
        <v>0</v>
      </c>
    </row>
    <row r="577" spans="1:34">
      <c r="A577" s="2" t="s">
        <v>1745</v>
      </c>
      <c r="B577" s="2" t="s">
        <v>1746</v>
      </c>
      <c r="C577" s="2" t="str">
        <f>VLOOKUP($A577,Sheet1!$A$2:$B$1048,2,0)</f>
        <v>Pune Chapter</v>
      </c>
      <c r="D577" s="2"/>
      <c r="E577" s="2"/>
      <c r="F577" s="21" t="str">
        <f>IFERROR(VLOOKUP($A577,'Career Exploration'!$B$2:$C$8528,2,0),"No Submission")</f>
        <v>No Submission</v>
      </c>
      <c r="G577" s="2"/>
      <c r="H577" s="2"/>
      <c r="I577" s="21" t="str">
        <f>IFERROR(VLOOKUP($A577,'Goal setting '!B$2:C$1206,2,0),"No Submission")</f>
        <v>No Submission</v>
      </c>
      <c r="J577" s="2"/>
      <c r="K577" s="2"/>
      <c r="L577" s="21" t="str">
        <f>IFERROR(VLOOKUP($A577,'SMART Goal'!$B$2:$C$1919,2,0),"No Submission")</f>
        <v>No Submission</v>
      </c>
      <c r="M577" s="2"/>
      <c r="N577" s="2"/>
      <c r="O577" s="21" t="str">
        <f>IFERROR(VLOOKUP($A577,SWOT!$B$2:$C$1746,2,0),"No Submission")</f>
        <v>No Submission</v>
      </c>
      <c r="P577" s="2"/>
      <c r="Q577" s="2"/>
      <c r="R577" s="21" t="str">
        <f>IFERROR(VLOOKUP($A577,RIASEC!$B$1:$C$2084,2,0),"No Submission")</f>
        <v>No Submission</v>
      </c>
      <c r="S577" s="2"/>
      <c r="T577" s="2"/>
      <c r="U577" s="21" t="str">
        <f>IFERROR(VLOOKUP($A577,CAP!$B$1:$C$1827,2,0),"No Submission")</f>
        <v>No Submission</v>
      </c>
      <c r="V577" s="2"/>
      <c r="W577" s="2"/>
      <c r="X577" s="21" t="str">
        <f>IFERROR(VLOOKUP($A577,'LinkedIn '!$B$1:$C$189,2,0),"No Submission")</f>
        <v>No Submission</v>
      </c>
      <c r="Y577" s="2"/>
      <c r="Z577" s="2"/>
      <c r="AA577" s="21" t="str">
        <f>IFERROR(VLOOKUP($A577,CV_Resume!$B$2:$C$1918,2,0),"No Submission")</f>
        <v>No Submission</v>
      </c>
      <c r="AB577" s="2"/>
      <c r="AC577" s="2"/>
      <c r="AD577" s="21" t="str">
        <f>IFERROR(VLOOKUP($A577,'Internship Searching'!$B$1:$C$1087,2,0),"No Submission")</f>
        <v>No Submission</v>
      </c>
      <c r="AE577" s="2"/>
      <c r="AF577" s="2"/>
      <c r="AG577" s="21" t="str">
        <f>IFERROR(VLOOKUP($A577,'Planning Applications'!$B$2:$C$296,2,0),"No Submission")</f>
        <v>No Submission</v>
      </c>
      <c r="AH577" s="22">
        <f t="shared" si="10"/>
        <v>0</v>
      </c>
    </row>
    <row r="578" spans="1:34">
      <c r="A578" s="2" t="s">
        <v>1747</v>
      </c>
      <c r="B578" s="2" t="s">
        <v>1748</v>
      </c>
      <c r="C578" s="2" t="str">
        <f>VLOOKUP($A578,Sheet1!$A$2:$B$1048,2,0)</f>
        <v>Pune Chapter</v>
      </c>
      <c r="D578" s="2"/>
      <c r="E578" s="2"/>
      <c r="F578" s="21" t="str">
        <f>IFERROR(VLOOKUP($A578,'Career Exploration'!$B$2:$C$8528,2,0),"No Submission")</f>
        <v>No Submission</v>
      </c>
      <c r="G578" s="2"/>
      <c r="H578" s="2"/>
      <c r="I578" s="21" t="str">
        <f>IFERROR(VLOOKUP($A578,'Goal setting '!B$2:C$1206,2,0),"No Submission")</f>
        <v>No Submission</v>
      </c>
      <c r="J578" s="2"/>
      <c r="K578" s="2"/>
      <c r="L578" s="21" t="str">
        <f>IFERROR(VLOOKUP($A578,'SMART Goal'!$B$2:$C$1919,2,0),"No Submission")</f>
        <v>No Submission</v>
      </c>
      <c r="M578" s="2"/>
      <c r="N578" s="2"/>
      <c r="O578" s="21" t="str">
        <f>IFERROR(VLOOKUP($A578,SWOT!$B$2:$C$1746,2,0),"No Submission")</f>
        <v>No Submission</v>
      </c>
      <c r="P578" s="2"/>
      <c r="Q578" s="2"/>
      <c r="R578" s="21" t="str">
        <f>IFERROR(VLOOKUP($A578,RIASEC!$B$1:$C$2084,2,0),"No Submission")</f>
        <v>No Submission</v>
      </c>
      <c r="S578" s="2"/>
      <c r="T578" s="2"/>
      <c r="U578" s="21" t="str">
        <f>IFERROR(VLOOKUP($A578,CAP!$B$1:$C$1827,2,0),"No Submission")</f>
        <v>No Submission</v>
      </c>
      <c r="V578" s="2"/>
      <c r="W578" s="2"/>
      <c r="X578" s="21" t="str">
        <f>IFERROR(VLOOKUP($A578,'LinkedIn '!$B$1:$C$189,2,0),"No Submission")</f>
        <v>No Submission</v>
      </c>
      <c r="Y578" s="2"/>
      <c r="Z578" s="2"/>
      <c r="AA578" s="21" t="str">
        <f>IFERROR(VLOOKUP($A578,CV_Resume!$B$2:$C$1918,2,0),"No Submission")</f>
        <v>No Submission</v>
      </c>
      <c r="AB578" s="2"/>
      <c r="AC578" s="2"/>
      <c r="AD578" s="21" t="str">
        <f>IFERROR(VLOOKUP($A578,'Internship Searching'!$B$1:$C$1087,2,0),"No Submission")</f>
        <v>No Submission</v>
      </c>
      <c r="AE578" s="2"/>
      <c r="AF578" s="2"/>
      <c r="AG578" s="21" t="str">
        <f>IFERROR(VLOOKUP($A578,'Planning Applications'!$B$2:$C$296,2,0),"No Submission")</f>
        <v>No Submission</v>
      </c>
      <c r="AH578" s="22">
        <f t="shared" si="10"/>
        <v>0</v>
      </c>
    </row>
    <row r="579" spans="1:34">
      <c r="A579" s="2" t="s">
        <v>1749</v>
      </c>
      <c r="B579" s="2" t="s">
        <v>1750</v>
      </c>
      <c r="C579" s="2" t="str">
        <f>VLOOKUP($A579,Sheet1!$A$2:$B$1048,2,0)</f>
        <v>Pune Chapter</v>
      </c>
      <c r="D579" s="2"/>
      <c r="E579" s="2"/>
      <c r="F579" s="21" t="str">
        <f>IFERROR(VLOOKUP($A579,'Career Exploration'!$B$2:$C$8528,2,0),"No Submission")</f>
        <v>No Submission</v>
      </c>
      <c r="G579" s="2"/>
      <c r="H579" s="2"/>
      <c r="I579" s="21" t="str">
        <f>IFERROR(VLOOKUP($A579,'Goal setting '!B$2:C$1206,2,0),"No Submission")</f>
        <v>No Submission</v>
      </c>
      <c r="J579" s="2"/>
      <c r="K579" s="2"/>
      <c r="L579" s="21" t="str">
        <f>IFERROR(VLOOKUP($A579,'SMART Goal'!$B$2:$C$1919,2,0),"No Submission")</f>
        <v>No Submission</v>
      </c>
      <c r="M579" s="2"/>
      <c r="N579" s="2"/>
      <c r="O579" s="21" t="str">
        <f>IFERROR(VLOOKUP($A579,SWOT!$B$2:$C$1746,2,0),"No Submission")</f>
        <v>No Submission</v>
      </c>
      <c r="P579" s="2"/>
      <c r="Q579" s="2"/>
      <c r="R579" s="21" t="str">
        <f>IFERROR(VLOOKUP($A579,RIASEC!$B$1:$C$2084,2,0),"No Submission")</f>
        <v>No Submission</v>
      </c>
      <c r="S579" s="2"/>
      <c r="T579" s="2"/>
      <c r="U579" s="21" t="str">
        <f>IFERROR(VLOOKUP($A579,CAP!$B$1:$C$1827,2,0),"No Submission")</f>
        <v>No Submission</v>
      </c>
      <c r="V579" s="2"/>
      <c r="W579" s="2"/>
      <c r="X579" s="21" t="str">
        <f>IFERROR(VLOOKUP($A579,'LinkedIn '!$B$1:$C$189,2,0),"No Submission")</f>
        <v>No Submission</v>
      </c>
      <c r="Y579" s="2"/>
      <c r="Z579" s="2"/>
      <c r="AA579" s="21" t="str">
        <f>IFERROR(VLOOKUP($A579,CV_Resume!$B$2:$C$1918,2,0),"No Submission")</f>
        <v>No Submission</v>
      </c>
      <c r="AB579" s="2"/>
      <c r="AC579" s="2"/>
      <c r="AD579" s="21" t="str">
        <f>IFERROR(VLOOKUP($A579,'Internship Searching'!$B$1:$C$1087,2,0),"No Submission")</f>
        <v>No Submission</v>
      </c>
      <c r="AE579" s="2"/>
      <c r="AF579" s="2"/>
      <c r="AG579" s="21" t="str">
        <f>IFERROR(VLOOKUP($A579,'Planning Applications'!$B$2:$C$296,2,0),"No Submission")</f>
        <v>No Submission</v>
      </c>
      <c r="AH579" s="22">
        <f t="shared" si="10"/>
        <v>0</v>
      </c>
    </row>
    <row r="580" spans="1:34">
      <c r="A580" s="2" t="s">
        <v>1751</v>
      </c>
      <c r="B580" s="2" t="s">
        <v>1752</v>
      </c>
      <c r="C580" s="2" t="str">
        <f>VLOOKUP($A580,Sheet1!$A$2:$B$1048,2,0)</f>
        <v>Pune Chapter</v>
      </c>
      <c r="D580" s="2"/>
      <c r="E580" s="2"/>
      <c r="F580" s="21" t="str">
        <f>IFERROR(VLOOKUP($A580,'Career Exploration'!$B$2:$C$8528,2,0),"No Submission")</f>
        <v>No Submission</v>
      </c>
      <c r="G580" s="2"/>
      <c r="H580" s="2"/>
      <c r="I580" s="21" t="str">
        <f>IFERROR(VLOOKUP($A580,'Goal setting '!B$2:C$1206,2,0),"No Submission")</f>
        <v>No Submission</v>
      </c>
      <c r="J580" s="2"/>
      <c r="K580" s="2"/>
      <c r="L580" s="21" t="str">
        <f>IFERROR(VLOOKUP($A580,'SMART Goal'!$B$2:$C$1919,2,0),"No Submission")</f>
        <v>No Submission</v>
      </c>
      <c r="M580" s="2"/>
      <c r="N580" s="2"/>
      <c r="O580" s="21" t="str">
        <f>IFERROR(VLOOKUP($A580,SWOT!$B$2:$C$1746,2,0),"No Submission")</f>
        <v>No Submission</v>
      </c>
      <c r="P580" s="2"/>
      <c r="Q580" s="2"/>
      <c r="R580" s="21" t="str">
        <f>IFERROR(VLOOKUP($A580,RIASEC!$B$1:$C$2084,2,0),"No Submission")</f>
        <v>No Submission</v>
      </c>
      <c r="S580" s="2"/>
      <c r="T580" s="2"/>
      <c r="U580" s="21" t="str">
        <f>IFERROR(VLOOKUP($A580,CAP!$B$1:$C$1827,2,0),"No Submission")</f>
        <v>No Submission</v>
      </c>
      <c r="V580" s="2"/>
      <c r="W580" s="2"/>
      <c r="X580" s="21" t="str">
        <f>IFERROR(VLOOKUP($A580,'LinkedIn '!$B$1:$C$189,2,0),"No Submission")</f>
        <v>No Submission</v>
      </c>
      <c r="Y580" s="2"/>
      <c r="Z580" s="2"/>
      <c r="AA580" s="21" t="str">
        <f>IFERROR(VLOOKUP($A580,CV_Resume!$B$2:$C$1918,2,0),"No Submission")</f>
        <v>No Submission</v>
      </c>
      <c r="AB580" s="2"/>
      <c r="AC580" s="2"/>
      <c r="AD580" s="21" t="str">
        <f>IFERROR(VLOOKUP($A580,'Internship Searching'!$B$1:$C$1087,2,0),"No Submission")</f>
        <v>No Submission</v>
      </c>
      <c r="AE580" s="2"/>
      <c r="AF580" s="2"/>
      <c r="AG580" s="21" t="str">
        <f>IFERROR(VLOOKUP($A580,'Planning Applications'!$B$2:$C$296,2,0),"No Submission")</f>
        <v>No Submission</v>
      </c>
      <c r="AH580" s="22">
        <f t="shared" si="10"/>
        <v>0</v>
      </c>
    </row>
    <row r="581" spans="1:34">
      <c r="A581" s="2" t="s">
        <v>1753</v>
      </c>
      <c r="B581" s="2" t="s">
        <v>1754</v>
      </c>
      <c r="C581" s="2" t="str">
        <f>VLOOKUP($A581,Sheet1!$A$2:$B$1048,2,0)</f>
        <v>Pune Chapter</v>
      </c>
      <c r="D581" s="2"/>
      <c r="E581" s="2"/>
      <c r="F581" s="21" t="str">
        <f>IFERROR(VLOOKUP($A581,'Career Exploration'!$B$2:$C$8528,2,0),"No Submission")</f>
        <v>No Submission</v>
      </c>
      <c r="G581" s="2"/>
      <c r="H581" s="2"/>
      <c r="I581" s="21" t="str">
        <f>IFERROR(VLOOKUP($A581,'Goal setting '!B$2:C$1206,2,0),"No Submission")</f>
        <v>No Submission</v>
      </c>
      <c r="J581" s="2"/>
      <c r="K581" s="2"/>
      <c r="L581" s="21" t="str">
        <f>IFERROR(VLOOKUP($A581,'SMART Goal'!$B$2:$C$1919,2,0),"No Submission")</f>
        <v>No Submission</v>
      </c>
      <c r="M581" s="2"/>
      <c r="N581" s="2"/>
      <c r="O581" s="21" t="str">
        <f>IFERROR(VLOOKUP($A581,SWOT!$B$2:$C$1746,2,0),"No Submission")</f>
        <v>No Submission</v>
      </c>
      <c r="P581" s="2"/>
      <c r="Q581" s="2"/>
      <c r="R581" s="21" t="str">
        <f>IFERROR(VLOOKUP($A581,RIASEC!$B$1:$C$2084,2,0),"No Submission")</f>
        <v>No Submission</v>
      </c>
      <c r="S581" s="2"/>
      <c r="T581" s="2"/>
      <c r="U581" s="21" t="str">
        <f>IFERROR(VLOOKUP($A581,CAP!$B$1:$C$1827,2,0),"No Submission")</f>
        <v>No Submission</v>
      </c>
      <c r="V581" s="2"/>
      <c r="W581" s="2"/>
      <c r="X581" s="21" t="str">
        <f>IFERROR(VLOOKUP($A581,'LinkedIn '!$B$1:$C$189,2,0),"No Submission")</f>
        <v>No Submission</v>
      </c>
      <c r="Y581" s="2"/>
      <c r="Z581" s="2"/>
      <c r="AA581" s="21" t="str">
        <f>IFERROR(VLOOKUP($A581,CV_Resume!$B$2:$C$1918,2,0),"No Submission")</f>
        <v>No Submission</v>
      </c>
      <c r="AB581" s="2"/>
      <c r="AC581" s="2"/>
      <c r="AD581" s="21" t="str">
        <f>IFERROR(VLOOKUP($A581,'Internship Searching'!$B$1:$C$1087,2,0),"No Submission")</f>
        <v>No Submission</v>
      </c>
      <c r="AE581" s="2"/>
      <c r="AF581" s="2"/>
      <c r="AG581" s="21" t="str">
        <f>IFERROR(VLOOKUP($A581,'Planning Applications'!$B$2:$C$296,2,0),"No Submission")</f>
        <v>No Submission</v>
      </c>
      <c r="AH581" s="22">
        <f t="shared" si="10"/>
        <v>0</v>
      </c>
    </row>
    <row r="582" spans="1:34">
      <c r="A582" s="2" t="s">
        <v>1755</v>
      </c>
      <c r="B582" s="2" t="s">
        <v>1756</v>
      </c>
      <c r="C582" s="2" t="str">
        <f>VLOOKUP($A582,Sheet1!$A$2:$B$1048,2,0)</f>
        <v>Pune Chapter</v>
      </c>
      <c r="D582" s="2"/>
      <c r="E582" s="2"/>
      <c r="F582" s="21" t="str">
        <f>IFERROR(VLOOKUP($A582,'Career Exploration'!$B$2:$C$8528,2,0),"No Submission")</f>
        <v>No Submission</v>
      </c>
      <c r="G582" s="2"/>
      <c r="H582" s="2"/>
      <c r="I582" s="21" t="str">
        <f>IFERROR(VLOOKUP($A582,'Goal setting '!B$2:C$1206,2,0),"No Submission")</f>
        <v>No Submission</v>
      </c>
      <c r="J582" s="2"/>
      <c r="K582" s="2"/>
      <c r="L582" s="21" t="str">
        <f>IFERROR(VLOOKUP($A582,'SMART Goal'!$B$2:$C$1919,2,0),"No Submission")</f>
        <v>No Submission</v>
      </c>
      <c r="M582" s="2"/>
      <c r="N582" s="2"/>
      <c r="O582" s="21" t="str">
        <f>IFERROR(VLOOKUP($A582,SWOT!$B$2:$C$1746,2,0),"No Submission")</f>
        <v>No Submission</v>
      </c>
      <c r="P582" s="2"/>
      <c r="Q582" s="2"/>
      <c r="R582" s="21" t="str">
        <f>IFERROR(VLOOKUP($A582,RIASEC!$B$1:$C$2084,2,0),"No Submission")</f>
        <v>No Submission</v>
      </c>
      <c r="S582" s="2"/>
      <c r="T582" s="2"/>
      <c r="U582" s="21" t="str">
        <f>IFERROR(VLOOKUP($A582,CAP!$B$1:$C$1827,2,0),"No Submission")</f>
        <v>No Submission</v>
      </c>
      <c r="V582" s="2"/>
      <c r="W582" s="2"/>
      <c r="X582" s="21" t="str">
        <f>IFERROR(VLOOKUP($A582,'LinkedIn '!$B$1:$C$189,2,0),"No Submission")</f>
        <v>No Submission</v>
      </c>
      <c r="Y582" s="2"/>
      <c r="Z582" s="2"/>
      <c r="AA582" s="21" t="str">
        <f>IFERROR(VLOOKUP($A582,CV_Resume!$B$2:$C$1918,2,0),"No Submission")</f>
        <v>No Submission</v>
      </c>
      <c r="AB582" s="2"/>
      <c r="AC582" s="2"/>
      <c r="AD582" s="21" t="str">
        <f>IFERROR(VLOOKUP($A582,'Internship Searching'!$B$1:$C$1087,2,0),"No Submission")</f>
        <v>No Submission</v>
      </c>
      <c r="AE582" s="2"/>
      <c r="AF582" s="2"/>
      <c r="AG582" s="21" t="str">
        <f>IFERROR(VLOOKUP($A582,'Planning Applications'!$B$2:$C$296,2,0),"No Submission")</f>
        <v>No Submission</v>
      </c>
      <c r="AH582" s="22">
        <f t="shared" si="10"/>
        <v>0</v>
      </c>
    </row>
    <row r="583" spans="1:34">
      <c r="A583" s="2" t="s">
        <v>1757</v>
      </c>
      <c r="B583" s="2" t="s">
        <v>1758</v>
      </c>
      <c r="C583" s="2" t="str">
        <f>VLOOKUP($A583,Sheet1!$A$2:$B$1048,2,0)</f>
        <v>Pune Chapter</v>
      </c>
      <c r="D583" s="2"/>
      <c r="E583" s="2"/>
      <c r="F583" s="21" t="str">
        <f>IFERROR(VLOOKUP($A583,'Career Exploration'!$B$2:$C$8528,2,0),"No Submission")</f>
        <v>No Submission</v>
      </c>
      <c r="G583" s="2"/>
      <c r="H583" s="2"/>
      <c r="I583" s="21" t="str">
        <f>IFERROR(VLOOKUP($A583,'Goal setting '!B$2:C$1206,2,0),"No Submission")</f>
        <v>No Submission</v>
      </c>
      <c r="J583" s="2"/>
      <c r="K583" s="2"/>
      <c r="L583" s="21" t="str">
        <f>IFERROR(VLOOKUP($A583,'SMART Goal'!$B$2:$C$1919,2,0),"No Submission")</f>
        <v>No Submission</v>
      </c>
      <c r="M583" s="2"/>
      <c r="N583" s="2"/>
      <c r="O583" s="21" t="str">
        <f>IFERROR(VLOOKUP($A583,SWOT!$B$2:$C$1746,2,0),"No Submission")</f>
        <v>No Submission</v>
      </c>
      <c r="P583" s="2"/>
      <c r="Q583" s="2"/>
      <c r="R583" s="21" t="str">
        <f>IFERROR(VLOOKUP($A583,RIASEC!$B$1:$C$2084,2,0),"No Submission")</f>
        <v>No Submission</v>
      </c>
      <c r="S583" s="2"/>
      <c r="T583" s="2"/>
      <c r="U583" s="21" t="str">
        <f>IFERROR(VLOOKUP($A583,CAP!$B$1:$C$1827,2,0),"No Submission")</f>
        <v>No Submission</v>
      </c>
      <c r="V583" s="2"/>
      <c r="W583" s="2"/>
      <c r="X583" s="21" t="str">
        <f>IFERROR(VLOOKUP($A583,'LinkedIn '!$B$1:$C$189,2,0),"No Submission")</f>
        <v>No Submission</v>
      </c>
      <c r="Y583" s="2"/>
      <c r="Z583" s="2"/>
      <c r="AA583" s="21" t="str">
        <f>IFERROR(VLOOKUP($A583,CV_Resume!$B$2:$C$1918,2,0),"No Submission")</f>
        <v>No Submission</v>
      </c>
      <c r="AB583" s="2"/>
      <c r="AC583" s="2"/>
      <c r="AD583" s="21" t="str">
        <f>IFERROR(VLOOKUP($A583,'Internship Searching'!$B$1:$C$1087,2,0),"No Submission")</f>
        <v>No Submission</v>
      </c>
      <c r="AE583" s="2"/>
      <c r="AF583" s="2"/>
      <c r="AG583" s="21" t="str">
        <f>IFERROR(VLOOKUP($A583,'Planning Applications'!$B$2:$C$296,2,0),"No Submission")</f>
        <v>No Submission</v>
      </c>
      <c r="AH583" s="22">
        <f t="shared" si="10"/>
        <v>0</v>
      </c>
    </row>
    <row r="584" spans="1:34">
      <c r="A584" s="2" t="s">
        <v>1759</v>
      </c>
      <c r="B584" s="2" t="s">
        <v>1760</v>
      </c>
      <c r="C584" s="2" t="str">
        <f>VLOOKUP($A584,Sheet1!$A$2:$B$1048,2,0)</f>
        <v>Pune Chapter</v>
      </c>
      <c r="D584" s="2"/>
      <c r="E584" s="2"/>
      <c r="F584" s="21" t="str">
        <f>IFERROR(VLOOKUP($A584,'Career Exploration'!$B$2:$C$8528,2,0),"No Submission")</f>
        <v>No Submission</v>
      </c>
      <c r="G584" s="2"/>
      <c r="H584" s="2"/>
      <c r="I584" s="21" t="str">
        <f>IFERROR(VLOOKUP($A584,'Goal setting '!B$2:C$1206,2,0),"No Submission")</f>
        <v>No Submission</v>
      </c>
      <c r="J584" s="2"/>
      <c r="K584" s="2"/>
      <c r="L584" s="21" t="str">
        <f>IFERROR(VLOOKUP($A584,'SMART Goal'!$B$2:$C$1919,2,0),"No Submission")</f>
        <v>No Submission</v>
      </c>
      <c r="M584" s="2"/>
      <c r="N584" s="2"/>
      <c r="O584" s="21" t="str">
        <f>IFERROR(VLOOKUP($A584,SWOT!$B$2:$C$1746,2,0),"No Submission")</f>
        <v>No Submission</v>
      </c>
      <c r="P584" s="2"/>
      <c r="Q584" s="2"/>
      <c r="R584" s="21" t="str">
        <f>IFERROR(VLOOKUP($A584,RIASEC!$B$1:$C$2084,2,0),"No Submission")</f>
        <v>No Submission</v>
      </c>
      <c r="S584" s="2"/>
      <c r="T584" s="2"/>
      <c r="U584" s="21" t="str">
        <f>IFERROR(VLOOKUP($A584,CAP!$B$1:$C$1827,2,0),"No Submission")</f>
        <v>No Submission</v>
      </c>
      <c r="V584" s="2"/>
      <c r="W584" s="2"/>
      <c r="X584" s="21" t="str">
        <f>IFERROR(VLOOKUP($A584,'LinkedIn '!$B$1:$C$189,2,0),"No Submission")</f>
        <v>No Submission</v>
      </c>
      <c r="Y584" s="2"/>
      <c r="Z584" s="2"/>
      <c r="AA584" s="21" t="str">
        <f>IFERROR(VLOOKUP($A584,CV_Resume!$B$2:$C$1918,2,0),"No Submission")</f>
        <v>No Submission</v>
      </c>
      <c r="AB584" s="2"/>
      <c r="AC584" s="2"/>
      <c r="AD584" s="21" t="str">
        <f>IFERROR(VLOOKUP($A584,'Internship Searching'!$B$1:$C$1087,2,0),"No Submission")</f>
        <v>No Submission</v>
      </c>
      <c r="AE584" s="2"/>
      <c r="AF584" s="2"/>
      <c r="AG584" s="21" t="str">
        <f>IFERROR(VLOOKUP($A584,'Planning Applications'!$B$2:$C$296,2,0),"No Submission")</f>
        <v>No Submission</v>
      </c>
      <c r="AH584" s="22">
        <f t="shared" si="10"/>
        <v>0</v>
      </c>
    </row>
    <row r="585" spans="1:34">
      <c r="A585" s="2" t="s">
        <v>1761</v>
      </c>
      <c r="B585" s="2" t="s">
        <v>1762</v>
      </c>
      <c r="C585" s="2" t="str">
        <f>VLOOKUP($A585,Sheet1!$A$2:$B$1048,2,0)</f>
        <v>Pune Chapter</v>
      </c>
      <c r="D585" s="2"/>
      <c r="E585" s="2"/>
      <c r="F585" s="21" t="str">
        <f>IFERROR(VLOOKUP($A585,'Career Exploration'!$B$2:$C$8528,2,0),"No Submission")</f>
        <v>No Submission</v>
      </c>
      <c r="G585" s="2"/>
      <c r="H585" s="2"/>
      <c r="I585" s="21" t="str">
        <f>IFERROR(VLOOKUP($A585,'Goal setting '!B$2:C$1206,2,0),"No Submission")</f>
        <v>No Submission</v>
      </c>
      <c r="J585" s="2"/>
      <c r="K585" s="2"/>
      <c r="L585" s="21" t="str">
        <f>IFERROR(VLOOKUP($A585,'SMART Goal'!$B$2:$C$1919,2,0),"No Submission")</f>
        <v>No Submission</v>
      </c>
      <c r="M585" s="2"/>
      <c r="N585" s="2"/>
      <c r="O585" s="21" t="str">
        <f>IFERROR(VLOOKUP($A585,SWOT!$B$2:$C$1746,2,0),"No Submission")</f>
        <v>No Submission</v>
      </c>
      <c r="P585" s="2"/>
      <c r="Q585" s="2"/>
      <c r="R585" s="21" t="str">
        <f>IFERROR(VLOOKUP($A585,RIASEC!$B$1:$C$2084,2,0),"No Submission")</f>
        <v>No Submission</v>
      </c>
      <c r="S585" s="2"/>
      <c r="T585" s="2"/>
      <c r="U585" s="21" t="str">
        <f>IFERROR(VLOOKUP($A585,CAP!$B$1:$C$1827,2,0),"No Submission")</f>
        <v>No Submission</v>
      </c>
      <c r="V585" s="2"/>
      <c r="W585" s="2"/>
      <c r="X585" s="21" t="str">
        <f>IFERROR(VLOOKUP($A585,'LinkedIn '!$B$1:$C$189,2,0),"No Submission")</f>
        <v>No Submission</v>
      </c>
      <c r="Y585" s="2"/>
      <c r="Z585" s="2"/>
      <c r="AA585" s="21" t="str">
        <f>IFERROR(VLOOKUP($A585,CV_Resume!$B$2:$C$1918,2,0),"No Submission")</f>
        <v>No Submission</v>
      </c>
      <c r="AB585" s="2"/>
      <c r="AC585" s="2"/>
      <c r="AD585" s="21" t="str">
        <f>IFERROR(VLOOKUP($A585,'Internship Searching'!$B$1:$C$1087,2,0),"No Submission")</f>
        <v>No Submission</v>
      </c>
      <c r="AE585" s="2"/>
      <c r="AF585" s="2"/>
      <c r="AG585" s="21" t="str">
        <f>IFERROR(VLOOKUP($A585,'Planning Applications'!$B$2:$C$296,2,0),"No Submission")</f>
        <v>No Submission</v>
      </c>
      <c r="AH585" s="22">
        <f t="shared" si="10"/>
        <v>0</v>
      </c>
    </row>
    <row r="586" spans="1:34">
      <c r="A586" s="2" t="s">
        <v>1763</v>
      </c>
      <c r="B586" s="2" t="s">
        <v>1764</v>
      </c>
      <c r="C586" s="2" t="str">
        <f>VLOOKUP($A586,Sheet1!$A$2:$B$1048,2,0)</f>
        <v>Pune Chapter</v>
      </c>
      <c r="D586" s="2"/>
      <c r="E586" s="2"/>
      <c r="F586" s="21" t="str">
        <f>IFERROR(VLOOKUP($A586,'Career Exploration'!$B$2:$C$8528,2,0),"No Submission")</f>
        <v>No Submission</v>
      </c>
      <c r="G586" s="2"/>
      <c r="H586" s="2"/>
      <c r="I586" s="21" t="str">
        <f>IFERROR(VLOOKUP($A586,'Goal setting '!B$2:C$1206,2,0),"No Submission")</f>
        <v>No Submission</v>
      </c>
      <c r="J586" s="2"/>
      <c r="K586" s="2"/>
      <c r="L586" s="21" t="str">
        <f>IFERROR(VLOOKUP($A586,'SMART Goal'!$B$2:$C$1919,2,0),"No Submission")</f>
        <v>No Submission</v>
      </c>
      <c r="M586" s="2"/>
      <c r="N586" s="2"/>
      <c r="O586" s="21" t="str">
        <f>IFERROR(VLOOKUP($A586,SWOT!$B$2:$C$1746,2,0),"No Submission")</f>
        <v>No Submission</v>
      </c>
      <c r="P586" s="2"/>
      <c r="Q586" s="2"/>
      <c r="R586" s="21" t="str">
        <f>IFERROR(VLOOKUP($A586,RIASEC!$B$1:$C$2084,2,0),"No Submission")</f>
        <v>No Submission</v>
      </c>
      <c r="S586" s="2"/>
      <c r="T586" s="2"/>
      <c r="U586" s="21" t="str">
        <f>IFERROR(VLOOKUP($A586,CAP!$B$1:$C$1827,2,0),"No Submission")</f>
        <v>No Submission</v>
      </c>
      <c r="V586" s="2"/>
      <c r="W586" s="2"/>
      <c r="X586" s="21" t="str">
        <f>IFERROR(VLOOKUP($A586,'LinkedIn '!$B$1:$C$189,2,0),"No Submission")</f>
        <v>No Submission</v>
      </c>
      <c r="Y586" s="2"/>
      <c r="Z586" s="2"/>
      <c r="AA586" s="21" t="str">
        <f>IFERROR(VLOOKUP($A586,CV_Resume!$B$2:$C$1918,2,0),"No Submission")</f>
        <v>No Submission</v>
      </c>
      <c r="AB586" s="2"/>
      <c r="AC586" s="2"/>
      <c r="AD586" s="21" t="str">
        <f>IFERROR(VLOOKUP($A586,'Internship Searching'!$B$1:$C$1087,2,0),"No Submission")</f>
        <v>No Submission</v>
      </c>
      <c r="AE586" s="2"/>
      <c r="AF586" s="2"/>
      <c r="AG586" s="21" t="str">
        <f>IFERROR(VLOOKUP($A586,'Planning Applications'!$B$2:$C$296,2,0),"No Submission")</f>
        <v>No Submission</v>
      </c>
      <c r="AH586" s="22">
        <f t="shared" si="10"/>
        <v>0</v>
      </c>
    </row>
    <row r="587" spans="1:34">
      <c r="A587" s="2" t="s">
        <v>1765</v>
      </c>
      <c r="B587" s="2" t="s">
        <v>1766</v>
      </c>
      <c r="C587" s="2" t="str">
        <f>VLOOKUP($A587,Sheet1!$A$2:$B$1048,2,0)</f>
        <v>Pune Chapter</v>
      </c>
      <c r="D587" s="2"/>
      <c r="E587" s="2"/>
      <c r="F587" s="21" t="str">
        <f>IFERROR(VLOOKUP($A587,'Career Exploration'!$B$2:$C$8528,2,0),"No Submission")</f>
        <v>No Submission</v>
      </c>
      <c r="G587" s="2"/>
      <c r="H587" s="2"/>
      <c r="I587" s="21" t="str">
        <f>IFERROR(VLOOKUP($A587,'Goal setting '!B$2:C$1206,2,0),"No Submission")</f>
        <v>No Submission</v>
      </c>
      <c r="J587" s="2"/>
      <c r="K587" s="2"/>
      <c r="L587" s="21" t="str">
        <f>IFERROR(VLOOKUP($A587,'SMART Goal'!$B$2:$C$1919,2,0),"No Submission")</f>
        <v>No Submission</v>
      </c>
      <c r="M587" s="2"/>
      <c r="N587" s="2"/>
      <c r="O587" s="21" t="str">
        <f>IFERROR(VLOOKUP($A587,SWOT!$B$2:$C$1746,2,0),"No Submission")</f>
        <v>No Submission</v>
      </c>
      <c r="P587" s="2"/>
      <c r="Q587" s="2"/>
      <c r="R587" s="21" t="str">
        <f>IFERROR(VLOOKUP($A587,RIASEC!$B$1:$C$2084,2,0),"No Submission")</f>
        <v>No Submission</v>
      </c>
      <c r="S587" s="2"/>
      <c r="T587" s="2"/>
      <c r="U587" s="21" t="str">
        <f>IFERROR(VLOOKUP($A587,CAP!$B$1:$C$1827,2,0),"No Submission")</f>
        <v>No Submission</v>
      </c>
      <c r="V587" s="2"/>
      <c r="W587" s="2"/>
      <c r="X587" s="21" t="str">
        <f>IFERROR(VLOOKUP($A587,'LinkedIn '!$B$1:$C$189,2,0),"No Submission")</f>
        <v>No Submission</v>
      </c>
      <c r="Y587" s="2"/>
      <c r="Z587" s="2"/>
      <c r="AA587" s="21" t="str">
        <f>IFERROR(VLOOKUP($A587,CV_Resume!$B$2:$C$1918,2,0),"No Submission")</f>
        <v>No Submission</v>
      </c>
      <c r="AB587" s="2"/>
      <c r="AC587" s="2"/>
      <c r="AD587" s="21" t="str">
        <f>IFERROR(VLOOKUP($A587,'Internship Searching'!$B$1:$C$1087,2,0),"No Submission")</f>
        <v>No Submission</v>
      </c>
      <c r="AE587" s="2"/>
      <c r="AF587" s="2"/>
      <c r="AG587" s="21" t="str">
        <f>IFERROR(VLOOKUP($A587,'Planning Applications'!$B$2:$C$296,2,0),"No Submission")</f>
        <v>No Submission</v>
      </c>
      <c r="AH587" s="22">
        <f t="shared" si="10"/>
        <v>0</v>
      </c>
    </row>
    <row r="588" spans="1:34">
      <c r="A588" s="2" t="s">
        <v>1767</v>
      </c>
      <c r="B588" s="2" t="s">
        <v>1768</v>
      </c>
      <c r="C588" s="2" t="s">
        <v>1769</v>
      </c>
      <c r="D588" s="2"/>
      <c r="E588" s="2"/>
      <c r="F588" s="21" t="str">
        <f>IFERROR(VLOOKUP($A588,'Career Exploration'!$B$2:$C$8528,2,0),"No Submission")</f>
        <v>No Submission</v>
      </c>
      <c r="G588" s="2"/>
      <c r="H588" s="2"/>
      <c r="I588" s="21" t="str">
        <f>IFERROR(VLOOKUP($A588,'Goal setting '!B$2:C$1206,2,0),"No Submission")</f>
        <v>No Submission</v>
      </c>
      <c r="J588" s="2"/>
      <c r="K588" s="2"/>
      <c r="L588" s="21" t="str">
        <f>IFERROR(VLOOKUP($A588,'SMART Goal'!$B$2:$C$1919,2,0),"No Submission")</f>
        <v>No Submission</v>
      </c>
      <c r="M588" s="2"/>
      <c r="N588" s="2"/>
      <c r="O588" s="21" t="str">
        <f>IFERROR(VLOOKUP($A588,SWOT!$B$2:$C$1746,2,0),"No Submission")</f>
        <v>No Submission</v>
      </c>
      <c r="P588" s="2"/>
      <c r="Q588" s="2"/>
      <c r="R588" s="21" t="str">
        <f>IFERROR(VLOOKUP($A588,RIASEC!$B$1:$C$2084,2,0),"No Submission")</f>
        <v>No Submission</v>
      </c>
      <c r="S588" s="2"/>
      <c r="T588" s="2"/>
      <c r="U588" s="21" t="str">
        <f>IFERROR(VLOOKUP($A588,CAP!$B$1:$C$1827,2,0),"No Submission")</f>
        <v>No Submission</v>
      </c>
      <c r="V588" s="2"/>
      <c r="W588" s="2"/>
      <c r="X588" s="21" t="str">
        <f>IFERROR(VLOOKUP($A588,'LinkedIn '!$B$1:$C$189,2,0),"No Submission")</f>
        <v>No Submission</v>
      </c>
      <c r="Y588" s="2"/>
      <c r="Z588" s="2"/>
      <c r="AA588" s="21" t="str">
        <f>IFERROR(VLOOKUP($A588,CV_Resume!$B$2:$C$1918,2,0),"No Submission")</f>
        <v>No Submission</v>
      </c>
      <c r="AB588" s="2"/>
      <c r="AC588" s="2"/>
      <c r="AD588" s="21" t="str">
        <f>IFERROR(VLOOKUP($A588,'Internship Searching'!$B$1:$C$1087,2,0),"No Submission")</f>
        <v>No Submission</v>
      </c>
      <c r="AE588" s="2"/>
      <c r="AF588" s="2"/>
      <c r="AG588" s="21" t="str">
        <f>IFERROR(VLOOKUP($A588,'Planning Applications'!$B$2:$C$296,2,0),"No Submission")</f>
        <v>No Submission</v>
      </c>
      <c r="AH588" s="22">
        <f t="shared" si="10"/>
        <v>0</v>
      </c>
    </row>
    <row r="589" spans="1:34">
      <c r="A589" s="2" t="s">
        <v>1770</v>
      </c>
      <c r="B589" s="2" t="s">
        <v>1771</v>
      </c>
      <c r="C589" s="2" t="s">
        <v>1769</v>
      </c>
      <c r="D589" s="2"/>
      <c r="E589" s="2"/>
      <c r="F589" s="21" t="str">
        <f>IFERROR(VLOOKUP($A589,'Career Exploration'!$B$2:$C$8528,2,0),"No Submission")</f>
        <v>No Submission</v>
      </c>
      <c r="G589" s="2"/>
      <c r="H589" s="2"/>
      <c r="I589" s="21" t="str">
        <f>IFERROR(VLOOKUP($A589,'Goal setting '!B$2:C$1206,2,0),"No Submission")</f>
        <v>No Submission</v>
      </c>
      <c r="J589" s="2"/>
      <c r="K589" s="2"/>
      <c r="L589" s="21" t="str">
        <f>IFERROR(VLOOKUP($A589,'SMART Goal'!$B$2:$C$1919,2,0),"No Submission")</f>
        <v>No Submission</v>
      </c>
      <c r="M589" s="2"/>
      <c r="N589" s="2"/>
      <c r="O589" s="21" t="str">
        <f>IFERROR(VLOOKUP($A589,SWOT!$B$2:$C$1746,2,0),"No Submission")</f>
        <v>No Submission</v>
      </c>
      <c r="P589" s="2"/>
      <c r="Q589" s="2"/>
      <c r="R589" s="21" t="str">
        <f>IFERROR(VLOOKUP($A589,RIASEC!$B$1:$C$2084,2,0),"No Submission")</f>
        <v>No Submission</v>
      </c>
      <c r="S589" s="2"/>
      <c r="T589" s="2"/>
      <c r="U589" s="21" t="str">
        <f>IFERROR(VLOOKUP($A589,CAP!$B$1:$C$1827,2,0),"No Submission")</f>
        <v>No Submission</v>
      </c>
      <c r="V589" s="2"/>
      <c r="W589" s="2"/>
      <c r="X589" s="21" t="str">
        <f>IFERROR(VLOOKUP($A589,'LinkedIn '!$B$1:$C$189,2,0),"No Submission")</f>
        <v>No Submission</v>
      </c>
      <c r="Y589" s="2"/>
      <c r="Z589" s="2"/>
      <c r="AA589" s="21" t="str">
        <f>IFERROR(VLOOKUP($A589,CV_Resume!$B$2:$C$1918,2,0),"No Submission")</f>
        <v>No Submission</v>
      </c>
      <c r="AB589" s="2"/>
      <c r="AC589" s="2"/>
      <c r="AD589" s="21" t="str">
        <f>IFERROR(VLOOKUP($A589,'Internship Searching'!$B$1:$C$1087,2,0),"No Submission")</f>
        <v>No Submission</v>
      </c>
      <c r="AE589" s="2"/>
      <c r="AF589" s="2"/>
      <c r="AG589" s="21" t="str">
        <f>IFERROR(VLOOKUP($A589,'Planning Applications'!$B$2:$C$296,2,0),"No Submission")</f>
        <v>No Submission</v>
      </c>
      <c r="AH589" s="22">
        <f t="shared" si="10"/>
        <v>0</v>
      </c>
    </row>
    <row r="590" spans="1:34">
      <c r="A590" s="2" t="s">
        <v>1772</v>
      </c>
      <c r="B590" s="2" t="s">
        <v>1773</v>
      </c>
      <c r="C590" s="2" t="s">
        <v>1769</v>
      </c>
      <c r="D590" s="2"/>
      <c r="E590" s="2"/>
      <c r="F590" s="21" t="str">
        <f>IFERROR(VLOOKUP($A590,'Career Exploration'!$B$2:$C$8528,2,0),"No Submission")</f>
        <v>No Submission</v>
      </c>
      <c r="G590" s="2"/>
      <c r="H590" s="2"/>
      <c r="I590" s="21" t="str">
        <f>IFERROR(VLOOKUP($A590,'Goal setting '!B$2:C$1206,2,0),"No Submission")</f>
        <v>No Submission</v>
      </c>
      <c r="J590" s="2"/>
      <c r="K590" s="2"/>
      <c r="L590" s="21" t="str">
        <f>IFERROR(VLOOKUP($A590,'SMART Goal'!$B$2:$C$1919,2,0),"No Submission")</f>
        <v>No Submission</v>
      </c>
      <c r="M590" s="2"/>
      <c r="N590" s="2"/>
      <c r="O590" s="21" t="str">
        <f>IFERROR(VLOOKUP($A590,SWOT!$B$2:$C$1746,2,0),"No Submission")</f>
        <v>No Submission</v>
      </c>
      <c r="P590" s="2"/>
      <c r="Q590" s="2"/>
      <c r="R590" s="21" t="str">
        <f>IFERROR(VLOOKUP($A590,RIASEC!$B$1:$C$2084,2,0),"No Submission")</f>
        <v>No Submission</v>
      </c>
      <c r="S590" s="2"/>
      <c r="T590" s="2"/>
      <c r="U590" s="21" t="str">
        <f>IFERROR(VLOOKUP($A590,CAP!$B$1:$C$1827,2,0),"No Submission")</f>
        <v>No Submission</v>
      </c>
      <c r="V590" s="2"/>
      <c r="W590" s="2"/>
      <c r="X590" s="21" t="str">
        <f>IFERROR(VLOOKUP($A590,'LinkedIn '!$B$1:$C$189,2,0),"No Submission")</f>
        <v>No Submission</v>
      </c>
      <c r="Y590" s="2"/>
      <c r="Z590" s="2"/>
      <c r="AA590" s="21" t="str">
        <f>IFERROR(VLOOKUP($A590,CV_Resume!$B$2:$C$1918,2,0),"No Submission")</f>
        <v>No Submission</v>
      </c>
      <c r="AB590" s="2"/>
      <c r="AC590" s="2"/>
      <c r="AD590" s="21" t="str">
        <f>IFERROR(VLOOKUP($A590,'Internship Searching'!$B$1:$C$1087,2,0),"No Submission")</f>
        <v>No Submission</v>
      </c>
      <c r="AE590" s="2"/>
      <c r="AF590" s="2"/>
      <c r="AG590" s="21" t="str">
        <f>IFERROR(VLOOKUP($A590,'Planning Applications'!$B$2:$C$296,2,0),"No Submission")</f>
        <v>No Submission</v>
      </c>
      <c r="AH590" s="22">
        <f t="shared" si="10"/>
        <v>0</v>
      </c>
    </row>
    <row r="591" spans="1:34">
      <c r="A591" s="2" t="s">
        <v>1774</v>
      </c>
      <c r="B591" s="2" t="s">
        <v>1775</v>
      </c>
      <c r="C591" s="2" t="s">
        <v>1769</v>
      </c>
      <c r="D591" s="2"/>
      <c r="E591" s="2"/>
      <c r="F591" s="21" t="str">
        <f>IFERROR(VLOOKUP($A591,'Career Exploration'!$B$2:$C$8528,2,0),"No Submission")</f>
        <v>No Submission</v>
      </c>
      <c r="G591" s="2"/>
      <c r="H591" s="2"/>
      <c r="I591" s="21" t="str">
        <f>IFERROR(VLOOKUP($A591,'Goal setting '!B$2:C$1206,2,0),"No Submission")</f>
        <v>No Submission</v>
      </c>
      <c r="J591" s="2"/>
      <c r="K591" s="2"/>
      <c r="L591" s="21" t="str">
        <f>IFERROR(VLOOKUP($A591,'SMART Goal'!$B$2:$C$1919,2,0),"No Submission")</f>
        <v>No Submission</v>
      </c>
      <c r="M591" s="2"/>
      <c r="N591" s="2"/>
      <c r="O591" s="21" t="str">
        <f>IFERROR(VLOOKUP($A591,SWOT!$B$2:$C$1746,2,0),"No Submission")</f>
        <v>No Submission</v>
      </c>
      <c r="P591" s="2"/>
      <c r="Q591" s="2"/>
      <c r="R591" s="21" t="str">
        <f>IFERROR(VLOOKUP($A591,RIASEC!$B$1:$C$2084,2,0),"No Submission")</f>
        <v>No Submission</v>
      </c>
      <c r="S591" s="2"/>
      <c r="T591" s="2"/>
      <c r="U591" s="21" t="str">
        <f>IFERROR(VLOOKUP($A591,CAP!$B$1:$C$1827,2,0),"No Submission")</f>
        <v>No Submission</v>
      </c>
      <c r="V591" s="2"/>
      <c r="W591" s="2"/>
      <c r="X591" s="21" t="str">
        <f>IFERROR(VLOOKUP($A591,'LinkedIn '!$B$1:$C$189,2,0),"No Submission")</f>
        <v>No Submission</v>
      </c>
      <c r="Y591" s="2"/>
      <c r="Z591" s="2"/>
      <c r="AA591" s="21" t="str">
        <f>IFERROR(VLOOKUP($A591,CV_Resume!$B$2:$C$1918,2,0),"No Submission")</f>
        <v>No Submission</v>
      </c>
      <c r="AB591" s="2"/>
      <c r="AC591" s="2"/>
      <c r="AD591" s="21" t="str">
        <f>IFERROR(VLOOKUP($A591,'Internship Searching'!$B$1:$C$1087,2,0),"No Submission")</f>
        <v>No Submission</v>
      </c>
      <c r="AE591" s="2"/>
      <c r="AF591" s="2"/>
      <c r="AG591" s="21" t="str">
        <f>IFERROR(VLOOKUP($A591,'Planning Applications'!$B$2:$C$296,2,0),"No Submission")</f>
        <v>No Submission</v>
      </c>
      <c r="AH591" s="22">
        <f t="shared" si="10"/>
        <v>0</v>
      </c>
    </row>
    <row r="592" spans="1:34">
      <c r="A592" s="2" t="s">
        <v>1776</v>
      </c>
      <c r="B592" s="2" t="s">
        <v>1777</v>
      </c>
      <c r="C592" s="2" t="s">
        <v>1769</v>
      </c>
      <c r="D592" s="2"/>
      <c r="E592" s="2"/>
      <c r="F592" s="21" t="str">
        <f>IFERROR(VLOOKUP($A592,'Career Exploration'!$B$2:$C$8528,2,0),"No Submission")</f>
        <v>No Submission</v>
      </c>
      <c r="G592" s="2"/>
      <c r="H592" s="2"/>
      <c r="I592" s="21" t="str">
        <f>IFERROR(VLOOKUP($A592,'Goal setting '!B$2:C$1206,2,0),"No Submission")</f>
        <v>No Submission</v>
      </c>
      <c r="J592" s="2"/>
      <c r="K592" s="2"/>
      <c r="L592" s="21" t="str">
        <f>IFERROR(VLOOKUP($A592,'SMART Goal'!$B$2:$C$1919,2,0),"No Submission")</f>
        <v>No Submission</v>
      </c>
      <c r="M592" s="2"/>
      <c r="N592" s="2"/>
      <c r="O592" s="21" t="str">
        <f>IFERROR(VLOOKUP($A592,SWOT!$B$2:$C$1746,2,0),"No Submission")</f>
        <v>No Submission</v>
      </c>
      <c r="P592" s="2"/>
      <c r="Q592" s="2"/>
      <c r="R592" s="21" t="str">
        <f>IFERROR(VLOOKUP($A592,RIASEC!$B$1:$C$2084,2,0),"No Submission")</f>
        <v>No Submission</v>
      </c>
      <c r="S592" s="2"/>
      <c r="T592" s="2"/>
      <c r="U592" s="21" t="str">
        <f>IFERROR(VLOOKUP($A592,CAP!$B$1:$C$1827,2,0),"No Submission")</f>
        <v>No Submission</v>
      </c>
      <c r="V592" s="2"/>
      <c r="W592" s="2"/>
      <c r="X592" s="21" t="str">
        <f>IFERROR(VLOOKUP($A592,'LinkedIn '!$B$1:$C$189,2,0),"No Submission")</f>
        <v>No Submission</v>
      </c>
      <c r="Y592" s="2"/>
      <c r="Z592" s="2"/>
      <c r="AA592" s="21" t="str">
        <f>IFERROR(VLOOKUP($A592,CV_Resume!$B$2:$C$1918,2,0),"No Submission")</f>
        <v>No Submission</v>
      </c>
      <c r="AB592" s="2"/>
      <c r="AC592" s="2"/>
      <c r="AD592" s="21" t="str">
        <f>IFERROR(VLOOKUP($A592,'Internship Searching'!$B$1:$C$1087,2,0),"No Submission")</f>
        <v>No Submission</v>
      </c>
      <c r="AE592" s="2"/>
      <c r="AF592" s="2"/>
      <c r="AG592" s="21" t="str">
        <f>IFERROR(VLOOKUP($A592,'Planning Applications'!$B$2:$C$296,2,0),"No Submission")</f>
        <v>No Submission</v>
      </c>
      <c r="AH592" s="22">
        <f t="shared" si="10"/>
        <v>0</v>
      </c>
    </row>
    <row r="593" spans="1:34">
      <c r="A593" s="2" t="s">
        <v>1778</v>
      </c>
      <c r="B593" s="2" t="s">
        <v>1779</v>
      </c>
      <c r="C593" s="2" t="s">
        <v>1769</v>
      </c>
      <c r="D593" s="2"/>
      <c r="E593" s="2"/>
      <c r="F593" s="21" t="str">
        <f>IFERROR(VLOOKUP($A593,'Career Exploration'!$B$2:$C$8528,2,0),"No Submission")</f>
        <v>No Submission</v>
      </c>
      <c r="G593" s="2"/>
      <c r="H593" s="2"/>
      <c r="I593" s="21" t="str">
        <f>IFERROR(VLOOKUP($A593,'Goal setting '!B$2:C$1206,2,0),"No Submission")</f>
        <v>No Submission</v>
      </c>
      <c r="J593" s="2"/>
      <c r="K593" s="2"/>
      <c r="L593" s="21" t="str">
        <f>IFERROR(VLOOKUP($A593,'SMART Goal'!$B$2:$C$1919,2,0),"No Submission")</f>
        <v>No Submission</v>
      </c>
      <c r="M593" s="2"/>
      <c r="N593" s="2"/>
      <c r="O593" s="21" t="str">
        <f>IFERROR(VLOOKUP($A593,SWOT!$B$2:$C$1746,2,0),"No Submission")</f>
        <v>No Submission</v>
      </c>
      <c r="P593" s="2"/>
      <c r="Q593" s="2"/>
      <c r="R593" s="21" t="str">
        <f>IFERROR(VLOOKUP($A593,RIASEC!$B$1:$C$2084,2,0),"No Submission")</f>
        <v>No Submission</v>
      </c>
      <c r="S593" s="2"/>
      <c r="T593" s="2"/>
      <c r="U593" s="21" t="str">
        <f>IFERROR(VLOOKUP($A593,CAP!$B$1:$C$1827,2,0),"No Submission")</f>
        <v>No Submission</v>
      </c>
      <c r="V593" s="2"/>
      <c r="W593" s="2"/>
      <c r="X593" s="21" t="str">
        <f>IFERROR(VLOOKUP($A593,'LinkedIn '!$B$1:$C$189,2,0),"No Submission")</f>
        <v>No Submission</v>
      </c>
      <c r="Y593" s="2"/>
      <c r="Z593" s="2"/>
      <c r="AA593" s="21" t="str">
        <f>IFERROR(VLOOKUP($A593,CV_Resume!$B$2:$C$1918,2,0),"No Submission")</f>
        <v>No Submission</v>
      </c>
      <c r="AB593" s="2"/>
      <c r="AC593" s="2"/>
      <c r="AD593" s="21" t="str">
        <f>IFERROR(VLOOKUP($A593,'Internship Searching'!$B$1:$C$1087,2,0),"No Submission")</f>
        <v>No Submission</v>
      </c>
      <c r="AE593" s="2"/>
      <c r="AF593" s="2"/>
      <c r="AG593" s="21" t="str">
        <f>IFERROR(VLOOKUP($A593,'Planning Applications'!$B$2:$C$296,2,0),"No Submission")</f>
        <v>No Submission</v>
      </c>
      <c r="AH593" s="22">
        <f t="shared" ref="AH593:AH656" si="11">COUNTIF(D593:AG593,"Accepted")/9</f>
        <v>0</v>
      </c>
    </row>
    <row r="594" spans="1:34">
      <c r="A594" s="2" t="s">
        <v>1780</v>
      </c>
      <c r="B594" s="2" t="s">
        <v>1781</v>
      </c>
      <c r="C594" s="2" t="s">
        <v>1769</v>
      </c>
      <c r="D594" s="2"/>
      <c r="E594" s="2"/>
      <c r="F594" s="21" t="str">
        <f>IFERROR(VLOOKUP($A594,'Career Exploration'!$B$2:$C$8528,2,0),"No Submission")</f>
        <v>No Submission</v>
      </c>
      <c r="G594" s="2"/>
      <c r="H594" s="2"/>
      <c r="I594" s="21" t="str">
        <f>IFERROR(VLOOKUP($A594,'Goal setting '!B$2:C$1206,2,0),"No Submission")</f>
        <v>No Submission</v>
      </c>
      <c r="J594" s="2"/>
      <c r="K594" s="2"/>
      <c r="L594" s="21" t="str">
        <f>IFERROR(VLOOKUP($A594,'SMART Goal'!$B$2:$C$1919,2,0),"No Submission")</f>
        <v>No Submission</v>
      </c>
      <c r="M594" s="2"/>
      <c r="N594" s="2"/>
      <c r="O594" s="21" t="str">
        <f>IFERROR(VLOOKUP($A594,SWOT!$B$2:$C$1746,2,0),"No Submission")</f>
        <v>No Submission</v>
      </c>
      <c r="P594" s="2"/>
      <c r="Q594" s="2"/>
      <c r="R594" s="21" t="str">
        <f>IFERROR(VLOOKUP($A594,RIASEC!$B$1:$C$2084,2,0),"No Submission")</f>
        <v>No Submission</v>
      </c>
      <c r="S594" s="2"/>
      <c r="T594" s="2"/>
      <c r="U594" s="21" t="str">
        <f>IFERROR(VLOOKUP($A594,CAP!$B$1:$C$1827,2,0),"No Submission")</f>
        <v>No Submission</v>
      </c>
      <c r="V594" s="2"/>
      <c r="W594" s="2"/>
      <c r="X594" s="21" t="str">
        <f>IFERROR(VLOOKUP($A594,'LinkedIn '!$B$1:$C$189,2,0),"No Submission")</f>
        <v>No Submission</v>
      </c>
      <c r="Y594" s="2"/>
      <c r="Z594" s="2"/>
      <c r="AA594" s="21" t="str">
        <f>IFERROR(VLOOKUP($A594,CV_Resume!$B$2:$C$1918,2,0),"No Submission")</f>
        <v>No Submission</v>
      </c>
      <c r="AB594" s="2"/>
      <c r="AC594" s="2"/>
      <c r="AD594" s="21" t="str">
        <f>IFERROR(VLOOKUP($A594,'Internship Searching'!$B$1:$C$1087,2,0),"No Submission")</f>
        <v>No Submission</v>
      </c>
      <c r="AE594" s="2"/>
      <c r="AF594" s="2"/>
      <c r="AG594" s="21" t="str">
        <f>IFERROR(VLOOKUP($A594,'Planning Applications'!$B$2:$C$296,2,0),"No Submission")</f>
        <v>No Submission</v>
      </c>
      <c r="AH594" s="22">
        <f t="shared" si="11"/>
        <v>0</v>
      </c>
    </row>
    <row r="595" spans="1:34">
      <c r="A595" s="2" t="s">
        <v>1782</v>
      </c>
      <c r="B595" s="2" t="s">
        <v>1783</v>
      </c>
      <c r="C595" s="2" t="s">
        <v>1769</v>
      </c>
      <c r="D595" s="2"/>
      <c r="E595" s="2"/>
      <c r="F595" s="21" t="str">
        <f>IFERROR(VLOOKUP($A595,'Career Exploration'!$B$2:$C$8528,2,0),"No Submission")</f>
        <v>No Submission</v>
      </c>
      <c r="G595" s="2"/>
      <c r="H595" s="2"/>
      <c r="I595" s="21" t="str">
        <f>IFERROR(VLOOKUP($A595,'Goal setting '!B$2:C$1206,2,0),"No Submission")</f>
        <v>No Submission</v>
      </c>
      <c r="J595" s="2"/>
      <c r="K595" s="2"/>
      <c r="L595" s="21" t="str">
        <f>IFERROR(VLOOKUP($A595,'SMART Goal'!$B$2:$C$1919,2,0),"No Submission")</f>
        <v>No Submission</v>
      </c>
      <c r="M595" s="2"/>
      <c r="N595" s="2"/>
      <c r="O595" s="21" t="str">
        <f>IFERROR(VLOOKUP($A595,SWOT!$B$2:$C$1746,2,0),"No Submission")</f>
        <v>No Submission</v>
      </c>
      <c r="P595" s="2"/>
      <c r="Q595" s="2"/>
      <c r="R595" s="21" t="str">
        <f>IFERROR(VLOOKUP($A595,RIASEC!$B$1:$C$2084,2,0),"No Submission")</f>
        <v>No Submission</v>
      </c>
      <c r="S595" s="2"/>
      <c r="T595" s="2"/>
      <c r="U595" s="21" t="str">
        <f>IFERROR(VLOOKUP($A595,CAP!$B$1:$C$1827,2,0),"No Submission")</f>
        <v>No Submission</v>
      </c>
      <c r="V595" s="2"/>
      <c r="W595" s="2"/>
      <c r="X595" s="21" t="str">
        <f>IFERROR(VLOOKUP($A595,'LinkedIn '!$B$1:$C$189,2,0),"No Submission")</f>
        <v>No Submission</v>
      </c>
      <c r="Y595" s="2"/>
      <c r="Z595" s="2"/>
      <c r="AA595" s="21" t="str">
        <f>IFERROR(VLOOKUP($A595,CV_Resume!$B$2:$C$1918,2,0),"No Submission")</f>
        <v>No Submission</v>
      </c>
      <c r="AB595" s="2"/>
      <c r="AC595" s="2"/>
      <c r="AD595" s="21" t="str">
        <f>IFERROR(VLOOKUP($A595,'Internship Searching'!$B$1:$C$1087,2,0),"No Submission")</f>
        <v>No Submission</v>
      </c>
      <c r="AE595" s="2"/>
      <c r="AF595" s="2"/>
      <c r="AG595" s="21" t="str">
        <f>IFERROR(VLOOKUP($A595,'Planning Applications'!$B$2:$C$296,2,0),"No Submission")</f>
        <v>No Submission</v>
      </c>
      <c r="AH595" s="22">
        <f t="shared" si="11"/>
        <v>0</v>
      </c>
    </row>
    <row r="596" spans="1:34">
      <c r="A596" s="2" t="s">
        <v>1784</v>
      </c>
      <c r="B596" s="2" t="s">
        <v>1785</v>
      </c>
      <c r="C596" s="2" t="s">
        <v>1769</v>
      </c>
      <c r="D596" s="2"/>
      <c r="E596" s="2"/>
      <c r="F596" s="21" t="str">
        <f>IFERROR(VLOOKUP($A596,'Career Exploration'!$B$2:$C$8528,2,0),"No Submission")</f>
        <v>No Submission</v>
      </c>
      <c r="G596" s="2"/>
      <c r="H596" s="2"/>
      <c r="I596" s="21" t="str">
        <f>IFERROR(VLOOKUP($A596,'Goal setting '!B$2:C$1206,2,0),"No Submission")</f>
        <v>No Submission</v>
      </c>
      <c r="J596" s="2"/>
      <c r="K596" s="2"/>
      <c r="L596" s="21" t="str">
        <f>IFERROR(VLOOKUP($A596,'SMART Goal'!$B$2:$C$1919,2,0),"No Submission")</f>
        <v>No Submission</v>
      </c>
      <c r="M596" s="2"/>
      <c r="N596" s="2"/>
      <c r="O596" s="21" t="str">
        <f>IFERROR(VLOOKUP($A596,SWOT!$B$2:$C$1746,2,0),"No Submission")</f>
        <v>No Submission</v>
      </c>
      <c r="P596" s="2"/>
      <c r="Q596" s="2"/>
      <c r="R596" s="21" t="str">
        <f>IFERROR(VLOOKUP($A596,RIASEC!$B$1:$C$2084,2,0),"No Submission")</f>
        <v>No Submission</v>
      </c>
      <c r="S596" s="2"/>
      <c r="T596" s="2"/>
      <c r="U596" s="21" t="str">
        <f>IFERROR(VLOOKUP($A596,CAP!$B$1:$C$1827,2,0),"No Submission")</f>
        <v>No Submission</v>
      </c>
      <c r="V596" s="2"/>
      <c r="W596" s="2"/>
      <c r="X596" s="21" t="str">
        <f>IFERROR(VLOOKUP($A596,'LinkedIn '!$B$1:$C$189,2,0),"No Submission")</f>
        <v>No Submission</v>
      </c>
      <c r="Y596" s="2"/>
      <c r="Z596" s="2"/>
      <c r="AA596" s="21" t="str">
        <f>IFERROR(VLOOKUP($A596,CV_Resume!$B$2:$C$1918,2,0),"No Submission")</f>
        <v>No Submission</v>
      </c>
      <c r="AB596" s="2"/>
      <c r="AC596" s="2"/>
      <c r="AD596" s="21" t="str">
        <f>IFERROR(VLOOKUP($A596,'Internship Searching'!$B$1:$C$1087,2,0),"No Submission")</f>
        <v>No Submission</v>
      </c>
      <c r="AE596" s="2"/>
      <c r="AF596" s="2"/>
      <c r="AG596" s="21" t="str">
        <f>IFERROR(VLOOKUP($A596,'Planning Applications'!$B$2:$C$296,2,0),"No Submission")</f>
        <v>No Submission</v>
      </c>
      <c r="AH596" s="22">
        <f t="shared" si="11"/>
        <v>0</v>
      </c>
    </row>
    <row r="597" spans="1:34">
      <c r="A597" s="2" t="s">
        <v>1786</v>
      </c>
      <c r="B597" s="2" t="s">
        <v>1787</v>
      </c>
      <c r="C597" s="2" t="s">
        <v>1769</v>
      </c>
      <c r="D597" s="2"/>
      <c r="E597" s="2"/>
      <c r="F597" s="21" t="str">
        <f>IFERROR(VLOOKUP($A597,'Career Exploration'!$B$2:$C$8528,2,0),"No Submission")</f>
        <v>No Submission</v>
      </c>
      <c r="G597" s="2"/>
      <c r="H597" s="2"/>
      <c r="I597" s="21" t="str">
        <f>IFERROR(VLOOKUP($A597,'Goal setting '!B$2:C$1206,2,0),"No Submission")</f>
        <v>No Submission</v>
      </c>
      <c r="J597" s="2"/>
      <c r="K597" s="2"/>
      <c r="L597" s="21" t="str">
        <f>IFERROR(VLOOKUP($A597,'SMART Goal'!$B$2:$C$1919,2,0),"No Submission")</f>
        <v>No Submission</v>
      </c>
      <c r="M597" s="2"/>
      <c r="N597" s="2"/>
      <c r="O597" s="21" t="str">
        <f>IFERROR(VLOOKUP($A597,SWOT!$B$2:$C$1746,2,0),"No Submission")</f>
        <v>No Submission</v>
      </c>
      <c r="P597" s="2"/>
      <c r="Q597" s="2"/>
      <c r="R597" s="21" t="str">
        <f>IFERROR(VLOOKUP($A597,RIASEC!$B$1:$C$2084,2,0),"No Submission")</f>
        <v>No Submission</v>
      </c>
      <c r="S597" s="2"/>
      <c r="T597" s="2"/>
      <c r="U597" s="21" t="str">
        <f>IFERROR(VLOOKUP($A597,CAP!$B$1:$C$1827,2,0),"No Submission")</f>
        <v>No Submission</v>
      </c>
      <c r="V597" s="2"/>
      <c r="W597" s="2"/>
      <c r="X597" s="21" t="str">
        <f>IFERROR(VLOOKUP($A597,'LinkedIn '!$B$1:$C$189,2,0),"No Submission")</f>
        <v>No Submission</v>
      </c>
      <c r="Y597" s="2"/>
      <c r="Z597" s="2"/>
      <c r="AA597" s="21" t="str">
        <f>IFERROR(VLOOKUP($A597,CV_Resume!$B$2:$C$1918,2,0),"No Submission")</f>
        <v>No Submission</v>
      </c>
      <c r="AB597" s="2"/>
      <c r="AC597" s="2"/>
      <c r="AD597" s="21" t="str">
        <f>IFERROR(VLOOKUP($A597,'Internship Searching'!$B$1:$C$1087,2,0),"No Submission")</f>
        <v>No Submission</v>
      </c>
      <c r="AE597" s="2"/>
      <c r="AF597" s="2"/>
      <c r="AG597" s="21" t="str">
        <f>IFERROR(VLOOKUP($A597,'Planning Applications'!$B$2:$C$296,2,0),"No Submission")</f>
        <v>No Submission</v>
      </c>
      <c r="AH597" s="22">
        <f t="shared" si="11"/>
        <v>0</v>
      </c>
    </row>
    <row r="598" spans="1:34">
      <c r="A598" s="2" t="s">
        <v>1788</v>
      </c>
      <c r="B598" s="2" t="s">
        <v>1789</v>
      </c>
      <c r="C598" s="2" t="s">
        <v>1769</v>
      </c>
      <c r="D598" s="2"/>
      <c r="E598" s="2"/>
      <c r="F598" s="21" t="str">
        <f>IFERROR(VLOOKUP($A598,'Career Exploration'!$B$2:$C$8528,2,0),"No Submission")</f>
        <v>No Submission</v>
      </c>
      <c r="G598" s="2"/>
      <c r="H598" s="2"/>
      <c r="I598" s="21" t="str">
        <f>IFERROR(VLOOKUP($A598,'Goal setting '!B$2:C$1206,2,0),"No Submission")</f>
        <v>No Submission</v>
      </c>
      <c r="J598" s="2"/>
      <c r="K598" s="2"/>
      <c r="L598" s="21" t="str">
        <f>IFERROR(VLOOKUP($A598,'SMART Goal'!$B$2:$C$1919,2,0),"No Submission")</f>
        <v>No Submission</v>
      </c>
      <c r="M598" s="2"/>
      <c r="N598" s="2"/>
      <c r="O598" s="21" t="str">
        <f>IFERROR(VLOOKUP($A598,SWOT!$B$2:$C$1746,2,0),"No Submission")</f>
        <v>No Submission</v>
      </c>
      <c r="P598" s="2"/>
      <c r="Q598" s="2"/>
      <c r="R598" s="21" t="str">
        <f>IFERROR(VLOOKUP($A598,RIASEC!$B$1:$C$2084,2,0),"No Submission")</f>
        <v>No Submission</v>
      </c>
      <c r="S598" s="2"/>
      <c r="T598" s="2"/>
      <c r="U598" s="21" t="str">
        <f>IFERROR(VLOOKUP($A598,CAP!$B$1:$C$1827,2,0),"No Submission")</f>
        <v>No Submission</v>
      </c>
      <c r="V598" s="2"/>
      <c r="W598" s="2"/>
      <c r="X598" s="21" t="str">
        <f>IFERROR(VLOOKUP($A598,'LinkedIn '!$B$1:$C$189,2,0),"No Submission")</f>
        <v>No Submission</v>
      </c>
      <c r="Y598" s="2"/>
      <c r="Z598" s="2"/>
      <c r="AA598" s="21" t="str">
        <f>IFERROR(VLOOKUP($A598,CV_Resume!$B$2:$C$1918,2,0),"No Submission")</f>
        <v>No Submission</v>
      </c>
      <c r="AB598" s="2"/>
      <c r="AC598" s="2"/>
      <c r="AD598" s="21" t="str">
        <f>IFERROR(VLOOKUP($A598,'Internship Searching'!$B$1:$C$1087,2,0),"No Submission")</f>
        <v>No Submission</v>
      </c>
      <c r="AE598" s="2"/>
      <c r="AF598" s="2"/>
      <c r="AG598" s="21" t="str">
        <f>IFERROR(VLOOKUP($A598,'Planning Applications'!$B$2:$C$296,2,0),"No Submission")</f>
        <v>No Submission</v>
      </c>
      <c r="AH598" s="22">
        <f t="shared" si="11"/>
        <v>0</v>
      </c>
    </row>
    <row r="599" spans="1:34">
      <c r="A599" s="2" t="s">
        <v>1790</v>
      </c>
      <c r="B599" s="2" t="s">
        <v>1791</v>
      </c>
      <c r="C599" s="2" t="s">
        <v>1769</v>
      </c>
      <c r="D599" s="2"/>
      <c r="E599" s="2"/>
      <c r="F599" s="21" t="str">
        <f>IFERROR(VLOOKUP($A599,'Career Exploration'!$B$2:$C$8528,2,0),"No Submission")</f>
        <v>No Submission</v>
      </c>
      <c r="G599" s="2"/>
      <c r="H599" s="2"/>
      <c r="I599" s="21" t="str">
        <f>IFERROR(VLOOKUP($A599,'Goal setting '!B$2:C$1206,2,0),"No Submission")</f>
        <v>No Submission</v>
      </c>
      <c r="J599" s="2"/>
      <c r="K599" s="2"/>
      <c r="L599" s="21" t="str">
        <f>IFERROR(VLOOKUP($A599,'SMART Goal'!$B$2:$C$1919,2,0),"No Submission")</f>
        <v>No Submission</v>
      </c>
      <c r="M599" s="2"/>
      <c r="N599" s="2"/>
      <c r="O599" s="21" t="str">
        <f>IFERROR(VLOOKUP($A599,SWOT!$B$2:$C$1746,2,0),"No Submission")</f>
        <v>No Submission</v>
      </c>
      <c r="P599" s="2"/>
      <c r="Q599" s="2"/>
      <c r="R599" s="21" t="str">
        <f>IFERROR(VLOOKUP($A599,RIASEC!$B$1:$C$2084,2,0),"No Submission")</f>
        <v>No Submission</v>
      </c>
      <c r="S599" s="2"/>
      <c r="T599" s="2"/>
      <c r="U599" s="21" t="str">
        <f>IFERROR(VLOOKUP($A599,CAP!$B$1:$C$1827,2,0),"No Submission")</f>
        <v>No Submission</v>
      </c>
      <c r="V599" s="2"/>
      <c r="W599" s="2"/>
      <c r="X599" s="21" t="str">
        <f>IFERROR(VLOOKUP($A599,'LinkedIn '!$B$1:$C$189,2,0),"No Submission")</f>
        <v>No Submission</v>
      </c>
      <c r="Y599" s="2"/>
      <c r="Z599" s="2"/>
      <c r="AA599" s="21" t="str">
        <f>IFERROR(VLOOKUP($A599,CV_Resume!$B$2:$C$1918,2,0),"No Submission")</f>
        <v>No Submission</v>
      </c>
      <c r="AB599" s="2"/>
      <c r="AC599" s="2"/>
      <c r="AD599" s="21" t="str">
        <f>IFERROR(VLOOKUP($A599,'Internship Searching'!$B$1:$C$1087,2,0),"No Submission")</f>
        <v>No Submission</v>
      </c>
      <c r="AE599" s="2"/>
      <c r="AF599" s="2"/>
      <c r="AG599" s="21" t="str">
        <f>IFERROR(VLOOKUP($A599,'Planning Applications'!$B$2:$C$296,2,0),"No Submission")</f>
        <v>No Submission</v>
      </c>
      <c r="AH599" s="22">
        <f t="shared" si="11"/>
        <v>0</v>
      </c>
    </row>
    <row r="600" spans="1:34">
      <c r="A600" s="2" t="s">
        <v>1792</v>
      </c>
      <c r="B600" s="2" t="s">
        <v>1793</v>
      </c>
      <c r="C600" s="2" t="s">
        <v>1769</v>
      </c>
      <c r="D600" s="2"/>
      <c r="E600" s="2"/>
      <c r="F600" s="21" t="str">
        <f>IFERROR(VLOOKUP($A600,'Career Exploration'!$B$2:$C$8528,2,0),"No Submission")</f>
        <v>No Submission</v>
      </c>
      <c r="G600" s="2"/>
      <c r="H600" s="2"/>
      <c r="I600" s="21" t="str">
        <f>IFERROR(VLOOKUP($A600,'Goal setting '!B$2:C$1206,2,0),"No Submission")</f>
        <v>No Submission</v>
      </c>
      <c r="J600" s="2"/>
      <c r="K600" s="2"/>
      <c r="L600" s="21" t="str">
        <f>IFERROR(VLOOKUP($A600,'SMART Goal'!$B$2:$C$1919,2,0),"No Submission")</f>
        <v>No Submission</v>
      </c>
      <c r="M600" s="2"/>
      <c r="N600" s="2"/>
      <c r="O600" s="21" t="str">
        <f>IFERROR(VLOOKUP($A600,SWOT!$B$2:$C$1746,2,0),"No Submission")</f>
        <v>No Submission</v>
      </c>
      <c r="P600" s="2"/>
      <c r="Q600" s="2"/>
      <c r="R600" s="21" t="str">
        <f>IFERROR(VLOOKUP($A600,RIASEC!$B$1:$C$2084,2,0),"No Submission")</f>
        <v>No Submission</v>
      </c>
      <c r="S600" s="2"/>
      <c r="T600" s="2"/>
      <c r="U600" s="21" t="str">
        <f>IFERROR(VLOOKUP($A600,CAP!$B$1:$C$1827,2,0),"No Submission")</f>
        <v>No Submission</v>
      </c>
      <c r="V600" s="2"/>
      <c r="W600" s="2"/>
      <c r="X600" s="21" t="str">
        <f>IFERROR(VLOOKUP($A600,'LinkedIn '!$B$1:$C$189,2,0),"No Submission")</f>
        <v>No Submission</v>
      </c>
      <c r="Y600" s="2"/>
      <c r="Z600" s="2"/>
      <c r="AA600" s="21" t="str">
        <f>IFERROR(VLOOKUP($A600,CV_Resume!$B$2:$C$1918,2,0),"No Submission")</f>
        <v>No Submission</v>
      </c>
      <c r="AB600" s="2"/>
      <c r="AC600" s="2"/>
      <c r="AD600" s="21" t="str">
        <f>IFERROR(VLOOKUP($A600,'Internship Searching'!$B$1:$C$1087,2,0),"No Submission")</f>
        <v>No Submission</v>
      </c>
      <c r="AE600" s="2"/>
      <c r="AF600" s="2"/>
      <c r="AG600" s="21" t="str">
        <f>IFERROR(VLOOKUP($A600,'Planning Applications'!$B$2:$C$296,2,0),"No Submission")</f>
        <v>No Submission</v>
      </c>
      <c r="AH600" s="22">
        <f t="shared" si="11"/>
        <v>0</v>
      </c>
    </row>
    <row r="601" spans="1:34">
      <c r="A601" s="2" t="s">
        <v>1794</v>
      </c>
      <c r="B601" s="2" t="s">
        <v>1795</v>
      </c>
      <c r="C601" s="2" t="s">
        <v>1769</v>
      </c>
      <c r="D601" s="2"/>
      <c r="E601" s="2"/>
      <c r="F601" s="21" t="str">
        <f>IFERROR(VLOOKUP($A601,'Career Exploration'!$B$2:$C$8528,2,0),"No Submission")</f>
        <v>No Submission</v>
      </c>
      <c r="G601" s="2"/>
      <c r="H601" s="2"/>
      <c r="I601" s="21" t="str">
        <f>IFERROR(VLOOKUP($A601,'Goal setting '!B$2:C$1206,2,0),"No Submission")</f>
        <v>No Submission</v>
      </c>
      <c r="J601" s="2"/>
      <c r="K601" s="2"/>
      <c r="L601" s="21" t="str">
        <f>IFERROR(VLOOKUP($A601,'SMART Goal'!$B$2:$C$1919,2,0),"No Submission")</f>
        <v>No Submission</v>
      </c>
      <c r="M601" s="2"/>
      <c r="N601" s="2"/>
      <c r="O601" s="21" t="str">
        <f>IFERROR(VLOOKUP($A601,SWOT!$B$2:$C$1746,2,0),"No Submission")</f>
        <v>No Submission</v>
      </c>
      <c r="P601" s="2"/>
      <c r="Q601" s="2"/>
      <c r="R601" s="21" t="str">
        <f>IFERROR(VLOOKUP($A601,RIASEC!$B$1:$C$2084,2,0),"No Submission")</f>
        <v>No Submission</v>
      </c>
      <c r="S601" s="2"/>
      <c r="T601" s="2"/>
      <c r="U601" s="21" t="str">
        <f>IFERROR(VLOOKUP($A601,CAP!$B$1:$C$1827,2,0),"No Submission")</f>
        <v>No Submission</v>
      </c>
      <c r="V601" s="2"/>
      <c r="W601" s="2"/>
      <c r="X601" s="21" t="str">
        <f>IFERROR(VLOOKUP($A601,'LinkedIn '!$B$1:$C$189,2,0),"No Submission")</f>
        <v>No Submission</v>
      </c>
      <c r="Y601" s="2"/>
      <c r="Z601" s="2"/>
      <c r="AA601" s="21" t="str">
        <f>IFERROR(VLOOKUP($A601,CV_Resume!$B$2:$C$1918,2,0),"No Submission")</f>
        <v>No Submission</v>
      </c>
      <c r="AB601" s="2"/>
      <c r="AC601" s="2"/>
      <c r="AD601" s="21" t="str">
        <f>IFERROR(VLOOKUP($A601,'Internship Searching'!$B$1:$C$1087,2,0),"No Submission")</f>
        <v>No Submission</v>
      </c>
      <c r="AE601" s="2"/>
      <c r="AF601" s="2"/>
      <c r="AG601" s="21" t="str">
        <f>IFERROR(VLOOKUP($A601,'Planning Applications'!$B$2:$C$296,2,0),"No Submission")</f>
        <v>No Submission</v>
      </c>
      <c r="AH601" s="22">
        <f t="shared" si="11"/>
        <v>0</v>
      </c>
    </row>
    <row r="602" spans="1:34">
      <c r="A602" s="2" t="s">
        <v>1796</v>
      </c>
      <c r="B602" s="2" t="s">
        <v>1797</v>
      </c>
      <c r="C602" s="2" t="s">
        <v>1769</v>
      </c>
      <c r="D602" s="2"/>
      <c r="E602" s="2"/>
      <c r="F602" s="21" t="str">
        <f>IFERROR(VLOOKUP($A602,'Career Exploration'!$B$2:$C$8528,2,0),"No Submission")</f>
        <v>No Submission</v>
      </c>
      <c r="G602" s="2"/>
      <c r="H602" s="2"/>
      <c r="I602" s="21" t="str">
        <f>IFERROR(VLOOKUP($A602,'Goal setting '!B$2:C$1206,2,0),"No Submission")</f>
        <v>No Submission</v>
      </c>
      <c r="J602" s="2"/>
      <c r="K602" s="2"/>
      <c r="L602" s="21" t="str">
        <f>IFERROR(VLOOKUP($A602,'SMART Goal'!$B$2:$C$1919,2,0),"No Submission")</f>
        <v>No Submission</v>
      </c>
      <c r="M602" s="2"/>
      <c r="N602" s="2"/>
      <c r="O602" s="21" t="str">
        <f>IFERROR(VLOOKUP($A602,SWOT!$B$2:$C$1746,2,0),"No Submission")</f>
        <v>No Submission</v>
      </c>
      <c r="P602" s="2"/>
      <c r="Q602" s="2"/>
      <c r="R602" s="21" t="str">
        <f>IFERROR(VLOOKUP($A602,RIASEC!$B$1:$C$2084,2,0),"No Submission")</f>
        <v>No Submission</v>
      </c>
      <c r="S602" s="2"/>
      <c r="T602" s="2"/>
      <c r="U602" s="21" t="str">
        <f>IFERROR(VLOOKUP($A602,CAP!$B$1:$C$1827,2,0),"No Submission")</f>
        <v>No Submission</v>
      </c>
      <c r="V602" s="2"/>
      <c r="W602" s="2"/>
      <c r="X602" s="21" t="str">
        <f>IFERROR(VLOOKUP($A602,'LinkedIn '!$B$1:$C$189,2,0),"No Submission")</f>
        <v>No Submission</v>
      </c>
      <c r="Y602" s="2"/>
      <c r="Z602" s="2"/>
      <c r="AA602" s="21" t="str">
        <f>IFERROR(VLOOKUP($A602,CV_Resume!$B$2:$C$1918,2,0),"No Submission")</f>
        <v>No Submission</v>
      </c>
      <c r="AB602" s="2"/>
      <c r="AC602" s="2"/>
      <c r="AD602" s="21" t="str">
        <f>IFERROR(VLOOKUP($A602,'Internship Searching'!$B$1:$C$1087,2,0),"No Submission")</f>
        <v>No Submission</v>
      </c>
      <c r="AE602" s="2"/>
      <c r="AF602" s="2"/>
      <c r="AG602" s="21" t="str">
        <f>IFERROR(VLOOKUP($A602,'Planning Applications'!$B$2:$C$296,2,0),"No Submission")</f>
        <v>No Submission</v>
      </c>
      <c r="AH602" s="22">
        <f t="shared" si="11"/>
        <v>0</v>
      </c>
    </row>
    <row r="603" spans="1:34">
      <c r="A603" s="2" t="s">
        <v>1798</v>
      </c>
      <c r="B603" s="2" t="s">
        <v>1799</v>
      </c>
      <c r="C603" s="2" t="s">
        <v>1769</v>
      </c>
      <c r="D603" s="2"/>
      <c r="E603" s="2"/>
      <c r="F603" s="21" t="str">
        <f>IFERROR(VLOOKUP($A603,'Career Exploration'!$B$2:$C$8528,2,0),"No Submission")</f>
        <v>No Submission</v>
      </c>
      <c r="G603" s="2"/>
      <c r="H603" s="2"/>
      <c r="I603" s="21" t="str">
        <f>IFERROR(VLOOKUP($A603,'Goal setting '!B$2:C$1206,2,0),"No Submission")</f>
        <v>No Submission</v>
      </c>
      <c r="J603" s="2"/>
      <c r="K603" s="2"/>
      <c r="L603" s="21" t="str">
        <f>IFERROR(VLOOKUP($A603,'SMART Goal'!$B$2:$C$1919,2,0),"No Submission")</f>
        <v>No Submission</v>
      </c>
      <c r="M603" s="2"/>
      <c r="N603" s="2"/>
      <c r="O603" s="21" t="str">
        <f>IFERROR(VLOOKUP($A603,SWOT!$B$2:$C$1746,2,0),"No Submission")</f>
        <v>No Submission</v>
      </c>
      <c r="P603" s="2"/>
      <c r="Q603" s="2"/>
      <c r="R603" s="21" t="str">
        <f>IFERROR(VLOOKUP($A603,RIASEC!$B$1:$C$2084,2,0),"No Submission")</f>
        <v>No Submission</v>
      </c>
      <c r="S603" s="2"/>
      <c r="T603" s="2"/>
      <c r="U603" s="21" t="str">
        <f>IFERROR(VLOOKUP($A603,CAP!$B$1:$C$1827,2,0),"No Submission")</f>
        <v>No Submission</v>
      </c>
      <c r="V603" s="2"/>
      <c r="W603" s="2"/>
      <c r="X603" s="21" t="str">
        <f>IFERROR(VLOOKUP($A603,'LinkedIn '!$B$1:$C$189,2,0),"No Submission")</f>
        <v>No Submission</v>
      </c>
      <c r="Y603" s="2"/>
      <c r="Z603" s="2"/>
      <c r="AA603" s="21" t="str">
        <f>IFERROR(VLOOKUP($A603,CV_Resume!$B$2:$C$1918,2,0),"No Submission")</f>
        <v>No Submission</v>
      </c>
      <c r="AB603" s="2"/>
      <c r="AC603" s="2"/>
      <c r="AD603" s="21" t="str">
        <f>IFERROR(VLOOKUP($A603,'Internship Searching'!$B$1:$C$1087,2,0),"No Submission")</f>
        <v>No Submission</v>
      </c>
      <c r="AE603" s="2"/>
      <c r="AF603" s="2"/>
      <c r="AG603" s="21" t="str">
        <f>IFERROR(VLOOKUP($A603,'Planning Applications'!$B$2:$C$296,2,0),"No Submission")</f>
        <v>No Submission</v>
      </c>
      <c r="AH603" s="22">
        <f t="shared" si="11"/>
        <v>0</v>
      </c>
    </row>
    <row r="604" spans="1:34">
      <c r="A604" s="2" t="s">
        <v>1800</v>
      </c>
      <c r="B604" s="2" t="s">
        <v>1801</v>
      </c>
      <c r="C604" s="2" t="s">
        <v>1769</v>
      </c>
      <c r="D604" s="2"/>
      <c r="E604" s="2"/>
      <c r="F604" s="21" t="str">
        <f>IFERROR(VLOOKUP($A604,'Career Exploration'!$B$2:$C$8528,2,0),"No Submission")</f>
        <v>No Submission</v>
      </c>
      <c r="G604" s="2"/>
      <c r="H604" s="2"/>
      <c r="I604" s="21" t="str">
        <f>IFERROR(VLOOKUP($A604,'Goal setting '!B$2:C$1206,2,0),"No Submission")</f>
        <v>No Submission</v>
      </c>
      <c r="J604" s="2"/>
      <c r="K604" s="2"/>
      <c r="L604" s="21" t="str">
        <f>IFERROR(VLOOKUP($A604,'SMART Goal'!$B$2:$C$1919,2,0),"No Submission")</f>
        <v>No Submission</v>
      </c>
      <c r="M604" s="2"/>
      <c r="N604" s="2"/>
      <c r="O604" s="21" t="str">
        <f>IFERROR(VLOOKUP($A604,SWOT!$B$2:$C$1746,2,0),"No Submission")</f>
        <v>No Submission</v>
      </c>
      <c r="P604" s="2"/>
      <c r="Q604" s="2"/>
      <c r="R604" s="21" t="str">
        <f>IFERROR(VLOOKUP($A604,RIASEC!$B$1:$C$2084,2,0),"No Submission")</f>
        <v>No Submission</v>
      </c>
      <c r="S604" s="2"/>
      <c r="T604" s="2"/>
      <c r="U604" s="21" t="str">
        <f>IFERROR(VLOOKUP($A604,CAP!$B$1:$C$1827,2,0),"No Submission")</f>
        <v>No Submission</v>
      </c>
      <c r="V604" s="2"/>
      <c r="W604" s="2"/>
      <c r="X604" s="21" t="str">
        <f>IFERROR(VLOOKUP($A604,'LinkedIn '!$B$1:$C$189,2,0),"No Submission")</f>
        <v>No Submission</v>
      </c>
      <c r="Y604" s="2"/>
      <c r="Z604" s="2"/>
      <c r="AA604" s="21" t="str">
        <f>IFERROR(VLOOKUP($A604,CV_Resume!$B$2:$C$1918,2,0),"No Submission")</f>
        <v>No Submission</v>
      </c>
      <c r="AB604" s="2"/>
      <c r="AC604" s="2"/>
      <c r="AD604" s="21" t="str">
        <f>IFERROR(VLOOKUP($A604,'Internship Searching'!$B$1:$C$1087,2,0),"No Submission")</f>
        <v>No Submission</v>
      </c>
      <c r="AE604" s="2"/>
      <c r="AF604" s="2"/>
      <c r="AG604" s="21" t="str">
        <f>IFERROR(VLOOKUP($A604,'Planning Applications'!$B$2:$C$296,2,0),"No Submission")</f>
        <v>No Submission</v>
      </c>
      <c r="AH604" s="22">
        <f t="shared" si="11"/>
        <v>0</v>
      </c>
    </row>
    <row r="605" spans="1:34">
      <c r="A605" s="2" t="s">
        <v>1802</v>
      </c>
      <c r="B605" s="2" t="s">
        <v>1803</v>
      </c>
      <c r="C605" s="2" t="s">
        <v>1769</v>
      </c>
      <c r="D605" s="2"/>
      <c r="E605" s="2"/>
      <c r="F605" s="21" t="str">
        <f>IFERROR(VLOOKUP($A605,'Career Exploration'!$B$2:$C$8528,2,0),"No Submission")</f>
        <v>No Submission</v>
      </c>
      <c r="G605" s="2"/>
      <c r="H605" s="2"/>
      <c r="I605" s="21" t="str">
        <f>IFERROR(VLOOKUP($A605,'Goal setting '!B$2:C$1206,2,0),"No Submission")</f>
        <v>No Submission</v>
      </c>
      <c r="J605" s="2"/>
      <c r="K605" s="2"/>
      <c r="L605" s="21" t="str">
        <f>IFERROR(VLOOKUP($A605,'SMART Goal'!$B$2:$C$1919,2,0),"No Submission")</f>
        <v>No Submission</v>
      </c>
      <c r="M605" s="2"/>
      <c r="N605" s="2"/>
      <c r="O605" s="21" t="str">
        <f>IFERROR(VLOOKUP($A605,SWOT!$B$2:$C$1746,2,0),"No Submission")</f>
        <v>No Submission</v>
      </c>
      <c r="P605" s="2"/>
      <c r="Q605" s="2"/>
      <c r="R605" s="21" t="str">
        <f>IFERROR(VLOOKUP($A605,RIASEC!$B$1:$C$2084,2,0),"No Submission")</f>
        <v>No Submission</v>
      </c>
      <c r="S605" s="2"/>
      <c r="T605" s="2"/>
      <c r="U605" s="21" t="str">
        <f>IFERROR(VLOOKUP($A605,CAP!$B$1:$C$1827,2,0),"No Submission")</f>
        <v>No Submission</v>
      </c>
      <c r="V605" s="2"/>
      <c r="W605" s="2"/>
      <c r="X605" s="21" t="str">
        <f>IFERROR(VLOOKUP($A605,'LinkedIn '!$B$1:$C$189,2,0),"No Submission")</f>
        <v>No Submission</v>
      </c>
      <c r="Y605" s="2"/>
      <c r="Z605" s="2"/>
      <c r="AA605" s="21" t="str">
        <f>IFERROR(VLOOKUP($A605,CV_Resume!$B$2:$C$1918,2,0),"No Submission")</f>
        <v>No Submission</v>
      </c>
      <c r="AB605" s="2"/>
      <c r="AC605" s="2"/>
      <c r="AD605" s="21" t="str">
        <f>IFERROR(VLOOKUP($A605,'Internship Searching'!$B$1:$C$1087,2,0),"No Submission")</f>
        <v>No Submission</v>
      </c>
      <c r="AE605" s="2"/>
      <c r="AF605" s="2"/>
      <c r="AG605" s="21" t="str">
        <f>IFERROR(VLOOKUP($A605,'Planning Applications'!$B$2:$C$296,2,0),"No Submission")</f>
        <v>No Submission</v>
      </c>
      <c r="AH605" s="22">
        <f t="shared" si="11"/>
        <v>0</v>
      </c>
    </row>
    <row r="606" spans="1:34">
      <c r="A606" s="2" t="s">
        <v>1804</v>
      </c>
      <c r="B606" s="2" t="s">
        <v>1805</v>
      </c>
      <c r="C606" s="2" t="s">
        <v>1769</v>
      </c>
      <c r="D606" s="2"/>
      <c r="E606" s="2"/>
      <c r="F606" s="21" t="str">
        <f>IFERROR(VLOOKUP($A606,'Career Exploration'!$B$2:$C$8528,2,0),"No Submission")</f>
        <v>No Submission</v>
      </c>
      <c r="G606" s="2"/>
      <c r="H606" s="2"/>
      <c r="I606" s="21" t="str">
        <f>IFERROR(VLOOKUP($A606,'Goal setting '!B$2:C$1206,2,0),"No Submission")</f>
        <v>No Submission</v>
      </c>
      <c r="J606" s="2"/>
      <c r="K606" s="2"/>
      <c r="L606" s="21" t="str">
        <f>IFERROR(VLOOKUP($A606,'SMART Goal'!$B$2:$C$1919,2,0),"No Submission")</f>
        <v>No Submission</v>
      </c>
      <c r="M606" s="2"/>
      <c r="N606" s="2"/>
      <c r="O606" s="21" t="str">
        <f>IFERROR(VLOOKUP($A606,SWOT!$B$2:$C$1746,2,0),"No Submission")</f>
        <v>No Submission</v>
      </c>
      <c r="P606" s="2"/>
      <c r="Q606" s="2"/>
      <c r="R606" s="21" t="str">
        <f>IFERROR(VLOOKUP($A606,RIASEC!$B$1:$C$2084,2,0),"No Submission")</f>
        <v>No Submission</v>
      </c>
      <c r="S606" s="2"/>
      <c r="T606" s="2"/>
      <c r="U606" s="21" t="str">
        <f>IFERROR(VLOOKUP($A606,CAP!$B$1:$C$1827,2,0),"No Submission")</f>
        <v>No Submission</v>
      </c>
      <c r="V606" s="2"/>
      <c r="W606" s="2"/>
      <c r="X606" s="21" t="str">
        <f>IFERROR(VLOOKUP($A606,'LinkedIn '!$B$1:$C$189,2,0),"No Submission")</f>
        <v>No Submission</v>
      </c>
      <c r="Y606" s="2"/>
      <c r="Z606" s="2"/>
      <c r="AA606" s="21" t="str">
        <f>IFERROR(VLOOKUP($A606,CV_Resume!$B$2:$C$1918,2,0),"No Submission")</f>
        <v>No Submission</v>
      </c>
      <c r="AB606" s="2"/>
      <c r="AC606" s="2"/>
      <c r="AD606" s="21" t="str">
        <f>IFERROR(VLOOKUP($A606,'Internship Searching'!$B$1:$C$1087,2,0),"No Submission")</f>
        <v>No Submission</v>
      </c>
      <c r="AE606" s="2"/>
      <c r="AF606" s="2"/>
      <c r="AG606" s="21" t="str">
        <f>IFERROR(VLOOKUP($A606,'Planning Applications'!$B$2:$C$296,2,0),"No Submission")</f>
        <v>No Submission</v>
      </c>
      <c r="AH606" s="22">
        <f t="shared" si="11"/>
        <v>0</v>
      </c>
    </row>
    <row r="607" spans="1:34">
      <c r="A607" s="2" t="s">
        <v>1806</v>
      </c>
      <c r="B607" s="2" t="s">
        <v>1807</v>
      </c>
      <c r="C607" s="2" t="s">
        <v>1769</v>
      </c>
      <c r="D607" s="2"/>
      <c r="E607" s="2"/>
      <c r="F607" s="21" t="str">
        <f>IFERROR(VLOOKUP($A607,'Career Exploration'!$B$2:$C$8528,2,0),"No Submission")</f>
        <v>No Submission</v>
      </c>
      <c r="G607" s="2"/>
      <c r="H607" s="2"/>
      <c r="I607" s="21" t="str">
        <f>IFERROR(VLOOKUP($A607,'Goal setting '!B$2:C$1206,2,0),"No Submission")</f>
        <v>No Submission</v>
      </c>
      <c r="J607" s="2"/>
      <c r="K607" s="2"/>
      <c r="L607" s="21" t="str">
        <f>IFERROR(VLOOKUP($A607,'SMART Goal'!$B$2:$C$1919,2,0),"No Submission")</f>
        <v>No Submission</v>
      </c>
      <c r="M607" s="2"/>
      <c r="N607" s="2"/>
      <c r="O607" s="21" t="str">
        <f>IFERROR(VLOOKUP($A607,SWOT!$B$2:$C$1746,2,0),"No Submission")</f>
        <v>No Submission</v>
      </c>
      <c r="P607" s="2"/>
      <c r="Q607" s="2"/>
      <c r="R607" s="21" t="str">
        <f>IFERROR(VLOOKUP($A607,RIASEC!$B$1:$C$2084,2,0),"No Submission")</f>
        <v>No Submission</v>
      </c>
      <c r="S607" s="2"/>
      <c r="T607" s="2"/>
      <c r="U607" s="21" t="str">
        <f>IFERROR(VLOOKUP($A607,CAP!$B$1:$C$1827,2,0),"No Submission")</f>
        <v>No Submission</v>
      </c>
      <c r="V607" s="2"/>
      <c r="W607" s="2"/>
      <c r="X607" s="21" t="str">
        <f>IFERROR(VLOOKUP($A607,'LinkedIn '!$B$1:$C$189,2,0),"No Submission")</f>
        <v>No Submission</v>
      </c>
      <c r="Y607" s="2"/>
      <c r="Z607" s="2"/>
      <c r="AA607" s="21" t="str">
        <f>IFERROR(VLOOKUP($A607,CV_Resume!$B$2:$C$1918,2,0),"No Submission")</f>
        <v>No Submission</v>
      </c>
      <c r="AB607" s="2"/>
      <c r="AC607" s="2"/>
      <c r="AD607" s="21" t="str">
        <f>IFERROR(VLOOKUP($A607,'Internship Searching'!$B$1:$C$1087,2,0),"No Submission")</f>
        <v>No Submission</v>
      </c>
      <c r="AE607" s="2"/>
      <c r="AF607" s="2"/>
      <c r="AG607" s="21" t="str">
        <f>IFERROR(VLOOKUP($A607,'Planning Applications'!$B$2:$C$296,2,0),"No Submission")</f>
        <v>No Submission</v>
      </c>
      <c r="AH607" s="22">
        <f t="shared" si="11"/>
        <v>0</v>
      </c>
    </row>
    <row r="608" spans="1:34">
      <c r="A608" s="2" t="s">
        <v>1808</v>
      </c>
      <c r="B608" s="2" t="s">
        <v>1809</v>
      </c>
      <c r="C608" s="2" t="s">
        <v>1769</v>
      </c>
      <c r="D608" s="2"/>
      <c r="E608" s="2"/>
      <c r="F608" s="21" t="str">
        <f>IFERROR(VLOOKUP($A608,'Career Exploration'!$B$2:$C$8528,2,0),"No Submission")</f>
        <v>No Submission</v>
      </c>
      <c r="G608" s="2"/>
      <c r="H608" s="2"/>
      <c r="I608" s="21" t="str">
        <f>IFERROR(VLOOKUP($A608,'Goal setting '!B$2:C$1206,2,0),"No Submission")</f>
        <v>No Submission</v>
      </c>
      <c r="J608" s="2"/>
      <c r="K608" s="2"/>
      <c r="L608" s="21" t="str">
        <f>IFERROR(VLOOKUP($A608,'SMART Goal'!$B$2:$C$1919,2,0),"No Submission")</f>
        <v>No Submission</v>
      </c>
      <c r="M608" s="2"/>
      <c r="N608" s="2"/>
      <c r="O608" s="21" t="str">
        <f>IFERROR(VLOOKUP($A608,SWOT!$B$2:$C$1746,2,0),"No Submission")</f>
        <v>No Submission</v>
      </c>
      <c r="P608" s="2"/>
      <c r="Q608" s="2"/>
      <c r="R608" s="21" t="str">
        <f>IFERROR(VLOOKUP($A608,RIASEC!$B$1:$C$2084,2,0),"No Submission")</f>
        <v>No Submission</v>
      </c>
      <c r="S608" s="2"/>
      <c r="T608" s="2"/>
      <c r="U608" s="21" t="str">
        <f>IFERROR(VLOOKUP($A608,CAP!$B$1:$C$1827,2,0),"No Submission")</f>
        <v>No Submission</v>
      </c>
      <c r="V608" s="2"/>
      <c r="W608" s="2"/>
      <c r="X608" s="21" t="str">
        <f>IFERROR(VLOOKUP($A608,'LinkedIn '!$B$1:$C$189,2,0),"No Submission")</f>
        <v>No Submission</v>
      </c>
      <c r="Y608" s="2"/>
      <c r="Z608" s="2"/>
      <c r="AA608" s="21" t="str">
        <f>IFERROR(VLOOKUP($A608,CV_Resume!$B$2:$C$1918,2,0),"No Submission")</f>
        <v>No Submission</v>
      </c>
      <c r="AB608" s="2"/>
      <c r="AC608" s="2"/>
      <c r="AD608" s="21" t="str">
        <f>IFERROR(VLOOKUP($A608,'Internship Searching'!$B$1:$C$1087,2,0),"No Submission")</f>
        <v>No Submission</v>
      </c>
      <c r="AE608" s="2"/>
      <c r="AF608" s="2"/>
      <c r="AG608" s="21" t="str">
        <f>IFERROR(VLOOKUP($A608,'Planning Applications'!$B$2:$C$296,2,0),"No Submission")</f>
        <v>No Submission</v>
      </c>
      <c r="AH608" s="22">
        <f t="shared" si="11"/>
        <v>0</v>
      </c>
    </row>
    <row r="609" spans="1:34">
      <c r="A609" s="2" t="s">
        <v>1810</v>
      </c>
      <c r="B609" s="2" t="s">
        <v>1811</v>
      </c>
      <c r="C609" s="2" t="s">
        <v>1769</v>
      </c>
      <c r="D609" s="2"/>
      <c r="E609" s="2"/>
      <c r="F609" s="21" t="str">
        <f>IFERROR(VLOOKUP($A609,'Career Exploration'!$B$2:$C$8528,2,0),"No Submission")</f>
        <v>No Submission</v>
      </c>
      <c r="G609" s="2"/>
      <c r="H609" s="2"/>
      <c r="I609" s="21" t="str">
        <f>IFERROR(VLOOKUP($A609,'Goal setting '!B$2:C$1206,2,0),"No Submission")</f>
        <v>No Submission</v>
      </c>
      <c r="J609" s="2"/>
      <c r="K609" s="2"/>
      <c r="L609" s="21" t="str">
        <f>IFERROR(VLOOKUP($A609,'SMART Goal'!$B$2:$C$1919,2,0),"No Submission")</f>
        <v>No Submission</v>
      </c>
      <c r="M609" s="2"/>
      <c r="N609" s="2"/>
      <c r="O609" s="21" t="str">
        <f>IFERROR(VLOOKUP($A609,SWOT!$B$2:$C$1746,2,0),"No Submission")</f>
        <v>No Submission</v>
      </c>
      <c r="P609" s="2"/>
      <c r="Q609" s="2"/>
      <c r="R609" s="21" t="str">
        <f>IFERROR(VLOOKUP($A609,RIASEC!$B$1:$C$2084,2,0),"No Submission")</f>
        <v>No Submission</v>
      </c>
      <c r="S609" s="2"/>
      <c r="T609" s="2"/>
      <c r="U609" s="21" t="str">
        <f>IFERROR(VLOOKUP($A609,CAP!$B$1:$C$1827,2,0),"No Submission")</f>
        <v>No Submission</v>
      </c>
      <c r="V609" s="2"/>
      <c r="W609" s="2"/>
      <c r="X609" s="21" t="str">
        <f>IFERROR(VLOOKUP($A609,'LinkedIn '!$B$1:$C$189,2,0),"No Submission")</f>
        <v>No Submission</v>
      </c>
      <c r="Y609" s="2"/>
      <c r="Z609" s="2"/>
      <c r="AA609" s="21" t="str">
        <f>IFERROR(VLOOKUP($A609,CV_Resume!$B$2:$C$1918,2,0),"No Submission")</f>
        <v>No Submission</v>
      </c>
      <c r="AB609" s="2"/>
      <c r="AC609" s="2"/>
      <c r="AD609" s="21" t="str">
        <f>IFERROR(VLOOKUP($A609,'Internship Searching'!$B$1:$C$1087,2,0),"No Submission")</f>
        <v>No Submission</v>
      </c>
      <c r="AE609" s="2"/>
      <c r="AF609" s="2"/>
      <c r="AG609" s="21" t="str">
        <f>IFERROR(VLOOKUP($A609,'Planning Applications'!$B$2:$C$296,2,0),"No Submission")</f>
        <v>No Submission</v>
      </c>
      <c r="AH609" s="22">
        <f t="shared" si="11"/>
        <v>0</v>
      </c>
    </row>
    <row r="610" spans="1:34">
      <c r="A610" s="2" t="s">
        <v>1812</v>
      </c>
      <c r="B610" s="2" t="s">
        <v>1813</v>
      </c>
      <c r="C610" s="2" t="s">
        <v>1769</v>
      </c>
      <c r="D610" s="2"/>
      <c r="E610" s="2"/>
      <c r="F610" s="21" t="str">
        <f>IFERROR(VLOOKUP($A610,'Career Exploration'!$B$2:$C$8528,2,0),"No Submission")</f>
        <v>No Submission</v>
      </c>
      <c r="G610" s="2"/>
      <c r="H610" s="2"/>
      <c r="I610" s="21" t="str">
        <f>IFERROR(VLOOKUP($A610,'Goal setting '!B$2:C$1206,2,0),"No Submission")</f>
        <v>No Submission</v>
      </c>
      <c r="J610" s="2"/>
      <c r="K610" s="2"/>
      <c r="L610" s="21" t="str">
        <f>IFERROR(VLOOKUP($A610,'SMART Goal'!$B$2:$C$1919,2,0),"No Submission")</f>
        <v>No Submission</v>
      </c>
      <c r="M610" s="2"/>
      <c r="N610" s="2"/>
      <c r="O610" s="21" t="str">
        <f>IFERROR(VLOOKUP($A610,SWOT!$B$2:$C$1746,2,0),"No Submission")</f>
        <v>No Submission</v>
      </c>
      <c r="P610" s="2"/>
      <c r="Q610" s="2"/>
      <c r="R610" s="21" t="str">
        <f>IFERROR(VLOOKUP($A610,RIASEC!$B$1:$C$2084,2,0),"No Submission")</f>
        <v>No Submission</v>
      </c>
      <c r="S610" s="2"/>
      <c r="T610" s="2"/>
      <c r="U610" s="21" t="str">
        <f>IFERROR(VLOOKUP($A610,CAP!$B$1:$C$1827,2,0),"No Submission")</f>
        <v>No Submission</v>
      </c>
      <c r="V610" s="2"/>
      <c r="W610" s="2"/>
      <c r="X610" s="21" t="str">
        <f>IFERROR(VLOOKUP($A610,'LinkedIn '!$B$1:$C$189,2,0),"No Submission")</f>
        <v>No Submission</v>
      </c>
      <c r="Y610" s="2"/>
      <c r="Z610" s="2"/>
      <c r="AA610" s="21" t="str">
        <f>IFERROR(VLOOKUP($A610,CV_Resume!$B$2:$C$1918,2,0),"No Submission")</f>
        <v>No Submission</v>
      </c>
      <c r="AB610" s="2"/>
      <c r="AC610" s="2"/>
      <c r="AD610" s="21" t="str">
        <f>IFERROR(VLOOKUP($A610,'Internship Searching'!$B$1:$C$1087,2,0),"No Submission")</f>
        <v>No Submission</v>
      </c>
      <c r="AE610" s="2"/>
      <c r="AF610" s="2"/>
      <c r="AG610" s="21" t="str">
        <f>IFERROR(VLOOKUP($A610,'Planning Applications'!$B$2:$C$296,2,0),"No Submission")</f>
        <v>No Submission</v>
      </c>
      <c r="AH610" s="22">
        <f t="shared" si="11"/>
        <v>0</v>
      </c>
    </row>
    <row r="611" spans="1:34">
      <c r="A611" s="2" t="s">
        <v>1814</v>
      </c>
      <c r="B611" s="2" t="s">
        <v>1815</v>
      </c>
      <c r="C611" s="2" t="s">
        <v>1769</v>
      </c>
      <c r="D611" s="2"/>
      <c r="E611" s="2"/>
      <c r="F611" s="21" t="str">
        <f>IFERROR(VLOOKUP($A611,'Career Exploration'!$B$2:$C$8528,2,0),"No Submission")</f>
        <v>No Submission</v>
      </c>
      <c r="G611" s="2"/>
      <c r="H611" s="2"/>
      <c r="I611" s="21" t="str">
        <f>IFERROR(VLOOKUP($A611,'Goal setting '!B$2:C$1206,2,0),"No Submission")</f>
        <v>No Submission</v>
      </c>
      <c r="J611" s="2"/>
      <c r="K611" s="2"/>
      <c r="L611" s="21" t="str">
        <f>IFERROR(VLOOKUP($A611,'SMART Goal'!$B$2:$C$1919,2,0),"No Submission")</f>
        <v>No Submission</v>
      </c>
      <c r="M611" s="2"/>
      <c r="N611" s="2"/>
      <c r="O611" s="21" t="str">
        <f>IFERROR(VLOOKUP($A611,SWOT!$B$2:$C$1746,2,0),"No Submission")</f>
        <v>No Submission</v>
      </c>
      <c r="P611" s="2"/>
      <c r="Q611" s="2"/>
      <c r="R611" s="21" t="str">
        <f>IFERROR(VLOOKUP($A611,RIASEC!$B$1:$C$2084,2,0),"No Submission")</f>
        <v>No Submission</v>
      </c>
      <c r="S611" s="2"/>
      <c r="T611" s="2"/>
      <c r="U611" s="21" t="str">
        <f>IFERROR(VLOOKUP($A611,CAP!$B$1:$C$1827,2,0),"No Submission")</f>
        <v>No Submission</v>
      </c>
      <c r="V611" s="2"/>
      <c r="W611" s="2"/>
      <c r="X611" s="21" t="str">
        <f>IFERROR(VLOOKUP($A611,'LinkedIn '!$B$1:$C$189,2,0),"No Submission")</f>
        <v>No Submission</v>
      </c>
      <c r="Y611" s="2"/>
      <c r="Z611" s="2"/>
      <c r="AA611" s="21" t="str">
        <f>IFERROR(VLOOKUP($A611,CV_Resume!$B$2:$C$1918,2,0),"No Submission")</f>
        <v>No Submission</v>
      </c>
      <c r="AB611" s="2"/>
      <c r="AC611" s="2"/>
      <c r="AD611" s="21" t="str">
        <f>IFERROR(VLOOKUP($A611,'Internship Searching'!$B$1:$C$1087,2,0),"No Submission")</f>
        <v>No Submission</v>
      </c>
      <c r="AE611" s="2"/>
      <c r="AF611" s="2"/>
      <c r="AG611" s="21" t="str">
        <f>IFERROR(VLOOKUP($A611,'Planning Applications'!$B$2:$C$296,2,0),"No Submission")</f>
        <v>No Submission</v>
      </c>
      <c r="AH611" s="22">
        <f t="shared" si="11"/>
        <v>0</v>
      </c>
    </row>
    <row r="612" spans="1:34">
      <c r="A612" s="2" t="s">
        <v>1816</v>
      </c>
      <c r="B612" s="2" t="s">
        <v>1817</v>
      </c>
      <c r="C612" s="2" t="s">
        <v>1769</v>
      </c>
      <c r="D612" s="2"/>
      <c r="E612" s="2"/>
      <c r="F612" s="21" t="str">
        <f>IFERROR(VLOOKUP($A612,'Career Exploration'!$B$2:$C$8528,2,0),"No Submission")</f>
        <v>No Submission</v>
      </c>
      <c r="G612" s="2"/>
      <c r="H612" s="2"/>
      <c r="I612" s="21" t="str">
        <f>IFERROR(VLOOKUP($A612,'Goal setting '!B$2:C$1206,2,0),"No Submission")</f>
        <v>No Submission</v>
      </c>
      <c r="J612" s="2"/>
      <c r="K612" s="2"/>
      <c r="L612" s="21" t="str">
        <f>IFERROR(VLOOKUP($A612,'SMART Goal'!$B$2:$C$1919,2,0),"No Submission")</f>
        <v>No Submission</v>
      </c>
      <c r="M612" s="2"/>
      <c r="N612" s="2"/>
      <c r="O612" s="21" t="str">
        <f>IFERROR(VLOOKUP($A612,SWOT!$B$2:$C$1746,2,0),"No Submission")</f>
        <v>No Submission</v>
      </c>
      <c r="P612" s="2"/>
      <c r="Q612" s="2"/>
      <c r="R612" s="21" t="str">
        <f>IFERROR(VLOOKUP($A612,RIASEC!$B$1:$C$2084,2,0),"No Submission")</f>
        <v>No Submission</v>
      </c>
      <c r="S612" s="2"/>
      <c r="T612" s="2"/>
      <c r="U612" s="21" t="str">
        <f>IFERROR(VLOOKUP($A612,CAP!$B$1:$C$1827,2,0),"No Submission")</f>
        <v>No Submission</v>
      </c>
      <c r="V612" s="2"/>
      <c r="W612" s="2"/>
      <c r="X612" s="21" t="str">
        <f>IFERROR(VLOOKUP($A612,'LinkedIn '!$B$1:$C$189,2,0),"No Submission")</f>
        <v>No Submission</v>
      </c>
      <c r="Y612" s="2"/>
      <c r="Z612" s="2"/>
      <c r="AA612" s="21" t="str">
        <f>IFERROR(VLOOKUP($A612,CV_Resume!$B$2:$C$1918,2,0),"No Submission")</f>
        <v>No Submission</v>
      </c>
      <c r="AB612" s="2"/>
      <c r="AC612" s="2"/>
      <c r="AD612" s="21" t="str">
        <f>IFERROR(VLOOKUP($A612,'Internship Searching'!$B$1:$C$1087,2,0),"No Submission")</f>
        <v>No Submission</v>
      </c>
      <c r="AE612" s="2"/>
      <c r="AF612" s="2"/>
      <c r="AG612" s="21" t="str">
        <f>IFERROR(VLOOKUP($A612,'Planning Applications'!$B$2:$C$296,2,0),"No Submission")</f>
        <v>No Submission</v>
      </c>
      <c r="AH612" s="22">
        <f t="shared" si="11"/>
        <v>0</v>
      </c>
    </row>
    <row r="613" spans="1:34">
      <c r="A613" s="2" t="s">
        <v>1818</v>
      </c>
      <c r="B613" s="2" t="s">
        <v>1819</v>
      </c>
      <c r="C613" s="2" t="s">
        <v>1769</v>
      </c>
      <c r="D613" s="2"/>
      <c r="E613" s="2"/>
      <c r="F613" s="21" t="str">
        <f>IFERROR(VLOOKUP($A613,'Career Exploration'!$B$2:$C$8528,2,0),"No Submission")</f>
        <v>No Submission</v>
      </c>
      <c r="G613" s="2"/>
      <c r="H613" s="2"/>
      <c r="I613" s="21" t="str">
        <f>IFERROR(VLOOKUP($A613,'Goal setting '!B$2:C$1206,2,0),"No Submission")</f>
        <v>No Submission</v>
      </c>
      <c r="J613" s="2"/>
      <c r="K613" s="2"/>
      <c r="L613" s="21" t="str">
        <f>IFERROR(VLOOKUP($A613,'SMART Goal'!$B$2:$C$1919,2,0),"No Submission")</f>
        <v>No Submission</v>
      </c>
      <c r="M613" s="2"/>
      <c r="N613" s="2"/>
      <c r="O613" s="21" t="str">
        <f>IFERROR(VLOOKUP($A613,SWOT!$B$2:$C$1746,2,0),"No Submission")</f>
        <v>No Submission</v>
      </c>
      <c r="P613" s="2"/>
      <c r="Q613" s="2"/>
      <c r="R613" s="21" t="str">
        <f>IFERROR(VLOOKUP($A613,RIASEC!$B$1:$C$2084,2,0),"No Submission")</f>
        <v>No Submission</v>
      </c>
      <c r="S613" s="2"/>
      <c r="T613" s="2"/>
      <c r="U613" s="21" t="str">
        <f>IFERROR(VLOOKUP($A613,CAP!$B$1:$C$1827,2,0),"No Submission")</f>
        <v>No Submission</v>
      </c>
      <c r="V613" s="2"/>
      <c r="W613" s="2"/>
      <c r="X613" s="21" t="str">
        <f>IFERROR(VLOOKUP($A613,'LinkedIn '!$B$1:$C$189,2,0),"No Submission")</f>
        <v>No Submission</v>
      </c>
      <c r="Y613" s="2"/>
      <c r="Z613" s="2"/>
      <c r="AA613" s="21" t="str">
        <f>IFERROR(VLOOKUP($A613,CV_Resume!$B$2:$C$1918,2,0),"No Submission")</f>
        <v>No Submission</v>
      </c>
      <c r="AB613" s="2"/>
      <c r="AC613" s="2"/>
      <c r="AD613" s="21" t="str">
        <f>IFERROR(VLOOKUP($A613,'Internship Searching'!$B$1:$C$1087,2,0),"No Submission")</f>
        <v>No Submission</v>
      </c>
      <c r="AE613" s="2"/>
      <c r="AF613" s="2"/>
      <c r="AG613" s="21" t="str">
        <f>IFERROR(VLOOKUP($A613,'Planning Applications'!$B$2:$C$296,2,0),"No Submission")</f>
        <v>No Submission</v>
      </c>
      <c r="AH613" s="22">
        <f t="shared" si="11"/>
        <v>0</v>
      </c>
    </row>
    <row r="614" spans="1:34">
      <c r="A614" s="2" t="s">
        <v>1820</v>
      </c>
      <c r="B614" s="2" t="s">
        <v>1821</v>
      </c>
      <c r="C614" s="2" t="s">
        <v>1769</v>
      </c>
      <c r="D614" s="2"/>
      <c r="E614" s="2"/>
      <c r="F614" s="21" t="str">
        <f>IFERROR(VLOOKUP($A614,'Career Exploration'!$B$2:$C$8528,2,0),"No Submission")</f>
        <v>No Submission</v>
      </c>
      <c r="G614" s="2"/>
      <c r="H614" s="2"/>
      <c r="I614" s="21" t="str">
        <f>IFERROR(VLOOKUP($A614,'Goal setting '!B$2:C$1206,2,0),"No Submission")</f>
        <v>No Submission</v>
      </c>
      <c r="J614" s="2"/>
      <c r="K614" s="2"/>
      <c r="L614" s="21" t="str">
        <f>IFERROR(VLOOKUP($A614,'SMART Goal'!$B$2:$C$1919,2,0),"No Submission")</f>
        <v>No Submission</v>
      </c>
      <c r="M614" s="2"/>
      <c r="N614" s="2"/>
      <c r="O614" s="21" t="str">
        <f>IFERROR(VLOOKUP($A614,SWOT!$B$2:$C$1746,2,0),"No Submission")</f>
        <v>No Submission</v>
      </c>
      <c r="P614" s="2"/>
      <c r="Q614" s="2"/>
      <c r="R614" s="21" t="str">
        <f>IFERROR(VLOOKUP($A614,RIASEC!$B$1:$C$2084,2,0),"No Submission")</f>
        <v>No Submission</v>
      </c>
      <c r="S614" s="2"/>
      <c r="T614" s="2"/>
      <c r="U614" s="21" t="str">
        <f>IFERROR(VLOOKUP($A614,CAP!$B$1:$C$1827,2,0),"No Submission")</f>
        <v>No Submission</v>
      </c>
      <c r="V614" s="2"/>
      <c r="W614" s="2"/>
      <c r="X614" s="21" t="str">
        <f>IFERROR(VLOOKUP($A614,'LinkedIn '!$B$1:$C$189,2,0),"No Submission")</f>
        <v>No Submission</v>
      </c>
      <c r="Y614" s="2"/>
      <c r="Z614" s="2"/>
      <c r="AA614" s="21" t="str">
        <f>IFERROR(VLOOKUP($A614,CV_Resume!$B$2:$C$1918,2,0),"No Submission")</f>
        <v>No Submission</v>
      </c>
      <c r="AB614" s="2"/>
      <c r="AC614" s="2"/>
      <c r="AD614" s="21" t="str">
        <f>IFERROR(VLOOKUP($A614,'Internship Searching'!$B$1:$C$1087,2,0),"No Submission")</f>
        <v>No Submission</v>
      </c>
      <c r="AE614" s="2"/>
      <c r="AF614" s="2"/>
      <c r="AG614" s="21" t="str">
        <f>IFERROR(VLOOKUP($A614,'Planning Applications'!$B$2:$C$296,2,0),"No Submission")</f>
        <v>No Submission</v>
      </c>
      <c r="AH614" s="22">
        <f t="shared" si="11"/>
        <v>0</v>
      </c>
    </row>
    <row r="615" spans="1:34">
      <c r="A615" s="2" t="s">
        <v>1822</v>
      </c>
      <c r="B615" s="2" t="s">
        <v>1823</v>
      </c>
      <c r="C615" s="2" t="s">
        <v>1769</v>
      </c>
      <c r="D615" s="2"/>
      <c r="E615" s="2"/>
      <c r="F615" s="21" t="str">
        <f>IFERROR(VLOOKUP($A615,'Career Exploration'!$B$2:$C$8528,2,0),"No Submission")</f>
        <v>No Submission</v>
      </c>
      <c r="G615" s="2"/>
      <c r="H615" s="2"/>
      <c r="I615" s="21" t="str">
        <f>IFERROR(VLOOKUP($A615,'Goal setting '!B$2:C$1206,2,0),"No Submission")</f>
        <v>No Submission</v>
      </c>
      <c r="J615" s="2"/>
      <c r="K615" s="2"/>
      <c r="L615" s="21" t="str">
        <f>IFERROR(VLOOKUP($A615,'SMART Goal'!$B$2:$C$1919,2,0),"No Submission")</f>
        <v>No Submission</v>
      </c>
      <c r="M615" s="2"/>
      <c r="N615" s="2"/>
      <c r="O615" s="21" t="str">
        <f>IFERROR(VLOOKUP($A615,SWOT!$B$2:$C$1746,2,0),"No Submission")</f>
        <v>No Submission</v>
      </c>
      <c r="P615" s="2"/>
      <c r="Q615" s="2"/>
      <c r="R615" s="21" t="str">
        <f>IFERROR(VLOOKUP($A615,RIASEC!$B$1:$C$2084,2,0),"No Submission")</f>
        <v>No Submission</v>
      </c>
      <c r="S615" s="2"/>
      <c r="T615" s="2"/>
      <c r="U615" s="21" t="str">
        <f>IFERROR(VLOOKUP($A615,CAP!$B$1:$C$1827,2,0),"No Submission")</f>
        <v>No Submission</v>
      </c>
      <c r="V615" s="2"/>
      <c r="W615" s="2"/>
      <c r="X615" s="21" t="str">
        <f>IFERROR(VLOOKUP($A615,'LinkedIn '!$B$1:$C$189,2,0),"No Submission")</f>
        <v>No Submission</v>
      </c>
      <c r="Y615" s="2"/>
      <c r="Z615" s="2"/>
      <c r="AA615" s="21" t="str">
        <f>IFERROR(VLOOKUP($A615,CV_Resume!$B$2:$C$1918,2,0),"No Submission")</f>
        <v>No Submission</v>
      </c>
      <c r="AB615" s="2"/>
      <c r="AC615" s="2"/>
      <c r="AD615" s="21" t="str">
        <f>IFERROR(VLOOKUP($A615,'Internship Searching'!$B$1:$C$1087,2,0),"No Submission")</f>
        <v>No Submission</v>
      </c>
      <c r="AE615" s="2"/>
      <c r="AF615" s="2"/>
      <c r="AG615" s="21" t="str">
        <f>IFERROR(VLOOKUP($A615,'Planning Applications'!$B$2:$C$296,2,0),"No Submission")</f>
        <v>No Submission</v>
      </c>
      <c r="AH615" s="22">
        <f t="shared" si="11"/>
        <v>0</v>
      </c>
    </row>
    <row r="616" spans="1:34">
      <c r="A616" s="2" t="s">
        <v>1824</v>
      </c>
      <c r="B616" s="2" t="s">
        <v>1825</v>
      </c>
      <c r="C616" s="2" t="s">
        <v>1769</v>
      </c>
      <c r="D616" s="2"/>
      <c r="E616" s="2"/>
      <c r="F616" s="21" t="str">
        <f>IFERROR(VLOOKUP($A616,'Career Exploration'!$B$2:$C$8528,2,0),"No Submission")</f>
        <v>No Submission</v>
      </c>
      <c r="G616" s="2"/>
      <c r="H616" s="2"/>
      <c r="I616" s="21" t="str">
        <f>IFERROR(VLOOKUP($A616,'Goal setting '!B$2:C$1206,2,0),"No Submission")</f>
        <v>No Submission</v>
      </c>
      <c r="J616" s="2"/>
      <c r="K616" s="2"/>
      <c r="L616" s="21" t="str">
        <f>IFERROR(VLOOKUP($A616,'SMART Goal'!$B$2:$C$1919,2,0),"No Submission")</f>
        <v>No Submission</v>
      </c>
      <c r="M616" s="2"/>
      <c r="N616" s="2"/>
      <c r="O616" s="21" t="str">
        <f>IFERROR(VLOOKUP($A616,SWOT!$B$2:$C$1746,2,0),"No Submission")</f>
        <v>No Submission</v>
      </c>
      <c r="P616" s="2"/>
      <c r="Q616" s="2"/>
      <c r="R616" s="21" t="str">
        <f>IFERROR(VLOOKUP($A616,RIASEC!$B$1:$C$2084,2,0),"No Submission")</f>
        <v>No Submission</v>
      </c>
      <c r="S616" s="2"/>
      <c r="T616" s="2"/>
      <c r="U616" s="21" t="str">
        <f>IFERROR(VLOOKUP($A616,CAP!$B$1:$C$1827,2,0),"No Submission")</f>
        <v>No Submission</v>
      </c>
      <c r="V616" s="2"/>
      <c r="W616" s="2"/>
      <c r="X616" s="21" t="str">
        <f>IFERROR(VLOOKUP($A616,'LinkedIn '!$B$1:$C$189,2,0),"No Submission")</f>
        <v>No Submission</v>
      </c>
      <c r="Y616" s="2"/>
      <c r="Z616" s="2"/>
      <c r="AA616" s="21" t="str">
        <f>IFERROR(VLOOKUP($A616,CV_Resume!$B$2:$C$1918,2,0),"No Submission")</f>
        <v>No Submission</v>
      </c>
      <c r="AB616" s="2"/>
      <c r="AC616" s="2"/>
      <c r="AD616" s="21" t="str">
        <f>IFERROR(VLOOKUP($A616,'Internship Searching'!$B$1:$C$1087,2,0),"No Submission")</f>
        <v>No Submission</v>
      </c>
      <c r="AE616" s="2"/>
      <c r="AF616" s="2"/>
      <c r="AG616" s="21" t="str">
        <f>IFERROR(VLOOKUP($A616,'Planning Applications'!$B$2:$C$296,2,0),"No Submission")</f>
        <v>No Submission</v>
      </c>
      <c r="AH616" s="22">
        <f t="shared" si="11"/>
        <v>0</v>
      </c>
    </row>
    <row r="617" spans="1:34">
      <c r="A617" s="2" t="s">
        <v>1826</v>
      </c>
      <c r="B617" s="2" t="s">
        <v>1827</v>
      </c>
      <c r="C617" s="2" t="s">
        <v>1769</v>
      </c>
      <c r="D617" s="2"/>
      <c r="E617" s="2"/>
      <c r="F617" s="21" t="str">
        <f>IFERROR(VLOOKUP($A617,'Career Exploration'!$B$2:$C$8528,2,0),"No Submission")</f>
        <v>No Submission</v>
      </c>
      <c r="G617" s="2"/>
      <c r="H617" s="2"/>
      <c r="I617" s="21" t="str">
        <f>IFERROR(VLOOKUP($A617,'Goal setting '!B$2:C$1206,2,0),"No Submission")</f>
        <v>No Submission</v>
      </c>
      <c r="J617" s="2"/>
      <c r="K617" s="2"/>
      <c r="L617" s="21" t="str">
        <f>IFERROR(VLOOKUP($A617,'SMART Goal'!$B$2:$C$1919,2,0),"No Submission")</f>
        <v>No Submission</v>
      </c>
      <c r="M617" s="2"/>
      <c r="N617" s="2"/>
      <c r="O617" s="21" t="str">
        <f>IFERROR(VLOOKUP($A617,SWOT!$B$2:$C$1746,2,0),"No Submission")</f>
        <v>No Submission</v>
      </c>
      <c r="P617" s="2"/>
      <c r="Q617" s="2"/>
      <c r="R617" s="21" t="str">
        <f>IFERROR(VLOOKUP($A617,RIASEC!$B$1:$C$2084,2,0),"No Submission")</f>
        <v>No Submission</v>
      </c>
      <c r="S617" s="2"/>
      <c r="T617" s="2"/>
      <c r="U617" s="21" t="str">
        <f>IFERROR(VLOOKUP($A617,CAP!$B$1:$C$1827,2,0),"No Submission")</f>
        <v>No Submission</v>
      </c>
      <c r="V617" s="2"/>
      <c r="W617" s="2"/>
      <c r="X617" s="21" t="str">
        <f>IFERROR(VLOOKUP($A617,'LinkedIn '!$B$1:$C$189,2,0),"No Submission")</f>
        <v>No Submission</v>
      </c>
      <c r="Y617" s="2"/>
      <c r="Z617" s="2"/>
      <c r="AA617" s="21" t="str">
        <f>IFERROR(VLOOKUP($A617,CV_Resume!$B$2:$C$1918,2,0),"No Submission")</f>
        <v>No Submission</v>
      </c>
      <c r="AB617" s="2"/>
      <c r="AC617" s="2"/>
      <c r="AD617" s="21" t="str">
        <f>IFERROR(VLOOKUP($A617,'Internship Searching'!$B$1:$C$1087,2,0),"No Submission")</f>
        <v>No Submission</v>
      </c>
      <c r="AE617" s="2"/>
      <c r="AF617" s="2"/>
      <c r="AG617" s="21" t="str">
        <f>IFERROR(VLOOKUP($A617,'Planning Applications'!$B$2:$C$296,2,0),"No Submission")</f>
        <v>No Submission</v>
      </c>
      <c r="AH617" s="22">
        <f t="shared" si="11"/>
        <v>0</v>
      </c>
    </row>
    <row r="618" spans="1:34">
      <c r="A618" s="2" t="s">
        <v>1828</v>
      </c>
      <c r="B618" s="2" t="s">
        <v>1454</v>
      </c>
      <c r="C618" s="2" t="s">
        <v>1769</v>
      </c>
      <c r="D618" s="2"/>
      <c r="E618" s="2"/>
      <c r="F618" s="21" t="str">
        <f>IFERROR(VLOOKUP($A618,'Career Exploration'!$B$2:$C$8528,2,0),"No Submission")</f>
        <v>No Submission</v>
      </c>
      <c r="G618" s="2"/>
      <c r="H618" s="2"/>
      <c r="I618" s="21" t="str">
        <f>IFERROR(VLOOKUP($A618,'Goal setting '!B$2:C$1206,2,0),"No Submission")</f>
        <v>No Submission</v>
      </c>
      <c r="J618" s="2"/>
      <c r="K618" s="2"/>
      <c r="L618" s="21" t="str">
        <f>IFERROR(VLOOKUP($A618,'SMART Goal'!$B$2:$C$1919,2,0),"No Submission")</f>
        <v>No Submission</v>
      </c>
      <c r="M618" s="2"/>
      <c r="N618" s="2"/>
      <c r="O618" s="21" t="str">
        <f>IFERROR(VLOOKUP($A618,SWOT!$B$2:$C$1746,2,0),"No Submission")</f>
        <v>No Submission</v>
      </c>
      <c r="P618" s="2"/>
      <c r="Q618" s="2"/>
      <c r="R618" s="21" t="str">
        <f>IFERROR(VLOOKUP($A618,RIASEC!$B$1:$C$2084,2,0),"No Submission")</f>
        <v>No Submission</v>
      </c>
      <c r="S618" s="2"/>
      <c r="T618" s="2"/>
      <c r="U618" s="21" t="str">
        <f>IFERROR(VLOOKUP($A618,CAP!$B$1:$C$1827,2,0),"No Submission")</f>
        <v>No Submission</v>
      </c>
      <c r="V618" s="2"/>
      <c r="W618" s="2"/>
      <c r="X618" s="21" t="str">
        <f>IFERROR(VLOOKUP($A618,'LinkedIn '!$B$1:$C$189,2,0),"No Submission")</f>
        <v>No Submission</v>
      </c>
      <c r="Y618" s="2"/>
      <c r="Z618" s="2"/>
      <c r="AA618" s="21" t="str">
        <f>IFERROR(VLOOKUP($A618,CV_Resume!$B$2:$C$1918,2,0),"No Submission")</f>
        <v>No Submission</v>
      </c>
      <c r="AB618" s="2"/>
      <c r="AC618" s="2"/>
      <c r="AD618" s="21" t="str">
        <f>IFERROR(VLOOKUP($A618,'Internship Searching'!$B$1:$C$1087,2,0),"No Submission")</f>
        <v>No Submission</v>
      </c>
      <c r="AE618" s="2"/>
      <c r="AF618" s="2"/>
      <c r="AG618" s="21" t="str">
        <f>IFERROR(VLOOKUP($A618,'Planning Applications'!$B$2:$C$296,2,0),"No Submission")</f>
        <v>No Submission</v>
      </c>
      <c r="AH618" s="22">
        <f t="shared" si="11"/>
        <v>0</v>
      </c>
    </row>
    <row r="619" spans="1:34">
      <c r="A619" s="2" t="s">
        <v>1829</v>
      </c>
      <c r="B619" s="2" t="s">
        <v>1830</v>
      </c>
      <c r="C619" s="2" t="s">
        <v>1769</v>
      </c>
      <c r="D619" s="2"/>
      <c r="E619" s="2"/>
      <c r="F619" s="21" t="str">
        <f>IFERROR(VLOOKUP($A619,'Career Exploration'!$B$2:$C$8528,2,0),"No Submission")</f>
        <v>No Submission</v>
      </c>
      <c r="G619" s="2"/>
      <c r="H619" s="2"/>
      <c r="I619" s="21" t="str">
        <f>IFERROR(VLOOKUP($A619,'Goal setting '!B$2:C$1206,2,0),"No Submission")</f>
        <v>No Submission</v>
      </c>
      <c r="J619" s="2"/>
      <c r="K619" s="2"/>
      <c r="L619" s="21" t="str">
        <f>IFERROR(VLOOKUP($A619,'SMART Goal'!$B$2:$C$1919,2,0),"No Submission")</f>
        <v>No Submission</v>
      </c>
      <c r="M619" s="2"/>
      <c r="N619" s="2"/>
      <c r="O619" s="21" t="str">
        <f>IFERROR(VLOOKUP($A619,SWOT!$B$2:$C$1746,2,0),"No Submission")</f>
        <v>No Submission</v>
      </c>
      <c r="P619" s="2"/>
      <c r="Q619" s="2"/>
      <c r="R619" s="21" t="str">
        <f>IFERROR(VLOOKUP($A619,RIASEC!$B$1:$C$2084,2,0),"No Submission")</f>
        <v>No Submission</v>
      </c>
      <c r="S619" s="2"/>
      <c r="T619" s="2"/>
      <c r="U619" s="21" t="str">
        <f>IFERROR(VLOOKUP($A619,CAP!$B$1:$C$1827,2,0),"No Submission")</f>
        <v>No Submission</v>
      </c>
      <c r="V619" s="2"/>
      <c r="W619" s="2"/>
      <c r="X619" s="21" t="str">
        <f>IFERROR(VLOOKUP($A619,'LinkedIn '!$B$1:$C$189,2,0),"No Submission")</f>
        <v>No Submission</v>
      </c>
      <c r="Y619" s="2"/>
      <c r="Z619" s="2"/>
      <c r="AA619" s="21" t="str">
        <f>IFERROR(VLOOKUP($A619,CV_Resume!$B$2:$C$1918,2,0),"No Submission")</f>
        <v>No Submission</v>
      </c>
      <c r="AB619" s="2"/>
      <c r="AC619" s="2"/>
      <c r="AD619" s="21" t="str">
        <f>IFERROR(VLOOKUP($A619,'Internship Searching'!$B$1:$C$1087,2,0),"No Submission")</f>
        <v>No Submission</v>
      </c>
      <c r="AE619" s="2"/>
      <c r="AF619" s="2"/>
      <c r="AG619" s="21" t="str">
        <f>IFERROR(VLOOKUP($A619,'Planning Applications'!$B$2:$C$296,2,0),"No Submission")</f>
        <v>No Submission</v>
      </c>
      <c r="AH619" s="22">
        <f t="shared" si="11"/>
        <v>0</v>
      </c>
    </row>
    <row r="620" spans="1:34">
      <c r="A620" s="2" t="s">
        <v>1831</v>
      </c>
      <c r="B620" s="2" t="s">
        <v>1832</v>
      </c>
      <c r="C620" s="2" t="s">
        <v>1769</v>
      </c>
      <c r="D620" s="2"/>
      <c r="E620" s="2"/>
      <c r="F620" s="21" t="str">
        <f>IFERROR(VLOOKUP($A620,'Career Exploration'!$B$2:$C$8528,2,0),"No Submission")</f>
        <v>No Submission</v>
      </c>
      <c r="G620" s="2"/>
      <c r="H620" s="2"/>
      <c r="I620" s="21" t="str">
        <f>IFERROR(VLOOKUP($A620,'Goal setting '!B$2:C$1206,2,0),"No Submission")</f>
        <v>No Submission</v>
      </c>
      <c r="J620" s="2"/>
      <c r="K620" s="2"/>
      <c r="L620" s="21" t="str">
        <f>IFERROR(VLOOKUP($A620,'SMART Goal'!$B$2:$C$1919,2,0),"No Submission")</f>
        <v>No Submission</v>
      </c>
      <c r="M620" s="2"/>
      <c r="N620" s="2"/>
      <c r="O620" s="21" t="str">
        <f>IFERROR(VLOOKUP($A620,SWOT!$B$2:$C$1746,2,0),"No Submission")</f>
        <v>No Submission</v>
      </c>
      <c r="P620" s="2"/>
      <c r="Q620" s="2"/>
      <c r="R620" s="21" t="str">
        <f>IFERROR(VLOOKUP($A620,RIASEC!$B$1:$C$2084,2,0),"No Submission")</f>
        <v>No Submission</v>
      </c>
      <c r="S620" s="2"/>
      <c r="T620" s="2"/>
      <c r="U620" s="21" t="str">
        <f>IFERROR(VLOOKUP($A620,CAP!$B$1:$C$1827,2,0),"No Submission")</f>
        <v>No Submission</v>
      </c>
      <c r="V620" s="2"/>
      <c r="W620" s="2"/>
      <c r="X620" s="21" t="str">
        <f>IFERROR(VLOOKUP($A620,'LinkedIn '!$B$1:$C$189,2,0),"No Submission")</f>
        <v>No Submission</v>
      </c>
      <c r="Y620" s="2"/>
      <c r="Z620" s="2"/>
      <c r="AA620" s="21" t="str">
        <f>IFERROR(VLOOKUP($A620,CV_Resume!$B$2:$C$1918,2,0),"No Submission")</f>
        <v>No Submission</v>
      </c>
      <c r="AB620" s="2"/>
      <c r="AC620" s="2"/>
      <c r="AD620" s="21" t="str">
        <f>IFERROR(VLOOKUP($A620,'Internship Searching'!$B$1:$C$1087,2,0),"No Submission")</f>
        <v>No Submission</v>
      </c>
      <c r="AE620" s="2"/>
      <c r="AF620" s="2"/>
      <c r="AG620" s="21" t="str">
        <f>IFERROR(VLOOKUP($A620,'Planning Applications'!$B$2:$C$296,2,0),"No Submission")</f>
        <v>No Submission</v>
      </c>
      <c r="AH620" s="22">
        <f t="shared" si="11"/>
        <v>0</v>
      </c>
    </row>
    <row r="621" spans="1:34">
      <c r="A621" s="2" t="s">
        <v>1833</v>
      </c>
      <c r="B621" s="2" t="s">
        <v>1834</v>
      </c>
      <c r="C621" s="2" t="s">
        <v>1769</v>
      </c>
      <c r="D621" s="2"/>
      <c r="E621" s="2"/>
      <c r="F621" s="21" t="str">
        <f>IFERROR(VLOOKUP($A621,'Career Exploration'!$B$2:$C$8528,2,0),"No Submission")</f>
        <v>No Submission</v>
      </c>
      <c r="G621" s="2"/>
      <c r="H621" s="2"/>
      <c r="I621" s="21" t="str">
        <f>IFERROR(VLOOKUP($A621,'Goal setting '!B$2:C$1206,2,0),"No Submission")</f>
        <v>No Submission</v>
      </c>
      <c r="J621" s="2"/>
      <c r="K621" s="2"/>
      <c r="L621" s="21" t="str">
        <f>IFERROR(VLOOKUP($A621,'SMART Goal'!$B$2:$C$1919,2,0),"No Submission")</f>
        <v>No Submission</v>
      </c>
      <c r="M621" s="2"/>
      <c r="N621" s="2"/>
      <c r="O621" s="21" t="str">
        <f>IFERROR(VLOOKUP($A621,SWOT!$B$2:$C$1746,2,0),"No Submission")</f>
        <v>No Submission</v>
      </c>
      <c r="P621" s="2"/>
      <c r="Q621" s="2"/>
      <c r="R621" s="21" t="str">
        <f>IFERROR(VLOOKUP($A621,RIASEC!$B$1:$C$2084,2,0),"No Submission")</f>
        <v>No Submission</v>
      </c>
      <c r="S621" s="2"/>
      <c r="T621" s="2"/>
      <c r="U621" s="21" t="str">
        <f>IFERROR(VLOOKUP($A621,CAP!$B$1:$C$1827,2,0),"No Submission")</f>
        <v>No Submission</v>
      </c>
      <c r="V621" s="2"/>
      <c r="W621" s="2"/>
      <c r="X621" s="21" t="str">
        <f>IFERROR(VLOOKUP($A621,'LinkedIn '!$B$1:$C$189,2,0),"No Submission")</f>
        <v>No Submission</v>
      </c>
      <c r="Y621" s="2"/>
      <c r="Z621" s="2"/>
      <c r="AA621" s="21" t="str">
        <f>IFERROR(VLOOKUP($A621,CV_Resume!$B$2:$C$1918,2,0),"No Submission")</f>
        <v>No Submission</v>
      </c>
      <c r="AB621" s="2"/>
      <c r="AC621" s="2"/>
      <c r="AD621" s="21" t="str">
        <f>IFERROR(VLOOKUP($A621,'Internship Searching'!$B$1:$C$1087,2,0),"No Submission")</f>
        <v>No Submission</v>
      </c>
      <c r="AE621" s="2"/>
      <c r="AF621" s="2"/>
      <c r="AG621" s="21" t="str">
        <f>IFERROR(VLOOKUP($A621,'Planning Applications'!$B$2:$C$296,2,0),"No Submission")</f>
        <v>No Submission</v>
      </c>
      <c r="AH621" s="22">
        <f t="shared" si="11"/>
        <v>0</v>
      </c>
    </row>
    <row r="622" spans="1:34">
      <c r="A622" s="2" t="s">
        <v>1835</v>
      </c>
      <c r="B622" s="2" t="s">
        <v>1836</v>
      </c>
      <c r="C622" s="2" t="s">
        <v>1769</v>
      </c>
      <c r="D622" s="2"/>
      <c r="E622" s="2"/>
      <c r="F622" s="21" t="str">
        <f>IFERROR(VLOOKUP($A622,'Career Exploration'!$B$2:$C$8528,2,0),"No Submission")</f>
        <v>No Submission</v>
      </c>
      <c r="G622" s="2"/>
      <c r="H622" s="2"/>
      <c r="I622" s="21" t="str">
        <f>IFERROR(VLOOKUP($A622,'Goal setting '!B$2:C$1206,2,0),"No Submission")</f>
        <v>No Submission</v>
      </c>
      <c r="J622" s="2"/>
      <c r="K622" s="2"/>
      <c r="L622" s="21" t="str">
        <f>IFERROR(VLOOKUP($A622,'SMART Goal'!$B$2:$C$1919,2,0),"No Submission")</f>
        <v>No Submission</v>
      </c>
      <c r="M622" s="2"/>
      <c r="N622" s="2"/>
      <c r="O622" s="21" t="str">
        <f>IFERROR(VLOOKUP($A622,SWOT!$B$2:$C$1746,2,0),"No Submission")</f>
        <v>No Submission</v>
      </c>
      <c r="P622" s="2"/>
      <c r="Q622" s="2"/>
      <c r="R622" s="21" t="str">
        <f>IFERROR(VLOOKUP($A622,RIASEC!$B$1:$C$2084,2,0),"No Submission")</f>
        <v>No Submission</v>
      </c>
      <c r="S622" s="2"/>
      <c r="T622" s="2"/>
      <c r="U622" s="21" t="str">
        <f>IFERROR(VLOOKUP($A622,CAP!$B$1:$C$1827,2,0),"No Submission")</f>
        <v>No Submission</v>
      </c>
      <c r="V622" s="2"/>
      <c r="W622" s="2"/>
      <c r="X622" s="21" t="str">
        <f>IFERROR(VLOOKUP($A622,'LinkedIn '!$B$1:$C$189,2,0),"No Submission")</f>
        <v>No Submission</v>
      </c>
      <c r="Y622" s="2"/>
      <c r="Z622" s="2"/>
      <c r="AA622" s="21" t="str">
        <f>IFERROR(VLOOKUP($A622,CV_Resume!$B$2:$C$1918,2,0),"No Submission")</f>
        <v>No Submission</v>
      </c>
      <c r="AB622" s="2"/>
      <c r="AC622" s="2"/>
      <c r="AD622" s="21" t="str">
        <f>IFERROR(VLOOKUP($A622,'Internship Searching'!$B$1:$C$1087,2,0),"No Submission")</f>
        <v>No Submission</v>
      </c>
      <c r="AE622" s="2"/>
      <c r="AF622" s="2"/>
      <c r="AG622" s="21" t="str">
        <f>IFERROR(VLOOKUP($A622,'Planning Applications'!$B$2:$C$296,2,0),"No Submission")</f>
        <v>No Submission</v>
      </c>
      <c r="AH622" s="22">
        <f t="shared" si="11"/>
        <v>0</v>
      </c>
    </row>
    <row r="623" spans="1:34">
      <c r="A623" s="2" t="s">
        <v>1837</v>
      </c>
      <c r="B623" s="2" t="s">
        <v>1838</v>
      </c>
      <c r="C623" s="2" t="s">
        <v>1769</v>
      </c>
      <c r="D623" s="2"/>
      <c r="E623" s="2"/>
      <c r="F623" s="21" t="str">
        <f>IFERROR(VLOOKUP($A623,'Career Exploration'!$B$2:$C$8528,2,0),"No Submission")</f>
        <v>No Submission</v>
      </c>
      <c r="G623" s="2"/>
      <c r="H623" s="2"/>
      <c r="I623" s="21" t="str">
        <f>IFERROR(VLOOKUP($A623,'Goal setting '!B$2:C$1206,2,0),"No Submission")</f>
        <v>No Submission</v>
      </c>
      <c r="J623" s="2"/>
      <c r="K623" s="2"/>
      <c r="L623" s="21" t="str">
        <f>IFERROR(VLOOKUP($A623,'SMART Goal'!$B$2:$C$1919,2,0),"No Submission")</f>
        <v>No Submission</v>
      </c>
      <c r="M623" s="2"/>
      <c r="N623" s="2"/>
      <c r="O623" s="21" t="str">
        <f>IFERROR(VLOOKUP($A623,SWOT!$B$2:$C$1746,2,0),"No Submission")</f>
        <v>No Submission</v>
      </c>
      <c r="P623" s="2"/>
      <c r="Q623" s="2"/>
      <c r="R623" s="21" t="str">
        <f>IFERROR(VLOOKUP($A623,RIASEC!$B$1:$C$2084,2,0),"No Submission")</f>
        <v>No Submission</v>
      </c>
      <c r="S623" s="2"/>
      <c r="T623" s="2"/>
      <c r="U623" s="21" t="str">
        <f>IFERROR(VLOOKUP($A623,CAP!$B$1:$C$1827,2,0),"No Submission")</f>
        <v>No Submission</v>
      </c>
      <c r="V623" s="2"/>
      <c r="W623" s="2"/>
      <c r="X623" s="21" t="str">
        <f>IFERROR(VLOOKUP($A623,'LinkedIn '!$B$1:$C$189,2,0),"No Submission")</f>
        <v>No Submission</v>
      </c>
      <c r="Y623" s="2"/>
      <c r="Z623" s="2"/>
      <c r="AA623" s="21" t="str">
        <f>IFERROR(VLOOKUP($A623,CV_Resume!$B$2:$C$1918,2,0),"No Submission")</f>
        <v>No Submission</v>
      </c>
      <c r="AB623" s="2"/>
      <c r="AC623" s="2"/>
      <c r="AD623" s="21" t="str">
        <f>IFERROR(VLOOKUP($A623,'Internship Searching'!$B$1:$C$1087,2,0),"No Submission")</f>
        <v>No Submission</v>
      </c>
      <c r="AE623" s="2"/>
      <c r="AF623" s="2"/>
      <c r="AG623" s="21" t="str">
        <f>IFERROR(VLOOKUP($A623,'Planning Applications'!$B$2:$C$296,2,0),"No Submission")</f>
        <v>No Submission</v>
      </c>
      <c r="AH623" s="22">
        <f t="shared" si="11"/>
        <v>0</v>
      </c>
    </row>
    <row r="624" spans="1:34">
      <c r="A624" s="2" t="s">
        <v>1839</v>
      </c>
      <c r="B624" s="2" t="s">
        <v>1840</v>
      </c>
      <c r="C624" s="2" t="s">
        <v>1769</v>
      </c>
      <c r="D624" s="2"/>
      <c r="E624" s="2"/>
      <c r="F624" s="21" t="str">
        <f>IFERROR(VLOOKUP($A624,'Career Exploration'!$B$2:$C$8528,2,0),"No Submission")</f>
        <v>No Submission</v>
      </c>
      <c r="G624" s="2"/>
      <c r="H624" s="2"/>
      <c r="I624" s="21" t="str">
        <f>IFERROR(VLOOKUP($A624,'Goal setting '!B$2:C$1206,2,0),"No Submission")</f>
        <v>No Submission</v>
      </c>
      <c r="J624" s="2"/>
      <c r="K624" s="2"/>
      <c r="L624" s="21" t="str">
        <f>IFERROR(VLOOKUP($A624,'SMART Goal'!$B$2:$C$1919,2,0),"No Submission")</f>
        <v>No Submission</v>
      </c>
      <c r="M624" s="2"/>
      <c r="N624" s="2"/>
      <c r="O624" s="21" t="str">
        <f>IFERROR(VLOOKUP($A624,SWOT!$B$2:$C$1746,2,0),"No Submission")</f>
        <v>No Submission</v>
      </c>
      <c r="P624" s="2"/>
      <c r="Q624" s="2"/>
      <c r="R624" s="21" t="str">
        <f>IFERROR(VLOOKUP($A624,RIASEC!$B$1:$C$2084,2,0),"No Submission")</f>
        <v>No Submission</v>
      </c>
      <c r="S624" s="2"/>
      <c r="T624" s="2"/>
      <c r="U624" s="21" t="str">
        <f>IFERROR(VLOOKUP($A624,CAP!$B$1:$C$1827,2,0),"No Submission")</f>
        <v>No Submission</v>
      </c>
      <c r="V624" s="2"/>
      <c r="W624" s="2"/>
      <c r="X624" s="21" t="str">
        <f>IFERROR(VLOOKUP($A624,'LinkedIn '!$B$1:$C$189,2,0),"No Submission")</f>
        <v>No Submission</v>
      </c>
      <c r="Y624" s="2"/>
      <c r="Z624" s="2"/>
      <c r="AA624" s="21" t="str">
        <f>IFERROR(VLOOKUP($A624,CV_Resume!$B$2:$C$1918,2,0),"No Submission")</f>
        <v>No Submission</v>
      </c>
      <c r="AB624" s="2"/>
      <c r="AC624" s="2"/>
      <c r="AD624" s="21" t="str">
        <f>IFERROR(VLOOKUP($A624,'Internship Searching'!$B$1:$C$1087,2,0),"No Submission")</f>
        <v>No Submission</v>
      </c>
      <c r="AE624" s="2"/>
      <c r="AF624" s="2"/>
      <c r="AG624" s="21" t="str">
        <f>IFERROR(VLOOKUP($A624,'Planning Applications'!$B$2:$C$296,2,0),"No Submission")</f>
        <v>No Submission</v>
      </c>
      <c r="AH624" s="22">
        <f t="shared" si="11"/>
        <v>0</v>
      </c>
    </row>
    <row r="625" spans="1:34">
      <c r="A625" s="2" t="s">
        <v>1841</v>
      </c>
      <c r="B625" s="2" t="s">
        <v>1842</v>
      </c>
      <c r="C625" s="2" t="s">
        <v>1769</v>
      </c>
      <c r="D625" s="2"/>
      <c r="E625" s="2"/>
      <c r="F625" s="21" t="str">
        <f>IFERROR(VLOOKUP($A625,'Career Exploration'!$B$2:$C$8528,2,0),"No Submission")</f>
        <v>No Submission</v>
      </c>
      <c r="G625" s="2"/>
      <c r="H625" s="2"/>
      <c r="I625" s="21" t="str">
        <f>IFERROR(VLOOKUP($A625,'Goal setting '!B$2:C$1206,2,0),"No Submission")</f>
        <v>No Submission</v>
      </c>
      <c r="J625" s="2"/>
      <c r="K625" s="2"/>
      <c r="L625" s="21" t="str">
        <f>IFERROR(VLOOKUP($A625,'SMART Goal'!$B$2:$C$1919,2,0),"No Submission")</f>
        <v>No Submission</v>
      </c>
      <c r="M625" s="2"/>
      <c r="N625" s="2"/>
      <c r="O625" s="21" t="str">
        <f>IFERROR(VLOOKUP($A625,SWOT!$B$2:$C$1746,2,0),"No Submission")</f>
        <v>No Submission</v>
      </c>
      <c r="P625" s="2"/>
      <c r="Q625" s="2"/>
      <c r="R625" s="21" t="str">
        <f>IFERROR(VLOOKUP($A625,RIASEC!$B$1:$C$2084,2,0),"No Submission")</f>
        <v>No Submission</v>
      </c>
      <c r="S625" s="2"/>
      <c r="T625" s="2"/>
      <c r="U625" s="21" t="str">
        <f>IFERROR(VLOOKUP($A625,CAP!$B$1:$C$1827,2,0),"No Submission")</f>
        <v>No Submission</v>
      </c>
      <c r="V625" s="2"/>
      <c r="W625" s="2"/>
      <c r="X625" s="21" t="str">
        <f>IFERROR(VLOOKUP($A625,'LinkedIn '!$B$1:$C$189,2,0),"No Submission")</f>
        <v>No Submission</v>
      </c>
      <c r="Y625" s="2"/>
      <c r="Z625" s="2"/>
      <c r="AA625" s="21" t="str">
        <f>IFERROR(VLOOKUP($A625,CV_Resume!$B$2:$C$1918,2,0),"No Submission")</f>
        <v>No Submission</v>
      </c>
      <c r="AB625" s="2"/>
      <c r="AC625" s="2"/>
      <c r="AD625" s="21" t="str">
        <f>IFERROR(VLOOKUP($A625,'Internship Searching'!$B$1:$C$1087,2,0),"No Submission")</f>
        <v>No Submission</v>
      </c>
      <c r="AE625" s="2"/>
      <c r="AF625" s="2"/>
      <c r="AG625" s="21" t="str">
        <f>IFERROR(VLOOKUP($A625,'Planning Applications'!$B$2:$C$296,2,0),"No Submission")</f>
        <v>No Submission</v>
      </c>
      <c r="AH625" s="22">
        <f t="shared" si="11"/>
        <v>0</v>
      </c>
    </row>
    <row r="626" spans="1:34">
      <c r="A626" s="2" t="s">
        <v>1843</v>
      </c>
      <c r="B626" s="2" t="s">
        <v>1844</v>
      </c>
      <c r="C626" s="2" t="s">
        <v>1769</v>
      </c>
      <c r="D626" s="2"/>
      <c r="E626" s="2"/>
      <c r="F626" s="21" t="str">
        <f>IFERROR(VLOOKUP($A626,'Career Exploration'!$B$2:$C$8528,2,0),"No Submission")</f>
        <v>No Submission</v>
      </c>
      <c r="G626" s="2"/>
      <c r="H626" s="2"/>
      <c r="I626" s="21" t="str">
        <f>IFERROR(VLOOKUP($A626,'Goal setting '!B$2:C$1206,2,0),"No Submission")</f>
        <v>No Submission</v>
      </c>
      <c r="J626" s="2"/>
      <c r="K626" s="2"/>
      <c r="L626" s="21" t="str">
        <f>IFERROR(VLOOKUP($A626,'SMART Goal'!$B$2:$C$1919,2,0),"No Submission")</f>
        <v>No Submission</v>
      </c>
      <c r="M626" s="2"/>
      <c r="N626" s="2"/>
      <c r="O626" s="21" t="str">
        <f>IFERROR(VLOOKUP($A626,SWOT!$B$2:$C$1746,2,0),"No Submission")</f>
        <v>No Submission</v>
      </c>
      <c r="P626" s="2"/>
      <c r="Q626" s="2"/>
      <c r="R626" s="21" t="str">
        <f>IFERROR(VLOOKUP($A626,RIASEC!$B$1:$C$2084,2,0),"No Submission")</f>
        <v>No Submission</v>
      </c>
      <c r="S626" s="2"/>
      <c r="T626" s="2"/>
      <c r="U626" s="21" t="str">
        <f>IFERROR(VLOOKUP($A626,CAP!$B$1:$C$1827,2,0),"No Submission")</f>
        <v>No Submission</v>
      </c>
      <c r="V626" s="2"/>
      <c r="W626" s="2"/>
      <c r="X626" s="21" t="str">
        <f>IFERROR(VLOOKUP($A626,'LinkedIn '!$B$1:$C$189,2,0),"No Submission")</f>
        <v>No Submission</v>
      </c>
      <c r="Y626" s="2"/>
      <c r="Z626" s="2"/>
      <c r="AA626" s="21" t="str">
        <f>IFERROR(VLOOKUP($A626,CV_Resume!$B$2:$C$1918,2,0),"No Submission")</f>
        <v>No Submission</v>
      </c>
      <c r="AB626" s="2"/>
      <c r="AC626" s="2"/>
      <c r="AD626" s="21" t="str">
        <f>IFERROR(VLOOKUP($A626,'Internship Searching'!$B$1:$C$1087,2,0),"No Submission")</f>
        <v>No Submission</v>
      </c>
      <c r="AE626" s="2"/>
      <c r="AF626" s="2"/>
      <c r="AG626" s="21" t="str">
        <f>IFERROR(VLOOKUP($A626,'Planning Applications'!$B$2:$C$296,2,0),"No Submission")</f>
        <v>No Submission</v>
      </c>
      <c r="AH626" s="22">
        <f t="shared" si="11"/>
        <v>0</v>
      </c>
    </row>
    <row r="627" spans="1:34">
      <c r="A627" s="2" t="s">
        <v>1845</v>
      </c>
      <c r="B627" s="2" t="s">
        <v>1846</v>
      </c>
      <c r="C627" s="2" t="str">
        <f>VLOOKUP($A627,Sheet1!$A$2:$B$1048,2,0)</f>
        <v>Regular</v>
      </c>
      <c r="D627" s="2"/>
      <c r="E627" s="2"/>
      <c r="F627" s="21" t="str">
        <f>IFERROR(VLOOKUP($A627,'Career Exploration'!$B$2:$C$8528,2,0),"No Submission")</f>
        <v>No Submission</v>
      </c>
      <c r="G627" s="2"/>
      <c r="H627" s="2"/>
      <c r="I627" s="21" t="str">
        <f>IFERROR(VLOOKUP($A627,'Goal setting '!B$2:C$1206,2,0),"No Submission")</f>
        <v>No Submission</v>
      </c>
      <c r="J627" s="2"/>
      <c r="K627" s="2"/>
      <c r="L627" s="21" t="str">
        <f>IFERROR(VLOOKUP($A627,'SMART Goal'!$B$2:$C$1919,2,0),"No Submission")</f>
        <v>No Submission</v>
      </c>
      <c r="M627" s="2"/>
      <c r="N627" s="2"/>
      <c r="O627" s="21" t="str">
        <f>IFERROR(VLOOKUP($A627,SWOT!$B$2:$C$1746,2,0),"No Submission")</f>
        <v>No Submission</v>
      </c>
      <c r="P627" s="2"/>
      <c r="Q627" s="2"/>
      <c r="R627" s="21" t="str">
        <f>IFERROR(VLOOKUP($A627,RIASEC!$B$1:$C$2084,2,0),"No Submission")</f>
        <v>No Submission</v>
      </c>
      <c r="S627" s="2"/>
      <c r="T627" s="2"/>
      <c r="U627" s="21" t="str">
        <f>IFERROR(VLOOKUP($A627,CAP!$B$1:$C$1827,2,0),"No Submission")</f>
        <v>No Submission</v>
      </c>
      <c r="V627" s="2"/>
      <c r="W627" s="2"/>
      <c r="X627" s="21" t="str">
        <f>IFERROR(VLOOKUP($A627,'LinkedIn '!$B$1:$C$189,2,0),"No Submission")</f>
        <v>No Submission</v>
      </c>
      <c r="Y627" s="2"/>
      <c r="Z627" s="2"/>
      <c r="AA627" s="21" t="str">
        <f>IFERROR(VLOOKUP($A627,CV_Resume!$B$2:$C$1918,2,0),"No Submission")</f>
        <v>No Submission</v>
      </c>
      <c r="AB627" s="2"/>
      <c r="AC627" s="2"/>
      <c r="AD627" s="21" t="str">
        <f>IFERROR(VLOOKUP($A627,'Internship Searching'!$B$1:$C$1087,2,0),"No Submission")</f>
        <v>No Submission</v>
      </c>
      <c r="AE627" s="2"/>
      <c r="AF627" s="2"/>
      <c r="AG627" s="21" t="str">
        <f>IFERROR(VLOOKUP($A627,'Planning Applications'!$B$2:$C$296,2,0),"No Submission")</f>
        <v>No Submission</v>
      </c>
      <c r="AH627" s="22">
        <f t="shared" si="11"/>
        <v>0</v>
      </c>
    </row>
    <row r="628" spans="1:34">
      <c r="A628" s="2" t="s">
        <v>1847</v>
      </c>
      <c r="B628" s="2" t="s">
        <v>1848</v>
      </c>
      <c r="C628" s="2" t="str">
        <f>VLOOKUP($A628,Sheet1!$A$2:$B$1048,2,0)</f>
        <v>Regular</v>
      </c>
      <c r="D628" s="2"/>
      <c r="E628" s="2"/>
      <c r="F628" s="21" t="str">
        <f>IFERROR(VLOOKUP($A628,'Career Exploration'!$B$2:$C$8528,2,0),"No Submission")</f>
        <v>No Submission</v>
      </c>
      <c r="G628" s="2"/>
      <c r="H628" s="2"/>
      <c r="I628" s="21" t="str">
        <f>IFERROR(VLOOKUP($A628,'Goal setting '!B$2:C$1206,2,0),"No Submission")</f>
        <v>No Submission</v>
      </c>
      <c r="J628" s="2"/>
      <c r="K628" s="2"/>
      <c r="L628" s="21" t="str">
        <f>IFERROR(VLOOKUP($A628,'SMART Goal'!$B$2:$C$1919,2,0),"No Submission")</f>
        <v>No Submission</v>
      </c>
      <c r="M628" s="2"/>
      <c r="N628" s="2"/>
      <c r="O628" s="21" t="str">
        <f>IFERROR(VLOOKUP($A628,SWOT!$B$2:$C$1746,2,0),"No Submission")</f>
        <v>No Submission</v>
      </c>
      <c r="P628" s="2"/>
      <c r="Q628" s="2"/>
      <c r="R628" s="21" t="str">
        <f>IFERROR(VLOOKUP($A628,RIASEC!$B$1:$C$2084,2,0),"No Submission")</f>
        <v>No Submission</v>
      </c>
      <c r="S628" s="2"/>
      <c r="T628" s="2"/>
      <c r="U628" s="21" t="str">
        <f>IFERROR(VLOOKUP($A628,CAP!$B$1:$C$1827,2,0),"No Submission")</f>
        <v>No Submission</v>
      </c>
      <c r="V628" s="2"/>
      <c r="W628" s="2"/>
      <c r="X628" s="21" t="str">
        <f>IFERROR(VLOOKUP($A628,'LinkedIn '!$B$1:$C$189,2,0),"No Submission")</f>
        <v>No Submission</v>
      </c>
      <c r="Y628" s="2"/>
      <c r="Z628" s="2"/>
      <c r="AA628" s="21" t="str">
        <f>IFERROR(VLOOKUP($A628,CV_Resume!$B$2:$C$1918,2,0),"No Submission")</f>
        <v>No Submission</v>
      </c>
      <c r="AB628" s="2"/>
      <c r="AC628" s="2"/>
      <c r="AD628" s="21" t="str">
        <f>IFERROR(VLOOKUP($A628,'Internship Searching'!$B$1:$C$1087,2,0),"No Submission")</f>
        <v>No Submission</v>
      </c>
      <c r="AE628" s="2"/>
      <c r="AF628" s="2"/>
      <c r="AG628" s="21" t="str">
        <f>IFERROR(VLOOKUP($A628,'Planning Applications'!$B$2:$C$296,2,0),"No Submission")</f>
        <v>No Submission</v>
      </c>
      <c r="AH628" s="22">
        <f t="shared" si="11"/>
        <v>0</v>
      </c>
    </row>
    <row r="629" spans="1:34">
      <c r="A629" s="2" t="s">
        <v>1849</v>
      </c>
      <c r="B629" s="2" t="s">
        <v>1850</v>
      </c>
      <c r="C629" s="2" t="str">
        <f>VLOOKUP($A629,Sheet1!$A$2:$B$1048,2,0)</f>
        <v>Regular</v>
      </c>
      <c r="D629" s="2"/>
      <c r="E629" s="2"/>
      <c r="F629" s="21" t="str">
        <f>IFERROR(VLOOKUP($A629,'Career Exploration'!$B$2:$C$8528,2,0),"No Submission")</f>
        <v>No Submission</v>
      </c>
      <c r="G629" s="2"/>
      <c r="H629" s="2"/>
      <c r="I629" s="21" t="str">
        <f>IFERROR(VLOOKUP($A629,'Goal setting '!B$2:C$1206,2,0),"No Submission")</f>
        <v>No Submission</v>
      </c>
      <c r="J629" s="2"/>
      <c r="K629" s="2"/>
      <c r="L629" s="21" t="str">
        <f>IFERROR(VLOOKUP($A629,'SMART Goal'!$B$2:$C$1919,2,0),"No Submission")</f>
        <v>No Submission</v>
      </c>
      <c r="M629" s="2"/>
      <c r="N629" s="2"/>
      <c r="O629" s="21" t="str">
        <f>IFERROR(VLOOKUP($A629,SWOT!$B$2:$C$1746,2,0),"No Submission")</f>
        <v>No Submission</v>
      </c>
      <c r="P629" s="2"/>
      <c r="Q629" s="2"/>
      <c r="R629" s="21" t="str">
        <f>IFERROR(VLOOKUP($A629,RIASEC!$B$1:$C$2084,2,0),"No Submission")</f>
        <v>No Submission</v>
      </c>
      <c r="S629" s="2"/>
      <c r="T629" s="2"/>
      <c r="U629" s="21" t="str">
        <f>IFERROR(VLOOKUP($A629,CAP!$B$1:$C$1827,2,0),"No Submission")</f>
        <v>No Submission</v>
      </c>
      <c r="V629" s="2"/>
      <c r="W629" s="2"/>
      <c r="X629" s="21" t="str">
        <f>IFERROR(VLOOKUP($A629,'LinkedIn '!$B$1:$C$189,2,0),"No Submission")</f>
        <v>No Submission</v>
      </c>
      <c r="Y629" s="2"/>
      <c r="Z629" s="2"/>
      <c r="AA629" s="21" t="str">
        <f>IFERROR(VLOOKUP($A629,CV_Resume!$B$2:$C$1918,2,0),"No Submission")</f>
        <v>No Submission</v>
      </c>
      <c r="AB629" s="2"/>
      <c r="AC629" s="2"/>
      <c r="AD629" s="21" t="str">
        <f>IFERROR(VLOOKUP($A629,'Internship Searching'!$B$1:$C$1087,2,0),"No Submission")</f>
        <v>No Submission</v>
      </c>
      <c r="AE629" s="2"/>
      <c r="AF629" s="2"/>
      <c r="AG629" s="21" t="str">
        <f>IFERROR(VLOOKUP($A629,'Planning Applications'!$B$2:$C$296,2,0),"No Submission")</f>
        <v>No Submission</v>
      </c>
      <c r="AH629" s="22">
        <f t="shared" si="11"/>
        <v>0</v>
      </c>
    </row>
    <row r="630" spans="1:34">
      <c r="A630" s="2" t="s">
        <v>1851</v>
      </c>
      <c r="B630" s="2" t="s">
        <v>1852</v>
      </c>
      <c r="C630" s="2" t="str">
        <f>VLOOKUP($A630,Sheet1!$A$2:$B$1048,2,0)</f>
        <v>Regular</v>
      </c>
      <c r="D630" s="2"/>
      <c r="E630" s="2"/>
      <c r="F630" s="21" t="str">
        <f>IFERROR(VLOOKUP($A630,'Career Exploration'!$B$2:$C$8528,2,0),"No Submission")</f>
        <v>No Submission</v>
      </c>
      <c r="G630" s="2"/>
      <c r="H630" s="2"/>
      <c r="I630" s="21" t="str">
        <f>IFERROR(VLOOKUP($A630,'Goal setting '!B$2:C$1206,2,0),"No Submission")</f>
        <v>No Submission</v>
      </c>
      <c r="J630" s="2"/>
      <c r="K630" s="2"/>
      <c r="L630" s="21" t="str">
        <f>IFERROR(VLOOKUP($A630,'SMART Goal'!$B$2:$C$1919,2,0),"No Submission")</f>
        <v>No Submission</v>
      </c>
      <c r="M630" s="2"/>
      <c r="N630" s="2"/>
      <c r="O630" s="21" t="str">
        <f>IFERROR(VLOOKUP($A630,SWOT!$B$2:$C$1746,2,0),"No Submission")</f>
        <v>No Submission</v>
      </c>
      <c r="P630" s="2"/>
      <c r="Q630" s="2"/>
      <c r="R630" s="21" t="str">
        <f>IFERROR(VLOOKUP($A630,RIASEC!$B$1:$C$2084,2,0),"No Submission")</f>
        <v>No Submission</v>
      </c>
      <c r="S630" s="2"/>
      <c r="T630" s="2"/>
      <c r="U630" s="21" t="str">
        <f>IFERROR(VLOOKUP($A630,CAP!$B$1:$C$1827,2,0),"No Submission")</f>
        <v>No Submission</v>
      </c>
      <c r="V630" s="2"/>
      <c r="W630" s="2"/>
      <c r="X630" s="21" t="str">
        <f>IFERROR(VLOOKUP($A630,'LinkedIn '!$B$1:$C$189,2,0),"No Submission")</f>
        <v>No Submission</v>
      </c>
      <c r="Y630" s="2"/>
      <c r="Z630" s="2"/>
      <c r="AA630" s="21" t="str">
        <f>IFERROR(VLOOKUP($A630,CV_Resume!$B$2:$C$1918,2,0),"No Submission")</f>
        <v>No Submission</v>
      </c>
      <c r="AB630" s="2"/>
      <c r="AC630" s="2"/>
      <c r="AD630" s="21" t="str">
        <f>IFERROR(VLOOKUP($A630,'Internship Searching'!$B$1:$C$1087,2,0),"No Submission")</f>
        <v>No Submission</v>
      </c>
      <c r="AE630" s="2"/>
      <c r="AF630" s="2"/>
      <c r="AG630" s="21" t="str">
        <f>IFERROR(VLOOKUP($A630,'Planning Applications'!$B$2:$C$296,2,0),"No Submission")</f>
        <v>No Submission</v>
      </c>
      <c r="AH630" s="22">
        <f t="shared" si="11"/>
        <v>0</v>
      </c>
    </row>
    <row r="631" spans="1:34">
      <c r="A631" s="2" t="s">
        <v>1853</v>
      </c>
      <c r="B631" s="2" t="s">
        <v>1854</v>
      </c>
      <c r="C631" s="2" t="str">
        <f>VLOOKUP($A631,Sheet1!$A$2:$B$1048,2,0)</f>
        <v>Regular</v>
      </c>
      <c r="D631" s="2"/>
      <c r="E631" s="2"/>
      <c r="F631" s="21" t="str">
        <f>IFERROR(VLOOKUP($A631,'Career Exploration'!$B$2:$C$8528,2,0),"No Submission")</f>
        <v>No Submission</v>
      </c>
      <c r="G631" s="2"/>
      <c r="H631" s="2"/>
      <c r="I631" s="21" t="str">
        <f>IFERROR(VLOOKUP($A631,'Goal setting '!B$2:C$1206,2,0),"No Submission")</f>
        <v>No Submission</v>
      </c>
      <c r="J631" s="2"/>
      <c r="K631" s="2"/>
      <c r="L631" s="21" t="str">
        <f>IFERROR(VLOOKUP($A631,'SMART Goal'!$B$2:$C$1919,2,0),"No Submission")</f>
        <v>No Submission</v>
      </c>
      <c r="M631" s="2"/>
      <c r="N631" s="2"/>
      <c r="O631" s="21" t="str">
        <f>IFERROR(VLOOKUP($A631,SWOT!$B$2:$C$1746,2,0),"No Submission")</f>
        <v>No Submission</v>
      </c>
      <c r="P631" s="2"/>
      <c r="Q631" s="2"/>
      <c r="R631" s="21" t="str">
        <f>IFERROR(VLOOKUP($A631,RIASEC!$B$1:$C$2084,2,0),"No Submission")</f>
        <v>No Submission</v>
      </c>
      <c r="S631" s="2"/>
      <c r="T631" s="2"/>
      <c r="U631" s="21" t="str">
        <f>IFERROR(VLOOKUP($A631,CAP!$B$1:$C$1827,2,0),"No Submission")</f>
        <v>No Submission</v>
      </c>
      <c r="V631" s="2"/>
      <c r="W631" s="2"/>
      <c r="X631" s="21" t="str">
        <f>IFERROR(VLOOKUP($A631,'LinkedIn '!$B$1:$C$189,2,0),"No Submission")</f>
        <v>No Submission</v>
      </c>
      <c r="Y631" s="2"/>
      <c r="Z631" s="2"/>
      <c r="AA631" s="21" t="str">
        <f>IFERROR(VLOOKUP($A631,CV_Resume!$B$2:$C$1918,2,0),"No Submission")</f>
        <v>No Submission</v>
      </c>
      <c r="AB631" s="2"/>
      <c r="AC631" s="2"/>
      <c r="AD631" s="21" t="str">
        <f>IFERROR(VLOOKUP($A631,'Internship Searching'!$B$1:$C$1087,2,0),"No Submission")</f>
        <v>No Submission</v>
      </c>
      <c r="AE631" s="2"/>
      <c r="AF631" s="2"/>
      <c r="AG631" s="21" t="str">
        <f>IFERROR(VLOOKUP($A631,'Planning Applications'!$B$2:$C$296,2,0),"No Submission")</f>
        <v>No Submission</v>
      </c>
      <c r="AH631" s="22">
        <f t="shared" si="11"/>
        <v>0</v>
      </c>
    </row>
    <row r="632" spans="1:34">
      <c r="A632" s="2" t="s">
        <v>1855</v>
      </c>
      <c r="B632" s="2" t="s">
        <v>1856</v>
      </c>
      <c r="C632" s="2" t="str">
        <f>VLOOKUP($A632,Sheet1!$A$2:$B$1048,2,0)</f>
        <v>Regular</v>
      </c>
      <c r="D632" s="2"/>
      <c r="E632" s="2"/>
      <c r="F632" s="21" t="str">
        <f>IFERROR(VLOOKUP($A632,'Career Exploration'!$B$2:$C$8528,2,0),"No Submission")</f>
        <v>No Submission</v>
      </c>
      <c r="G632" s="2"/>
      <c r="H632" s="2"/>
      <c r="I632" s="21" t="str">
        <f>IFERROR(VLOOKUP($A632,'Goal setting '!B$2:C$1206,2,0),"No Submission")</f>
        <v>No Submission</v>
      </c>
      <c r="J632" s="2"/>
      <c r="K632" s="2"/>
      <c r="L632" s="21" t="str">
        <f>IFERROR(VLOOKUP($A632,'SMART Goal'!$B$2:$C$1919,2,0),"No Submission")</f>
        <v>No Submission</v>
      </c>
      <c r="M632" s="2"/>
      <c r="N632" s="2"/>
      <c r="O632" s="21" t="str">
        <f>IFERROR(VLOOKUP($A632,SWOT!$B$2:$C$1746,2,0),"No Submission")</f>
        <v>No Submission</v>
      </c>
      <c r="P632" s="2"/>
      <c r="Q632" s="2"/>
      <c r="R632" s="21" t="str">
        <f>IFERROR(VLOOKUP($A632,RIASEC!$B$1:$C$2084,2,0),"No Submission")</f>
        <v>No Submission</v>
      </c>
      <c r="S632" s="2"/>
      <c r="T632" s="2"/>
      <c r="U632" s="21" t="str">
        <f>IFERROR(VLOOKUP($A632,CAP!$B$1:$C$1827,2,0),"No Submission")</f>
        <v>No Submission</v>
      </c>
      <c r="V632" s="2"/>
      <c r="W632" s="2"/>
      <c r="X632" s="21" t="str">
        <f>IFERROR(VLOOKUP($A632,'LinkedIn '!$B$1:$C$189,2,0),"No Submission")</f>
        <v>No Submission</v>
      </c>
      <c r="Y632" s="2"/>
      <c r="Z632" s="2"/>
      <c r="AA632" s="21" t="str">
        <f>IFERROR(VLOOKUP($A632,CV_Resume!$B$2:$C$1918,2,0),"No Submission")</f>
        <v>No Submission</v>
      </c>
      <c r="AB632" s="2"/>
      <c r="AC632" s="2"/>
      <c r="AD632" s="21" t="str">
        <f>IFERROR(VLOOKUP($A632,'Internship Searching'!$B$1:$C$1087,2,0),"No Submission")</f>
        <v>No Submission</v>
      </c>
      <c r="AE632" s="2"/>
      <c r="AF632" s="2"/>
      <c r="AG632" s="21" t="str">
        <f>IFERROR(VLOOKUP($A632,'Planning Applications'!$B$2:$C$296,2,0),"No Submission")</f>
        <v>No Submission</v>
      </c>
      <c r="AH632" s="22">
        <f t="shared" si="11"/>
        <v>0</v>
      </c>
    </row>
    <row r="633" spans="1:34">
      <c r="A633" s="2" t="s">
        <v>1857</v>
      </c>
      <c r="B633" s="2" t="s">
        <v>1858</v>
      </c>
      <c r="C633" s="2" t="str">
        <f>VLOOKUP($A633,Sheet1!$A$2:$B$1048,2,0)</f>
        <v>Regular</v>
      </c>
      <c r="D633" s="2"/>
      <c r="E633" s="2"/>
      <c r="F633" s="21" t="str">
        <f>IFERROR(VLOOKUP($A633,'Career Exploration'!$B$2:$C$8528,2,0),"No Submission")</f>
        <v>No Submission</v>
      </c>
      <c r="G633" s="2"/>
      <c r="H633" s="2"/>
      <c r="I633" s="21" t="str">
        <f>IFERROR(VLOOKUP($A633,'Goal setting '!B$2:C$1206,2,0),"No Submission")</f>
        <v>No Submission</v>
      </c>
      <c r="J633" s="2"/>
      <c r="K633" s="2"/>
      <c r="L633" s="21" t="str">
        <f>IFERROR(VLOOKUP($A633,'SMART Goal'!$B$2:$C$1919,2,0),"No Submission")</f>
        <v>No Submission</v>
      </c>
      <c r="M633" s="2"/>
      <c r="N633" s="2"/>
      <c r="O633" s="21" t="str">
        <f>IFERROR(VLOOKUP($A633,SWOT!$B$2:$C$1746,2,0),"No Submission")</f>
        <v>No Submission</v>
      </c>
      <c r="P633" s="2"/>
      <c r="Q633" s="2"/>
      <c r="R633" s="21" t="str">
        <f>IFERROR(VLOOKUP($A633,RIASEC!$B$1:$C$2084,2,0),"No Submission")</f>
        <v>No Submission</v>
      </c>
      <c r="S633" s="2"/>
      <c r="T633" s="2"/>
      <c r="U633" s="21" t="str">
        <f>IFERROR(VLOOKUP($A633,CAP!$B$1:$C$1827,2,0),"No Submission")</f>
        <v>No Submission</v>
      </c>
      <c r="V633" s="2"/>
      <c r="W633" s="2"/>
      <c r="X633" s="21" t="str">
        <f>IFERROR(VLOOKUP($A633,'LinkedIn '!$B$1:$C$189,2,0),"No Submission")</f>
        <v>No Submission</v>
      </c>
      <c r="Y633" s="2"/>
      <c r="Z633" s="2"/>
      <c r="AA633" s="21" t="str">
        <f>IFERROR(VLOOKUP($A633,CV_Resume!$B$2:$C$1918,2,0),"No Submission")</f>
        <v>No Submission</v>
      </c>
      <c r="AB633" s="2"/>
      <c r="AC633" s="2"/>
      <c r="AD633" s="21" t="str">
        <f>IFERROR(VLOOKUP($A633,'Internship Searching'!$B$1:$C$1087,2,0),"No Submission")</f>
        <v>No Submission</v>
      </c>
      <c r="AE633" s="2"/>
      <c r="AF633" s="2"/>
      <c r="AG633" s="21" t="str">
        <f>IFERROR(VLOOKUP($A633,'Planning Applications'!$B$2:$C$296,2,0),"No Submission")</f>
        <v>No Submission</v>
      </c>
      <c r="AH633" s="22">
        <f t="shared" si="11"/>
        <v>0</v>
      </c>
    </row>
    <row r="634" spans="1:34">
      <c r="A634" s="2" t="s">
        <v>1859</v>
      </c>
      <c r="B634" s="2" t="s">
        <v>1860</v>
      </c>
      <c r="C634" s="2" t="str">
        <f>VLOOKUP($A634,Sheet1!$A$2:$B$1048,2,0)</f>
        <v>Regular</v>
      </c>
      <c r="D634" s="2"/>
      <c r="E634" s="2"/>
      <c r="F634" s="21" t="str">
        <f>IFERROR(VLOOKUP($A634,'Career Exploration'!$B$2:$C$8528,2,0),"No Submission")</f>
        <v>No Submission</v>
      </c>
      <c r="G634" s="2"/>
      <c r="H634" s="2"/>
      <c r="I634" s="21" t="str">
        <f>IFERROR(VLOOKUP($A634,'Goal setting '!B$2:C$1206,2,0),"No Submission")</f>
        <v>No Submission</v>
      </c>
      <c r="J634" s="2"/>
      <c r="K634" s="2"/>
      <c r="L634" s="21" t="str">
        <f>IFERROR(VLOOKUP($A634,'SMART Goal'!$B$2:$C$1919,2,0),"No Submission")</f>
        <v>No Submission</v>
      </c>
      <c r="M634" s="2"/>
      <c r="N634" s="2"/>
      <c r="O634" s="21" t="str">
        <f>IFERROR(VLOOKUP($A634,SWOT!$B$2:$C$1746,2,0),"No Submission")</f>
        <v>No Submission</v>
      </c>
      <c r="P634" s="2"/>
      <c r="Q634" s="2"/>
      <c r="R634" s="21" t="str">
        <f>IFERROR(VLOOKUP($A634,RIASEC!$B$1:$C$2084,2,0),"No Submission")</f>
        <v>No Submission</v>
      </c>
      <c r="S634" s="2"/>
      <c r="T634" s="2"/>
      <c r="U634" s="21" t="str">
        <f>IFERROR(VLOOKUP($A634,CAP!$B$1:$C$1827,2,0),"No Submission")</f>
        <v>No Submission</v>
      </c>
      <c r="V634" s="2"/>
      <c r="W634" s="2"/>
      <c r="X634" s="21" t="str">
        <f>IFERROR(VLOOKUP($A634,'LinkedIn '!$B$1:$C$189,2,0),"No Submission")</f>
        <v>No Submission</v>
      </c>
      <c r="Y634" s="2"/>
      <c r="Z634" s="2"/>
      <c r="AA634" s="21" t="str">
        <f>IFERROR(VLOOKUP($A634,CV_Resume!$B$2:$C$1918,2,0),"No Submission")</f>
        <v>No Submission</v>
      </c>
      <c r="AB634" s="2"/>
      <c r="AC634" s="2"/>
      <c r="AD634" s="21" t="str">
        <f>IFERROR(VLOOKUP($A634,'Internship Searching'!$B$1:$C$1087,2,0),"No Submission")</f>
        <v>No Submission</v>
      </c>
      <c r="AE634" s="2"/>
      <c r="AF634" s="2"/>
      <c r="AG634" s="21" t="str">
        <f>IFERROR(VLOOKUP($A634,'Planning Applications'!$B$2:$C$296,2,0),"No Submission")</f>
        <v>No Submission</v>
      </c>
      <c r="AH634" s="22">
        <f t="shared" si="11"/>
        <v>0</v>
      </c>
    </row>
    <row r="635" spans="1:34">
      <c r="A635" s="2" t="s">
        <v>1861</v>
      </c>
      <c r="B635" s="2" t="s">
        <v>1862</v>
      </c>
      <c r="C635" s="2" t="str">
        <f>VLOOKUP($A635,Sheet1!$A$2:$B$1048,2,0)</f>
        <v>Regular</v>
      </c>
      <c r="D635" s="2"/>
      <c r="E635" s="2"/>
      <c r="F635" s="21" t="str">
        <f>IFERROR(VLOOKUP($A635,'Career Exploration'!$B$2:$C$8528,2,0),"No Submission")</f>
        <v>No Submission</v>
      </c>
      <c r="G635" s="2"/>
      <c r="H635" s="2"/>
      <c r="I635" s="21" t="str">
        <f>IFERROR(VLOOKUP($A635,'Goal setting '!B$2:C$1206,2,0),"No Submission")</f>
        <v>No Submission</v>
      </c>
      <c r="J635" s="2"/>
      <c r="K635" s="2"/>
      <c r="L635" s="21" t="str">
        <f>IFERROR(VLOOKUP($A635,'SMART Goal'!$B$2:$C$1919,2,0),"No Submission")</f>
        <v>No Submission</v>
      </c>
      <c r="M635" s="2"/>
      <c r="N635" s="2"/>
      <c r="O635" s="21" t="str">
        <f>IFERROR(VLOOKUP($A635,SWOT!$B$2:$C$1746,2,0),"No Submission")</f>
        <v>No Submission</v>
      </c>
      <c r="P635" s="2"/>
      <c r="Q635" s="2"/>
      <c r="R635" s="21" t="str">
        <f>IFERROR(VLOOKUP($A635,RIASEC!$B$1:$C$2084,2,0),"No Submission")</f>
        <v>No Submission</v>
      </c>
      <c r="S635" s="2"/>
      <c r="T635" s="2"/>
      <c r="U635" s="21" t="str">
        <f>IFERROR(VLOOKUP($A635,CAP!$B$1:$C$1827,2,0),"No Submission")</f>
        <v>No Submission</v>
      </c>
      <c r="V635" s="2"/>
      <c r="W635" s="2"/>
      <c r="X635" s="21" t="str">
        <f>IFERROR(VLOOKUP($A635,'LinkedIn '!$B$1:$C$189,2,0),"No Submission")</f>
        <v>No Submission</v>
      </c>
      <c r="Y635" s="2"/>
      <c r="Z635" s="2"/>
      <c r="AA635" s="21" t="str">
        <f>IFERROR(VLOOKUP($A635,CV_Resume!$B$2:$C$1918,2,0),"No Submission")</f>
        <v>No Submission</v>
      </c>
      <c r="AB635" s="2"/>
      <c r="AC635" s="2"/>
      <c r="AD635" s="21" t="str">
        <f>IFERROR(VLOOKUP($A635,'Internship Searching'!$B$1:$C$1087,2,0),"No Submission")</f>
        <v>No Submission</v>
      </c>
      <c r="AE635" s="2"/>
      <c r="AF635" s="2"/>
      <c r="AG635" s="21" t="str">
        <f>IFERROR(VLOOKUP($A635,'Planning Applications'!$B$2:$C$296,2,0),"No Submission")</f>
        <v>No Submission</v>
      </c>
      <c r="AH635" s="22">
        <f t="shared" si="11"/>
        <v>0</v>
      </c>
    </row>
    <row r="636" spans="1:34">
      <c r="A636" s="2" t="s">
        <v>1863</v>
      </c>
      <c r="B636" s="2" t="s">
        <v>1864</v>
      </c>
      <c r="C636" s="2" t="str">
        <f>VLOOKUP($A636,Sheet1!$A$2:$B$1048,2,0)</f>
        <v>Regular</v>
      </c>
      <c r="D636" s="2"/>
      <c r="E636" s="2"/>
      <c r="F636" s="21" t="str">
        <f>IFERROR(VLOOKUP($A636,'Career Exploration'!$B$2:$C$8528,2,0),"No Submission")</f>
        <v>No Submission</v>
      </c>
      <c r="G636" s="2"/>
      <c r="H636" s="2"/>
      <c r="I636" s="21" t="str">
        <f>IFERROR(VLOOKUP($A636,'Goal setting '!B$2:C$1206,2,0),"No Submission")</f>
        <v>No Submission</v>
      </c>
      <c r="J636" s="2"/>
      <c r="K636" s="2"/>
      <c r="L636" s="21" t="str">
        <f>IFERROR(VLOOKUP($A636,'SMART Goal'!$B$2:$C$1919,2,0),"No Submission")</f>
        <v>No Submission</v>
      </c>
      <c r="M636" s="2"/>
      <c r="N636" s="2"/>
      <c r="O636" s="21" t="str">
        <f>IFERROR(VLOOKUP($A636,SWOT!$B$2:$C$1746,2,0),"No Submission")</f>
        <v>No Submission</v>
      </c>
      <c r="P636" s="2"/>
      <c r="Q636" s="2"/>
      <c r="R636" s="21" t="str">
        <f>IFERROR(VLOOKUP($A636,RIASEC!$B$1:$C$2084,2,0),"No Submission")</f>
        <v>No Submission</v>
      </c>
      <c r="S636" s="2"/>
      <c r="T636" s="2"/>
      <c r="U636" s="21" t="str">
        <f>IFERROR(VLOOKUP($A636,CAP!$B$1:$C$1827,2,0),"No Submission")</f>
        <v>No Submission</v>
      </c>
      <c r="V636" s="2"/>
      <c r="W636" s="2"/>
      <c r="X636" s="21" t="str">
        <f>IFERROR(VLOOKUP($A636,'LinkedIn '!$B$1:$C$189,2,0),"No Submission")</f>
        <v>No Submission</v>
      </c>
      <c r="Y636" s="2"/>
      <c r="Z636" s="2"/>
      <c r="AA636" s="21" t="str">
        <f>IFERROR(VLOOKUP($A636,CV_Resume!$B$2:$C$1918,2,0),"No Submission")</f>
        <v>No Submission</v>
      </c>
      <c r="AB636" s="2"/>
      <c r="AC636" s="2"/>
      <c r="AD636" s="21" t="str">
        <f>IFERROR(VLOOKUP($A636,'Internship Searching'!$B$1:$C$1087,2,0),"No Submission")</f>
        <v>No Submission</v>
      </c>
      <c r="AE636" s="2"/>
      <c r="AF636" s="2"/>
      <c r="AG636" s="21" t="str">
        <f>IFERROR(VLOOKUP($A636,'Planning Applications'!$B$2:$C$296,2,0),"No Submission")</f>
        <v>No Submission</v>
      </c>
      <c r="AH636" s="22">
        <f t="shared" si="11"/>
        <v>0</v>
      </c>
    </row>
    <row r="637" spans="1:34">
      <c r="A637" s="2" t="s">
        <v>1865</v>
      </c>
      <c r="B637" s="2" t="s">
        <v>1866</v>
      </c>
      <c r="C637" s="2" t="str">
        <f>VLOOKUP($A637,Sheet1!$A$2:$B$1048,2,0)</f>
        <v>Regular</v>
      </c>
      <c r="D637" s="2"/>
      <c r="E637" s="2"/>
      <c r="F637" s="21" t="str">
        <f>IFERROR(VLOOKUP($A637,'Career Exploration'!$B$2:$C$8528,2,0),"No Submission")</f>
        <v>No Submission</v>
      </c>
      <c r="G637" s="2"/>
      <c r="H637" s="2"/>
      <c r="I637" s="21" t="str">
        <f>IFERROR(VLOOKUP($A637,'Goal setting '!B$2:C$1206,2,0),"No Submission")</f>
        <v>No Submission</v>
      </c>
      <c r="J637" s="2"/>
      <c r="K637" s="2"/>
      <c r="L637" s="21" t="str">
        <f>IFERROR(VLOOKUP($A637,'SMART Goal'!$B$2:$C$1919,2,0),"No Submission")</f>
        <v>No Submission</v>
      </c>
      <c r="M637" s="2"/>
      <c r="N637" s="2"/>
      <c r="O637" s="21" t="str">
        <f>IFERROR(VLOOKUP($A637,SWOT!$B$2:$C$1746,2,0),"No Submission")</f>
        <v>No Submission</v>
      </c>
      <c r="P637" s="2"/>
      <c r="Q637" s="2"/>
      <c r="R637" s="21" t="str">
        <f>IFERROR(VLOOKUP($A637,RIASEC!$B$1:$C$2084,2,0),"No Submission")</f>
        <v>No Submission</v>
      </c>
      <c r="S637" s="2"/>
      <c r="T637" s="2"/>
      <c r="U637" s="21" t="str">
        <f>IFERROR(VLOOKUP($A637,CAP!$B$1:$C$1827,2,0),"No Submission")</f>
        <v>No Submission</v>
      </c>
      <c r="V637" s="2"/>
      <c r="W637" s="2"/>
      <c r="X637" s="21" t="str">
        <f>IFERROR(VLOOKUP($A637,'LinkedIn '!$B$1:$C$189,2,0),"No Submission")</f>
        <v>No Submission</v>
      </c>
      <c r="Y637" s="2"/>
      <c r="Z637" s="2"/>
      <c r="AA637" s="21" t="str">
        <f>IFERROR(VLOOKUP($A637,CV_Resume!$B$2:$C$1918,2,0),"No Submission")</f>
        <v>No Submission</v>
      </c>
      <c r="AB637" s="2"/>
      <c r="AC637" s="2"/>
      <c r="AD637" s="21" t="str">
        <f>IFERROR(VLOOKUP($A637,'Internship Searching'!$B$1:$C$1087,2,0),"No Submission")</f>
        <v>No Submission</v>
      </c>
      <c r="AE637" s="2"/>
      <c r="AF637" s="2"/>
      <c r="AG637" s="21" t="str">
        <f>IFERROR(VLOOKUP($A637,'Planning Applications'!$B$2:$C$296,2,0),"No Submission")</f>
        <v>No Submission</v>
      </c>
      <c r="AH637" s="22">
        <f t="shared" si="11"/>
        <v>0</v>
      </c>
    </row>
    <row r="638" spans="1:34">
      <c r="A638" s="2" t="s">
        <v>1867</v>
      </c>
      <c r="B638" s="2" t="s">
        <v>1868</v>
      </c>
      <c r="C638" s="2" t="str">
        <f>VLOOKUP($A638,Sheet1!$A$2:$B$1048,2,0)</f>
        <v>Regular</v>
      </c>
      <c r="D638" s="2"/>
      <c r="E638" s="2"/>
      <c r="F638" s="21" t="str">
        <f>IFERROR(VLOOKUP($A638,'Career Exploration'!$B$2:$C$8528,2,0),"No Submission")</f>
        <v>No Submission</v>
      </c>
      <c r="G638" s="2"/>
      <c r="H638" s="2"/>
      <c r="I638" s="21" t="str">
        <f>IFERROR(VLOOKUP($A638,'Goal setting '!B$2:C$1206,2,0),"No Submission")</f>
        <v>No Submission</v>
      </c>
      <c r="J638" s="2"/>
      <c r="K638" s="2"/>
      <c r="L638" s="21" t="str">
        <f>IFERROR(VLOOKUP($A638,'SMART Goal'!$B$2:$C$1919,2,0),"No Submission")</f>
        <v>No Submission</v>
      </c>
      <c r="M638" s="2"/>
      <c r="N638" s="2"/>
      <c r="O638" s="21" t="str">
        <f>IFERROR(VLOOKUP($A638,SWOT!$B$2:$C$1746,2,0),"No Submission")</f>
        <v>No Submission</v>
      </c>
      <c r="P638" s="2"/>
      <c r="Q638" s="2"/>
      <c r="R638" s="21" t="str">
        <f>IFERROR(VLOOKUP($A638,RIASEC!$B$1:$C$2084,2,0),"No Submission")</f>
        <v>No Submission</v>
      </c>
      <c r="S638" s="2"/>
      <c r="T638" s="2"/>
      <c r="U638" s="21" t="str">
        <f>IFERROR(VLOOKUP($A638,CAP!$B$1:$C$1827,2,0),"No Submission")</f>
        <v>No Submission</v>
      </c>
      <c r="V638" s="2"/>
      <c r="W638" s="2"/>
      <c r="X638" s="21" t="str">
        <f>IFERROR(VLOOKUP($A638,'LinkedIn '!$B$1:$C$189,2,0),"No Submission")</f>
        <v>No Submission</v>
      </c>
      <c r="Y638" s="2"/>
      <c r="Z638" s="2"/>
      <c r="AA638" s="21" t="str">
        <f>IFERROR(VLOOKUP($A638,CV_Resume!$B$2:$C$1918,2,0),"No Submission")</f>
        <v>No Submission</v>
      </c>
      <c r="AB638" s="2"/>
      <c r="AC638" s="2"/>
      <c r="AD638" s="21" t="str">
        <f>IFERROR(VLOOKUP($A638,'Internship Searching'!$B$1:$C$1087,2,0),"No Submission")</f>
        <v>No Submission</v>
      </c>
      <c r="AE638" s="2"/>
      <c r="AF638" s="2"/>
      <c r="AG638" s="21" t="str">
        <f>IFERROR(VLOOKUP($A638,'Planning Applications'!$B$2:$C$296,2,0),"No Submission")</f>
        <v>No Submission</v>
      </c>
      <c r="AH638" s="22">
        <f t="shared" si="11"/>
        <v>0</v>
      </c>
    </row>
    <row r="639" spans="1:34">
      <c r="A639" s="2" t="s">
        <v>1869</v>
      </c>
      <c r="B639" s="2" t="s">
        <v>1870</v>
      </c>
      <c r="C639" s="2" t="str">
        <f>VLOOKUP($A639,Sheet1!$A$2:$B$1048,2,0)</f>
        <v>Regular</v>
      </c>
      <c r="D639" s="2"/>
      <c r="E639" s="2"/>
      <c r="F639" s="21" t="str">
        <f>IFERROR(VLOOKUP($A639,'Career Exploration'!$B$2:$C$8528,2,0),"No Submission")</f>
        <v>No Submission</v>
      </c>
      <c r="G639" s="2"/>
      <c r="H639" s="2"/>
      <c r="I639" s="21" t="str">
        <f>IFERROR(VLOOKUP($A639,'Goal setting '!B$2:C$1206,2,0),"No Submission")</f>
        <v>No Submission</v>
      </c>
      <c r="J639" s="2"/>
      <c r="K639" s="2"/>
      <c r="L639" s="21" t="str">
        <f>IFERROR(VLOOKUP($A639,'SMART Goal'!$B$2:$C$1919,2,0),"No Submission")</f>
        <v>No Submission</v>
      </c>
      <c r="M639" s="2"/>
      <c r="N639" s="2"/>
      <c r="O639" s="21" t="str">
        <f>IFERROR(VLOOKUP($A639,SWOT!$B$2:$C$1746,2,0),"No Submission")</f>
        <v>No Submission</v>
      </c>
      <c r="P639" s="2"/>
      <c r="Q639" s="2"/>
      <c r="R639" s="21" t="str">
        <f>IFERROR(VLOOKUP($A639,RIASEC!$B$1:$C$2084,2,0),"No Submission")</f>
        <v>No Submission</v>
      </c>
      <c r="S639" s="2"/>
      <c r="T639" s="2"/>
      <c r="U639" s="21" t="str">
        <f>IFERROR(VLOOKUP($A639,CAP!$B$1:$C$1827,2,0),"No Submission")</f>
        <v>No Submission</v>
      </c>
      <c r="V639" s="2"/>
      <c r="W639" s="2"/>
      <c r="X639" s="21" t="str">
        <f>IFERROR(VLOOKUP($A639,'LinkedIn '!$B$1:$C$189,2,0),"No Submission")</f>
        <v>No Submission</v>
      </c>
      <c r="Y639" s="2"/>
      <c r="Z639" s="2"/>
      <c r="AA639" s="21" t="str">
        <f>IFERROR(VLOOKUP($A639,CV_Resume!$B$2:$C$1918,2,0),"No Submission")</f>
        <v>No Submission</v>
      </c>
      <c r="AB639" s="2"/>
      <c r="AC639" s="2"/>
      <c r="AD639" s="21" t="str">
        <f>IFERROR(VLOOKUP($A639,'Internship Searching'!$B$1:$C$1087,2,0),"No Submission")</f>
        <v>No Submission</v>
      </c>
      <c r="AE639" s="2"/>
      <c r="AF639" s="2"/>
      <c r="AG639" s="21" t="str">
        <f>IFERROR(VLOOKUP($A639,'Planning Applications'!$B$2:$C$296,2,0),"No Submission")</f>
        <v>No Submission</v>
      </c>
      <c r="AH639" s="22">
        <f t="shared" si="11"/>
        <v>0</v>
      </c>
    </row>
    <row r="640" spans="1:34">
      <c r="A640" s="2" t="s">
        <v>1871</v>
      </c>
      <c r="B640" s="2" t="s">
        <v>1872</v>
      </c>
      <c r="C640" s="2" t="str">
        <f>VLOOKUP($A640,Sheet1!$A$2:$B$1048,2,0)</f>
        <v>Regular</v>
      </c>
      <c r="D640" s="2"/>
      <c r="E640" s="2"/>
      <c r="F640" s="21" t="str">
        <f>IFERROR(VLOOKUP($A640,'Career Exploration'!$B$2:$C$8528,2,0),"No Submission")</f>
        <v>No Submission</v>
      </c>
      <c r="G640" s="2"/>
      <c r="H640" s="2"/>
      <c r="I640" s="21" t="str">
        <f>IFERROR(VLOOKUP($A640,'Goal setting '!B$2:C$1206,2,0),"No Submission")</f>
        <v>No Submission</v>
      </c>
      <c r="J640" s="2"/>
      <c r="K640" s="2"/>
      <c r="L640" s="21" t="str">
        <f>IFERROR(VLOOKUP($A640,'SMART Goal'!$B$2:$C$1919,2,0),"No Submission")</f>
        <v>No Submission</v>
      </c>
      <c r="M640" s="2"/>
      <c r="N640" s="2"/>
      <c r="O640" s="21" t="str">
        <f>IFERROR(VLOOKUP($A640,SWOT!$B$2:$C$1746,2,0),"No Submission")</f>
        <v>No Submission</v>
      </c>
      <c r="P640" s="2"/>
      <c r="Q640" s="2"/>
      <c r="R640" s="21" t="str">
        <f>IFERROR(VLOOKUP($A640,RIASEC!$B$1:$C$2084,2,0),"No Submission")</f>
        <v>No Submission</v>
      </c>
      <c r="S640" s="2"/>
      <c r="T640" s="2"/>
      <c r="U640" s="21" t="str">
        <f>IFERROR(VLOOKUP($A640,CAP!$B$1:$C$1827,2,0),"No Submission")</f>
        <v>No Submission</v>
      </c>
      <c r="V640" s="2"/>
      <c r="W640" s="2"/>
      <c r="X640" s="21" t="str">
        <f>IFERROR(VLOOKUP($A640,'LinkedIn '!$B$1:$C$189,2,0),"No Submission")</f>
        <v>No Submission</v>
      </c>
      <c r="Y640" s="2"/>
      <c r="Z640" s="2"/>
      <c r="AA640" s="21" t="str">
        <f>IFERROR(VLOOKUP($A640,CV_Resume!$B$2:$C$1918,2,0),"No Submission")</f>
        <v>No Submission</v>
      </c>
      <c r="AB640" s="2"/>
      <c r="AC640" s="2"/>
      <c r="AD640" s="21" t="str">
        <f>IFERROR(VLOOKUP($A640,'Internship Searching'!$B$1:$C$1087,2,0),"No Submission")</f>
        <v>No Submission</v>
      </c>
      <c r="AE640" s="2"/>
      <c r="AF640" s="2"/>
      <c r="AG640" s="21" t="str">
        <f>IFERROR(VLOOKUP($A640,'Planning Applications'!$B$2:$C$296,2,0),"No Submission")</f>
        <v>No Submission</v>
      </c>
      <c r="AH640" s="22">
        <f t="shared" si="11"/>
        <v>0</v>
      </c>
    </row>
    <row r="641" spans="1:34">
      <c r="A641" s="2" t="s">
        <v>1873</v>
      </c>
      <c r="B641" s="2" t="s">
        <v>1874</v>
      </c>
      <c r="C641" s="2" t="str">
        <f>VLOOKUP($A641,Sheet1!$A$2:$B$1048,2,0)</f>
        <v>Regular</v>
      </c>
      <c r="D641" s="2"/>
      <c r="E641" s="2"/>
      <c r="F641" s="21" t="str">
        <f>IFERROR(VLOOKUP($A641,'Career Exploration'!$B$2:$C$8528,2,0),"No Submission")</f>
        <v>No Submission</v>
      </c>
      <c r="G641" s="2"/>
      <c r="H641" s="2"/>
      <c r="I641" s="21" t="str">
        <f>IFERROR(VLOOKUP($A641,'Goal setting '!B$2:C$1206,2,0),"No Submission")</f>
        <v>No Submission</v>
      </c>
      <c r="J641" s="2"/>
      <c r="K641" s="2"/>
      <c r="L641" s="21" t="str">
        <f>IFERROR(VLOOKUP($A641,'SMART Goal'!$B$2:$C$1919,2,0),"No Submission")</f>
        <v>No Submission</v>
      </c>
      <c r="M641" s="2"/>
      <c r="N641" s="2"/>
      <c r="O641" s="21" t="str">
        <f>IFERROR(VLOOKUP($A641,SWOT!$B$2:$C$1746,2,0),"No Submission")</f>
        <v>No Submission</v>
      </c>
      <c r="P641" s="2"/>
      <c r="Q641" s="2"/>
      <c r="R641" s="21" t="str">
        <f>IFERROR(VLOOKUP($A641,RIASEC!$B$1:$C$2084,2,0),"No Submission")</f>
        <v>No Submission</v>
      </c>
      <c r="S641" s="2"/>
      <c r="T641" s="2"/>
      <c r="U641" s="21" t="str">
        <f>IFERROR(VLOOKUP($A641,CAP!$B$1:$C$1827,2,0),"No Submission")</f>
        <v>No Submission</v>
      </c>
      <c r="V641" s="2"/>
      <c r="W641" s="2"/>
      <c r="X641" s="21" t="str">
        <f>IFERROR(VLOOKUP($A641,'LinkedIn '!$B$1:$C$189,2,0),"No Submission")</f>
        <v>No Submission</v>
      </c>
      <c r="Y641" s="2"/>
      <c r="Z641" s="2"/>
      <c r="AA641" s="21" t="str">
        <f>IFERROR(VLOOKUP($A641,CV_Resume!$B$2:$C$1918,2,0),"No Submission")</f>
        <v>No Submission</v>
      </c>
      <c r="AB641" s="2"/>
      <c r="AC641" s="2"/>
      <c r="AD641" s="21" t="str">
        <f>IFERROR(VLOOKUP($A641,'Internship Searching'!$B$1:$C$1087,2,0),"No Submission")</f>
        <v>No Submission</v>
      </c>
      <c r="AE641" s="2"/>
      <c r="AF641" s="2"/>
      <c r="AG641" s="21" t="str">
        <f>IFERROR(VLOOKUP($A641,'Planning Applications'!$B$2:$C$296,2,0),"No Submission")</f>
        <v>No Submission</v>
      </c>
      <c r="AH641" s="22">
        <f t="shared" si="11"/>
        <v>0</v>
      </c>
    </row>
    <row r="642" spans="1:34">
      <c r="A642" s="2" t="s">
        <v>1875</v>
      </c>
      <c r="B642" s="2" t="s">
        <v>1876</v>
      </c>
      <c r="C642" s="2" t="str">
        <f>VLOOKUP($A642,Sheet1!$A$2:$B$1048,2,0)</f>
        <v>Regular</v>
      </c>
      <c r="D642" s="2"/>
      <c r="E642" s="2"/>
      <c r="F642" s="21" t="str">
        <f>IFERROR(VLOOKUP($A642,'Career Exploration'!$B$2:$C$8528,2,0),"No Submission")</f>
        <v>No Submission</v>
      </c>
      <c r="G642" s="2"/>
      <c r="H642" s="2"/>
      <c r="I642" s="21" t="str">
        <f>IFERROR(VLOOKUP($A642,'Goal setting '!B$2:C$1206,2,0),"No Submission")</f>
        <v>No Submission</v>
      </c>
      <c r="J642" s="2"/>
      <c r="K642" s="2"/>
      <c r="L642" s="21" t="str">
        <f>IFERROR(VLOOKUP($A642,'SMART Goal'!$B$2:$C$1919,2,0),"No Submission")</f>
        <v>No Submission</v>
      </c>
      <c r="M642" s="2"/>
      <c r="N642" s="2"/>
      <c r="O642" s="21" t="str">
        <f>IFERROR(VLOOKUP($A642,SWOT!$B$2:$C$1746,2,0),"No Submission")</f>
        <v>No Submission</v>
      </c>
      <c r="P642" s="2"/>
      <c r="Q642" s="2"/>
      <c r="R642" s="21" t="str">
        <f>IFERROR(VLOOKUP($A642,RIASEC!$B$1:$C$2084,2,0),"No Submission")</f>
        <v>No Submission</v>
      </c>
      <c r="S642" s="2"/>
      <c r="T642" s="2"/>
      <c r="U642" s="21" t="str">
        <f>IFERROR(VLOOKUP($A642,CAP!$B$1:$C$1827,2,0),"No Submission")</f>
        <v>No Submission</v>
      </c>
      <c r="V642" s="2"/>
      <c r="W642" s="2"/>
      <c r="X642" s="21" t="str">
        <f>IFERROR(VLOOKUP($A642,'LinkedIn '!$B$1:$C$189,2,0),"No Submission")</f>
        <v>No Submission</v>
      </c>
      <c r="Y642" s="2"/>
      <c r="Z642" s="2"/>
      <c r="AA642" s="21" t="str">
        <f>IFERROR(VLOOKUP($A642,CV_Resume!$B$2:$C$1918,2,0),"No Submission")</f>
        <v>No Submission</v>
      </c>
      <c r="AB642" s="2"/>
      <c r="AC642" s="2"/>
      <c r="AD642" s="21" t="str">
        <f>IFERROR(VLOOKUP($A642,'Internship Searching'!$B$1:$C$1087,2,0),"No Submission")</f>
        <v>No Submission</v>
      </c>
      <c r="AE642" s="2"/>
      <c r="AF642" s="2"/>
      <c r="AG642" s="21" t="str">
        <f>IFERROR(VLOOKUP($A642,'Planning Applications'!$B$2:$C$296,2,0),"No Submission")</f>
        <v>No Submission</v>
      </c>
      <c r="AH642" s="2"/>
    </row>
    <row r="643" spans="1:34">
      <c r="A643" s="2" t="s">
        <v>1877</v>
      </c>
      <c r="B643" s="2" t="s">
        <v>1878</v>
      </c>
      <c r="C643" s="2" t="str">
        <f>VLOOKUP($A643,Sheet1!$A$2:$B$1048,2,0)</f>
        <v>Regular</v>
      </c>
      <c r="D643" s="2"/>
      <c r="E643" s="2"/>
      <c r="F643" s="21" t="str">
        <f>IFERROR(VLOOKUP($A643,'Career Exploration'!$B$2:$C$8528,2,0),"No Submission")</f>
        <v>No Submission</v>
      </c>
      <c r="G643" s="2"/>
      <c r="H643" s="2"/>
      <c r="I643" s="21" t="str">
        <f>IFERROR(VLOOKUP($A643,'Goal setting '!B$2:C$1206,2,0),"No Submission")</f>
        <v>No Submission</v>
      </c>
      <c r="J643" s="2"/>
      <c r="K643" s="2"/>
      <c r="L643" s="21" t="str">
        <f>IFERROR(VLOOKUP($A643,'SMART Goal'!$B$2:$C$1919,2,0),"No Submission")</f>
        <v>No Submission</v>
      </c>
      <c r="M643" s="2"/>
      <c r="N643" s="2"/>
      <c r="O643" s="21" t="str">
        <f>IFERROR(VLOOKUP($A643,SWOT!$B$2:$C$1746,2,0),"No Submission")</f>
        <v>No Submission</v>
      </c>
      <c r="P643" s="2"/>
      <c r="Q643" s="2"/>
      <c r="R643" s="21" t="str">
        <f>IFERROR(VLOOKUP($A643,RIASEC!$B$1:$C$2084,2,0),"No Submission")</f>
        <v>No Submission</v>
      </c>
      <c r="S643" s="2"/>
      <c r="T643" s="2"/>
      <c r="U643" s="21" t="str">
        <f>IFERROR(VLOOKUP($A643,CAP!$B$1:$C$1827,2,0),"No Submission")</f>
        <v>No Submission</v>
      </c>
      <c r="V643" s="2"/>
      <c r="W643" s="2"/>
      <c r="X643" s="21" t="str">
        <f>IFERROR(VLOOKUP($A643,'LinkedIn '!$B$1:$C$189,2,0),"No Submission")</f>
        <v>No Submission</v>
      </c>
      <c r="Y643" s="2"/>
      <c r="Z643" s="2"/>
      <c r="AA643" s="21" t="str">
        <f>IFERROR(VLOOKUP($A643,CV_Resume!$B$2:$C$1918,2,0),"No Submission")</f>
        <v>No Submission</v>
      </c>
      <c r="AB643" s="2"/>
      <c r="AC643" s="2"/>
      <c r="AD643" s="21" t="str">
        <f>IFERROR(VLOOKUP($A643,'Internship Searching'!$B$1:$C$1087,2,0),"No Submission")</f>
        <v>No Submission</v>
      </c>
      <c r="AE643" s="2"/>
      <c r="AF643" s="2"/>
      <c r="AG643" s="21" t="str">
        <f>IFERROR(VLOOKUP($A643,'Planning Applications'!$B$2:$C$296,2,0),"No Submission")</f>
        <v>No Submission</v>
      </c>
      <c r="AH643" s="22">
        <f t="shared" ref="AH643:AH706" si="12">COUNTIF(D643:AG643,"Accepted")/9</f>
        <v>0</v>
      </c>
    </row>
    <row r="644" spans="1:34">
      <c r="A644" s="2" t="s">
        <v>1879</v>
      </c>
      <c r="B644" s="2" t="s">
        <v>1880</v>
      </c>
      <c r="C644" s="2" t="str">
        <f>VLOOKUP($A644,Sheet1!$A$2:$B$1048,2,0)</f>
        <v>Regular</v>
      </c>
      <c r="D644" s="2"/>
      <c r="E644" s="2"/>
      <c r="F644" s="21" t="str">
        <f>IFERROR(VLOOKUP($A644,'Career Exploration'!$B$2:$C$8528,2,0),"No Submission")</f>
        <v>No Submission</v>
      </c>
      <c r="G644" s="2"/>
      <c r="H644" s="2"/>
      <c r="I644" s="21" t="str">
        <f>IFERROR(VLOOKUP($A644,'Goal setting '!B$2:C$1206,2,0),"No Submission")</f>
        <v>No Submission</v>
      </c>
      <c r="J644" s="2"/>
      <c r="K644" s="2"/>
      <c r="L644" s="21" t="str">
        <f>IFERROR(VLOOKUP($A644,'SMART Goal'!$B$2:$C$1919,2,0),"No Submission")</f>
        <v>No Submission</v>
      </c>
      <c r="M644" s="2"/>
      <c r="N644" s="2"/>
      <c r="O644" s="21" t="str">
        <f>IFERROR(VLOOKUP($A644,SWOT!$B$2:$C$1746,2,0),"No Submission")</f>
        <v>No Submission</v>
      </c>
      <c r="P644" s="2"/>
      <c r="Q644" s="2"/>
      <c r="R644" s="21" t="str">
        <f>IFERROR(VLOOKUP($A644,RIASEC!$B$1:$C$2084,2,0),"No Submission")</f>
        <v>No Submission</v>
      </c>
      <c r="S644" s="2"/>
      <c r="T644" s="2"/>
      <c r="U644" s="21" t="str">
        <f>IFERROR(VLOOKUP($A644,CAP!$B$1:$C$1827,2,0),"No Submission")</f>
        <v>No Submission</v>
      </c>
      <c r="V644" s="2"/>
      <c r="W644" s="2"/>
      <c r="X644" s="21" t="str">
        <f>IFERROR(VLOOKUP($A644,'LinkedIn '!$B$1:$C$189,2,0),"No Submission")</f>
        <v>No Submission</v>
      </c>
      <c r="Y644" s="2"/>
      <c r="Z644" s="2"/>
      <c r="AA644" s="21" t="str">
        <f>IFERROR(VLOOKUP($A644,CV_Resume!$B$2:$C$1918,2,0),"No Submission")</f>
        <v>No Submission</v>
      </c>
      <c r="AB644" s="2"/>
      <c r="AC644" s="2"/>
      <c r="AD644" s="21" t="str">
        <f>IFERROR(VLOOKUP($A644,'Internship Searching'!$B$1:$C$1087,2,0),"No Submission")</f>
        <v>No Submission</v>
      </c>
      <c r="AE644" s="2"/>
      <c r="AF644" s="2"/>
      <c r="AG644" s="21" t="str">
        <f>IFERROR(VLOOKUP($A644,'Planning Applications'!$B$2:$C$296,2,0),"No Submission")</f>
        <v>No Submission</v>
      </c>
      <c r="AH644" s="22">
        <f t="shared" si="12"/>
        <v>0</v>
      </c>
    </row>
    <row r="645" spans="1:34">
      <c r="A645" s="2" t="s">
        <v>1881</v>
      </c>
      <c r="B645" s="2" t="s">
        <v>1882</v>
      </c>
      <c r="C645" s="2" t="str">
        <f>VLOOKUP($A645,Sheet1!$A$2:$B$1048,2,0)</f>
        <v>Regular</v>
      </c>
      <c r="D645" s="2"/>
      <c r="E645" s="2"/>
      <c r="F645" s="21" t="str">
        <f>IFERROR(VLOOKUP($A645,'Career Exploration'!$B$2:$C$8528,2,0),"No Submission")</f>
        <v>No Submission</v>
      </c>
      <c r="G645" s="2"/>
      <c r="H645" s="2"/>
      <c r="I645" s="21" t="str">
        <f>IFERROR(VLOOKUP($A645,'Goal setting '!B$2:C$1206,2,0),"No Submission")</f>
        <v>No Submission</v>
      </c>
      <c r="J645" s="2"/>
      <c r="K645" s="2"/>
      <c r="L645" s="21" t="str">
        <f>IFERROR(VLOOKUP($A645,'SMART Goal'!$B$2:$C$1919,2,0),"No Submission")</f>
        <v>No Submission</v>
      </c>
      <c r="M645" s="2"/>
      <c r="N645" s="2"/>
      <c r="O645" s="21" t="str">
        <f>IFERROR(VLOOKUP($A645,SWOT!$B$2:$C$1746,2,0),"No Submission")</f>
        <v>No Submission</v>
      </c>
      <c r="P645" s="2"/>
      <c r="Q645" s="2"/>
      <c r="R645" s="21" t="str">
        <f>IFERROR(VLOOKUP($A645,RIASEC!$B$1:$C$2084,2,0),"No Submission")</f>
        <v>No Submission</v>
      </c>
      <c r="S645" s="2"/>
      <c r="T645" s="2"/>
      <c r="U645" s="21" t="str">
        <f>IFERROR(VLOOKUP($A645,CAP!$B$1:$C$1827,2,0),"No Submission")</f>
        <v>No Submission</v>
      </c>
      <c r="V645" s="2"/>
      <c r="W645" s="2"/>
      <c r="X645" s="21" t="str">
        <f>IFERROR(VLOOKUP($A645,'LinkedIn '!$B$1:$C$189,2,0),"No Submission")</f>
        <v>No Submission</v>
      </c>
      <c r="Y645" s="2"/>
      <c r="Z645" s="2"/>
      <c r="AA645" s="21" t="str">
        <f>IFERROR(VLOOKUP($A645,CV_Resume!$B$2:$C$1918,2,0),"No Submission")</f>
        <v>No Submission</v>
      </c>
      <c r="AB645" s="2"/>
      <c r="AC645" s="2"/>
      <c r="AD645" s="21" t="str">
        <f>IFERROR(VLOOKUP($A645,'Internship Searching'!$B$1:$C$1087,2,0),"No Submission")</f>
        <v>No Submission</v>
      </c>
      <c r="AE645" s="2"/>
      <c r="AF645" s="2"/>
      <c r="AG645" s="21" t="str">
        <f>IFERROR(VLOOKUP($A645,'Planning Applications'!$B$2:$C$296,2,0),"No Submission")</f>
        <v>No Submission</v>
      </c>
      <c r="AH645" s="22">
        <f t="shared" si="12"/>
        <v>0</v>
      </c>
    </row>
    <row r="646" spans="1:34">
      <c r="A646" s="2" t="s">
        <v>1883</v>
      </c>
      <c r="B646" s="2" t="s">
        <v>1884</v>
      </c>
      <c r="C646" s="2" t="str">
        <f>VLOOKUP($A646,Sheet1!$A$2:$B$1048,2,0)</f>
        <v>Regular</v>
      </c>
      <c r="D646" s="2"/>
      <c r="E646" s="2"/>
      <c r="F646" s="21" t="str">
        <f>IFERROR(VLOOKUP($A646,'Career Exploration'!$B$2:$C$8528,2,0),"No Submission")</f>
        <v>No Submission</v>
      </c>
      <c r="G646" s="2"/>
      <c r="H646" s="2"/>
      <c r="I646" s="21" t="str">
        <f>IFERROR(VLOOKUP($A646,'Goal setting '!B$2:C$1206,2,0),"No Submission")</f>
        <v>No Submission</v>
      </c>
      <c r="J646" s="2"/>
      <c r="K646" s="2"/>
      <c r="L646" s="21" t="str">
        <f>IFERROR(VLOOKUP($A646,'SMART Goal'!$B$2:$C$1919,2,0),"No Submission")</f>
        <v>No Submission</v>
      </c>
      <c r="M646" s="2"/>
      <c r="N646" s="2"/>
      <c r="O646" s="21" t="str">
        <f>IFERROR(VLOOKUP($A646,SWOT!$B$2:$C$1746,2,0),"No Submission")</f>
        <v>No Submission</v>
      </c>
      <c r="P646" s="2"/>
      <c r="Q646" s="2"/>
      <c r="R646" s="21" t="str">
        <f>IFERROR(VLOOKUP($A646,RIASEC!$B$1:$C$2084,2,0),"No Submission")</f>
        <v>No Submission</v>
      </c>
      <c r="S646" s="2"/>
      <c r="T646" s="2"/>
      <c r="U646" s="21" t="str">
        <f>IFERROR(VLOOKUP($A646,CAP!$B$1:$C$1827,2,0),"No Submission")</f>
        <v>No Submission</v>
      </c>
      <c r="V646" s="2"/>
      <c r="W646" s="2"/>
      <c r="X646" s="21" t="str">
        <f>IFERROR(VLOOKUP($A646,'LinkedIn '!$B$1:$C$189,2,0),"No Submission")</f>
        <v>No Submission</v>
      </c>
      <c r="Y646" s="2"/>
      <c r="Z646" s="2"/>
      <c r="AA646" s="21" t="str">
        <f>IFERROR(VLOOKUP($A646,CV_Resume!$B$2:$C$1918,2,0),"No Submission")</f>
        <v>No Submission</v>
      </c>
      <c r="AB646" s="2"/>
      <c r="AC646" s="2"/>
      <c r="AD646" s="21" t="str">
        <f>IFERROR(VLOOKUP($A646,'Internship Searching'!$B$1:$C$1087,2,0),"No Submission")</f>
        <v>No Submission</v>
      </c>
      <c r="AE646" s="2"/>
      <c r="AF646" s="2"/>
      <c r="AG646" s="21" t="str">
        <f>IFERROR(VLOOKUP($A646,'Planning Applications'!$B$2:$C$296,2,0),"No Submission")</f>
        <v>No Submission</v>
      </c>
      <c r="AH646" s="22">
        <f t="shared" si="12"/>
        <v>0</v>
      </c>
    </row>
    <row r="647" spans="1:34">
      <c r="A647" s="2" t="s">
        <v>1885</v>
      </c>
      <c r="B647" s="2" t="s">
        <v>1886</v>
      </c>
      <c r="C647" s="2" t="str">
        <f>VLOOKUP($A647,Sheet1!$A$2:$B$1048,2,0)</f>
        <v>Regular</v>
      </c>
      <c r="D647" s="2"/>
      <c r="E647" s="2"/>
      <c r="F647" s="21" t="str">
        <f>IFERROR(VLOOKUP($A647,'Career Exploration'!$B$2:$C$8528,2,0),"No Submission")</f>
        <v>No Submission</v>
      </c>
      <c r="G647" s="2"/>
      <c r="H647" s="2"/>
      <c r="I647" s="21" t="str">
        <f>IFERROR(VLOOKUP($A647,'Goal setting '!B$2:C$1206,2,0),"No Submission")</f>
        <v>No Submission</v>
      </c>
      <c r="J647" s="2"/>
      <c r="K647" s="2"/>
      <c r="L647" s="21" t="str">
        <f>IFERROR(VLOOKUP($A647,'SMART Goal'!$B$2:$C$1919,2,0),"No Submission")</f>
        <v>No Submission</v>
      </c>
      <c r="M647" s="2"/>
      <c r="N647" s="2"/>
      <c r="O647" s="21" t="str">
        <f>IFERROR(VLOOKUP($A647,SWOT!$B$2:$C$1746,2,0),"No Submission")</f>
        <v>No Submission</v>
      </c>
      <c r="P647" s="2"/>
      <c r="Q647" s="2"/>
      <c r="R647" s="21" t="str">
        <f>IFERROR(VLOOKUP($A647,RIASEC!$B$1:$C$2084,2,0),"No Submission")</f>
        <v>No Submission</v>
      </c>
      <c r="S647" s="2"/>
      <c r="T647" s="2"/>
      <c r="U647" s="21" t="str">
        <f>IFERROR(VLOOKUP($A647,CAP!$B$1:$C$1827,2,0),"No Submission")</f>
        <v>No Submission</v>
      </c>
      <c r="V647" s="2"/>
      <c r="W647" s="2"/>
      <c r="X647" s="21" t="str">
        <f>IFERROR(VLOOKUP($A647,'LinkedIn '!$B$1:$C$189,2,0),"No Submission")</f>
        <v>No Submission</v>
      </c>
      <c r="Y647" s="2"/>
      <c r="Z647" s="2"/>
      <c r="AA647" s="21" t="str">
        <f>IFERROR(VLOOKUP($A647,CV_Resume!$B$2:$C$1918,2,0),"No Submission")</f>
        <v>No Submission</v>
      </c>
      <c r="AB647" s="2"/>
      <c r="AC647" s="2"/>
      <c r="AD647" s="21" t="str">
        <f>IFERROR(VLOOKUP($A647,'Internship Searching'!$B$1:$C$1087,2,0),"No Submission")</f>
        <v>No Submission</v>
      </c>
      <c r="AE647" s="2"/>
      <c r="AF647" s="2"/>
      <c r="AG647" s="21" t="str">
        <f>IFERROR(VLOOKUP($A647,'Planning Applications'!$B$2:$C$296,2,0),"No Submission")</f>
        <v>No Submission</v>
      </c>
      <c r="AH647" s="22">
        <f t="shared" si="12"/>
        <v>0</v>
      </c>
    </row>
    <row r="648" spans="1:34">
      <c r="A648" s="2" t="s">
        <v>1887</v>
      </c>
      <c r="B648" s="2" t="s">
        <v>1888</v>
      </c>
      <c r="C648" s="2" t="str">
        <f>VLOOKUP($A648,Sheet1!$A$2:$B$1048,2,0)</f>
        <v>Regular</v>
      </c>
      <c r="D648" s="2"/>
      <c r="E648" s="2"/>
      <c r="F648" s="21" t="str">
        <f>IFERROR(VLOOKUP($A648,'Career Exploration'!$B$2:$C$8528,2,0),"No Submission")</f>
        <v>No Submission</v>
      </c>
      <c r="G648" s="2"/>
      <c r="H648" s="2"/>
      <c r="I648" s="21" t="str">
        <f>IFERROR(VLOOKUP($A648,'Goal setting '!B$2:C$1206,2,0),"No Submission")</f>
        <v>No Submission</v>
      </c>
      <c r="J648" s="2"/>
      <c r="K648" s="2"/>
      <c r="L648" s="21" t="str">
        <f>IFERROR(VLOOKUP($A648,'SMART Goal'!$B$2:$C$1919,2,0),"No Submission")</f>
        <v>No Submission</v>
      </c>
      <c r="M648" s="2"/>
      <c r="N648" s="2"/>
      <c r="O648" s="21" t="str">
        <f>IFERROR(VLOOKUP($A648,SWOT!$B$2:$C$1746,2,0),"No Submission")</f>
        <v>No Submission</v>
      </c>
      <c r="P648" s="2"/>
      <c r="Q648" s="2"/>
      <c r="R648" s="21" t="str">
        <f>IFERROR(VLOOKUP($A648,RIASEC!$B$1:$C$2084,2,0),"No Submission")</f>
        <v>No Submission</v>
      </c>
      <c r="S648" s="2"/>
      <c r="T648" s="2"/>
      <c r="U648" s="21" t="str">
        <f>IFERROR(VLOOKUP($A648,CAP!$B$1:$C$1827,2,0),"No Submission")</f>
        <v>No Submission</v>
      </c>
      <c r="V648" s="2"/>
      <c r="W648" s="2"/>
      <c r="X648" s="21" t="str">
        <f>IFERROR(VLOOKUP($A648,'LinkedIn '!$B$1:$C$189,2,0),"No Submission")</f>
        <v>No Submission</v>
      </c>
      <c r="Y648" s="2"/>
      <c r="Z648" s="2"/>
      <c r="AA648" s="21" t="str">
        <f>IFERROR(VLOOKUP($A648,CV_Resume!$B$2:$C$1918,2,0),"No Submission")</f>
        <v>No Submission</v>
      </c>
      <c r="AB648" s="2"/>
      <c r="AC648" s="2"/>
      <c r="AD648" s="21" t="str">
        <f>IFERROR(VLOOKUP($A648,'Internship Searching'!$B$1:$C$1087,2,0),"No Submission")</f>
        <v>No Submission</v>
      </c>
      <c r="AE648" s="2"/>
      <c r="AF648" s="2"/>
      <c r="AG648" s="21" t="str">
        <f>IFERROR(VLOOKUP($A648,'Planning Applications'!$B$2:$C$296,2,0),"No Submission")</f>
        <v>No Submission</v>
      </c>
      <c r="AH648" s="22">
        <f t="shared" si="12"/>
        <v>0</v>
      </c>
    </row>
    <row r="649" spans="1:34">
      <c r="A649" s="2" t="s">
        <v>1889</v>
      </c>
      <c r="B649" s="2" t="s">
        <v>1890</v>
      </c>
      <c r="C649" s="2" t="str">
        <f>VLOOKUP($A649,Sheet1!$A$2:$B$1048,2,0)</f>
        <v>Regular</v>
      </c>
      <c r="D649" s="2"/>
      <c r="E649" s="2"/>
      <c r="F649" s="21" t="str">
        <f>IFERROR(VLOOKUP($A649,'Career Exploration'!$B$2:$C$8528,2,0),"No Submission")</f>
        <v>No Submission</v>
      </c>
      <c r="G649" s="2"/>
      <c r="H649" s="2"/>
      <c r="I649" s="21" t="str">
        <f>IFERROR(VLOOKUP($A649,'Goal setting '!B$2:C$1206,2,0),"No Submission")</f>
        <v>No Submission</v>
      </c>
      <c r="J649" s="2"/>
      <c r="K649" s="2"/>
      <c r="L649" s="21" t="str">
        <f>IFERROR(VLOOKUP($A649,'SMART Goal'!$B$2:$C$1919,2,0),"No Submission")</f>
        <v>No Submission</v>
      </c>
      <c r="M649" s="2"/>
      <c r="N649" s="2"/>
      <c r="O649" s="21" t="str">
        <f>IFERROR(VLOOKUP($A649,SWOT!$B$2:$C$1746,2,0),"No Submission")</f>
        <v>No Submission</v>
      </c>
      <c r="P649" s="2"/>
      <c r="Q649" s="2"/>
      <c r="R649" s="21" t="str">
        <f>IFERROR(VLOOKUP($A649,RIASEC!$B$1:$C$2084,2,0),"No Submission")</f>
        <v>No Submission</v>
      </c>
      <c r="S649" s="2"/>
      <c r="T649" s="2"/>
      <c r="U649" s="21" t="str">
        <f>IFERROR(VLOOKUP($A649,CAP!$B$1:$C$1827,2,0),"No Submission")</f>
        <v>No Submission</v>
      </c>
      <c r="V649" s="2"/>
      <c r="W649" s="2"/>
      <c r="X649" s="21" t="str">
        <f>IFERROR(VLOOKUP($A649,'LinkedIn '!$B$1:$C$189,2,0),"No Submission")</f>
        <v>No Submission</v>
      </c>
      <c r="Y649" s="2"/>
      <c r="Z649" s="2"/>
      <c r="AA649" s="21" t="str">
        <f>IFERROR(VLOOKUP($A649,CV_Resume!$B$2:$C$1918,2,0),"No Submission")</f>
        <v>No Submission</v>
      </c>
      <c r="AB649" s="2"/>
      <c r="AC649" s="2"/>
      <c r="AD649" s="21" t="str">
        <f>IFERROR(VLOOKUP($A649,'Internship Searching'!$B$1:$C$1087,2,0),"No Submission")</f>
        <v>No Submission</v>
      </c>
      <c r="AE649" s="2"/>
      <c r="AF649" s="2"/>
      <c r="AG649" s="21" t="str">
        <f>IFERROR(VLOOKUP($A649,'Planning Applications'!$B$2:$C$296,2,0),"No Submission")</f>
        <v>No Submission</v>
      </c>
      <c r="AH649" s="22">
        <f t="shared" si="12"/>
        <v>0</v>
      </c>
    </row>
    <row r="650" spans="1:34">
      <c r="A650" s="2" t="s">
        <v>1891</v>
      </c>
      <c r="B650" s="2" t="s">
        <v>1892</v>
      </c>
      <c r="C650" s="2" t="str">
        <f>VLOOKUP($A650,Sheet1!$A$2:$B$1048,2,0)</f>
        <v>Regular</v>
      </c>
      <c r="D650" s="2"/>
      <c r="E650" s="2"/>
      <c r="F650" s="21" t="str">
        <f>IFERROR(VLOOKUP($A650,'Career Exploration'!$B$2:$C$8528,2,0),"No Submission")</f>
        <v>No Submission</v>
      </c>
      <c r="G650" s="2"/>
      <c r="H650" s="2"/>
      <c r="I650" s="21" t="str">
        <f>IFERROR(VLOOKUP($A650,'Goal setting '!B$2:C$1206,2,0),"No Submission")</f>
        <v>No Submission</v>
      </c>
      <c r="J650" s="2"/>
      <c r="K650" s="2"/>
      <c r="L650" s="21" t="str">
        <f>IFERROR(VLOOKUP($A650,'SMART Goal'!$B$2:$C$1919,2,0),"No Submission")</f>
        <v>No Submission</v>
      </c>
      <c r="M650" s="2"/>
      <c r="N650" s="2"/>
      <c r="O650" s="21" t="str">
        <f>IFERROR(VLOOKUP($A650,SWOT!$B$2:$C$1746,2,0),"No Submission")</f>
        <v>No Submission</v>
      </c>
      <c r="P650" s="2"/>
      <c r="Q650" s="2"/>
      <c r="R650" s="21" t="str">
        <f>IFERROR(VLOOKUP($A650,RIASEC!$B$1:$C$2084,2,0),"No Submission")</f>
        <v>No Submission</v>
      </c>
      <c r="S650" s="2"/>
      <c r="T650" s="2"/>
      <c r="U650" s="21" t="str">
        <f>IFERROR(VLOOKUP($A650,CAP!$B$1:$C$1827,2,0),"No Submission")</f>
        <v>No Submission</v>
      </c>
      <c r="V650" s="2"/>
      <c r="W650" s="2"/>
      <c r="X650" s="21" t="str">
        <f>IFERROR(VLOOKUP($A650,'LinkedIn '!$B$1:$C$189,2,0),"No Submission")</f>
        <v>No Submission</v>
      </c>
      <c r="Y650" s="2"/>
      <c r="Z650" s="2"/>
      <c r="AA650" s="21" t="str">
        <f>IFERROR(VLOOKUP($A650,CV_Resume!$B$2:$C$1918,2,0),"No Submission")</f>
        <v>No Submission</v>
      </c>
      <c r="AB650" s="2"/>
      <c r="AC650" s="2"/>
      <c r="AD650" s="21" t="str">
        <f>IFERROR(VLOOKUP($A650,'Internship Searching'!$B$1:$C$1087,2,0),"No Submission")</f>
        <v>No Submission</v>
      </c>
      <c r="AE650" s="2"/>
      <c r="AF650" s="2"/>
      <c r="AG650" s="21" t="str">
        <f>IFERROR(VLOOKUP($A650,'Planning Applications'!$B$2:$C$296,2,0),"No Submission")</f>
        <v>No Submission</v>
      </c>
      <c r="AH650" s="22">
        <f t="shared" si="12"/>
        <v>0</v>
      </c>
    </row>
    <row r="651" spans="1:34">
      <c r="A651" s="2" t="s">
        <v>1893</v>
      </c>
      <c r="B651" s="2" t="s">
        <v>1894</v>
      </c>
      <c r="C651" s="2" t="str">
        <f>VLOOKUP($A651,Sheet1!$A$2:$B$1048,2,0)</f>
        <v>Regular</v>
      </c>
      <c r="D651" s="2"/>
      <c r="E651" s="2"/>
      <c r="F651" s="21" t="str">
        <f>IFERROR(VLOOKUP($A651,'Career Exploration'!$B$2:$C$8528,2,0),"No Submission")</f>
        <v>No Submission</v>
      </c>
      <c r="G651" s="2"/>
      <c r="H651" s="2"/>
      <c r="I651" s="21" t="str">
        <f>IFERROR(VLOOKUP($A651,'Goal setting '!B$2:C$1206,2,0),"No Submission")</f>
        <v>No Submission</v>
      </c>
      <c r="J651" s="2"/>
      <c r="K651" s="2"/>
      <c r="L651" s="21" t="str">
        <f>IFERROR(VLOOKUP($A651,'SMART Goal'!$B$2:$C$1919,2,0),"No Submission")</f>
        <v>No Submission</v>
      </c>
      <c r="M651" s="2"/>
      <c r="N651" s="2"/>
      <c r="O651" s="21" t="str">
        <f>IFERROR(VLOOKUP($A651,SWOT!$B$2:$C$1746,2,0),"No Submission")</f>
        <v>No Submission</v>
      </c>
      <c r="P651" s="2"/>
      <c r="Q651" s="2"/>
      <c r="R651" s="21" t="str">
        <f>IFERROR(VLOOKUP($A651,RIASEC!$B$1:$C$2084,2,0),"No Submission")</f>
        <v>No Submission</v>
      </c>
      <c r="S651" s="2"/>
      <c r="T651" s="2"/>
      <c r="U651" s="21" t="str">
        <f>IFERROR(VLOOKUP($A651,CAP!$B$1:$C$1827,2,0),"No Submission")</f>
        <v>No Submission</v>
      </c>
      <c r="V651" s="2"/>
      <c r="W651" s="2"/>
      <c r="X651" s="21" t="str">
        <f>IFERROR(VLOOKUP($A651,'LinkedIn '!$B$1:$C$189,2,0),"No Submission")</f>
        <v>No Submission</v>
      </c>
      <c r="Y651" s="2"/>
      <c r="Z651" s="2"/>
      <c r="AA651" s="21" t="str">
        <f>IFERROR(VLOOKUP($A651,CV_Resume!$B$2:$C$1918,2,0),"No Submission")</f>
        <v>No Submission</v>
      </c>
      <c r="AB651" s="2"/>
      <c r="AC651" s="2"/>
      <c r="AD651" s="21" t="str">
        <f>IFERROR(VLOOKUP($A651,'Internship Searching'!$B$1:$C$1087,2,0),"No Submission")</f>
        <v>No Submission</v>
      </c>
      <c r="AE651" s="2"/>
      <c r="AF651" s="2"/>
      <c r="AG651" s="21" t="str">
        <f>IFERROR(VLOOKUP($A651,'Planning Applications'!$B$2:$C$296,2,0),"No Submission")</f>
        <v>No Submission</v>
      </c>
      <c r="AH651" s="22">
        <f t="shared" si="12"/>
        <v>0</v>
      </c>
    </row>
    <row r="652" spans="1:34">
      <c r="A652" s="2" t="s">
        <v>1895</v>
      </c>
      <c r="B652" s="2" t="s">
        <v>1896</v>
      </c>
      <c r="C652" s="2" t="str">
        <f>VLOOKUP($A652,Sheet1!$A$2:$B$1048,2,0)</f>
        <v>Regular</v>
      </c>
      <c r="D652" s="2"/>
      <c r="E652" s="2"/>
      <c r="F652" s="21" t="str">
        <f>IFERROR(VLOOKUP($A652,'Career Exploration'!$B$2:$C$8528,2,0),"No Submission")</f>
        <v>No Submission</v>
      </c>
      <c r="G652" s="2"/>
      <c r="H652" s="2"/>
      <c r="I652" s="21" t="str">
        <f>IFERROR(VLOOKUP($A652,'Goal setting '!B$2:C$1206,2,0),"No Submission")</f>
        <v>No Submission</v>
      </c>
      <c r="J652" s="2"/>
      <c r="K652" s="2"/>
      <c r="L652" s="21" t="str">
        <f>IFERROR(VLOOKUP($A652,'SMART Goal'!$B$2:$C$1919,2,0),"No Submission")</f>
        <v>No Submission</v>
      </c>
      <c r="M652" s="2"/>
      <c r="N652" s="2"/>
      <c r="O652" s="21" t="str">
        <f>IFERROR(VLOOKUP($A652,SWOT!$B$2:$C$1746,2,0),"No Submission")</f>
        <v>No Submission</v>
      </c>
      <c r="P652" s="2"/>
      <c r="Q652" s="2"/>
      <c r="R652" s="21" t="str">
        <f>IFERROR(VLOOKUP($A652,RIASEC!$B$1:$C$2084,2,0),"No Submission")</f>
        <v>No Submission</v>
      </c>
      <c r="S652" s="2"/>
      <c r="T652" s="2"/>
      <c r="U652" s="21" t="str">
        <f>IFERROR(VLOOKUP($A652,CAP!$B$1:$C$1827,2,0),"No Submission")</f>
        <v>No Submission</v>
      </c>
      <c r="V652" s="2"/>
      <c r="W652" s="2"/>
      <c r="X652" s="21" t="str">
        <f>IFERROR(VLOOKUP($A652,'LinkedIn '!$B$1:$C$189,2,0),"No Submission")</f>
        <v>No Submission</v>
      </c>
      <c r="Y652" s="2"/>
      <c r="Z652" s="2"/>
      <c r="AA652" s="2"/>
      <c r="AB652" s="2"/>
      <c r="AC652" s="2"/>
      <c r="AD652" s="21" t="str">
        <f>IFERROR(VLOOKUP($A652,'Internship Searching'!$B$1:$C$1087,2,0),"No Submission")</f>
        <v>No Submission</v>
      </c>
      <c r="AE652" s="2"/>
      <c r="AF652" s="2"/>
      <c r="AG652" s="21" t="str">
        <f>IFERROR(VLOOKUP($A652,'Planning Applications'!$B$2:$C$296,2,0),"No Submission")</f>
        <v>No Submission</v>
      </c>
      <c r="AH652" s="22">
        <f t="shared" si="12"/>
        <v>0</v>
      </c>
    </row>
    <row r="653" spans="1:34">
      <c r="A653" s="2" t="s">
        <v>1897</v>
      </c>
      <c r="B653" s="2" t="s">
        <v>1898</v>
      </c>
      <c r="C653" s="2" t="str">
        <f>VLOOKUP($A653,Sheet1!$A$2:$B$1048,2,0)</f>
        <v>Regular</v>
      </c>
      <c r="D653" s="2"/>
      <c r="E653" s="2"/>
      <c r="F653" s="21" t="str">
        <f>IFERROR(VLOOKUP($A653,'Career Exploration'!$B$2:$C$8528,2,0),"No Submission")</f>
        <v>No Submission</v>
      </c>
      <c r="G653" s="2"/>
      <c r="H653" s="2"/>
      <c r="I653" s="21" t="str">
        <f>IFERROR(VLOOKUP($A653,'Goal setting '!B$2:C$1206,2,0),"No Submission")</f>
        <v>No Submission</v>
      </c>
      <c r="J653" s="2"/>
      <c r="K653" s="2"/>
      <c r="L653" s="21" t="str">
        <f>IFERROR(VLOOKUP($A653,'SMART Goal'!$B$2:$C$1919,2,0),"No Submission")</f>
        <v>No Submission</v>
      </c>
      <c r="M653" s="2"/>
      <c r="N653" s="2"/>
      <c r="O653" s="21" t="str">
        <f>IFERROR(VLOOKUP($A653,SWOT!$B$2:$C$1746,2,0),"No Submission")</f>
        <v>No Submission</v>
      </c>
      <c r="P653" s="2"/>
      <c r="Q653" s="2"/>
      <c r="R653" s="21" t="str">
        <f>IFERROR(VLOOKUP($A653,RIASEC!$B$1:$C$2084,2,0),"No Submission")</f>
        <v>No Submission</v>
      </c>
      <c r="S653" s="2"/>
      <c r="T653" s="2"/>
      <c r="U653" s="21" t="str">
        <f>IFERROR(VLOOKUP($A653,CAP!$B$1:$C$1827,2,0),"No Submission")</f>
        <v>No Submission</v>
      </c>
      <c r="V653" s="2"/>
      <c r="W653" s="2"/>
      <c r="X653" s="21" t="str">
        <f>IFERROR(VLOOKUP($A653,'LinkedIn '!$B$1:$C$189,2,0),"No Submission")</f>
        <v>No Submission</v>
      </c>
      <c r="Y653" s="2"/>
      <c r="Z653" s="2"/>
      <c r="AA653" s="21" t="str">
        <f>IFERROR(VLOOKUP($A653,CV_Resume!$B$2:$C$1918,2,0),"No Submission")</f>
        <v>No Submission</v>
      </c>
      <c r="AB653" s="2"/>
      <c r="AC653" s="2"/>
      <c r="AD653" s="21" t="str">
        <f>IFERROR(VLOOKUP($A653,'Internship Searching'!$B$1:$C$1087,2,0),"No Submission")</f>
        <v>No Submission</v>
      </c>
      <c r="AE653" s="2"/>
      <c r="AF653" s="2"/>
      <c r="AG653" s="21" t="str">
        <f>IFERROR(VLOOKUP($A653,'Planning Applications'!$B$2:$C$296,2,0),"No Submission")</f>
        <v>No Submission</v>
      </c>
      <c r="AH653" s="22">
        <f t="shared" si="12"/>
        <v>0</v>
      </c>
    </row>
    <row r="654" spans="1:34">
      <c r="A654" s="2" t="s">
        <v>1899</v>
      </c>
      <c r="B654" s="2" t="s">
        <v>1900</v>
      </c>
      <c r="C654" s="2" t="str">
        <f>VLOOKUP($A654,Sheet1!$A$2:$B$1048,2,0)</f>
        <v>Regular</v>
      </c>
      <c r="D654" s="2"/>
      <c r="E654" s="2"/>
      <c r="F654" s="21" t="str">
        <f>IFERROR(VLOOKUP($A654,'Career Exploration'!$B$2:$C$8528,2,0),"No Submission")</f>
        <v>No Submission</v>
      </c>
      <c r="G654" s="2"/>
      <c r="H654" s="2"/>
      <c r="I654" s="21" t="str">
        <f>IFERROR(VLOOKUP($A654,'Goal setting '!B$2:C$1206,2,0),"No Submission")</f>
        <v>No Submission</v>
      </c>
      <c r="J654" s="2"/>
      <c r="K654" s="2"/>
      <c r="L654" s="21" t="str">
        <f>IFERROR(VLOOKUP($A654,'SMART Goal'!$B$2:$C$1919,2,0),"No Submission")</f>
        <v>No Submission</v>
      </c>
      <c r="M654" s="2"/>
      <c r="N654" s="2"/>
      <c r="O654" s="21" t="str">
        <f>IFERROR(VLOOKUP($A654,SWOT!$B$2:$C$1746,2,0),"No Submission")</f>
        <v>No Submission</v>
      </c>
      <c r="P654" s="2"/>
      <c r="Q654" s="2"/>
      <c r="R654" s="21" t="str">
        <f>IFERROR(VLOOKUP($A654,RIASEC!$B$1:$C$2084,2,0),"No Submission")</f>
        <v>No Submission</v>
      </c>
      <c r="S654" s="2"/>
      <c r="T654" s="2"/>
      <c r="U654" s="21" t="str">
        <f>IFERROR(VLOOKUP($A654,CAP!$B$1:$C$1827,2,0),"No Submission")</f>
        <v>No Submission</v>
      </c>
      <c r="V654" s="2"/>
      <c r="W654" s="2"/>
      <c r="X654" s="21" t="str">
        <f>IFERROR(VLOOKUP($A654,'LinkedIn '!$B$1:$C$189,2,0),"No Submission")</f>
        <v>No Submission</v>
      </c>
      <c r="Y654" s="2"/>
      <c r="Z654" s="2"/>
      <c r="AA654" s="21" t="str">
        <f>IFERROR(VLOOKUP($A654,CV_Resume!$B$2:$C$1918,2,0),"No Submission")</f>
        <v>No Submission</v>
      </c>
      <c r="AB654" s="2"/>
      <c r="AC654" s="2"/>
      <c r="AD654" s="21" t="str">
        <f>IFERROR(VLOOKUP($A654,'Internship Searching'!$B$1:$C$1087,2,0),"No Submission")</f>
        <v>No Submission</v>
      </c>
      <c r="AE654" s="2"/>
      <c r="AF654" s="2"/>
      <c r="AG654" s="21" t="str">
        <f>IFERROR(VLOOKUP($A654,'Planning Applications'!$B$2:$C$296,2,0),"No Submission")</f>
        <v>No Submission</v>
      </c>
      <c r="AH654" s="22">
        <f t="shared" si="12"/>
        <v>0</v>
      </c>
    </row>
    <row r="655" spans="1:34">
      <c r="A655" s="2" t="s">
        <v>1901</v>
      </c>
      <c r="B655" s="2" t="s">
        <v>1902</v>
      </c>
      <c r="C655" s="2" t="str">
        <f>VLOOKUP($A655,Sheet1!$A$2:$B$1048,2,0)</f>
        <v>Regular</v>
      </c>
      <c r="D655" s="2"/>
      <c r="E655" s="2"/>
      <c r="F655" s="21" t="str">
        <f>IFERROR(VLOOKUP($A655,'Career Exploration'!$B$2:$C$8528,2,0),"No Submission")</f>
        <v>No Submission</v>
      </c>
      <c r="G655" s="2"/>
      <c r="H655" s="2"/>
      <c r="I655" s="21" t="str">
        <f>IFERROR(VLOOKUP($A655,'Goal setting '!B$2:C$1206,2,0),"No Submission")</f>
        <v>No Submission</v>
      </c>
      <c r="J655" s="2"/>
      <c r="K655" s="2"/>
      <c r="L655" s="21" t="str">
        <f>IFERROR(VLOOKUP($A655,'SMART Goal'!$B$2:$C$1919,2,0),"No Submission")</f>
        <v>No Submission</v>
      </c>
      <c r="M655" s="2"/>
      <c r="N655" s="2"/>
      <c r="O655" s="21" t="str">
        <f>IFERROR(VLOOKUP($A655,SWOT!$B$2:$C$1746,2,0),"No Submission")</f>
        <v>No Submission</v>
      </c>
      <c r="P655" s="2"/>
      <c r="Q655" s="2"/>
      <c r="R655" s="21" t="str">
        <f>IFERROR(VLOOKUP($A655,RIASEC!$B$1:$C$2084,2,0),"No Submission")</f>
        <v>No Submission</v>
      </c>
      <c r="S655" s="2"/>
      <c r="T655" s="2"/>
      <c r="U655" s="21" t="str">
        <f>IFERROR(VLOOKUP($A655,CAP!$B$1:$C$1827,2,0),"No Submission")</f>
        <v>No Submission</v>
      </c>
      <c r="V655" s="2"/>
      <c r="W655" s="2"/>
      <c r="X655" s="21" t="str">
        <f>IFERROR(VLOOKUP($A655,'LinkedIn '!$B$1:$C$189,2,0),"No Submission")</f>
        <v>No Submission</v>
      </c>
      <c r="Y655" s="2"/>
      <c r="Z655" s="2"/>
      <c r="AA655" s="21" t="str">
        <f>IFERROR(VLOOKUP($A655,CV_Resume!$B$2:$C$1918,2,0),"No Submission")</f>
        <v>No Submission</v>
      </c>
      <c r="AB655" s="2"/>
      <c r="AC655" s="2"/>
      <c r="AD655" s="21" t="str">
        <f>IFERROR(VLOOKUP($A655,'Internship Searching'!$B$1:$C$1087,2,0),"No Submission")</f>
        <v>No Submission</v>
      </c>
      <c r="AE655" s="2"/>
      <c r="AF655" s="2"/>
      <c r="AG655" s="21" t="str">
        <f>IFERROR(VLOOKUP($A655,'Planning Applications'!$B$2:$C$296,2,0),"No Submission")</f>
        <v>No Submission</v>
      </c>
      <c r="AH655" s="22">
        <f t="shared" si="12"/>
        <v>0</v>
      </c>
    </row>
    <row r="656" spans="1:34">
      <c r="A656" s="2" t="s">
        <v>1903</v>
      </c>
      <c r="B656" s="2" t="s">
        <v>1904</v>
      </c>
      <c r="C656" s="2" t="str">
        <f>VLOOKUP($A656,Sheet1!$A$2:$B$1048,2,0)</f>
        <v>Regular</v>
      </c>
      <c r="D656" s="2"/>
      <c r="E656" s="2"/>
      <c r="F656" s="21" t="str">
        <f>IFERROR(VLOOKUP($A656,'Career Exploration'!$B$2:$C$8528,2,0),"No Submission")</f>
        <v>No Submission</v>
      </c>
      <c r="G656" s="2"/>
      <c r="H656" s="2"/>
      <c r="I656" s="21" t="str">
        <f>IFERROR(VLOOKUP($A656,'Goal setting '!B$2:C$1206,2,0),"No Submission")</f>
        <v>No Submission</v>
      </c>
      <c r="J656" s="2"/>
      <c r="K656" s="2"/>
      <c r="L656" s="21" t="str">
        <f>IFERROR(VLOOKUP($A656,'SMART Goal'!$B$2:$C$1919,2,0),"No Submission")</f>
        <v>No Submission</v>
      </c>
      <c r="M656" s="2"/>
      <c r="N656" s="2"/>
      <c r="O656" s="21" t="str">
        <f>IFERROR(VLOOKUP($A656,SWOT!$B$2:$C$1746,2,0),"No Submission")</f>
        <v>No Submission</v>
      </c>
      <c r="P656" s="2"/>
      <c r="Q656" s="2"/>
      <c r="R656" s="21" t="str">
        <f>IFERROR(VLOOKUP($A656,RIASEC!$B$1:$C$2084,2,0),"No Submission")</f>
        <v>No Submission</v>
      </c>
      <c r="S656" s="2"/>
      <c r="T656" s="2"/>
      <c r="U656" s="21" t="str">
        <f>IFERROR(VLOOKUP($A656,CAP!$B$1:$C$1827,2,0),"No Submission")</f>
        <v>No Submission</v>
      </c>
      <c r="V656" s="2"/>
      <c r="W656" s="2"/>
      <c r="X656" s="21" t="str">
        <f>IFERROR(VLOOKUP($A656,'LinkedIn '!$B$1:$C$189,2,0),"No Submission")</f>
        <v>No Submission</v>
      </c>
      <c r="Y656" s="2"/>
      <c r="Z656" s="2"/>
      <c r="AA656" s="21" t="str">
        <f>IFERROR(VLOOKUP($A656,CV_Resume!$B$2:$C$1918,2,0),"No Submission")</f>
        <v>No Submission</v>
      </c>
      <c r="AB656" s="2"/>
      <c r="AC656" s="2"/>
      <c r="AD656" s="21" t="str">
        <f>IFERROR(VLOOKUP($A656,'Internship Searching'!$B$1:$C$1087,2,0),"No Submission")</f>
        <v>No Submission</v>
      </c>
      <c r="AE656" s="2"/>
      <c r="AF656" s="2"/>
      <c r="AG656" s="21" t="str">
        <f>IFERROR(VLOOKUP($A656,'Planning Applications'!$B$2:$C$296,2,0),"No Submission")</f>
        <v>No Submission</v>
      </c>
      <c r="AH656" s="22">
        <f t="shared" si="12"/>
        <v>0</v>
      </c>
    </row>
    <row r="657" spans="1:34">
      <c r="A657" s="2" t="s">
        <v>1905</v>
      </c>
      <c r="B657" s="2" t="s">
        <v>1906</v>
      </c>
      <c r="C657" s="2" t="str">
        <f>VLOOKUP($A657,Sheet1!$A$2:$B$1048,2,0)</f>
        <v>Regular</v>
      </c>
      <c r="D657" s="2"/>
      <c r="E657" s="2"/>
      <c r="F657" s="21" t="str">
        <f>IFERROR(VLOOKUP($A657,'Career Exploration'!$B$2:$C$8528,2,0),"No Submission")</f>
        <v>No Submission</v>
      </c>
      <c r="G657" s="2"/>
      <c r="H657" s="2"/>
      <c r="I657" s="21" t="str">
        <f>IFERROR(VLOOKUP($A657,'Goal setting '!B$2:C$1206,2,0),"No Submission")</f>
        <v>No Submission</v>
      </c>
      <c r="J657" s="2"/>
      <c r="K657" s="2"/>
      <c r="L657" s="21" t="str">
        <f>IFERROR(VLOOKUP($A657,'SMART Goal'!$B$2:$C$1919,2,0),"No Submission")</f>
        <v>No Submission</v>
      </c>
      <c r="M657" s="2"/>
      <c r="N657" s="2"/>
      <c r="O657" s="21" t="str">
        <f>IFERROR(VLOOKUP($A657,SWOT!$B$2:$C$1746,2,0),"No Submission")</f>
        <v>No Submission</v>
      </c>
      <c r="P657" s="2"/>
      <c r="Q657" s="2"/>
      <c r="R657" s="21" t="str">
        <f>IFERROR(VLOOKUP($A657,RIASEC!$B$1:$C$2084,2,0),"No Submission")</f>
        <v>No Submission</v>
      </c>
      <c r="S657" s="2"/>
      <c r="T657" s="2"/>
      <c r="U657" s="21" t="str">
        <f>IFERROR(VLOOKUP($A657,CAP!$B$1:$C$1827,2,0),"No Submission")</f>
        <v>No Submission</v>
      </c>
      <c r="V657" s="2"/>
      <c r="W657" s="2"/>
      <c r="X657" s="21" t="str">
        <f>IFERROR(VLOOKUP($A657,'LinkedIn '!$B$1:$C$189,2,0),"No Submission")</f>
        <v>No Submission</v>
      </c>
      <c r="Y657" s="2"/>
      <c r="Z657" s="2"/>
      <c r="AA657" s="21" t="str">
        <f>IFERROR(VLOOKUP($A657,CV_Resume!$B$2:$C$1918,2,0),"No Submission")</f>
        <v>No Submission</v>
      </c>
      <c r="AB657" s="2"/>
      <c r="AC657" s="2"/>
      <c r="AD657" s="21" t="str">
        <f>IFERROR(VLOOKUP($A657,'Internship Searching'!$B$1:$C$1087,2,0),"No Submission")</f>
        <v>No Submission</v>
      </c>
      <c r="AE657" s="2"/>
      <c r="AF657" s="2"/>
      <c r="AG657" s="21" t="str">
        <f>IFERROR(VLOOKUP($A657,'Planning Applications'!$B$2:$C$296,2,0),"No Submission")</f>
        <v>No Submission</v>
      </c>
      <c r="AH657" s="22">
        <f t="shared" si="12"/>
        <v>0</v>
      </c>
    </row>
    <row r="658" spans="1:34">
      <c r="A658" s="2" t="s">
        <v>1907</v>
      </c>
      <c r="B658" s="2" t="s">
        <v>1908</v>
      </c>
      <c r="C658" s="2" t="str">
        <f>VLOOKUP($A658,Sheet1!$A$2:$B$1048,2,0)</f>
        <v>Regular</v>
      </c>
      <c r="D658" s="2"/>
      <c r="E658" s="2"/>
      <c r="F658" s="21" t="str">
        <f>IFERROR(VLOOKUP($A658,'Career Exploration'!$B$2:$C$8528,2,0),"No Submission")</f>
        <v>No Submission</v>
      </c>
      <c r="G658" s="2"/>
      <c r="H658" s="2"/>
      <c r="I658" s="21" t="str">
        <f>IFERROR(VLOOKUP($A658,'Goal setting '!B$2:C$1206,2,0),"No Submission")</f>
        <v>No Submission</v>
      </c>
      <c r="J658" s="2"/>
      <c r="K658" s="2"/>
      <c r="L658" s="21" t="str">
        <f>IFERROR(VLOOKUP($A658,'SMART Goal'!$B$2:$C$1919,2,0),"No Submission")</f>
        <v>No Submission</v>
      </c>
      <c r="M658" s="2"/>
      <c r="N658" s="2"/>
      <c r="O658" s="21" t="str">
        <f>IFERROR(VLOOKUP($A658,SWOT!$B$2:$C$1746,2,0),"No Submission")</f>
        <v>No Submission</v>
      </c>
      <c r="P658" s="2"/>
      <c r="Q658" s="2"/>
      <c r="R658" s="21" t="str">
        <f>IFERROR(VLOOKUP($A658,RIASEC!$B$1:$C$2084,2,0),"No Submission")</f>
        <v>No Submission</v>
      </c>
      <c r="S658" s="2"/>
      <c r="T658" s="2"/>
      <c r="U658" s="21" t="str">
        <f>IFERROR(VLOOKUP($A658,CAP!$B$1:$C$1827,2,0),"No Submission")</f>
        <v>No Submission</v>
      </c>
      <c r="V658" s="2"/>
      <c r="W658" s="2"/>
      <c r="X658" s="21" t="str">
        <f>IFERROR(VLOOKUP($A658,'LinkedIn '!$B$1:$C$189,2,0),"No Submission")</f>
        <v>No Submission</v>
      </c>
      <c r="Y658" s="2"/>
      <c r="Z658" s="2"/>
      <c r="AA658" s="21" t="str">
        <f>IFERROR(VLOOKUP($A658,CV_Resume!$B$2:$C$1918,2,0),"No Submission")</f>
        <v>No Submission</v>
      </c>
      <c r="AB658" s="2"/>
      <c r="AC658" s="2"/>
      <c r="AD658" s="21" t="str">
        <f>IFERROR(VLOOKUP($A658,'Internship Searching'!$B$1:$C$1087,2,0),"No Submission")</f>
        <v>No Submission</v>
      </c>
      <c r="AE658" s="2"/>
      <c r="AF658" s="2"/>
      <c r="AG658" s="21" t="str">
        <f>IFERROR(VLOOKUP($A658,'Planning Applications'!$B$2:$C$296,2,0),"No Submission")</f>
        <v>No Submission</v>
      </c>
      <c r="AH658" s="22">
        <f t="shared" si="12"/>
        <v>0</v>
      </c>
    </row>
    <row r="659" spans="1:34">
      <c r="A659" s="2" t="s">
        <v>1909</v>
      </c>
      <c r="B659" s="2" t="s">
        <v>1910</v>
      </c>
      <c r="C659" s="2" t="str">
        <f>VLOOKUP($A659,Sheet1!$A$2:$B$1048,2,0)</f>
        <v>Regular</v>
      </c>
      <c r="D659" s="2"/>
      <c r="E659" s="58"/>
      <c r="F659" s="21" t="str">
        <f>IFERROR(VLOOKUP($A659,'Career Exploration'!$B$2:$C$8528,2,0),"No Submission")</f>
        <v>No Submission</v>
      </c>
      <c r="G659" s="2"/>
      <c r="H659" s="58"/>
      <c r="I659" s="21" t="str">
        <f>IFERROR(VLOOKUP($A659,'Goal setting '!B$2:C$1206,2,0),"No Submission")</f>
        <v>No Submission</v>
      </c>
      <c r="J659" s="2"/>
      <c r="K659" s="2"/>
      <c r="L659" s="21" t="str">
        <f>IFERROR(VLOOKUP($A659,'SMART Goal'!$B$2:$C$1919,2,0),"No Submission")</f>
        <v>No Submission</v>
      </c>
      <c r="M659" s="2"/>
      <c r="N659" s="2"/>
      <c r="O659" s="21" t="str">
        <f>IFERROR(VLOOKUP($A659,SWOT!$B$2:$C$1746,2,0),"No Submission")</f>
        <v>No Submission</v>
      </c>
      <c r="P659" s="2"/>
      <c r="Q659" s="2"/>
      <c r="R659" s="21" t="str">
        <f>IFERROR(VLOOKUP($A659,RIASEC!$B$1:$C$2084,2,0),"No Submission")</f>
        <v>No Submission</v>
      </c>
      <c r="S659" s="2"/>
      <c r="T659" s="2"/>
      <c r="U659" s="21" t="str">
        <f>IFERROR(VLOOKUP($A659,CAP!$B$1:$C$1827,2,0),"No Submission")</f>
        <v>No Submission</v>
      </c>
      <c r="V659" s="2"/>
      <c r="W659" s="2"/>
      <c r="X659" s="21" t="str">
        <f>IFERROR(VLOOKUP($A659,'LinkedIn '!$B$1:$C$189,2,0),"No Submission")</f>
        <v>No Submission</v>
      </c>
      <c r="Y659" s="2"/>
      <c r="Z659" s="2"/>
      <c r="AA659" s="21" t="str">
        <f>IFERROR(VLOOKUP($A659,CV_Resume!$B$2:$C$1918,2,0),"No Submission")</f>
        <v>No Submission</v>
      </c>
      <c r="AB659" s="2"/>
      <c r="AC659" s="2"/>
      <c r="AD659" s="21" t="str">
        <f>IFERROR(VLOOKUP($A659,'Internship Searching'!$B$1:$C$1087,2,0),"No Submission")</f>
        <v>No Submission</v>
      </c>
      <c r="AE659" s="2"/>
      <c r="AF659" s="2"/>
      <c r="AG659" s="21" t="str">
        <f>IFERROR(VLOOKUP($A659,'Planning Applications'!$B$2:$C$296,2,0),"No Submission")</f>
        <v>No Submission</v>
      </c>
      <c r="AH659" s="22">
        <f t="shared" si="12"/>
        <v>0</v>
      </c>
    </row>
    <row r="660" spans="1:34">
      <c r="A660" s="2" t="s">
        <v>1911</v>
      </c>
      <c r="B660" s="2" t="s">
        <v>1912</v>
      </c>
      <c r="C660" s="2" t="str">
        <f>VLOOKUP($A660,Sheet1!$A$2:$B$1048,2,0)</f>
        <v>Regular</v>
      </c>
      <c r="D660" s="2"/>
      <c r="E660" s="2"/>
      <c r="F660" s="21" t="str">
        <f>IFERROR(VLOOKUP($A660,'Career Exploration'!$B$2:$C$8528,2,0),"No Submission")</f>
        <v>No Submission</v>
      </c>
      <c r="G660" s="2"/>
      <c r="H660" s="2"/>
      <c r="I660" s="21" t="str">
        <f>IFERROR(VLOOKUP($A660,'Goal setting '!B$2:C$1206,2,0),"No Submission")</f>
        <v>No Submission</v>
      </c>
      <c r="J660" s="2"/>
      <c r="K660" s="2"/>
      <c r="L660" s="21" t="str">
        <f>IFERROR(VLOOKUP($A660,'SMART Goal'!$B$2:$C$1919,2,0),"No Submission")</f>
        <v>No Submission</v>
      </c>
      <c r="M660" s="2"/>
      <c r="N660" s="2"/>
      <c r="O660" s="21" t="str">
        <f>IFERROR(VLOOKUP($A660,SWOT!$B$2:$C$1746,2,0),"No Submission")</f>
        <v>No Submission</v>
      </c>
      <c r="P660" s="2"/>
      <c r="Q660" s="2"/>
      <c r="R660" s="21" t="str">
        <f>IFERROR(VLOOKUP($A660,RIASEC!$B$1:$C$2084,2,0),"No Submission")</f>
        <v>No Submission</v>
      </c>
      <c r="S660" s="2"/>
      <c r="T660" s="2"/>
      <c r="U660" s="21" t="str">
        <f>IFERROR(VLOOKUP($A660,CAP!$B$1:$C$1827,2,0),"No Submission")</f>
        <v>No Submission</v>
      </c>
      <c r="V660" s="2"/>
      <c r="W660" s="2"/>
      <c r="X660" s="21" t="str">
        <f>IFERROR(VLOOKUP($A660,'LinkedIn '!$B$1:$C$189,2,0),"No Submission")</f>
        <v>No Submission</v>
      </c>
      <c r="Y660" s="2"/>
      <c r="Z660" s="2"/>
      <c r="AA660" s="21" t="str">
        <f>IFERROR(VLOOKUP($A660,CV_Resume!$B$2:$C$1918,2,0),"No Submission")</f>
        <v>No Submission</v>
      </c>
      <c r="AB660" s="2"/>
      <c r="AC660" s="2"/>
      <c r="AD660" s="21" t="str">
        <f>IFERROR(VLOOKUP($A660,'Internship Searching'!$B$1:$C$1087,2,0),"No Submission")</f>
        <v>No Submission</v>
      </c>
      <c r="AE660" s="2"/>
      <c r="AF660" s="2"/>
      <c r="AG660" s="21" t="str">
        <f>IFERROR(VLOOKUP($A660,'Planning Applications'!$B$2:$C$296,2,0),"No Submission")</f>
        <v>No Submission</v>
      </c>
      <c r="AH660" s="22">
        <f t="shared" si="12"/>
        <v>0</v>
      </c>
    </row>
    <row r="661" spans="1:34">
      <c r="A661" s="2" t="s">
        <v>1913</v>
      </c>
      <c r="B661" s="2" t="s">
        <v>1280</v>
      </c>
      <c r="C661" s="2" t="str">
        <f>VLOOKUP($A661,Sheet1!$A$2:$B$1048,2,0)</f>
        <v>Regular</v>
      </c>
      <c r="D661" s="2"/>
      <c r="E661" s="2"/>
      <c r="F661" s="21" t="str">
        <f>IFERROR(VLOOKUP($A661,'Career Exploration'!$B$2:$C$8528,2,0),"No Submission")</f>
        <v>No Submission</v>
      </c>
      <c r="G661" s="2"/>
      <c r="H661" s="2"/>
      <c r="I661" s="21" t="str">
        <f>IFERROR(VLOOKUP($A661,'Goal setting '!B$2:C$1206,2,0),"No Submission")</f>
        <v>No Submission</v>
      </c>
      <c r="J661" s="2"/>
      <c r="K661" s="2"/>
      <c r="L661" s="21" t="str">
        <f>IFERROR(VLOOKUP($A661,'SMART Goal'!$B$2:$C$1919,2,0),"No Submission")</f>
        <v>No Submission</v>
      </c>
      <c r="M661" s="2"/>
      <c r="N661" s="2"/>
      <c r="O661" s="21" t="str">
        <f>IFERROR(VLOOKUP($A661,SWOT!$B$2:$C$1746,2,0),"No Submission")</f>
        <v>No Submission</v>
      </c>
      <c r="P661" s="2"/>
      <c r="Q661" s="2"/>
      <c r="R661" s="21" t="str">
        <f>IFERROR(VLOOKUP($A661,RIASEC!$B$1:$C$2084,2,0),"No Submission")</f>
        <v>No Submission</v>
      </c>
      <c r="S661" s="2"/>
      <c r="T661" s="2"/>
      <c r="U661" s="21" t="str">
        <f>IFERROR(VLOOKUP($A661,CAP!$B$1:$C$1827,2,0),"No Submission")</f>
        <v>No Submission</v>
      </c>
      <c r="V661" s="2"/>
      <c r="W661" s="2"/>
      <c r="X661" s="21" t="str">
        <f>IFERROR(VLOOKUP($A661,'LinkedIn '!$B$1:$C$189,2,0),"No Submission")</f>
        <v>No Submission</v>
      </c>
      <c r="Y661" s="2"/>
      <c r="Z661" s="2"/>
      <c r="AA661" s="21" t="str">
        <f>IFERROR(VLOOKUP($A661,CV_Resume!$B$2:$C$1918,2,0),"No Submission")</f>
        <v>No Submission</v>
      </c>
      <c r="AB661" s="2"/>
      <c r="AC661" s="2"/>
      <c r="AD661" s="21" t="str">
        <f>IFERROR(VLOOKUP($A661,'Internship Searching'!$B$1:$C$1087,2,0),"No Submission")</f>
        <v>No Submission</v>
      </c>
      <c r="AE661" s="2"/>
      <c r="AF661" s="2"/>
      <c r="AG661" s="21" t="str">
        <f>IFERROR(VLOOKUP($A661,'Planning Applications'!$B$2:$C$296,2,0),"No Submission")</f>
        <v>No Submission</v>
      </c>
      <c r="AH661" s="22">
        <f t="shared" si="12"/>
        <v>0</v>
      </c>
    </row>
    <row r="662" spans="1:34">
      <c r="A662" s="2" t="s">
        <v>1914</v>
      </c>
      <c r="B662" s="2" t="s">
        <v>1915</v>
      </c>
      <c r="C662" s="2" t="str">
        <f>VLOOKUP($A662,Sheet1!$A$2:$B$1048,2,0)</f>
        <v>Regular</v>
      </c>
      <c r="D662" s="2"/>
      <c r="E662" s="2"/>
      <c r="F662" s="21" t="str">
        <f>IFERROR(VLOOKUP($A662,'Career Exploration'!$B$2:$C$8528,2,0),"No Submission")</f>
        <v>No Submission</v>
      </c>
      <c r="G662" s="2"/>
      <c r="H662" s="2"/>
      <c r="I662" s="21" t="str">
        <f>IFERROR(VLOOKUP($A662,'Goal setting '!B$2:C$1206,2,0),"No Submission")</f>
        <v>No Submission</v>
      </c>
      <c r="J662" s="2"/>
      <c r="K662" s="2"/>
      <c r="L662" s="21" t="str">
        <f>IFERROR(VLOOKUP($A662,'SMART Goal'!$B$2:$C$1919,2,0),"No Submission")</f>
        <v>No Submission</v>
      </c>
      <c r="M662" s="2"/>
      <c r="N662" s="2"/>
      <c r="O662" s="21" t="str">
        <f>IFERROR(VLOOKUP($A662,SWOT!$B$2:$C$1746,2,0),"No Submission")</f>
        <v>No Submission</v>
      </c>
      <c r="P662" s="2"/>
      <c r="Q662" s="2"/>
      <c r="R662" s="21" t="str">
        <f>IFERROR(VLOOKUP($A662,RIASEC!$B$1:$C$2084,2,0),"No Submission")</f>
        <v>No Submission</v>
      </c>
      <c r="S662" s="2"/>
      <c r="T662" s="2"/>
      <c r="U662" s="21" t="str">
        <f>IFERROR(VLOOKUP($A662,CAP!$B$1:$C$1827,2,0),"No Submission")</f>
        <v>No Submission</v>
      </c>
      <c r="V662" s="2"/>
      <c r="W662" s="2"/>
      <c r="X662" s="21" t="str">
        <f>IFERROR(VLOOKUP($A662,'LinkedIn '!$B$1:$C$189,2,0),"No Submission")</f>
        <v>No Submission</v>
      </c>
      <c r="Y662" s="2"/>
      <c r="Z662" s="2"/>
      <c r="AA662" s="21" t="str">
        <f>IFERROR(VLOOKUP($A662,CV_Resume!$B$2:$C$1918,2,0),"No Submission")</f>
        <v>No Submission</v>
      </c>
      <c r="AB662" s="2"/>
      <c r="AC662" s="2"/>
      <c r="AD662" s="21" t="str">
        <f>IFERROR(VLOOKUP($A662,'Internship Searching'!$B$1:$C$1087,2,0),"No Submission")</f>
        <v>No Submission</v>
      </c>
      <c r="AE662" s="2"/>
      <c r="AF662" s="2"/>
      <c r="AG662" s="21" t="str">
        <f>IFERROR(VLOOKUP($A662,'Planning Applications'!$B$2:$C$296,2,0),"No Submission")</f>
        <v>No Submission</v>
      </c>
      <c r="AH662" s="22">
        <f t="shared" si="12"/>
        <v>0</v>
      </c>
    </row>
    <row r="663" spans="1:34">
      <c r="A663" s="2" t="s">
        <v>1916</v>
      </c>
      <c r="B663" s="2" t="s">
        <v>1917</v>
      </c>
      <c r="C663" s="2" t="str">
        <f>VLOOKUP($A663,Sheet1!$A$2:$B$1048,2,0)</f>
        <v>Regular</v>
      </c>
      <c r="D663" s="2"/>
      <c r="E663" s="2"/>
      <c r="F663" s="21" t="str">
        <f>IFERROR(VLOOKUP($A663,'Career Exploration'!$B$2:$C$8528,2,0),"No Submission")</f>
        <v>No Submission</v>
      </c>
      <c r="G663" s="2"/>
      <c r="H663" s="2"/>
      <c r="I663" s="21" t="str">
        <f>IFERROR(VLOOKUP($A663,'Goal setting '!B$2:C$1206,2,0),"No Submission")</f>
        <v>No Submission</v>
      </c>
      <c r="J663" s="2"/>
      <c r="K663" s="2"/>
      <c r="L663" s="21" t="str">
        <f>IFERROR(VLOOKUP($A663,'SMART Goal'!$B$2:$C$1919,2,0),"No Submission")</f>
        <v>No Submission</v>
      </c>
      <c r="M663" s="2"/>
      <c r="N663" s="2"/>
      <c r="O663" s="21" t="str">
        <f>IFERROR(VLOOKUP($A663,SWOT!$B$2:$C$1746,2,0),"No Submission")</f>
        <v>No Submission</v>
      </c>
      <c r="P663" s="2"/>
      <c r="Q663" s="2"/>
      <c r="R663" s="21" t="str">
        <f>IFERROR(VLOOKUP($A663,RIASEC!$B$1:$C$2084,2,0),"No Submission")</f>
        <v>No Submission</v>
      </c>
      <c r="S663" s="2"/>
      <c r="T663" s="2"/>
      <c r="U663" s="21" t="str">
        <f>IFERROR(VLOOKUP($A663,CAP!$B$1:$C$1827,2,0),"No Submission")</f>
        <v>No Submission</v>
      </c>
      <c r="V663" s="2"/>
      <c r="W663" s="2"/>
      <c r="X663" s="21" t="str">
        <f>IFERROR(VLOOKUP($A663,'LinkedIn '!$B$1:$C$189,2,0),"No Submission")</f>
        <v>No Submission</v>
      </c>
      <c r="Y663" s="2"/>
      <c r="Z663" s="2"/>
      <c r="AA663" s="21" t="str">
        <f>IFERROR(VLOOKUP($A663,CV_Resume!$B$2:$C$1918,2,0),"No Submission")</f>
        <v>No Submission</v>
      </c>
      <c r="AB663" s="2"/>
      <c r="AC663" s="2"/>
      <c r="AD663" s="21" t="str">
        <f>IFERROR(VLOOKUP($A663,'Internship Searching'!$B$1:$C$1087,2,0),"No Submission")</f>
        <v>No Submission</v>
      </c>
      <c r="AE663" s="2"/>
      <c r="AF663" s="2"/>
      <c r="AG663" s="21" t="str">
        <f>IFERROR(VLOOKUP($A663,'Planning Applications'!$B$2:$C$296,2,0),"No Submission")</f>
        <v>No Submission</v>
      </c>
      <c r="AH663" s="22">
        <f t="shared" si="12"/>
        <v>0</v>
      </c>
    </row>
    <row r="664" spans="1:34">
      <c r="A664" s="2" t="s">
        <v>1918</v>
      </c>
      <c r="B664" s="2" t="s">
        <v>655</v>
      </c>
      <c r="C664" s="2" t="str">
        <f>VLOOKUP($A664,Sheet1!$A$2:$B$1048,2,0)</f>
        <v>Regular</v>
      </c>
      <c r="D664" s="2"/>
      <c r="E664" s="2"/>
      <c r="F664" s="21" t="str">
        <f>IFERROR(VLOOKUP($A664,'Career Exploration'!$B$2:$C$8528,2,0),"No Submission")</f>
        <v>No Submission</v>
      </c>
      <c r="G664" s="2"/>
      <c r="H664" s="2"/>
      <c r="I664" s="21" t="str">
        <f>IFERROR(VLOOKUP($A664,'Goal setting '!B$2:C$1206,2,0),"No Submission")</f>
        <v>No Submission</v>
      </c>
      <c r="J664" s="2"/>
      <c r="K664" s="2"/>
      <c r="L664" s="21" t="str">
        <f>IFERROR(VLOOKUP($A664,'SMART Goal'!$B$2:$C$1919,2,0),"No Submission")</f>
        <v>No Submission</v>
      </c>
      <c r="M664" s="2"/>
      <c r="N664" s="2"/>
      <c r="O664" s="21" t="str">
        <f>IFERROR(VLOOKUP($A664,SWOT!$B$2:$C$1746,2,0),"No Submission")</f>
        <v>No Submission</v>
      </c>
      <c r="P664" s="2"/>
      <c r="Q664" s="2"/>
      <c r="R664" s="21" t="str">
        <f>IFERROR(VLOOKUP($A664,RIASEC!$B$1:$C$2084,2,0),"No Submission")</f>
        <v>No Submission</v>
      </c>
      <c r="S664" s="2"/>
      <c r="T664" s="2"/>
      <c r="U664" s="21" t="str">
        <f>IFERROR(VLOOKUP($A664,CAP!$B$1:$C$1827,2,0),"No Submission")</f>
        <v>No Submission</v>
      </c>
      <c r="V664" s="2"/>
      <c r="W664" s="2"/>
      <c r="X664" s="21" t="str">
        <f>IFERROR(VLOOKUP($A664,'LinkedIn '!$B$1:$C$189,2,0),"No Submission")</f>
        <v>No Submission</v>
      </c>
      <c r="Y664" s="2"/>
      <c r="Z664" s="2"/>
      <c r="AA664" s="21" t="str">
        <f>IFERROR(VLOOKUP($A664,CV_Resume!$B$2:$C$1918,2,0),"No Submission")</f>
        <v>No Submission</v>
      </c>
      <c r="AB664" s="2"/>
      <c r="AC664" s="2"/>
      <c r="AD664" s="21" t="str">
        <f>IFERROR(VLOOKUP($A664,'Internship Searching'!$B$1:$C$1087,2,0),"No Submission")</f>
        <v>No Submission</v>
      </c>
      <c r="AE664" s="2"/>
      <c r="AF664" s="2"/>
      <c r="AG664" s="21" t="str">
        <f>IFERROR(VLOOKUP($A664,'Planning Applications'!$B$2:$C$296,2,0),"No Submission")</f>
        <v>No Submission</v>
      </c>
      <c r="AH664" s="22">
        <f t="shared" si="12"/>
        <v>0</v>
      </c>
    </row>
    <row r="665" spans="1:34">
      <c r="A665" s="2" t="s">
        <v>1919</v>
      </c>
      <c r="B665" s="2" t="s">
        <v>1920</v>
      </c>
      <c r="C665" s="2" t="str">
        <f>VLOOKUP($A665,Sheet1!$A$2:$B$1048,2,0)</f>
        <v>Regular</v>
      </c>
      <c r="D665" s="2"/>
      <c r="E665" s="2"/>
      <c r="F665" s="21" t="str">
        <f>IFERROR(VLOOKUP($A665,'Career Exploration'!$B$2:$C$8528,2,0),"No Submission")</f>
        <v>No Submission</v>
      </c>
      <c r="G665" s="2"/>
      <c r="H665" s="2"/>
      <c r="I665" s="21" t="str">
        <f>IFERROR(VLOOKUP($A665,'Goal setting '!B$2:C$1206,2,0),"No Submission")</f>
        <v>No Submission</v>
      </c>
      <c r="J665" s="2"/>
      <c r="K665" s="2"/>
      <c r="L665" s="21" t="str">
        <f>IFERROR(VLOOKUP($A665,'SMART Goal'!$B$2:$C$1919,2,0),"No Submission")</f>
        <v>No Submission</v>
      </c>
      <c r="M665" s="2"/>
      <c r="N665" s="2"/>
      <c r="O665" s="21" t="str">
        <f>IFERROR(VLOOKUP($A665,SWOT!$B$2:$C$1746,2,0),"No Submission")</f>
        <v>No Submission</v>
      </c>
      <c r="P665" s="2"/>
      <c r="Q665" s="2"/>
      <c r="R665" s="21" t="str">
        <f>IFERROR(VLOOKUP($A665,RIASEC!$B$1:$C$2084,2,0),"No Submission")</f>
        <v>No Submission</v>
      </c>
      <c r="S665" s="2"/>
      <c r="T665" s="2"/>
      <c r="U665" s="21" t="str">
        <f>IFERROR(VLOOKUP($A665,CAP!$B$1:$C$1827,2,0),"No Submission")</f>
        <v>No Submission</v>
      </c>
      <c r="V665" s="2"/>
      <c r="W665" s="2"/>
      <c r="X665" s="21" t="str">
        <f>IFERROR(VLOOKUP($A665,'LinkedIn '!$B$1:$C$189,2,0),"No Submission")</f>
        <v>No Submission</v>
      </c>
      <c r="Y665" s="2"/>
      <c r="Z665" s="2"/>
      <c r="AA665" s="21" t="str">
        <f>IFERROR(VLOOKUP($A665,CV_Resume!$B$2:$C$1918,2,0),"No Submission")</f>
        <v>No Submission</v>
      </c>
      <c r="AB665" s="2"/>
      <c r="AC665" s="2"/>
      <c r="AD665" s="21" t="str">
        <f>IFERROR(VLOOKUP($A665,'Internship Searching'!$B$1:$C$1087,2,0),"No Submission")</f>
        <v>No Submission</v>
      </c>
      <c r="AE665" s="2"/>
      <c r="AF665" s="2"/>
      <c r="AG665" s="21" t="str">
        <f>IFERROR(VLOOKUP($A665,'Planning Applications'!$B$2:$C$296,2,0),"No Submission")</f>
        <v>No Submission</v>
      </c>
      <c r="AH665" s="22">
        <f t="shared" si="12"/>
        <v>0</v>
      </c>
    </row>
    <row r="666" spans="1:34">
      <c r="A666" s="2" t="s">
        <v>1921</v>
      </c>
      <c r="B666" s="2" t="s">
        <v>1922</v>
      </c>
      <c r="C666" s="2" t="str">
        <f>VLOOKUP($A666,Sheet1!$A$2:$B$1048,2,0)</f>
        <v>Regular</v>
      </c>
      <c r="D666" s="2"/>
      <c r="E666" s="2"/>
      <c r="F666" s="21" t="str">
        <f>IFERROR(VLOOKUP($A666,'Career Exploration'!$B$2:$C$8528,2,0),"No Submission")</f>
        <v>No Submission</v>
      </c>
      <c r="G666" s="2"/>
      <c r="H666" s="2"/>
      <c r="I666" s="21" t="str">
        <f>IFERROR(VLOOKUP($A666,'Goal setting '!B$2:C$1206,2,0),"No Submission")</f>
        <v>No Submission</v>
      </c>
      <c r="J666" s="2"/>
      <c r="K666" s="65"/>
      <c r="L666" s="21" t="str">
        <f>IFERROR(VLOOKUP($A666,'SMART Goal'!$B$2:$C$1919,2,0),"No Submission")</f>
        <v>No Submission</v>
      </c>
      <c r="M666" s="2"/>
      <c r="N666" s="65"/>
      <c r="O666" s="21" t="str">
        <f>IFERROR(VLOOKUP($A666,SWOT!$B$2:$C$1746,2,0),"No Submission")</f>
        <v>No Submission</v>
      </c>
      <c r="P666" s="2"/>
      <c r="Q666" s="65"/>
      <c r="R666" s="21" t="str">
        <f>IFERROR(VLOOKUP($A666,RIASEC!$B$1:$C$2084,2,0),"No Submission")</f>
        <v>No Submission</v>
      </c>
      <c r="S666" s="2"/>
      <c r="T666" s="65"/>
      <c r="U666" s="21" t="str">
        <f>IFERROR(VLOOKUP($A666,CAP!$B$1:$C$1827,2,0),"No Submission")</f>
        <v>No Submission</v>
      </c>
      <c r="V666" s="2"/>
      <c r="W666" s="65"/>
      <c r="X666" s="21" t="str">
        <f>IFERROR(VLOOKUP($A666,'LinkedIn '!$B$1:$C$189,2,0),"No Submission")</f>
        <v>No Submission</v>
      </c>
      <c r="Y666" s="2"/>
      <c r="Z666" s="65"/>
      <c r="AA666" s="21" t="str">
        <f>IFERROR(VLOOKUP($A666,CV_Resume!$B$2:$C$1918,2,0),"No Submission")</f>
        <v>No Submission</v>
      </c>
      <c r="AB666" s="2"/>
      <c r="AC666" s="65"/>
      <c r="AD666" s="21" t="str">
        <f>IFERROR(VLOOKUP($A666,'Internship Searching'!$B$1:$C$1087,2,0),"No Submission")</f>
        <v>No Submission</v>
      </c>
      <c r="AE666" s="2"/>
      <c r="AF666" s="2"/>
      <c r="AG666" s="21" t="str">
        <f>IFERROR(VLOOKUP($A666,'Planning Applications'!$B$2:$C$296,2,0),"No Submission")</f>
        <v>No Submission</v>
      </c>
      <c r="AH666" s="22">
        <f t="shared" si="12"/>
        <v>0</v>
      </c>
    </row>
    <row r="667" spans="1:34">
      <c r="A667" s="2" t="s">
        <v>1923</v>
      </c>
      <c r="B667" s="2" t="s">
        <v>1924</v>
      </c>
      <c r="C667" s="2" t="str">
        <f>VLOOKUP($A667,Sheet1!$A$2:$B$1048,2,0)</f>
        <v>Regular</v>
      </c>
      <c r="D667" s="2"/>
      <c r="E667" s="2"/>
      <c r="F667" s="21" t="str">
        <f>IFERROR(VLOOKUP($A667,'Career Exploration'!$B$2:$C$8528,2,0),"No Submission")</f>
        <v>No Submission</v>
      </c>
      <c r="G667" s="2"/>
      <c r="H667" s="2"/>
      <c r="I667" s="21" t="str">
        <f>IFERROR(VLOOKUP($A667,'Goal setting '!B$2:C$1206,2,0),"No Submission")</f>
        <v>No Submission</v>
      </c>
      <c r="J667" s="2"/>
      <c r="K667" s="2"/>
      <c r="L667" s="21" t="str">
        <f>IFERROR(VLOOKUP($A667,'SMART Goal'!$B$2:$C$1919,2,0),"No Submission")</f>
        <v>No Submission</v>
      </c>
      <c r="M667" s="2"/>
      <c r="N667" s="2"/>
      <c r="O667" s="21" t="str">
        <f>IFERROR(VLOOKUP($A667,SWOT!$B$2:$C$1746,2,0),"No Submission")</f>
        <v>No Submission</v>
      </c>
      <c r="P667" s="2"/>
      <c r="Q667" s="2"/>
      <c r="R667" s="21" t="str">
        <f>IFERROR(VLOOKUP($A667,RIASEC!$B$1:$C$2084,2,0),"No Submission")</f>
        <v>No Submission</v>
      </c>
      <c r="S667" s="2"/>
      <c r="T667" s="2"/>
      <c r="U667" s="21" t="str">
        <f>IFERROR(VLOOKUP($A667,CAP!$B$1:$C$1827,2,0),"No Submission")</f>
        <v>No Submission</v>
      </c>
      <c r="V667" s="2"/>
      <c r="W667" s="2"/>
      <c r="X667" s="21" t="str">
        <f>IFERROR(VLOOKUP($A667,'LinkedIn '!$B$1:$C$189,2,0),"No Submission")</f>
        <v>No Submission</v>
      </c>
      <c r="Y667" s="2"/>
      <c r="Z667" s="2"/>
      <c r="AA667" s="21" t="str">
        <f>IFERROR(VLOOKUP($A667,CV_Resume!$B$2:$C$1918,2,0),"No Submission")</f>
        <v>No Submission</v>
      </c>
      <c r="AB667" s="2"/>
      <c r="AC667" s="2"/>
      <c r="AD667" s="21" t="str">
        <f>IFERROR(VLOOKUP($A667,'Internship Searching'!$B$1:$C$1087,2,0),"No Submission")</f>
        <v>No Submission</v>
      </c>
      <c r="AE667" s="2"/>
      <c r="AF667" s="2"/>
      <c r="AG667" s="21" t="str">
        <f>IFERROR(VLOOKUP($A667,'Planning Applications'!$B$2:$C$296,2,0),"No Submission")</f>
        <v>No Submission</v>
      </c>
      <c r="AH667" s="22">
        <f t="shared" si="12"/>
        <v>0</v>
      </c>
    </row>
    <row r="668" spans="1:34">
      <c r="A668" s="2" t="s">
        <v>1925</v>
      </c>
      <c r="B668" s="2" t="s">
        <v>1926</v>
      </c>
      <c r="C668" s="2" t="str">
        <f>VLOOKUP($A668,Sheet1!$A$2:$B$1048,2,0)</f>
        <v>Regular</v>
      </c>
      <c r="D668" s="2"/>
      <c r="E668" s="2"/>
      <c r="F668" s="21" t="str">
        <f>IFERROR(VLOOKUP($A668,'Career Exploration'!$B$2:$C$8528,2,0),"No Submission")</f>
        <v>No Submission</v>
      </c>
      <c r="G668" s="2"/>
      <c r="H668" s="2"/>
      <c r="I668" s="21" t="str">
        <f>IFERROR(VLOOKUP($A668,'Goal setting '!B$2:C$1206,2,0),"No Submission")</f>
        <v>No Submission</v>
      </c>
      <c r="J668" s="2"/>
      <c r="K668" s="2"/>
      <c r="L668" s="21" t="str">
        <f>IFERROR(VLOOKUP($A668,'SMART Goal'!$B$2:$C$1919,2,0),"No Submission")</f>
        <v>No Submission</v>
      </c>
      <c r="M668" s="2"/>
      <c r="N668" s="2"/>
      <c r="O668" s="21" t="str">
        <f>IFERROR(VLOOKUP($A668,SWOT!$B$2:$C$1746,2,0),"No Submission")</f>
        <v>No Submission</v>
      </c>
      <c r="P668" s="2"/>
      <c r="Q668" s="2"/>
      <c r="R668" s="21" t="str">
        <f>IFERROR(VLOOKUP($A668,RIASEC!$B$1:$C$2084,2,0),"No Submission")</f>
        <v>No Submission</v>
      </c>
      <c r="S668" s="2"/>
      <c r="T668" s="2"/>
      <c r="U668" s="21" t="str">
        <f>IFERROR(VLOOKUP($A668,CAP!$B$1:$C$1827,2,0),"No Submission")</f>
        <v>No Submission</v>
      </c>
      <c r="V668" s="2"/>
      <c r="W668" s="2"/>
      <c r="X668" s="21" t="str">
        <f>IFERROR(VLOOKUP($A668,'LinkedIn '!$B$1:$C$189,2,0),"No Submission")</f>
        <v>No Submission</v>
      </c>
      <c r="Y668" s="2"/>
      <c r="Z668" s="2"/>
      <c r="AA668" s="21" t="str">
        <f>IFERROR(VLOOKUP($A668,CV_Resume!$B$2:$C$1918,2,0),"No Submission")</f>
        <v>No Submission</v>
      </c>
      <c r="AB668" s="2"/>
      <c r="AC668" s="2"/>
      <c r="AD668" s="21" t="str">
        <f>IFERROR(VLOOKUP($A668,'Internship Searching'!$B$1:$C$1087,2,0),"No Submission")</f>
        <v>No Submission</v>
      </c>
      <c r="AE668" s="2"/>
      <c r="AF668" s="2"/>
      <c r="AG668" s="21" t="str">
        <f>IFERROR(VLOOKUP($A668,'Planning Applications'!$B$2:$C$296,2,0),"No Submission")</f>
        <v>No Submission</v>
      </c>
      <c r="AH668" s="22">
        <f t="shared" si="12"/>
        <v>0</v>
      </c>
    </row>
    <row r="669" spans="1:34">
      <c r="A669" s="2" t="s">
        <v>1927</v>
      </c>
      <c r="B669" s="2" t="s">
        <v>1928</v>
      </c>
      <c r="C669" s="2" t="str">
        <f>VLOOKUP($A669,Sheet1!$A$2:$B$1048,2,0)</f>
        <v>Regular</v>
      </c>
      <c r="D669" s="2"/>
      <c r="E669" s="2"/>
      <c r="F669" s="21" t="str">
        <f>IFERROR(VLOOKUP($A669,'Career Exploration'!$B$2:$C$8528,2,0),"No Submission")</f>
        <v>No Submission</v>
      </c>
      <c r="G669" s="2"/>
      <c r="H669" s="2"/>
      <c r="I669" s="21" t="str">
        <f>IFERROR(VLOOKUP($A669,'Goal setting '!B$2:C$1206,2,0),"No Submission")</f>
        <v>No Submission</v>
      </c>
      <c r="J669" s="2"/>
      <c r="K669" s="2"/>
      <c r="L669" s="21" t="str">
        <f>IFERROR(VLOOKUP($A669,'SMART Goal'!$B$2:$C$1919,2,0),"No Submission")</f>
        <v>No Submission</v>
      </c>
      <c r="M669" s="2"/>
      <c r="N669" s="2"/>
      <c r="O669" s="21" t="str">
        <f>IFERROR(VLOOKUP($A669,SWOT!$B$2:$C$1746,2,0),"No Submission")</f>
        <v>No Submission</v>
      </c>
      <c r="P669" s="2"/>
      <c r="Q669" s="2"/>
      <c r="R669" s="21" t="str">
        <f>IFERROR(VLOOKUP($A669,RIASEC!$B$1:$C$2084,2,0),"No Submission")</f>
        <v>No Submission</v>
      </c>
      <c r="S669" s="2"/>
      <c r="T669" s="2"/>
      <c r="U669" s="21" t="str">
        <f>IFERROR(VLOOKUP($A669,CAP!$B$1:$C$1827,2,0),"No Submission")</f>
        <v>No Submission</v>
      </c>
      <c r="V669" s="2"/>
      <c r="W669" s="2"/>
      <c r="X669" s="21" t="str">
        <f>IFERROR(VLOOKUP($A669,'LinkedIn '!$B$1:$C$189,2,0),"No Submission")</f>
        <v>No Submission</v>
      </c>
      <c r="Y669" s="2"/>
      <c r="Z669" s="2"/>
      <c r="AA669" s="21" t="str">
        <f>IFERROR(VLOOKUP($A669,CV_Resume!$B$2:$C$1918,2,0),"No Submission")</f>
        <v>No Submission</v>
      </c>
      <c r="AB669" s="2"/>
      <c r="AC669" s="2"/>
      <c r="AD669" s="21" t="str">
        <f>IFERROR(VLOOKUP($A669,'Internship Searching'!$B$1:$C$1087,2,0),"No Submission")</f>
        <v>No Submission</v>
      </c>
      <c r="AE669" s="2"/>
      <c r="AF669" s="2"/>
      <c r="AG669" s="21" t="str">
        <f>IFERROR(VLOOKUP($A669,'Planning Applications'!$B$2:$C$296,2,0),"No Submission")</f>
        <v>No Submission</v>
      </c>
      <c r="AH669" s="22">
        <f t="shared" si="12"/>
        <v>0</v>
      </c>
    </row>
    <row r="670" spans="1:34">
      <c r="A670" s="2" t="s">
        <v>1929</v>
      </c>
      <c r="B670" s="2" t="s">
        <v>1930</v>
      </c>
      <c r="C670" s="2" t="str">
        <f>VLOOKUP($A670,Sheet1!$A$2:$B$1048,2,0)</f>
        <v>Regular</v>
      </c>
      <c r="D670" s="2"/>
      <c r="E670" s="2"/>
      <c r="F670" s="21" t="str">
        <f>IFERROR(VLOOKUP($A670,'Career Exploration'!$B$2:$C$8528,2,0),"No Submission")</f>
        <v>No Submission</v>
      </c>
      <c r="G670" s="2"/>
      <c r="H670" s="2"/>
      <c r="I670" s="21" t="str">
        <f>IFERROR(VLOOKUP($A670,'Goal setting '!B$2:C$1206,2,0),"No Submission")</f>
        <v>No Submission</v>
      </c>
      <c r="J670" s="2"/>
      <c r="K670" s="2"/>
      <c r="L670" s="21" t="str">
        <f>IFERROR(VLOOKUP($A670,'SMART Goal'!$B$2:$C$1919,2,0),"No Submission")</f>
        <v>No Submission</v>
      </c>
      <c r="M670" s="2"/>
      <c r="N670" s="2"/>
      <c r="O670" s="21" t="str">
        <f>IFERROR(VLOOKUP($A670,SWOT!$B$2:$C$1746,2,0),"No Submission")</f>
        <v>No Submission</v>
      </c>
      <c r="P670" s="2"/>
      <c r="Q670" s="2"/>
      <c r="R670" s="21" t="str">
        <f>IFERROR(VLOOKUP($A670,RIASEC!$B$1:$C$2084,2,0),"No Submission")</f>
        <v>No Submission</v>
      </c>
      <c r="S670" s="2"/>
      <c r="T670" s="2"/>
      <c r="U670" s="21" t="str">
        <f>IFERROR(VLOOKUP($A670,CAP!$B$1:$C$1827,2,0),"No Submission")</f>
        <v>No Submission</v>
      </c>
      <c r="V670" s="2"/>
      <c r="W670" s="2"/>
      <c r="X670" s="21" t="str">
        <f>IFERROR(VLOOKUP($A670,'LinkedIn '!$B$1:$C$189,2,0),"No Submission")</f>
        <v>No Submission</v>
      </c>
      <c r="Y670" s="2"/>
      <c r="Z670" s="2"/>
      <c r="AA670" s="21" t="str">
        <f>IFERROR(VLOOKUP($A670,CV_Resume!$B$2:$C$1918,2,0),"No Submission")</f>
        <v>No Submission</v>
      </c>
      <c r="AB670" s="2"/>
      <c r="AC670" s="2"/>
      <c r="AD670" s="21" t="str">
        <f>IFERROR(VLOOKUP($A670,'Internship Searching'!$B$1:$C$1087,2,0),"No Submission")</f>
        <v>No Submission</v>
      </c>
      <c r="AE670" s="2"/>
      <c r="AF670" s="2"/>
      <c r="AG670" s="21" t="str">
        <f>IFERROR(VLOOKUP($A670,'Planning Applications'!$B$2:$C$296,2,0),"No Submission")</f>
        <v>No Submission</v>
      </c>
      <c r="AH670" s="22">
        <f t="shared" si="12"/>
        <v>0</v>
      </c>
    </row>
    <row r="671" spans="1:34">
      <c r="A671" s="2" t="s">
        <v>1931</v>
      </c>
      <c r="B671" s="2" t="s">
        <v>1932</v>
      </c>
      <c r="C671" s="2" t="str">
        <f>VLOOKUP($A671,Sheet1!$A$2:$B$1048,2,0)</f>
        <v>Regular</v>
      </c>
      <c r="D671" s="2"/>
      <c r="E671" s="2"/>
      <c r="F671" s="21" t="str">
        <f>IFERROR(VLOOKUP($A671,'Career Exploration'!$B$2:$C$8528,2,0),"No Submission")</f>
        <v>No Submission</v>
      </c>
      <c r="G671" s="2"/>
      <c r="H671" s="2"/>
      <c r="I671" s="21" t="str">
        <f>IFERROR(VLOOKUP($A671,'Goal setting '!B$2:C$1206,2,0),"No Submission")</f>
        <v>No Submission</v>
      </c>
      <c r="J671" s="2"/>
      <c r="K671" s="2"/>
      <c r="L671" s="21" t="str">
        <f>IFERROR(VLOOKUP($A671,'SMART Goal'!$B$2:$C$1919,2,0),"No Submission")</f>
        <v>No Submission</v>
      </c>
      <c r="M671" s="2"/>
      <c r="N671" s="2"/>
      <c r="O671" s="21" t="str">
        <f>IFERROR(VLOOKUP($A671,SWOT!$B$2:$C$1746,2,0),"No Submission")</f>
        <v>No Submission</v>
      </c>
      <c r="P671" s="2"/>
      <c r="Q671" s="2"/>
      <c r="R671" s="21" t="str">
        <f>IFERROR(VLOOKUP($A671,RIASEC!$B$1:$C$2084,2,0),"No Submission")</f>
        <v>No Submission</v>
      </c>
      <c r="S671" s="2"/>
      <c r="T671" s="2"/>
      <c r="U671" s="21" t="str">
        <f>IFERROR(VLOOKUP($A671,CAP!$B$1:$C$1827,2,0),"No Submission")</f>
        <v>No Submission</v>
      </c>
      <c r="V671" s="2"/>
      <c r="W671" s="2"/>
      <c r="X671" s="21" t="str">
        <f>IFERROR(VLOOKUP($A671,'LinkedIn '!$B$1:$C$189,2,0),"No Submission")</f>
        <v>No Submission</v>
      </c>
      <c r="Y671" s="2"/>
      <c r="Z671" s="2"/>
      <c r="AA671" s="21" t="str">
        <f>IFERROR(VLOOKUP($A671,CV_Resume!$B$2:$C$1918,2,0),"No Submission")</f>
        <v>No Submission</v>
      </c>
      <c r="AB671" s="2"/>
      <c r="AC671" s="2"/>
      <c r="AD671" s="21" t="str">
        <f>IFERROR(VLOOKUP($A671,'Internship Searching'!$B$1:$C$1087,2,0),"No Submission")</f>
        <v>No Submission</v>
      </c>
      <c r="AE671" s="2"/>
      <c r="AF671" s="2"/>
      <c r="AG671" s="21" t="str">
        <f>IFERROR(VLOOKUP($A671,'Planning Applications'!$B$2:$C$296,2,0),"No Submission")</f>
        <v>No Submission</v>
      </c>
      <c r="AH671" s="22">
        <f t="shared" si="12"/>
        <v>0</v>
      </c>
    </row>
    <row r="672" spans="1:34">
      <c r="A672" s="2" t="s">
        <v>1933</v>
      </c>
      <c r="B672" s="2" t="s">
        <v>1934</v>
      </c>
      <c r="C672" s="2" t="str">
        <f>VLOOKUP($A672,Sheet1!$A$2:$B$1048,2,0)</f>
        <v>Regular</v>
      </c>
      <c r="D672" s="2"/>
      <c r="E672" s="2"/>
      <c r="F672" s="21" t="str">
        <f>IFERROR(VLOOKUP($A672,'Career Exploration'!$B$2:$C$8528,2,0),"No Submission")</f>
        <v>No Submission</v>
      </c>
      <c r="G672" s="2"/>
      <c r="H672" s="2"/>
      <c r="I672" s="21" t="str">
        <f>IFERROR(VLOOKUP($A672,'Goal setting '!B$2:C$1206,2,0),"No Submission")</f>
        <v>No Submission</v>
      </c>
      <c r="J672" s="2"/>
      <c r="K672" s="2"/>
      <c r="L672" s="21" t="str">
        <f>IFERROR(VLOOKUP($A672,'SMART Goal'!$B$2:$C$1919,2,0),"No Submission")</f>
        <v>No Submission</v>
      </c>
      <c r="M672" s="2"/>
      <c r="N672" s="2"/>
      <c r="O672" s="21" t="str">
        <f>IFERROR(VLOOKUP($A672,SWOT!$B$2:$C$1746,2,0),"No Submission")</f>
        <v>No Submission</v>
      </c>
      <c r="P672" s="2"/>
      <c r="Q672" s="2"/>
      <c r="R672" s="21" t="str">
        <f>IFERROR(VLOOKUP($A672,RIASEC!$B$1:$C$2084,2,0),"No Submission")</f>
        <v>No Submission</v>
      </c>
      <c r="S672" s="2"/>
      <c r="T672" s="2"/>
      <c r="U672" s="21" t="str">
        <f>IFERROR(VLOOKUP($A672,CAP!$B$1:$C$1827,2,0),"No Submission")</f>
        <v>No Submission</v>
      </c>
      <c r="V672" s="2"/>
      <c r="W672" s="2"/>
      <c r="X672" s="21" t="str">
        <f>IFERROR(VLOOKUP($A672,'LinkedIn '!$B$1:$C$189,2,0),"No Submission")</f>
        <v>No Submission</v>
      </c>
      <c r="Y672" s="2"/>
      <c r="Z672" s="2"/>
      <c r="AA672" s="21" t="str">
        <f>IFERROR(VLOOKUP($A672,CV_Resume!$B$2:$C$1918,2,0),"No Submission")</f>
        <v>No Submission</v>
      </c>
      <c r="AB672" s="2"/>
      <c r="AC672" s="2"/>
      <c r="AD672" s="21" t="str">
        <f>IFERROR(VLOOKUP($A672,'Internship Searching'!$B$1:$C$1087,2,0),"No Submission")</f>
        <v>No Submission</v>
      </c>
      <c r="AE672" s="2"/>
      <c r="AF672" s="2"/>
      <c r="AG672" s="21" t="str">
        <f>IFERROR(VLOOKUP($A672,'Planning Applications'!$B$2:$C$296,2,0),"No Submission")</f>
        <v>No Submission</v>
      </c>
      <c r="AH672" s="22">
        <f t="shared" si="12"/>
        <v>0</v>
      </c>
    </row>
    <row r="673" spans="1:34">
      <c r="A673" s="2" t="s">
        <v>1935</v>
      </c>
      <c r="B673" s="2" t="s">
        <v>1936</v>
      </c>
      <c r="C673" s="2" t="str">
        <f>VLOOKUP($A673,Sheet1!$A$2:$B$1048,2,0)</f>
        <v>Regular</v>
      </c>
      <c r="D673" s="2"/>
      <c r="E673" s="2"/>
      <c r="F673" s="21" t="str">
        <f>IFERROR(VLOOKUP($A673,'Career Exploration'!$B$2:$C$8528,2,0),"No Submission")</f>
        <v>No Submission</v>
      </c>
      <c r="G673" s="2"/>
      <c r="H673" s="2"/>
      <c r="I673" s="21" t="str">
        <f>IFERROR(VLOOKUP($A673,'Goal setting '!B$2:C$1206,2,0),"No Submission")</f>
        <v>No Submission</v>
      </c>
      <c r="J673" s="2"/>
      <c r="K673" s="2"/>
      <c r="L673" s="21" t="str">
        <f>IFERROR(VLOOKUP($A673,'SMART Goal'!$B$2:$C$1919,2,0),"No Submission")</f>
        <v>No Submission</v>
      </c>
      <c r="M673" s="2"/>
      <c r="N673" s="2"/>
      <c r="O673" s="21" t="str">
        <f>IFERROR(VLOOKUP($A673,SWOT!$B$2:$C$1746,2,0),"No Submission")</f>
        <v>No Submission</v>
      </c>
      <c r="P673" s="2"/>
      <c r="Q673" s="2"/>
      <c r="R673" s="21" t="str">
        <f>IFERROR(VLOOKUP($A673,RIASEC!$B$1:$C$2084,2,0),"No Submission")</f>
        <v>No Submission</v>
      </c>
      <c r="S673" s="2"/>
      <c r="T673" s="2"/>
      <c r="U673" s="21" t="str">
        <f>IFERROR(VLOOKUP($A673,CAP!$B$1:$C$1827,2,0),"No Submission")</f>
        <v>No Submission</v>
      </c>
      <c r="V673" s="2"/>
      <c r="W673" s="2"/>
      <c r="X673" s="21" t="str">
        <f>IFERROR(VLOOKUP($A673,'LinkedIn '!$B$1:$C$189,2,0),"No Submission")</f>
        <v>No Submission</v>
      </c>
      <c r="Y673" s="2"/>
      <c r="Z673" s="2"/>
      <c r="AA673" s="21" t="str">
        <f>IFERROR(VLOOKUP($A673,CV_Resume!$B$2:$C$1918,2,0),"No Submission")</f>
        <v>No Submission</v>
      </c>
      <c r="AB673" s="2"/>
      <c r="AC673" s="2"/>
      <c r="AD673" s="21" t="str">
        <f>IFERROR(VLOOKUP($A673,'Internship Searching'!$B$1:$C$1087,2,0),"No Submission")</f>
        <v>No Submission</v>
      </c>
      <c r="AE673" s="2"/>
      <c r="AF673" s="2"/>
      <c r="AG673" s="21" t="str">
        <f>IFERROR(VLOOKUP($A673,'Planning Applications'!$B$2:$C$296,2,0),"No Submission")</f>
        <v>No Submission</v>
      </c>
      <c r="AH673" s="22">
        <f t="shared" si="12"/>
        <v>0</v>
      </c>
    </row>
    <row r="674" spans="1:34">
      <c r="A674" s="2" t="s">
        <v>1937</v>
      </c>
      <c r="B674" s="2" t="s">
        <v>1938</v>
      </c>
      <c r="C674" s="2" t="str">
        <f>VLOOKUP($A674,Sheet1!$A$2:$B$1048,2,0)</f>
        <v>Regular</v>
      </c>
      <c r="D674" s="2"/>
      <c r="E674" s="2"/>
      <c r="F674" s="21" t="str">
        <f>IFERROR(VLOOKUP($A674,'Career Exploration'!$B$2:$C$8528,2,0),"No Submission")</f>
        <v>No Submission</v>
      </c>
      <c r="G674" s="2"/>
      <c r="H674" s="2"/>
      <c r="I674" s="21" t="str">
        <f>IFERROR(VLOOKUP($A674,'Goal setting '!B$2:C$1206,2,0),"No Submission")</f>
        <v>No Submission</v>
      </c>
      <c r="J674" s="2"/>
      <c r="K674" s="2"/>
      <c r="L674" s="21" t="str">
        <f>IFERROR(VLOOKUP($A674,'SMART Goal'!$B$2:$C$1919,2,0),"No Submission")</f>
        <v>No Submission</v>
      </c>
      <c r="M674" s="2"/>
      <c r="N674" s="2"/>
      <c r="O674" s="21" t="str">
        <f>IFERROR(VLOOKUP($A674,SWOT!$B$2:$C$1746,2,0),"No Submission")</f>
        <v>No Submission</v>
      </c>
      <c r="P674" s="2"/>
      <c r="Q674" s="2"/>
      <c r="R674" s="21" t="str">
        <f>IFERROR(VLOOKUP($A674,RIASEC!$B$1:$C$2084,2,0),"No Submission")</f>
        <v>No Submission</v>
      </c>
      <c r="S674" s="2"/>
      <c r="T674" s="2"/>
      <c r="U674" s="21" t="str">
        <f>IFERROR(VLOOKUP($A674,CAP!$B$1:$C$1827,2,0),"No Submission")</f>
        <v>No Submission</v>
      </c>
      <c r="V674" s="2"/>
      <c r="W674" s="2"/>
      <c r="X674" s="21" t="str">
        <f>IFERROR(VLOOKUP($A674,'LinkedIn '!$B$1:$C$189,2,0),"No Submission")</f>
        <v>No Submission</v>
      </c>
      <c r="Y674" s="2"/>
      <c r="Z674" s="2"/>
      <c r="AA674" s="21" t="str">
        <f>IFERROR(VLOOKUP($A674,CV_Resume!$B$2:$C$1918,2,0),"No Submission")</f>
        <v>No Submission</v>
      </c>
      <c r="AB674" s="2"/>
      <c r="AC674" s="2"/>
      <c r="AD674" s="21" t="str">
        <f>IFERROR(VLOOKUP($A674,'Internship Searching'!$B$1:$C$1087,2,0),"No Submission")</f>
        <v>No Submission</v>
      </c>
      <c r="AE674" s="2"/>
      <c r="AF674" s="2"/>
      <c r="AG674" s="21" t="str">
        <f>IFERROR(VLOOKUP($A674,'Planning Applications'!$B$2:$C$296,2,0),"No Submission")</f>
        <v>No Submission</v>
      </c>
      <c r="AH674" s="22">
        <f t="shared" si="12"/>
        <v>0</v>
      </c>
    </row>
    <row r="675" spans="1:34">
      <c r="A675" s="2" t="s">
        <v>1939</v>
      </c>
      <c r="B675" s="2" t="s">
        <v>1940</v>
      </c>
      <c r="C675" s="2" t="str">
        <f>VLOOKUP($A675,Sheet1!$A$2:$B$1048,2,0)</f>
        <v>Regular</v>
      </c>
      <c r="D675" s="2"/>
      <c r="E675" s="2"/>
      <c r="F675" s="21" t="str">
        <f>IFERROR(VLOOKUP($A675,'Career Exploration'!$B$2:$C$8528,2,0),"No Submission")</f>
        <v>No Submission</v>
      </c>
      <c r="G675" s="2"/>
      <c r="H675" s="2"/>
      <c r="I675" s="21" t="str">
        <f>IFERROR(VLOOKUP($A675,'Goal setting '!B$2:C$1206,2,0),"No Submission")</f>
        <v>No Submission</v>
      </c>
      <c r="J675" s="2"/>
      <c r="K675" s="2"/>
      <c r="L675" s="21" t="str">
        <f>IFERROR(VLOOKUP($A675,'SMART Goal'!$B$2:$C$1919,2,0),"No Submission")</f>
        <v>No Submission</v>
      </c>
      <c r="M675" s="2"/>
      <c r="N675" s="2"/>
      <c r="O675" s="21" t="str">
        <f>IFERROR(VLOOKUP($A675,SWOT!$B$2:$C$1746,2,0),"No Submission")</f>
        <v>No Submission</v>
      </c>
      <c r="P675" s="2"/>
      <c r="Q675" s="2"/>
      <c r="R675" s="21" t="str">
        <f>IFERROR(VLOOKUP($A675,RIASEC!$B$1:$C$2084,2,0),"No Submission")</f>
        <v>No Submission</v>
      </c>
      <c r="S675" s="2"/>
      <c r="T675" s="2"/>
      <c r="U675" s="21" t="str">
        <f>IFERROR(VLOOKUP($A675,CAP!$B$1:$C$1827,2,0),"No Submission")</f>
        <v>No Submission</v>
      </c>
      <c r="V675" s="2"/>
      <c r="W675" s="2"/>
      <c r="X675" s="21" t="str">
        <f>IFERROR(VLOOKUP($A675,'LinkedIn '!$B$1:$C$189,2,0),"No Submission")</f>
        <v>No Submission</v>
      </c>
      <c r="Y675" s="2"/>
      <c r="Z675" s="2"/>
      <c r="AA675" s="21" t="str">
        <f>IFERROR(VLOOKUP($A675,CV_Resume!$B$2:$C$1918,2,0),"No Submission")</f>
        <v>No Submission</v>
      </c>
      <c r="AB675" s="2"/>
      <c r="AC675" s="2"/>
      <c r="AD675" s="21" t="str">
        <f>IFERROR(VLOOKUP($A675,'Internship Searching'!$B$1:$C$1087,2,0),"No Submission")</f>
        <v>No Submission</v>
      </c>
      <c r="AE675" s="2"/>
      <c r="AF675" s="2"/>
      <c r="AG675" s="21" t="str">
        <f>IFERROR(VLOOKUP($A675,'Planning Applications'!$B$2:$C$296,2,0),"No Submission")</f>
        <v>No Submission</v>
      </c>
      <c r="AH675" s="22">
        <f t="shared" si="12"/>
        <v>0</v>
      </c>
    </row>
    <row r="676" spans="1:34">
      <c r="A676" s="2" t="s">
        <v>1941</v>
      </c>
      <c r="B676" s="2" t="s">
        <v>1942</v>
      </c>
      <c r="C676" s="2" t="str">
        <f>VLOOKUP($A676,Sheet1!$A$2:$B$1048,2,0)</f>
        <v>Regular</v>
      </c>
      <c r="D676" s="2"/>
      <c r="E676" s="2"/>
      <c r="F676" s="21" t="str">
        <f>IFERROR(VLOOKUP($A676,'Career Exploration'!$B$2:$C$8528,2,0),"No Submission")</f>
        <v>No Submission</v>
      </c>
      <c r="G676" s="2"/>
      <c r="H676" s="2"/>
      <c r="I676" s="21" t="str">
        <f>IFERROR(VLOOKUP($A676,'Goal setting '!B$2:C$1206,2,0),"No Submission")</f>
        <v>No Submission</v>
      </c>
      <c r="J676" s="2"/>
      <c r="K676" s="2"/>
      <c r="L676" s="21" t="str">
        <f>IFERROR(VLOOKUP($A676,'SMART Goal'!$B$2:$C$1919,2,0),"No Submission")</f>
        <v>No Submission</v>
      </c>
      <c r="M676" s="2"/>
      <c r="N676" s="2"/>
      <c r="O676" s="21" t="str">
        <f>IFERROR(VLOOKUP($A676,SWOT!$B$2:$C$1746,2,0),"No Submission")</f>
        <v>No Submission</v>
      </c>
      <c r="P676" s="2"/>
      <c r="Q676" s="2"/>
      <c r="R676" s="21" t="str">
        <f>IFERROR(VLOOKUP($A676,RIASEC!$B$1:$C$2084,2,0),"No Submission")</f>
        <v>No Submission</v>
      </c>
      <c r="S676" s="2"/>
      <c r="T676" s="2"/>
      <c r="U676" s="21" t="str">
        <f>IFERROR(VLOOKUP($A676,CAP!$B$1:$C$1827,2,0),"No Submission")</f>
        <v>No Submission</v>
      </c>
      <c r="V676" s="2"/>
      <c r="W676" s="2"/>
      <c r="X676" s="21" t="str">
        <f>IFERROR(VLOOKUP($A676,'LinkedIn '!$B$1:$C$189,2,0),"No Submission")</f>
        <v>No Submission</v>
      </c>
      <c r="Y676" s="2"/>
      <c r="Z676" s="2"/>
      <c r="AA676" s="21" t="str">
        <f>IFERROR(VLOOKUP($A676,CV_Resume!$B$2:$C$1918,2,0),"No Submission")</f>
        <v>No Submission</v>
      </c>
      <c r="AB676" s="2"/>
      <c r="AC676" s="2"/>
      <c r="AD676" s="21" t="str">
        <f>IFERROR(VLOOKUP($A676,'Internship Searching'!$B$1:$C$1087,2,0),"No Submission")</f>
        <v>No Submission</v>
      </c>
      <c r="AE676" s="2"/>
      <c r="AF676" s="2"/>
      <c r="AG676" s="21" t="str">
        <f>IFERROR(VLOOKUP($A676,'Planning Applications'!$B$2:$C$296,2,0),"No Submission")</f>
        <v>No Submission</v>
      </c>
      <c r="AH676" s="22">
        <f t="shared" si="12"/>
        <v>0</v>
      </c>
    </row>
    <row r="677" spans="1:34">
      <c r="A677" s="2" t="s">
        <v>1943</v>
      </c>
      <c r="B677" s="2" t="s">
        <v>1944</v>
      </c>
      <c r="C677" s="2" t="str">
        <f>VLOOKUP($A677,Sheet1!$A$2:$B$1048,2,0)</f>
        <v>Regular</v>
      </c>
      <c r="D677" s="2"/>
      <c r="E677" s="2"/>
      <c r="F677" s="21" t="str">
        <f>IFERROR(VLOOKUP($A677,'Career Exploration'!$B$2:$C$8528,2,0),"No Submission")</f>
        <v>No Submission</v>
      </c>
      <c r="G677" s="2"/>
      <c r="H677" s="2"/>
      <c r="I677" s="21" t="str">
        <f>IFERROR(VLOOKUP($A677,'Goal setting '!B$2:C$1206,2,0),"No Submission")</f>
        <v>No Submission</v>
      </c>
      <c r="J677" s="2"/>
      <c r="K677" s="2"/>
      <c r="L677" s="21" t="str">
        <f>IFERROR(VLOOKUP($A677,'SMART Goal'!$B$2:$C$1919,2,0),"No Submission")</f>
        <v>No Submission</v>
      </c>
      <c r="M677" s="2"/>
      <c r="N677" s="2"/>
      <c r="O677" s="21" t="str">
        <f>IFERROR(VLOOKUP($A677,SWOT!$B$2:$C$1746,2,0),"No Submission")</f>
        <v>No Submission</v>
      </c>
      <c r="P677" s="2"/>
      <c r="Q677" s="2"/>
      <c r="R677" s="21" t="str">
        <f>IFERROR(VLOOKUP($A677,RIASEC!$B$1:$C$2084,2,0),"No Submission")</f>
        <v>No Submission</v>
      </c>
      <c r="S677" s="2"/>
      <c r="T677" s="2"/>
      <c r="U677" s="21" t="str">
        <f>IFERROR(VLOOKUP($A677,CAP!$B$1:$C$1827,2,0),"No Submission")</f>
        <v>No Submission</v>
      </c>
      <c r="V677" s="2"/>
      <c r="W677" s="2"/>
      <c r="X677" s="21" t="str">
        <f>IFERROR(VLOOKUP($A677,'LinkedIn '!$B$1:$C$189,2,0),"No Submission")</f>
        <v>No Submission</v>
      </c>
      <c r="Y677" s="2"/>
      <c r="Z677" s="2"/>
      <c r="AA677" s="21" t="str">
        <f>IFERROR(VLOOKUP($A677,CV_Resume!$B$2:$C$1918,2,0),"No Submission")</f>
        <v>No Submission</v>
      </c>
      <c r="AB677" s="2"/>
      <c r="AC677" s="2"/>
      <c r="AD677" s="21" t="str">
        <f>IFERROR(VLOOKUP($A677,'Internship Searching'!$B$1:$C$1087,2,0),"No Submission")</f>
        <v>No Submission</v>
      </c>
      <c r="AE677" s="2"/>
      <c r="AF677" s="2"/>
      <c r="AG677" s="21" t="str">
        <f>IFERROR(VLOOKUP($A677,'Planning Applications'!$B$2:$C$296,2,0),"No Submission")</f>
        <v>No Submission</v>
      </c>
      <c r="AH677" s="22">
        <f t="shared" si="12"/>
        <v>0</v>
      </c>
    </row>
    <row r="678" spans="1:34">
      <c r="A678" s="2" t="s">
        <v>1945</v>
      </c>
      <c r="B678" s="2" t="s">
        <v>1946</v>
      </c>
      <c r="C678" s="2" t="str">
        <f>VLOOKUP($A678,Sheet1!$A$2:$B$1048,2,0)</f>
        <v>Regular</v>
      </c>
      <c r="D678" s="2"/>
      <c r="E678" s="2"/>
      <c r="F678" s="21" t="str">
        <f>IFERROR(VLOOKUP($A678,'Career Exploration'!$B$2:$C$8528,2,0),"No Submission")</f>
        <v>No Submission</v>
      </c>
      <c r="G678" s="2"/>
      <c r="H678" s="2"/>
      <c r="I678" s="21" t="str">
        <f>IFERROR(VLOOKUP($A678,'Goal setting '!B$2:C$1206,2,0),"No Submission")</f>
        <v>No Submission</v>
      </c>
      <c r="J678" s="2"/>
      <c r="K678" s="2"/>
      <c r="L678" s="21" t="str">
        <f>IFERROR(VLOOKUP($A678,'SMART Goal'!$B$2:$C$1919,2,0),"No Submission")</f>
        <v>No Submission</v>
      </c>
      <c r="M678" s="2"/>
      <c r="N678" s="2"/>
      <c r="O678" s="21" t="str">
        <f>IFERROR(VLOOKUP($A678,SWOT!$B$2:$C$1746,2,0),"No Submission")</f>
        <v>No Submission</v>
      </c>
      <c r="P678" s="2"/>
      <c r="Q678" s="2"/>
      <c r="R678" s="21" t="str">
        <f>IFERROR(VLOOKUP($A678,RIASEC!$B$1:$C$2084,2,0),"No Submission")</f>
        <v>No Submission</v>
      </c>
      <c r="S678" s="2"/>
      <c r="T678" s="2"/>
      <c r="U678" s="21" t="str">
        <f>IFERROR(VLOOKUP($A678,CAP!$B$1:$C$1827,2,0),"No Submission")</f>
        <v>No Submission</v>
      </c>
      <c r="V678" s="2"/>
      <c r="W678" s="2"/>
      <c r="X678" s="21" t="str">
        <f>IFERROR(VLOOKUP($A678,'LinkedIn '!$B$1:$C$189,2,0),"No Submission")</f>
        <v>No Submission</v>
      </c>
      <c r="Y678" s="2"/>
      <c r="Z678" s="2"/>
      <c r="AA678" s="21" t="str">
        <f>IFERROR(VLOOKUP($A678,CV_Resume!$B$2:$C$1918,2,0),"No Submission")</f>
        <v>No Submission</v>
      </c>
      <c r="AB678" s="2"/>
      <c r="AC678" s="2"/>
      <c r="AD678" s="21" t="str">
        <f>IFERROR(VLOOKUP($A678,'Internship Searching'!$B$1:$C$1087,2,0),"No Submission")</f>
        <v>No Submission</v>
      </c>
      <c r="AE678" s="2"/>
      <c r="AF678" s="2"/>
      <c r="AG678" s="21" t="str">
        <f>IFERROR(VLOOKUP($A678,'Planning Applications'!$B$2:$C$296,2,0),"No Submission")</f>
        <v>No Submission</v>
      </c>
      <c r="AH678" s="22">
        <f t="shared" si="12"/>
        <v>0</v>
      </c>
    </row>
    <row r="679" spans="1:34">
      <c r="A679" s="2" t="s">
        <v>1947</v>
      </c>
      <c r="B679" s="2" t="s">
        <v>589</v>
      </c>
      <c r="C679" s="2" t="str">
        <f>VLOOKUP($A679,Sheet1!$A$2:$B$1048,2,0)</f>
        <v>Regular</v>
      </c>
      <c r="D679" s="2"/>
      <c r="E679" s="2"/>
      <c r="F679" s="21" t="str">
        <f>IFERROR(VLOOKUP($A679,'Career Exploration'!$B$2:$C$8528,2,0),"No Submission")</f>
        <v>No Submission</v>
      </c>
      <c r="G679" s="2"/>
      <c r="H679" s="2"/>
      <c r="I679" s="21" t="str">
        <f>IFERROR(VLOOKUP($A679,'Goal setting '!B$2:C$1206,2,0),"No Submission")</f>
        <v>No Submission</v>
      </c>
      <c r="J679" s="2"/>
      <c r="K679" s="2"/>
      <c r="L679" s="21" t="str">
        <f>IFERROR(VLOOKUP($A679,'SMART Goal'!$B$2:$C$1919,2,0),"No Submission")</f>
        <v>No Submission</v>
      </c>
      <c r="M679" s="2"/>
      <c r="N679" s="2"/>
      <c r="O679" s="21" t="str">
        <f>IFERROR(VLOOKUP($A679,SWOT!$B$2:$C$1746,2,0),"No Submission")</f>
        <v>No Submission</v>
      </c>
      <c r="P679" s="2"/>
      <c r="Q679" s="2"/>
      <c r="R679" s="21" t="str">
        <f>IFERROR(VLOOKUP($A679,RIASEC!$B$1:$C$2084,2,0),"No Submission")</f>
        <v>No Submission</v>
      </c>
      <c r="S679" s="2"/>
      <c r="T679" s="2"/>
      <c r="U679" s="21" t="str">
        <f>IFERROR(VLOOKUP($A679,CAP!$B$1:$C$1827,2,0),"No Submission")</f>
        <v>No Submission</v>
      </c>
      <c r="V679" s="2"/>
      <c r="W679" s="2"/>
      <c r="X679" s="21" t="str">
        <f>IFERROR(VLOOKUP($A679,'LinkedIn '!$B$1:$C$189,2,0),"No Submission")</f>
        <v>No Submission</v>
      </c>
      <c r="Y679" s="2"/>
      <c r="Z679" s="2"/>
      <c r="AA679" s="21" t="str">
        <f>IFERROR(VLOOKUP($A679,CV_Resume!$B$2:$C$1918,2,0),"No Submission")</f>
        <v>No Submission</v>
      </c>
      <c r="AB679" s="2"/>
      <c r="AC679" s="2"/>
      <c r="AD679" s="21" t="str">
        <f>IFERROR(VLOOKUP($A679,'Internship Searching'!$B$1:$C$1087,2,0),"No Submission")</f>
        <v>No Submission</v>
      </c>
      <c r="AE679" s="2"/>
      <c r="AF679" s="2"/>
      <c r="AG679" s="21" t="str">
        <f>IFERROR(VLOOKUP($A679,'Planning Applications'!$B$2:$C$296,2,0),"No Submission")</f>
        <v>No Submission</v>
      </c>
      <c r="AH679" s="22">
        <f t="shared" si="12"/>
        <v>0</v>
      </c>
    </row>
    <row r="680" spans="1:34">
      <c r="A680" s="2" t="s">
        <v>1948</v>
      </c>
      <c r="B680" s="2" t="s">
        <v>1949</v>
      </c>
      <c r="C680" s="2" t="str">
        <f>VLOOKUP($A680,Sheet1!$A$2:$B$1048,2,0)</f>
        <v>Regular</v>
      </c>
      <c r="D680" s="2"/>
      <c r="E680" s="2"/>
      <c r="F680" s="21" t="str">
        <f>IFERROR(VLOOKUP($A680,'Career Exploration'!$B$2:$C$8528,2,0),"No Submission")</f>
        <v>No Submission</v>
      </c>
      <c r="G680" s="2"/>
      <c r="H680" s="2"/>
      <c r="I680" s="21" t="str">
        <f>IFERROR(VLOOKUP($A680,'Goal setting '!B$2:C$1206,2,0),"No Submission")</f>
        <v>No Submission</v>
      </c>
      <c r="J680" s="2"/>
      <c r="K680" s="2"/>
      <c r="L680" s="21" t="str">
        <f>IFERROR(VLOOKUP($A680,'SMART Goal'!$B$2:$C$1919,2,0),"No Submission")</f>
        <v>No Submission</v>
      </c>
      <c r="M680" s="2"/>
      <c r="N680" s="2"/>
      <c r="O680" s="21" t="str">
        <f>IFERROR(VLOOKUP($A680,SWOT!$B$2:$C$1746,2,0),"No Submission")</f>
        <v>No Submission</v>
      </c>
      <c r="P680" s="2"/>
      <c r="Q680" s="2"/>
      <c r="R680" s="21" t="str">
        <f>IFERROR(VLOOKUP($A680,RIASEC!$B$1:$C$2084,2,0),"No Submission")</f>
        <v>No Submission</v>
      </c>
      <c r="S680" s="2"/>
      <c r="T680" s="2"/>
      <c r="U680" s="21" t="str">
        <f>IFERROR(VLOOKUP($A680,CAP!$B$1:$C$1827,2,0),"No Submission")</f>
        <v>No Submission</v>
      </c>
      <c r="V680" s="2"/>
      <c r="W680" s="2"/>
      <c r="X680" s="21" t="str">
        <f>IFERROR(VLOOKUP($A680,'LinkedIn '!$B$1:$C$189,2,0),"No Submission")</f>
        <v>No Submission</v>
      </c>
      <c r="Y680" s="2"/>
      <c r="Z680" s="2"/>
      <c r="AA680" s="21" t="str">
        <f>IFERROR(VLOOKUP($A680,CV_Resume!$B$2:$C$1918,2,0),"No Submission")</f>
        <v>No Submission</v>
      </c>
      <c r="AB680" s="2"/>
      <c r="AC680" s="2"/>
      <c r="AD680" s="21" t="str">
        <f>IFERROR(VLOOKUP($A680,'Internship Searching'!$B$1:$C$1087,2,0),"No Submission")</f>
        <v>No Submission</v>
      </c>
      <c r="AE680" s="2"/>
      <c r="AF680" s="2"/>
      <c r="AG680" s="21" t="str">
        <f>IFERROR(VLOOKUP($A680,'Planning Applications'!$B$2:$C$296,2,0),"No Submission")</f>
        <v>No Submission</v>
      </c>
      <c r="AH680" s="22">
        <f t="shared" si="12"/>
        <v>0</v>
      </c>
    </row>
    <row r="681" spans="1:34">
      <c r="A681" s="2" t="s">
        <v>1950</v>
      </c>
      <c r="B681" s="2" t="s">
        <v>1951</v>
      </c>
      <c r="C681" s="2" t="str">
        <f>VLOOKUP($A681,Sheet1!$A$2:$B$1048,2,0)</f>
        <v>Regular</v>
      </c>
      <c r="D681" s="2"/>
      <c r="E681" s="2"/>
      <c r="F681" s="21" t="str">
        <f>IFERROR(VLOOKUP($A681,'Career Exploration'!$B$2:$C$8528,2,0),"No Submission")</f>
        <v>No Submission</v>
      </c>
      <c r="G681" s="2"/>
      <c r="H681" s="2"/>
      <c r="I681" s="21" t="str">
        <f>IFERROR(VLOOKUP($A681,'Goal setting '!B$2:C$1206,2,0),"No Submission")</f>
        <v>No Submission</v>
      </c>
      <c r="J681" s="2"/>
      <c r="K681" s="2"/>
      <c r="L681" s="21" t="str">
        <f>IFERROR(VLOOKUP($A681,'SMART Goal'!$B$2:$C$1919,2,0),"No Submission")</f>
        <v>No Submission</v>
      </c>
      <c r="M681" s="2"/>
      <c r="N681" s="2"/>
      <c r="O681" s="21" t="str">
        <f>IFERROR(VLOOKUP($A681,SWOT!$B$2:$C$1746,2,0),"No Submission")</f>
        <v>No Submission</v>
      </c>
      <c r="P681" s="2"/>
      <c r="Q681" s="2"/>
      <c r="R681" s="21" t="str">
        <f>IFERROR(VLOOKUP($A681,RIASEC!$B$1:$C$2084,2,0),"No Submission")</f>
        <v>No Submission</v>
      </c>
      <c r="S681" s="2"/>
      <c r="T681" s="2"/>
      <c r="U681" s="21" t="str">
        <f>IFERROR(VLOOKUP($A681,CAP!$B$1:$C$1827,2,0),"No Submission")</f>
        <v>No Submission</v>
      </c>
      <c r="V681" s="2"/>
      <c r="W681" s="2"/>
      <c r="X681" s="21" t="str">
        <f>IFERROR(VLOOKUP($A681,'LinkedIn '!$B$1:$C$189,2,0),"No Submission")</f>
        <v>No Submission</v>
      </c>
      <c r="Y681" s="2"/>
      <c r="Z681" s="2"/>
      <c r="AA681" s="21" t="str">
        <f>IFERROR(VLOOKUP($A681,CV_Resume!$B$2:$C$1918,2,0),"No Submission")</f>
        <v>No Submission</v>
      </c>
      <c r="AB681" s="2"/>
      <c r="AC681" s="2"/>
      <c r="AD681" s="21" t="str">
        <f>IFERROR(VLOOKUP($A681,'Internship Searching'!$B$1:$C$1087,2,0),"No Submission")</f>
        <v>No Submission</v>
      </c>
      <c r="AE681" s="2"/>
      <c r="AF681" s="2"/>
      <c r="AG681" s="21" t="str">
        <f>IFERROR(VLOOKUP($A681,'Planning Applications'!$B$2:$C$296,2,0),"No Submission")</f>
        <v>No Submission</v>
      </c>
      <c r="AH681" s="22">
        <f t="shared" si="12"/>
        <v>0</v>
      </c>
    </row>
    <row r="682" spans="1:34">
      <c r="A682" s="2" t="s">
        <v>1952</v>
      </c>
      <c r="B682" s="2" t="s">
        <v>1953</v>
      </c>
      <c r="C682" s="2" t="str">
        <f>VLOOKUP($A682,Sheet1!$A$2:$B$1048,2,0)</f>
        <v>Regular</v>
      </c>
      <c r="D682" s="2"/>
      <c r="E682" s="2"/>
      <c r="F682" s="21" t="str">
        <f>IFERROR(VLOOKUP($A682,'Career Exploration'!$B$2:$C$8528,2,0),"No Submission")</f>
        <v>No Submission</v>
      </c>
      <c r="G682" s="2"/>
      <c r="H682" s="2"/>
      <c r="I682" s="21" t="str">
        <f>IFERROR(VLOOKUP($A682,'Goal setting '!B$2:C$1206,2,0),"No Submission")</f>
        <v>No Submission</v>
      </c>
      <c r="J682" s="2"/>
      <c r="K682" s="2"/>
      <c r="L682" s="21" t="str">
        <f>IFERROR(VLOOKUP($A682,'SMART Goal'!$B$2:$C$1919,2,0),"No Submission")</f>
        <v>No Submission</v>
      </c>
      <c r="M682" s="2"/>
      <c r="N682" s="2"/>
      <c r="O682" s="21" t="str">
        <f>IFERROR(VLOOKUP($A682,SWOT!$B$2:$C$1746,2,0),"No Submission")</f>
        <v>No Submission</v>
      </c>
      <c r="P682" s="2"/>
      <c r="Q682" s="2"/>
      <c r="R682" s="21" t="str">
        <f>IFERROR(VLOOKUP($A682,RIASEC!$B$1:$C$2084,2,0),"No Submission")</f>
        <v>No Submission</v>
      </c>
      <c r="S682" s="2"/>
      <c r="T682" s="2"/>
      <c r="U682" s="21" t="str">
        <f>IFERROR(VLOOKUP($A682,CAP!$B$1:$C$1827,2,0),"No Submission")</f>
        <v>No Submission</v>
      </c>
      <c r="V682" s="2"/>
      <c r="W682" s="2"/>
      <c r="X682" s="21" t="str">
        <f>IFERROR(VLOOKUP($A682,'LinkedIn '!$B$1:$C$189,2,0),"No Submission")</f>
        <v>No Submission</v>
      </c>
      <c r="Y682" s="2"/>
      <c r="Z682" s="2"/>
      <c r="AA682" s="21" t="str">
        <f>IFERROR(VLOOKUP($A682,CV_Resume!$B$2:$C$1918,2,0),"No Submission")</f>
        <v>No Submission</v>
      </c>
      <c r="AB682" s="2"/>
      <c r="AC682" s="2"/>
      <c r="AD682" s="21" t="str">
        <f>IFERROR(VLOOKUP($A682,'Internship Searching'!$B$1:$C$1087,2,0),"No Submission")</f>
        <v>No Submission</v>
      </c>
      <c r="AE682" s="2"/>
      <c r="AF682" s="2"/>
      <c r="AG682" s="21" t="str">
        <f>IFERROR(VLOOKUP($A682,'Planning Applications'!$B$2:$C$296,2,0),"No Submission")</f>
        <v>No Submission</v>
      </c>
      <c r="AH682" s="22">
        <f t="shared" si="12"/>
        <v>0</v>
      </c>
    </row>
    <row r="683" spans="1:34">
      <c r="A683" s="2" t="s">
        <v>1954</v>
      </c>
      <c r="B683" s="2" t="s">
        <v>1955</v>
      </c>
      <c r="C683" s="2" t="str">
        <f>VLOOKUP($A683,Sheet1!$A$2:$B$1048,2,0)</f>
        <v>Regular</v>
      </c>
      <c r="D683" s="2"/>
      <c r="E683" s="2"/>
      <c r="F683" s="21" t="str">
        <f>IFERROR(VLOOKUP($A683,'Career Exploration'!$B$2:$C$8528,2,0),"No Submission")</f>
        <v>No Submission</v>
      </c>
      <c r="G683" s="2"/>
      <c r="H683" s="2"/>
      <c r="I683" s="21" t="str">
        <f>IFERROR(VLOOKUP($A683,'Goal setting '!B$2:C$1206,2,0),"No Submission")</f>
        <v>No Submission</v>
      </c>
      <c r="J683" s="2"/>
      <c r="K683" s="2"/>
      <c r="L683" s="21" t="str">
        <f>IFERROR(VLOOKUP($A683,'SMART Goal'!$B$2:$C$1919,2,0),"No Submission")</f>
        <v>No Submission</v>
      </c>
      <c r="M683" s="2"/>
      <c r="N683" s="2"/>
      <c r="O683" s="21" t="str">
        <f>IFERROR(VLOOKUP($A683,SWOT!$B$2:$C$1746,2,0),"No Submission")</f>
        <v>No Submission</v>
      </c>
      <c r="P683" s="2"/>
      <c r="Q683" s="2"/>
      <c r="R683" s="21" t="str">
        <f>IFERROR(VLOOKUP($A683,RIASEC!$B$1:$C$2084,2,0),"No Submission")</f>
        <v>No Submission</v>
      </c>
      <c r="S683" s="2"/>
      <c r="T683" s="2"/>
      <c r="U683" s="21" t="str">
        <f>IFERROR(VLOOKUP($A683,CAP!$B$1:$C$1827,2,0),"No Submission")</f>
        <v>No Submission</v>
      </c>
      <c r="V683" s="2"/>
      <c r="W683" s="2"/>
      <c r="X683" s="21" t="str">
        <f>IFERROR(VLOOKUP($A683,'LinkedIn '!$B$1:$C$189,2,0),"No Submission")</f>
        <v>No Submission</v>
      </c>
      <c r="Y683" s="2"/>
      <c r="Z683" s="2"/>
      <c r="AA683" s="21" t="str">
        <f>IFERROR(VLOOKUP($A683,CV_Resume!$B$2:$C$1918,2,0),"No Submission")</f>
        <v>No Submission</v>
      </c>
      <c r="AB683" s="2"/>
      <c r="AC683" s="2"/>
      <c r="AD683" s="21" t="str">
        <f>IFERROR(VLOOKUP($A683,'Internship Searching'!$B$1:$C$1087,2,0),"No Submission")</f>
        <v>No Submission</v>
      </c>
      <c r="AE683" s="2"/>
      <c r="AF683" s="2"/>
      <c r="AG683" s="21" t="str">
        <f>IFERROR(VLOOKUP($A683,'Planning Applications'!$B$2:$C$296,2,0),"No Submission")</f>
        <v>No Submission</v>
      </c>
      <c r="AH683" s="22">
        <f t="shared" si="12"/>
        <v>0</v>
      </c>
    </row>
    <row r="684" spans="1:34">
      <c r="A684" s="2" t="s">
        <v>1956</v>
      </c>
      <c r="B684" s="2" t="s">
        <v>1957</v>
      </c>
      <c r="C684" s="2" t="str">
        <f>VLOOKUP($A684,Sheet1!$A$2:$B$1048,2,0)</f>
        <v>Regular</v>
      </c>
      <c r="D684" s="2"/>
      <c r="E684" s="2"/>
      <c r="F684" s="21" t="str">
        <f>IFERROR(VLOOKUP($A684,'Career Exploration'!$B$2:$C$8528,2,0),"No Submission")</f>
        <v>No Submission</v>
      </c>
      <c r="G684" s="2"/>
      <c r="H684" s="2"/>
      <c r="I684" s="21" t="str">
        <f>IFERROR(VLOOKUP($A684,'Goal setting '!B$2:C$1206,2,0),"No Submission")</f>
        <v>No Submission</v>
      </c>
      <c r="J684" s="2"/>
      <c r="K684" s="2"/>
      <c r="L684" s="21" t="str">
        <f>IFERROR(VLOOKUP($A684,'SMART Goal'!$B$2:$C$1919,2,0),"No Submission")</f>
        <v>No Submission</v>
      </c>
      <c r="M684" s="2"/>
      <c r="N684" s="2"/>
      <c r="O684" s="21" t="str">
        <f>IFERROR(VLOOKUP($A684,SWOT!$B$2:$C$1746,2,0),"No Submission")</f>
        <v>No Submission</v>
      </c>
      <c r="P684" s="2"/>
      <c r="Q684" s="2"/>
      <c r="R684" s="21" t="str">
        <f>IFERROR(VLOOKUP($A684,RIASEC!$B$1:$C$2084,2,0),"No Submission")</f>
        <v>No Submission</v>
      </c>
      <c r="S684" s="2"/>
      <c r="T684" s="2"/>
      <c r="U684" s="21" t="str">
        <f>IFERROR(VLOOKUP($A684,CAP!$B$1:$C$1827,2,0),"No Submission")</f>
        <v>No Submission</v>
      </c>
      <c r="V684" s="2"/>
      <c r="W684" s="2"/>
      <c r="X684" s="21" t="str">
        <f>IFERROR(VLOOKUP($A684,'LinkedIn '!$B$1:$C$189,2,0),"No Submission")</f>
        <v>No Submission</v>
      </c>
      <c r="Y684" s="2"/>
      <c r="Z684" s="2"/>
      <c r="AA684" s="21" t="str">
        <f>IFERROR(VLOOKUP($A684,CV_Resume!$B$2:$C$1918,2,0),"No Submission")</f>
        <v>No Submission</v>
      </c>
      <c r="AB684" s="2"/>
      <c r="AC684" s="2"/>
      <c r="AD684" s="21" t="str">
        <f>IFERROR(VLOOKUP($A684,'Internship Searching'!$B$1:$C$1087,2,0),"No Submission")</f>
        <v>No Submission</v>
      </c>
      <c r="AE684" s="2"/>
      <c r="AF684" s="2"/>
      <c r="AG684" s="21" t="str">
        <f>IFERROR(VLOOKUP($A684,'Planning Applications'!$B$2:$C$296,2,0),"No Submission")</f>
        <v>No Submission</v>
      </c>
      <c r="AH684" s="22">
        <f t="shared" si="12"/>
        <v>0</v>
      </c>
    </row>
    <row r="685" spans="1:34">
      <c r="A685" s="2" t="s">
        <v>1958</v>
      </c>
      <c r="B685" s="2" t="s">
        <v>1959</v>
      </c>
      <c r="C685" s="2" t="str">
        <f>VLOOKUP($A685,Sheet1!$A$2:$B$1048,2,0)</f>
        <v>Regular</v>
      </c>
      <c r="D685" s="2"/>
      <c r="E685" s="2"/>
      <c r="F685" s="21" t="str">
        <f>IFERROR(VLOOKUP($A685,'Career Exploration'!$B$2:$C$8528,2,0),"No Submission")</f>
        <v>No Submission</v>
      </c>
      <c r="G685" s="2"/>
      <c r="H685" s="2"/>
      <c r="I685" s="21" t="str">
        <f>IFERROR(VLOOKUP($A685,'Goal setting '!B$2:C$1206,2,0),"No Submission")</f>
        <v>No Submission</v>
      </c>
      <c r="J685" s="2"/>
      <c r="K685" s="2"/>
      <c r="L685" s="21" t="str">
        <f>IFERROR(VLOOKUP($A685,'SMART Goal'!$B$2:$C$1919,2,0),"No Submission")</f>
        <v>No Submission</v>
      </c>
      <c r="M685" s="2"/>
      <c r="N685" s="2"/>
      <c r="O685" s="21" t="str">
        <f>IFERROR(VLOOKUP($A685,SWOT!$B$2:$C$1746,2,0),"No Submission")</f>
        <v>No Submission</v>
      </c>
      <c r="P685" s="2"/>
      <c r="Q685" s="2"/>
      <c r="R685" s="21" t="str">
        <f>IFERROR(VLOOKUP($A685,RIASEC!$B$1:$C$2084,2,0),"No Submission")</f>
        <v>No Submission</v>
      </c>
      <c r="S685" s="2"/>
      <c r="T685" s="2"/>
      <c r="U685" s="21" t="str">
        <f>IFERROR(VLOOKUP($A685,CAP!$B$1:$C$1827,2,0),"No Submission")</f>
        <v>No Submission</v>
      </c>
      <c r="V685" s="2"/>
      <c r="W685" s="2"/>
      <c r="X685" s="21" t="str">
        <f>IFERROR(VLOOKUP($A685,'LinkedIn '!$B$1:$C$189,2,0),"No Submission")</f>
        <v>No Submission</v>
      </c>
      <c r="Y685" s="2"/>
      <c r="Z685" s="2"/>
      <c r="AA685" s="21" t="str">
        <f>IFERROR(VLOOKUP($A685,CV_Resume!$B$2:$C$1918,2,0),"No Submission")</f>
        <v>No Submission</v>
      </c>
      <c r="AB685" s="2"/>
      <c r="AC685" s="2"/>
      <c r="AD685" s="21" t="str">
        <f>IFERROR(VLOOKUP($A685,'Internship Searching'!$B$1:$C$1087,2,0),"No Submission")</f>
        <v>No Submission</v>
      </c>
      <c r="AE685" s="2"/>
      <c r="AF685" s="2"/>
      <c r="AG685" s="21" t="str">
        <f>IFERROR(VLOOKUP($A685,'Planning Applications'!$B$2:$C$296,2,0),"No Submission")</f>
        <v>No Submission</v>
      </c>
      <c r="AH685" s="22">
        <f t="shared" si="12"/>
        <v>0</v>
      </c>
    </row>
    <row r="686" spans="1:34">
      <c r="A686" s="2" t="s">
        <v>1960</v>
      </c>
      <c r="B686" s="2" t="s">
        <v>1961</v>
      </c>
      <c r="C686" s="2" t="str">
        <f>VLOOKUP($A686,Sheet1!$A$2:$B$1048,2,0)</f>
        <v>Regular</v>
      </c>
      <c r="D686" s="2"/>
      <c r="E686" s="2"/>
      <c r="F686" s="21" t="str">
        <f>IFERROR(VLOOKUP($A686,'Career Exploration'!$B$2:$C$8528,2,0),"No Submission")</f>
        <v>No Submission</v>
      </c>
      <c r="G686" s="2"/>
      <c r="H686" s="2"/>
      <c r="I686" s="21" t="str">
        <f>IFERROR(VLOOKUP($A686,'Goal setting '!B$2:C$1206,2,0),"No Submission")</f>
        <v>No Submission</v>
      </c>
      <c r="J686" s="2"/>
      <c r="K686" s="2"/>
      <c r="L686" s="21" t="str">
        <f>IFERROR(VLOOKUP($A686,'SMART Goal'!$B$2:$C$1919,2,0),"No Submission")</f>
        <v>No Submission</v>
      </c>
      <c r="M686" s="2"/>
      <c r="N686" s="2"/>
      <c r="O686" s="21" t="str">
        <f>IFERROR(VLOOKUP($A686,SWOT!$B$2:$C$1746,2,0),"No Submission")</f>
        <v>No Submission</v>
      </c>
      <c r="P686" s="2"/>
      <c r="Q686" s="2"/>
      <c r="R686" s="21" t="str">
        <f>IFERROR(VLOOKUP($A686,RIASEC!$B$1:$C$2084,2,0),"No Submission")</f>
        <v>No Submission</v>
      </c>
      <c r="S686" s="2"/>
      <c r="T686" s="2"/>
      <c r="U686" s="21" t="str">
        <f>IFERROR(VLOOKUP($A686,CAP!$B$1:$C$1827,2,0),"No Submission")</f>
        <v>No Submission</v>
      </c>
      <c r="V686" s="2"/>
      <c r="W686" s="2"/>
      <c r="X686" s="21" t="str">
        <f>IFERROR(VLOOKUP($A686,'LinkedIn '!$B$1:$C$189,2,0),"No Submission")</f>
        <v>No Submission</v>
      </c>
      <c r="Y686" s="2"/>
      <c r="Z686" s="2"/>
      <c r="AA686" s="21" t="str">
        <f>IFERROR(VLOOKUP($A686,CV_Resume!$B$2:$C$1918,2,0),"No Submission")</f>
        <v>No Submission</v>
      </c>
      <c r="AB686" s="2"/>
      <c r="AC686" s="2"/>
      <c r="AD686" s="21" t="str">
        <f>IFERROR(VLOOKUP($A686,'Internship Searching'!$B$1:$C$1087,2,0),"No Submission")</f>
        <v>No Submission</v>
      </c>
      <c r="AE686" s="2"/>
      <c r="AF686" s="2"/>
      <c r="AG686" s="21" t="str">
        <f>IFERROR(VLOOKUP($A686,'Planning Applications'!$B$2:$C$296,2,0),"No Submission")</f>
        <v>No Submission</v>
      </c>
      <c r="AH686" s="22">
        <f t="shared" si="12"/>
        <v>0</v>
      </c>
    </row>
    <row r="687" spans="1:34">
      <c r="A687" s="2" t="s">
        <v>1962</v>
      </c>
      <c r="B687" s="2" t="s">
        <v>1963</v>
      </c>
      <c r="C687" s="2" t="str">
        <f>VLOOKUP($A687,Sheet1!$A$2:$B$1048,2,0)</f>
        <v>Regular</v>
      </c>
      <c r="D687" s="2"/>
      <c r="E687" s="2"/>
      <c r="F687" s="21" t="str">
        <f>IFERROR(VLOOKUP($A687,'Career Exploration'!$B$2:$C$8528,2,0),"No Submission")</f>
        <v>No Submission</v>
      </c>
      <c r="G687" s="2"/>
      <c r="H687" s="2"/>
      <c r="I687" s="21" t="str">
        <f>IFERROR(VLOOKUP($A687,'Goal setting '!B$2:C$1206,2,0),"No Submission")</f>
        <v>No Submission</v>
      </c>
      <c r="J687" s="2"/>
      <c r="K687" s="2"/>
      <c r="L687" s="21" t="str">
        <f>IFERROR(VLOOKUP($A687,'SMART Goal'!$B$2:$C$1919,2,0),"No Submission")</f>
        <v>No Submission</v>
      </c>
      <c r="M687" s="2"/>
      <c r="N687" s="2"/>
      <c r="O687" s="21" t="str">
        <f>IFERROR(VLOOKUP($A687,SWOT!$B$2:$C$1746,2,0),"No Submission")</f>
        <v>No Submission</v>
      </c>
      <c r="P687" s="2"/>
      <c r="Q687" s="2"/>
      <c r="R687" s="21" t="str">
        <f>IFERROR(VLOOKUP($A687,RIASEC!$B$1:$C$2084,2,0),"No Submission")</f>
        <v>No Submission</v>
      </c>
      <c r="S687" s="2"/>
      <c r="T687" s="2"/>
      <c r="U687" s="21" t="str">
        <f>IFERROR(VLOOKUP($A687,CAP!$B$1:$C$1827,2,0),"No Submission")</f>
        <v>No Submission</v>
      </c>
      <c r="V687" s="2"/>
      <c r="W687" s="2"/>
      <c r="X687" s="21" t="str">
        <f>IFERROR(VLOOKUP($A687,'LinkedIn '!$B$1:$C$189,2,0),"No Submission")</f>
        <v>No Submission</v>
      </c>
      <c r="Y687" s="2"/>
      <c r="Z687" s="2"/>
      <c r="AA687" s="21" t="str">
        <f>IFERROR(VLOOKUP($A687,CV_Resume!$B$2:$C$1918,2,0),"No Submission")</f>
        <v>No Submission</v>
      </c>
      <c r="AB687" s="2"/>
      <c r="AC687" s="2"/>
      <c r="AD687" s="21" t="str">
        <f>IFERROR(VLOOKUP($A687,'Internship Searching'!$B$1:$C$1087,2,0),"No Submission")</f>
        <v>No Submission</v>
      </c>
      <c r="AE687" s="2"/>
      <c r="AF687" s="2"/>
      <c r="AG687" s="21" t="str">
        <f>IFERROR(VLOOKUP($A687,'Planning Applications'!$B$2:$C$296,2,0),"No Submission")</f>
        <v>No Submission</v>
      </c>
      <c r="AH687" s="22">
        <f t="shared" si="12"/>
        <v>0</v>
      </c>
    </row>
    <row r="688" spans="1:34">
      <c r="A688" s="2" t="s">
        <v>1964</v>
      </c>
      <c r="B688" s="2" t="s">
        <v>1965</v>
      </c>
      <c r="C688" s="2" t="str">
        <f>VLOOKUP($A688,Sheet1!$A$2:$B$1048,2,0)</f>
        <v>Regular</v>
      </c>
      <c r="D688" s="2"/>
      <c r="E688" s="2"/>
      <c r="F688" s="21" t="str">
        <f>IFERROR(VLOOKUP($A688,'Career Exploration'!$B$2:$C$8528,2,0),"No Submission")</f>
        <v>No Submission</v>
      </c>
      <c r="G688" s="2"/>
      <c r="H688" s="2"/>
      <c r="I688" s="21" t="str">
        <f>IFERROR(VLOOKUP($A688,'Goal setting '!B$2:C$1206,2,0),"No Submission")</f>
        <v>No Submission</v>
      </c>
      <c r="J688" s="2"/>
      <c r="K688" s="2"/>
      <c r="L688" s="21" t="str">
        <f>IFERROR(VLOOKUP($A688,'SMART Goal'!$B$2:$C$1919,2,0),"No Submission")</f>
        <v>No Submission</v>
      </c>
      <c r="M688" s="2"/>
      <c r="N688" s="2"/>
      <c r="O688" s="21" t="str">
        <f>IFERROR(VLOOKUP($A688,SWOT!$B$2:$C$1746,2,0),"No Submission")</f>
        <v>No Submission</v>
      </c>
      <c r="P688" s="2"/>
      <c r="Q688" s="2"/>
      <c r="R688" s="21" t="str">
        <f>IFERROR(VLOOKUP($A688,RIASEC!$B$1:$C$2084,2,0),"No Submission")</f>
        <v>No Submission</v>
      </c>
      <c r="S688" s="2"/>
      <c r="T688" s="2"/>
      <c r="U688" s="21" t="str">
        <f>IFERROR(VLOOKUP($A688,CAP!$B$1:$C$1827,2,0),"No Submission")</f>
        <v>No Submission</v>
      </c>
      <c r="V688" s="2"/>
      <c r="W688" s="2"/>
      <c r="X688" s="21" t="str">
        <f>IFERROR(VLOOKUP($A688,'LinkedIn '!$B$1:$C$189,2,0),"No Submission")</f>
        <v>No Submission</v>
      </c>
      <c r="Y688" s="2"/>
      <c r="Z688" s="2"/>
      <c r="AA688" s="21" t="str">
        <f>IFERROR(VLOOKUP($A688,CV_Resume!$B$2:$C$1918,2,0),"No Submission")</f>
        <v>No Submission</v>
      </c>
      <c r="AB688" s="2"/>
      <c r="AC688" s="2"/>
      <c r="AD688" s="21" t="str">
        <f>IFERROR(VLOOKUP($A688,'Internship Searching'!$B$1:$C$1087,2,0),"No Submission")</f>
        <v>No Submission</v>
      </c>
      <c r="AE688" s="2"/>
      <c r="AF688" s="2"/>
      <c r="AG688" s="21" t="str">
        <f>IFERROR(VLOOKUP($A688,'Planning Applications'!$B$2:$C$296,2,0),"No Submission")</f>
        <v>No Submission</v>
      </c>
      <c r="AH688" s="22">
        <f t="shared" si="12"/>
        <v>0</v>
      </c>
    </row>
    <row r="689" spans="1:34">
      <c r="A689" s="2" t="s">
        <v>1966</v>
      </c>
      <c r="B689" s="2" t="s">
        <v>1967</v>
      </c>
      <c r="C689" s="2" t="str">
        <f>VLOOKUP($A689,Sheet1!$A$2:$B$1048,2,0)</f>
        <v>Regular</v>
      </c>
      <c r="D689" s="2"/>
      <c r="E689" s="2"/>
      <c r="F689" s="21" t="str">
        <f>IFERROR(VLOOKUP($A689,'Career Exploration'!$B$2:$C$8528,2,0),"No Submission")</f>
        <v>No Submission</v>
      </c>
      <c r="G689" s="2"/>
      <c r="H689" s="2"/>
      <c r="I689" s="21" t="str">
        <f>IFERROR(VLOOKUP($A689,'Goal setting '!B$2:C$1206,2,0),"No Submission")</f>
        <v>No Submission</v>
      </c>
      <c r="J689" s="2"/>
      <c r="K689" s="2"/>
      <c r="L689" s="21" t="str">
        <f>IFERROR(VLOOKUP($A689,'SMART Goal'!$B$2:$C$1919,2,0),"No Submission")</f>
        <v>No Submission</v>
      </c>
      <c r="M689" s="2"/>
      <c r="N689" s="2"/>
      <c r="O689" s="21" t="str">
        <f>IFERROR(VLOOKUP($A689,SWOT!$B$2:$C$1746,2,0),"No Submission")</f>
        <v>No Submission</v>
      </c>
      <c r="P689" s="2"/>
      <c r="Q689" s="2"/>
      <c r="R689" s="21" t="str">
        <f>IFERROR(VLOOKUP($A689,RIASEC!$B$1:$C$2084,2,0),"No Submission")</f>
        <v>No Submission</v>
      </c>
      <c r="S689" s="2"/>
      <c r="T689" s="2"/>
      <c r="U689" s="21" t="str">
        <f>IFERROR(VLOOKUP($A689,CAP!$B$1:$C$1827,2,0),"No Submission")</f>
        <v>No Submission</v>
      </c>
      <c r="V689" s="2"/>
      <c r="W689" s="2"/>
      <c r="X689" s="21" t="str">
        <f>IFERROR(VLOOKUP($A689,'LinkedIn '!$B$1:$C$189,2,0),"No Submission")</f>
        <v>No Submission</v>
      </c>
      <c r="Y689" s="2"/>
      <c r="Z689" s="2"/>
      <c r="AA689" s="21" t="str">
        <f>IFERROR(VLOOKUP($A689,CV_Resume!$B$2:$C$1918,2,0),"No Submission")</f>
        <v>No Submission</v>
      </c>
      <c r="AB689" s="2"/>
      <c r="AC689" s="2"/>
      <c r="AD689" s="21" t="str">
        <f>IFERROR(VLOOKUP($A689,'Internship Searching'!$B$1:$C$1087,2,0),"No Submission")</f>
        <v>No Submission</v>
      </c>
      <c r="AE689" s="2"/>
      <c r="AF689" s="2"/>
      <c r="AG689" s="21" t="str">
        <f>IFERROR(VLOOKUP($A689,'Planning Applications'!$B$2:$C$296,2,0),"No Submission")</f>
        <v>No Submission</v>
      </c>
      <c r="AH689" s="22">
        <f t="shared" si="12"/>
        <v>0</v>
      </c>
    </row>
    <row r="690" spans="1:34">
      <c r="A690" s="2" t="s">
        <v>1968</v>
      </c>
      <c r="B690" s="2" t="s">
        <v>1969</v>
      </c>
      <c r="C690" s="2" t="str">
        <f>VLOOKUP($A690,Sheet1!$A$2:$B$1048,2,0)</f>
        <v>Regular</v>
      </c>
      <c r="D690" s="2"/>
      <c r="E690" s="2"/>
      <c r="F690" s="21" t="str">
        <f>IFERROR(VLOOKUP($A690,'Career Exploration'!$B$2:$C$8528,2,0),"No Submission")</f>
        <v>No Submission</v>
      </c>
      <c r="G690" s="2"/>
      <c r="H690" s="2"/>
      <c r="I690" s="21" t="str">
        <f>IFERROR(VLOOKUP($A690,'Goal setting '!B$2:C$1206,2,0),"No Submission")</f>
        <v>No Submission</v>
      </c>
      <c r="J690" s="2"/>
      <c r="K690" s="2"/>
      <c r="L690" s="21" t="str">
        <f>IFERROR(VLOOKUP($A690,'SMART Goal'!$B$2:$C$1919,2,0),"No Submission")</f>
        <v>No Submission</v>
      </c>
      <c r="M690" s="2"/>
      <c r="N690" s="2"/>
      <c r="O690" s="21" t="str">
        <f>IFERROR(VLOOKUP($A690,SWOT!$B$2:$C$1746,2,0),"No Submission")</f>
        <v>No Submission</v>
      </c>
      <c r="P690" s="2"/>
      <c r="Q690" s="2"/>
      <c r="R690" s="21" t="str">
        <f>IFERROR(VLOOKUP($A690,RIASEC!$B$1:$C$2084,2,0),"No Submission")</f>
        <v>No Submission</v>
      </c>
      <c r="S690" s="2"/>
      <c r="T690" s="2"/>
      <c r="U690" s="21" t="str">
        <f>IFERROR(VLOOKUP($A690,CAP!$B$1:$C$1827,2,0),"No Submission")</f>
        <v>No Submission</v>
      </c>
      <c r="V690" s="2"/>
      <c r="W690" s="2"/>
      <c r="X690" s="21" t="str">
        <f>IFERROR(VLOOKUP($A690,'LinkedIn '!$B$1:$C$189,2,0),"No Submission")</f>
        <v>No Submission</v>
      </c>
      <c r="Y690" s="2"/>
      <c r="Z690" s="2"/>
      <c r="AA690" s="21" t="str">
        <f>IFERROR(VLOOKUP($A690,CV_Resume!$B$2:$C$1918,2,0),"No Submission")</f>
        <v>No Submission</v>
      </c>
      <c r="AB690" s="2"/>
      <c r="AC690" s="2"/>
      <c r="AD690" s="21" t="str">
        <f>IFERROR(VLOOKUP($A690,'Internship Searching'!$B$1:$C$1087,2,0),"No Submission")</f>
        <v>No Submission</v>
      </c>
      <c r="AE690" s="2"/>
      <c r="AF690" s="2"/>
      <c r="AG690" s="21" t="str">
        <f>IFERROR(VLOOKUP($A690,'Planning Applications'!$B$2:$C$296,2,0),"No Submission")</f>
        <v>No Submission</v>
      </c>
      <c r="AH690" s="22">
        <f t="shared" si="12"/>
        <v>0</v>
      </c>
    </row>
    <row r="691" spans="1:34">
      <c r="A691" s="2" t="s">
        <v>1970</v>
      </c>
      <c r="B691" s="2" t="s">
        <v>1971</v>
      </c>
      <c r="C691" s="2" t="str">
        <f>VLOOKUP($A691,Sheet1!$A$2:$B$1048,2,0)</f>
        <v>Regular</v>
      </c>
      <c r="D691" s="2"/>
      <c r="E691" s="2"/>
      <c r="F691" s="21" t="str">
        <f>IFERROR(VLOOKUP($A691,'Career Exploration'!$B$2:$C$8528,2,0),"No Submission")</f>
        <v>No Submission</v>
      </c>
      <c r="G691" s="2"/>
      <c r="H691" s="2"/>
      <c r="I691" s="21" t="str">
        <f>IFERROR(VLOOKUP($A691,'Goal setting '!B$2:C$1206,2,0),"No Submission")</f>
        <v>No Submission</v>
      </c>
      <c r="J691" s="2"/>
      <c r="K691" s="2"/>
      <c r="L691" s="21" t="str">
        <f>IFERROR(VLOOKUP($A691,'SMART Goal'!$B$2:$C$1919,2,0),"No Submission")</f>
        <v>No Submission</v>
      </c>
      <c r="M691" s="2"/>
      <c r="N691" s="2"/>
      <c r="O691" s="21" t="str">
        <f>IFERROR(VLOOKUP($A691,SWOT!$B$2:$C$1746,2,0),"No Submission")</f>
        <v>No Submission</v>
      </c>
      <c r="P691" s="2"/>
      <c r="Q691" s="2"/>
      <c r="R691" s="21" t="str">
        <f>IFERROR(VLOOKUP($A691,RIASEC!$B$1:$C$2084,2,0),"No Submission")</f>
        <v>No Submission</v>
      </c>
      <c r="S691" s="2"/>
      <c r="T691" s="2"/>
      <c r="U691" s="21" t="str">
        <f>IFERROR(VLOOKUP($A691,CAP!$B$1:$C$1827,2,0),"No Submission")</f>
        <v>No Submission</v>
      </c>
      <c r="V691" s="2"/>
      <c r="W691" s="2"/>
      <c r="X691" s="21" t="str">
        <f>IFERROR(VLOOKUP($A691,'LinkedIn '!$B$1:$C$189,2,0),"No Submission")</f>
        <v>No Submission</v>
      </c>
      <c r="Y691" s="2"/>
      <c r="Z691" s="2"/>
      <c r="AA691" s="21" t="str">
        <f>IFERROR(VLOOKUP($A691,CV_Resume!$B$2:$C$1918,2,0),"No Submission")</f>
        <v>No Submission</v>
      </c>
      <c r="AB691" s="2"/>
      <c r="AC691" s="2"/>
      <c r="AD691" s="21" t="str">
        <f>IFERROR(VLOOKUP($A691,'Internship Searching'!$B$1:$C$1087,2,0),"No Submission")</f>
        <v>No Submission</v>
      </c>
      <c r="AE691" s="2"/>
      <c r="AF691" s="2"/>
      <c r="AG691" s="21" t="str">
        <f>IFERROR(VLOOKUP($A691,'Planning Applications'!$B$2:$C$296,2,0),"No Submission")</f>
        <v>No Submission</v>
      </c>
      <c r="AH691" s="22">
        <f t="shared" si="12"/>
        <v>0</v>
      </c>
    </row>
    <row r="692" spans="1:34">
      <c r="A692" s="2" t="s">
        <v>1972</v>
      </c>
      <c r="B692" s="2" t="s">
        <v>1965</v>
      </c>
      <c r="C692" s="2" t="str">
        <f>VLOOKUP($A692,Sheet1!$A$2:$B$1048,2,0)</f>
        <v>Regular</v>
      </c>
      <c r="D692" s="2"/>
      <c r="E692" s="2"/>
      <c r="F692" s="21" t="str">
        <f>IFERROR(VLOOKUP($A692,'Career Exploration'!$B$2:$C$8528,2,0),"No Submission")</f>
        <v>No Submission</v>
      </c>
      <c r="G692" s="2"/>
      <c r="H692" s="2"/>
      <c r="I692" s="21" t="str">
        <f>IFERROR(VLOOKUP($A692,'Goal setting '!B$2:C$1206,2,0),"No Submission")</f>
        <v>No Submission</v>
      </c>
      <c r="J692" s="2"/>
      <c r="K692" s="2"/>
      <c r="L692" s="21" t="str">
        <f>IFERROR(VLOOKUP($A692,'SMART Goal'!$B$2:$C$1919,2,0),"No Submission")</f>
        <v>No Submission</v>
      </c>
      <c r="M692" s="2"/>
      <c r="N692" s="2"/>
      <c r="O692" s="21" t="str">
        <f>IFERROR(VLOOKUP($A692,SWOT!$B$2:$C$1746,2,0),"No Submission")</f>
        <v>No Submission</v>
      </c>
      <c r="P692" s="2"/>
      <c r="Q692" s="2"/>
      <c r="R692" s="21" t="str">
        <f>IFERROR(VLOOKUP($A692,RIASEC!$B$1:$C$2084,2,0),"No Submission")</f>
        <v>No Submission</v>
      </c>
      <c r="S692" s="2"/>
      <c r="T692" s="2"/>
      <c r="U692" s="21" t="str">
        <f>IFERROR(VLOOKUP($A692,CAP!$B$1:$C$1827,2,0),"No Submission")</f>
        <v>No Submission</v>
      </c>
      <c r="V692" s="2"/>
      <c r="W692" s="2"/>
      <c r="X692" s="21" t="str">
        <f>IFERROR(VLOOKUP($A692,'LinkedIn '!$B$1:$C$189,2,0),"No Submission")</f>
        <v>No Submission</v>
      </c>
      <c r="Y692" s="2"/>
      <c r="Z692" s="2"/>
      <c r="AA692" s="21" t="str">
        <f>IFERROR(VLOOKUP($A692,CV_Resume!$B$2:$C$1918,2,0),"No Submission")</f>
        <v>No Submission</v>
      </c>
      <c r="AB692" s="2"/>
      <c r="AC692" s="2"/>
      <c r="AD692" s="21" t="str">
        <f>IFERROR(VLOOKUP($A692,'Internship Searching'!$B$1:$C$1087,2,0),"No Submission")</f>
        <v>No Submission</v>
      </c>
      <c r="AE692" s="2"/>
      <c r="AF692" s="2"/>
      <c r="AG692" s="21" t="str">
        <f>IFERROR(VLOOKUP($A692,'Planning Applications'!$B$2:$C$296,2,0),"No Submission")</f>
        <v>No Submission</v>
      </c>
      <c r="AH692" s="22">
        <f t="shared" si="12"/>
        <v>0</v>
      </c>
    </row>
    <row r="693" spans="1:34">
      <c r="A693" s="2" t="s">
        <v>1973</v>
      </c>
      <c r="B693" s="2" t="s">
        <v>1974</v>
      </c>
      <c r="C693" s="2" t="str">
        <f>VLOOKUP($A693,Sheet1!$A$2:$B$1048,2,0)</f>
        <v>Regular</v>
      </c>
      <c r="D693" s="2"/>
      <c r="E693" s="2"/>
      <c r="F693" s="21" t="str">
        <f>IFERROR(VLOOKUP($A693,'Career Exploration'!$B$2:$C$8528,2,0),"No Submission")</f>
        <v>No Submission</v>
      </c>
      <c r="G693" s="2"/>
      <c r="H693" s="2"/>
      <c r="I693" s="21" t="str">
        <f>IFERROR(VLOOKUP($A693,'Goal setting '!B$2:C$1206,2,0),"No Submission")</f>
        <v>No Submission</v>
      </c>
      <c r="J693" s="2"/>
      <c r="K693" s="2"/>
      <c r="L693" s="21" t="str">
        <f>IFERROR(VLOOKUP($A693,'SMART Goal'!$B$2:$C$1919,2,0),"No Submission")</f>
        <v>No Submission</v>
      </c>
      <c r="M693" s="2"/>
      <c r="N693" s="2"/>
      <c r="O693" s="21" t="str">
        <f>IFERROR(VLOOKUP($A693,SWOT!$B$2:$C$1746,2,0),"No Submission")</f>
        <v>No Submission</v>
      </c>
      <c r="P693" s="2"/>
      <c r="Q693" s="2"/>
      <c r="R693" s="21" t="str">
        <f>IFERROR(VLOOKUP($A693,RIASEC!$B$1:$C$2084,2,0),"No Submission")</f>
        <v>No Submission</v>
      </c>
      <c r="S693" s="2"/>
      <c r="T693" s="2"/>
      <c r="U693" s="21" t="str">
        <f>IFERROR(VLOOKUP($A693,CAP!$B$1:$C$1827,2,0),"No Submission")</f>
        <v>No Submission</v>
      </c>
      <c r="V693" s="2"/>
      <c r="W693" s="2"/>
      <c r="X693" s="21" t="str">
        <f>IFERROR(VLOOKUP($A693,'LinkedIn '!$B$1:$C$189,2,0),"No Submission")</f>
        <v>No Submission</v>
      </c>
      <c r="Y693" s="2"/>
      <c r="Z693" s="2"/>
      <c r="AA693" s="21" t="str">
        <f>IFERROR(VLOOKUP($A693,CV_Resume!$B$2:$C$1918,2,0),"No Submission")</f>
        <v>No Submission</v>
      </c>
      <c r="AB693" s="2"/>
      <c r="AC693" s="2"/>
      <c r="AD693" s="21" t="str">
        <f>IFERROR(VLOOKUP($A693,'Internship Searching'!$B$1:$C$1087,2,0),"No Submission")</f>
        <v>No Submission</v>
      </c>
      <c r="AE693" s="2"/>
      <c r="AF693" s="2"/>
      <c r="AG693" s="21" t="str">
        <f>IFERROR(VLOOKUP($A693,'Planning Applications'!$B$2:$C$296,2,0),"No Submission")</f>
        <v>No Submission</v>
      </c>
      <c r="AH693" s="22">
        <f t="shared" si="12"/>
        <v>0</v>
      </c>
    </row>
    <row r="694" spans="1:34">
      <c r="A694" s="2" t="s">
        <v>1975</v>
      </c>
      <c r="B694" s="2" t="s">
        <v>1976</v>
      </c>
      <c r="C694" s="2" t="str">
        <f>VLOOKUP($A694,Sheet1!$A$2:$B$1048,2,0)</f>
        <v>Regular</v>
      </c>
      <c r="D694" s="2"/>
      <c r="E694" s="2"/>
      <c r="F694" s="21" t="str">
        <f>IFERROR(VLOOKUP($A694,'Career Exploration'!$B$2:$C$8528,2,0),"No Submission")</f>
        <v>No Submission</v>
      </c>
      <c r="G694" s="2"/>
      <c r="H694" s="2"/>
      <c r="I694" s="21" t="str">
        <f>IFERROR(VLOOKUP($A694,'Goal setting '!B$2:C$1206,2,0),"No Submission")</f>
        <v>No Submission</v>
      </c>
      <c r="J694" s="2"/>
      <c r="K694" s="2"/>
      <c r="L694" s="21" t="str">
        <f>IFERROR(VLOOKUP($A694,'SMART Goal'!$B$2:$C$1919,2,0),"No Submission")</f>
        <v>No Submission</v>
      </c>
      <c r="M694" s="2"/>
      <c r="N694" s="2"/>
      <c r="O694" s="21" t="str">
        <f>IFERROR(VLOOKUP($A694,SWOT!$B$2:$C$1746,2,0),"No Submission")</f>
        <v>No Submission</v>
      </c>
      <c r="P694" s="2"/>
      <c r="Q694" s="2"/>
      <c r="R694" s="21" t="str">
        <f>IFERROR(VLOOKUP($A694,RIASEC!$B$1:$C$2084,2,0),"No Submission")</f>
        <v>No Submission</v>
      </c>
      <c r="S694" s="2"/>
      <c r="T694" s="2"/>
      <c r="U694" s="21" t="str">
        <f>IFERROR(VLOOKUP($A694,CAP!$B$1:$C$1827,2,0),"No Submission")</f>
        <v>No Submission</v>
      </c>
      <c r="V694" s="2"/>
      <c r="W694" s="2"/>
      <c r="X694" s="21" t="str">
        <f>IFERROR(VLOOKUP($A694,'LinkedIn '!$B$1:$C$189,2,0),"No Submission")</f>
        <v>No Submission</v>
      </c>
      <c r="Y694" s="2"/>
      <c r="Z694" s="2"/>
      <c r="AA694" s="21" t="str">
        <f>IFERROR(VLOOKUP($A694,CV_Resume!$B$2:$C$1918,2,0),"No Submission")</f>
        <v>No Submission</v>
      </c>
      <c r="AB694" s="2"/>
      <c r="AC694" s="2"/>
      <c r="AD694" s="21" t="str">
        <f>IFERROR(VLOOKUP($A694,'Internship Searching'!$B$1:$C$1087,2,0),"No Submission")</f>
        <v>No Submission</v>
      </c>
      <c r="AE694" s="2"/>
      <c r="AF694" s="2"/>
      <c r="AG694" s="21" t="str">
        <f>IFERROR(VLOOKUP($A694,'Planning Applications'!$B$2:$C$296,2,0),"No Submission")</f>
        <v>No Submission</v>
      </c>
      <c r="AH694" s="22">
        <f t="shared" si="12"/>
        <v>0</v>
      </c>
    </row>
    <row r="695" spans="1:34">
      <c r="A695" s="2" t="s">
        <v>1977</v>
      </c>
      <c r="B695" s="2" t="s">
        <v>1978</v>
      </c>
      <c r="C695" s="2" t="str">
        <f>VLOOKUP($A695,Sheet1!$A$2:$B$1048,2,0)</f>
        <v>Regular</v>
      </c>
      <c r="D695" s="2"/>
      <c r="E695" s="2"/>
      <c r="F695" s="21" t="str">
        <f>IFERROR(VLOOKUP($A695,'Career Exploration'!$B$2:$C$8528,2,0),"No Submission")</f>
        <v>No Submission</v>
      </c>
      <c r="G695" s="2"/>
      <c r="H695" s="2"/>
      <c r="I695" s="21" t="str">
        <f>IFERROR(VLOOKUP($A695,'Goal setting '!B$2:C$1206,2,0),"No Submission")</f>
        <v>No Submission</v>
      </c>
      <c r="J695" s="2"/>
      <c r="K695" s="2"/>
      <c r="L695" s="21" t="str">
        <f>IFERROR(VLOOKUP($A695,'SMART Goal'!$B$2:$C$1919,2,0),"No Submission")</f>
        <v>No Submission</v>
      </c>
      <c r="M695" s="2"/>
      <c r="N695" s="2"/>
      <c r="O695" s="21" t="str">
        <f>IFERROR(VLOOKUP($A695,SWOT!$B$2:$C$1746,2,0),"No Submission")</f>
        <v>No Submission</v>
      </c>
      <c r="P695" s="2"/>
      <c r="Q695" s="2"/>
      <c r="R695" s="21" t="str">
        <f>IFERROR(VLOOKUP($A695,RIASEC!$B$1:$C$2084,2,0),"No Submission")</f>
        <v>No Submission</v>
      </c>
      <c r="S695" s="2"/>
      <c r="T695" s="2"/>
      <c r="U695" s="21" t="str">
        <f>IFERROR(VLOOKUP($A695,CAP!$B$1:$C$1827,2,0),"No Submission")</f>
        <v>No Submission</v>
      </c>
      <c r="V695" s="2"/>
      <c r="W695" s="2"/>
      <c r="X695" s="21" t="str">
        <f>IFERROR(VLOOKUP($A695,'LinkedIn '!$B$1:$C$189,2,0),"No Submission")</f>
        <v>No Submission</v>
      </c>
      <c r="Y695" s="2"/>
      <c r="Z695" s="2"/>
      <c r="AA695" s="21" t="str">
        <f>IFERROR(VLOOKUP($A695,CV_Resume!$B$2:$C$1918,2,0),"No Submission")</f>
        <v>No Submission</v>
      </c>
      <c r="AB695" s="2"/>
      <c r="AC695" s="2"/>
      <c r="AD695" s="21" t="str">
        <f>IFERROR(VLOOKUP($A695,'Internship Searching'!$B$1:$C$1087,2,0),"No Submission")</f>
        <v>No Submission</v>
      </c>
      <c r="AE695" s="2"/>
      <c r="AF695" s="2"/>
      <c r="AG695" s="21" t="str">
        <f>IFERROR(VLOOKUP($A695,'Planning Applications'!$B$2:$C$296,2,0),"No Submission")</f>
        <v>No Submission</v>
      </c>
      <c r="AH695" s="22">
        <f t="shared" si="12"/>
        <v>0</v>
      </c>
    </row>
    <row r="696" spans="1:34">
      <c r="A696" s="2" t="s">
        <v>1979</v>
      </c>
      <c r="B696" s="2" t="s">
        <v>1980</v>
      </c>
      <c r="C696" s="2" t="str">
        <f>VLOOKUP($A696,Sheet1!$A$2:$B$1048,2,0)</f>
        <v>Regular</v>
      </c>
      <c r="D696" s="2"/>
      <c r="E696" s="2"/>
      <c r="F696" s="21" t="str">
        <f>IFERROR(VLOOKUP($A696,'Career Exploration'!$B$2:$C$8528,2,0),"No Submission")</f>
        <v>No Submission</v>
      </c>
      <c r="G696" s="2"/>
      <c r="H696" s="2"/>
      <c r="I696" s="21" t="str">
        <f>IFERROR(VLOOKUP($A696,'Goal setting '!B$2:C$1206,2,0),"No Submission")</f>
        <v>No Submission</v>
      </c>
      <c r="J696" s="2"/>
      <c r="K696" s="2"/>
      <c r="L696" s="21" t="str">
        <f>IFERROR(VLOOKUP($A696,'SMART Goal'!$B$2:$C$1919,2,0),"No Submission")</f>
        <v>No Submission</v>
      </c>
      <c r="M696" s="2"/>
      <c r="N696" s="2"/>
      <c r="O696" s="21" t="str">
        <f>IFERROR(VLOOKUP($A696,SWOT!$B$2:$C$1746,2,0),"No Submission")</f>
        <v>No Submission</v>
      </c>
      <c r="P696" s="2"/>
      <c r="Q696" s="2"/>
      <c r="R696" s="21" t="str">
        <f>IFERROR(VLOOKUP($A696,RIASEC!$B$1:$C$2084,2,0),"No Submission")</f>
        <v>No Submission</v>
      </c>
      <c r="S696" s="2"/>
      <c r="T696" s="2"/>
      <c r="U696" s="21" t="str">
        <f>IFERROR(VLOOKUP($A696,CAP!$B$1:$C$1827,2,0),"No Submission")</f>
        <v>No Submission</v>
      </c>
      <c r="V696" s="2"/>
      <c r="W696" s="2"/>
      <c r="X696" s="21" t="str">
        <f>IFERROR(VLOOKUP($A696,'LinkedIn '!$B$1:$C$189,2,0),"No Submission")</f>
        <v>No Submission</v>
      </c>
      <c r="Y696" s="2"/>
      <c r="Z696" s="2"/>
      <c r="AA696" s="21" t="str">
        <f>IFERROR(VLOOKUP($A696,CV_Resume!$B$2:$C$1918,2,0),"No Submission")</f>
        <v>No Submission</v>
      </c>
      <c r="AB696" s="2"/>
      <c r="AC696" s="2"/>
      <c r="AD696" s="21" t="str">
        <f>IFERROR(VLOOKUP($A696,'Internship Searching'!$B$1:$C$1087,2,0),"No Submission")</f>
        <v>No Submission</v>
      </c>
      <c r="AE696" s="2"/>
      <c r="AF696" s="2"/>
      <c r="AG696" s="21" t="str">
        <f>IFERROR(VLOOKUP($A696,'Planning Applications'!$B$2:$C$296,2,0),"No Submission")</f>
        <v>No Submission</v>
      </c>
      <c r="AH696" s="22">
        <f t="shared" si="12"/>
        <v>0</v>
      </c>
    </row>
    <row r="697" spans="1:34">
      <c r="A697" s="2" t="s">
        <v>1981</v>
      </c>
      <c r="B697" s="2" t="s">
        <v>1982</v>
      </c>
      <c r="C697" s="2" t="str">
        <f>VLOOKUP($A697,Sheet1!$A$2:$B$1048,2,0)</f>
        <v>Regular</v>
      </c>
      <c r="D697" s="2"/>
      <c r="E697" s="2"/>
      <c r="F697" s="21" t="str">
        <f>IFERROR(VLOOKUP($A697,'Career Exploration'!$B$2:$C$8528,2,0),"No Submission")</f>
        <v>No Submission</v>
      </c>
      <c r="G697" s="2"/>
      <c r="H697" s="2"/>
      <c r="I697" s="21" t="str">
        <f>IFERROR(VLOOKUP($A697,'Goal setting '!B$2:C$1206,2,0),"No Submission")</f>
        <v>No Submission</v>
      </c>
      <c r="J697" s="2"/>
      <c r="K697" s="2"/>
      <c r="L697" s="21" t="str">
        <f>IFERROR(VLOOKUP($A697,'SMART Goal'!$B$2:$C$1919,2,0),"No Submission")</f>
        <v>No Submission</v>
      </c>
      <c r="M697" s="2"/>
      <c r="N697" s="2"/>
      <c r="O697" s="21" t="str">
        <f>IFERROR(VLOOKUP($A697,SWOT!$B$2:$C$1746,2,0),"No Submission")</f>
        <v>No Submission</v>
      </c>
      <c r="P697" s="2"/>
      <c r="Q697" s="2"/>
      <c r="R697" s="21" t="str">
        <f>IFERROR(VLOOKUP($A697,RIASEC!$B$1:$C$2084,2,0),"No Submission")</f>
        <v>No Submission</v>
      </c>
      <c r="S697" s="2"/>
      <c r="T697" s="2"/>
      <c r="U697" s="21" t="str">
        <f>IFERROR(VLOOKUP($A697,CAP!$B$1:$C$1827,2,0),"No Submission")</f>
        <v>No Submission</v>
      </c>
      <c r="V697" s="2"/>
      <c r="W697" s="2"/>
      <c r="X697" s="21" t="str">
        <f>IFERROR(VLOOKUP($A697,'LinkedIn '!$B$1:$C$189,2,0),"No Submission")</f>
        <v>No Submission</v>
      </c>
      <c r="Y697" s="2"/>
      <c r="Z697" s="2"/>
      <c r="AA697" s="21" t="str">
        <f>IFERROR(VLOOKUP($A697,CV_Resume!$B$2:$C$1918,2,0),"No Submission")</f>
        <v>No Submission</v>
      </c>
      <c r="AB697" s="2"/>
      <c r="AC697" s="2"/>
      <c r="AD697" s="21" t="str">
        <f>IFERROR(VLOOKUP($A697,'Internship Searching'!$B$1:$C$1087,2,0),"No Submission")</f>
        <v>No Submission</v>
      </c>
      <c r="AE697" s="2"/>
      <c r="AF697" s="2"/>
      <c r="AG697" s="21" t="str">
        <f>IFERROR(VLOOKUP($A697,'Planning Applications'!$B$2:$C$296,2,0),"No Submission")</f>
        <v>No Submission</v>
      </c>
      <c r="AH697" s="22">
        <f t="shared" si="12"/>
        <v>0</v>
      </c>
    </row>
    <row r="698" spans="1:34">
      <c r="A698" s="2" t="s">
        <v>1983</v>
      </c>
      <c r="B698" s="2" t="s">
        <v>1984</v>
      </c>
      <c r="C698" s="2" t="str">
        <f>VLOOKUP($A698,Sheet1!$A$2:$B$1048,2,0)</f>
        <v>Regular</v>
      </c>
      <c r="D698" s="2"/>
      <c r="E698" s="2"/>
      <c r="F698" s="21" t="str">
        <f>IFERROR(VLOOKUP($A698,'Career Exploration'!$B$2:$C$8528,2,0),"No Submission")</f>
        <v>No Submission</v>
      </c>
      <c r="G698" s="2"/>
      <c r="H698" s="2"/>
      <c r="I698" s="21" t="str">
        <f>IFERROR(VLOOKUP($A698,'Goal setting '!B$2:C$1206,2,0),"No Submission")</f>
        <v>No Submission</v>
      </c>
      <c r="J698" s="2"/>
      <c r="K698" s="2"/>
      <c r="L698" s="21" t="str">
        <f>IFERROR(VLOOKUP($A698,'SMART Goal'!$B$2:$C$1919,2,0),"No Submission")</f>
        <v>No Submission</v>
      </c>
      <c r="M698" s="2"/>
      <c r="N698" s="2"/>
      <c r="O698" s="21" t="str">
        <f>IFERROR(VLOOKUP($A698,SWOT!$B$2:$C$1746,2,0),"No Submission")</f>
        <v>No Submission</v>
      </c>
      <c r="P698" s="2"/>
      <c r="Q698" s="2"/>
      <c r="R698" s="21" t="str">
        <f>IFERROR(VLOOKUP($A698,RIASEC!$B$1:$C$2084,2,0),"No Submission")</f>
        <v>No Submission</v>
      </c>
      <c r="S698" s="2"/>
      <c r="T698" s="2"/>
      <c r="U698" s="21" t="str">
        <f>IFERROR(VLOOKUP($A698,CAP!$B$1:$C$1827,2,0),"No Submission")</f>
        <v>No Submission</v>
      </c>
      <c r="V698" s="2"/>
      <c r="W698" s="2"/>
      <c r="X698" s="21" t="str">
        <f>IFERROR(VLOOKUP($A698,'LinkedIn '!$B$1:$C$189,2,0),"No Submission")</f>
        <v>No Submission</v>
      </c>
      <c r="Y698" s="2"/>
      <c r="Z698" s="2"/>
      <c r="AA698" s="21" t="str">
        <f>IFERROR(VLOOKUP($A698,CV_Resume!$B$2:$C$1918,2,0),"No Submission")</f>
        <v>No Submission</v>
      </c>
      <c r="AB698" s="2"/>
      <c r="AC698" s="2"/>
      <c r="AD698" s="21" t="str">
        <f>IFERROR(VLOOKUP($A698,'Internship Searching'!$B$1:$C$1087,2,0),"No Submission")</f>
        <v>No Submission</v>
      </c>
      <c r="AE698" s="2"/>
      <c r="AF698" s="2"/>
      <c r="AG698" s="21" t="str">
        <f>IFERROR(VLOOKUP($A698,'Planning Applications'!$B$2:$C$296,2,0),"No Submission")</f>
        <v>No Submission</v>
      </c>
      <c r="AH698" s="22">
        <f t="shared" si="12"/>
        <v>0</v>
      </c>
    </row>
    <row r="699" spans="1:34">
      <c r="A699" s="2" t="s">
        <v>1985</v>
      </c>
      <c r="B699" s="2" t="s">
        <v>1986</v>
      </c>
      <c r="C699" s="2" t="str">
        <f>VLOOKUP($A699,Sheet1!$A$2:$B$1048,2,0)</f>
        <v>Regular</v>
      </c>
      <c r="D699" s="2"/>
      <c r="E699" s="2"/>
      <c r="F699" s="21" t="str">
        <f>IFERROR(VLOOKUP($A699,'Career Exploration'!$B$2:$C$8528,2,0),"No Submission")</f>
        <v>No Submission</v>
      </c>
      <c r="G699" s="2"/>
      <c r="H699" s="2"/>
      <c r="I699" s="21" t="str">
        <f>IFERROR(VLOOKUP($A699,'Goal setting '!B$2:C$1206,2,0),"No Submission")</f>
        <v>No Submission</v>
      </c>
      <c r="J699" s="2"/>
      <c r="K699" s="2"/>
      <c r="L699" s="21" t="str">
        <f>IFERROR(VLOOKUP($A699,'SMART Goal'!$B$2:$C$1919,2,0),"No Submission")</f>
        <v>No Submission</v>
      </c>
      <c r="M699" s="2"/>
      <c r="N699" s="2"/>
      <c r="O699" s="21" t="str">
        <f>IFERROR(VLOOKUP($A699,SWOT!$B$2:$C$1746,2,0),"No Submission")</f>
        <v>No Submission</v>
      </c>
      <c r="P699" s="2"/>
      <c r="Q699" s="2"/>
      <c r="R699" s="21" t="str">
        <f>IFERROR(VLOOKUP($A699,RIASEC!$B$1:$C$2084,2,0),"No Submission")</f>
        <v>No Submission</v>
      </c>
      <c r="S699" s="2"/>
      <c r="T699" s="2"/>
      <c r="U699" s="21" t="str">
        <f>IFERROR(VLOOKUP($A699,CAP!$B$1:$C$1827,2,0),"No Submission")</f>
        <v>No Submission</v>
      </c>
      <c r="V699" s="2"/>
      <c r="W699" s="2"/>
      <c r="X699" s="21" t="str">
        <f>IFERROR(VLOOKUP($A699,'LinkedIn '!$B$1:$C$189,2,0),"No Submission")</f>
        <v>No Submission</v>
      </c>
      <c r="Y699" s="2"/>
      <c r="Z699" s="2"/>
      <c r="AA699" s="21" t="str">
        <f>IFERROR(VLOOKUP($A699,CV_Resume!$B$2:$C$1918,2,0),"No Submission")</f>
        <v>No Submission</v>
      </c>
      <c r="AB699" s="2"/>
      <c r="AC699" s="2"/>
      <c r="AD699" s="21" t="str">
        <f>IFERROR(VLOOKUP($A699,'Internship Searching'!$B$1:$C$1087,2,0),"No Submission")</f>
        <v>No Submission</v>
      </c>
      <c r="AE699" s="2"/>
      <c r="AF699" s="2"/>
      <c r="AG699" s="21" t="str">
        <f>IFERROR(VLOOKUP($A699,'Planning Applications'!$B$2:$C$296,2,0),"No Submission")</f>
        <v>No Submission</v>
      </c>
      <c r="AH699" s="22">
        <f t="shared" si="12"/>
        <v>0</v>
      </c>
    </row>
    <row r="700" spans="1:34">
      <c r="A700" s="2" t="s">
        <v>1987</v>
      </c>
      <c r="B700" s="2" t="s">
        <v>1988</v>
      </c>
      <c r="C700" s="2" t="str">
        <f>VLOOKUP($A700,Sheet1!$A$2:$B$1048,2,0)</f>
        <v>Regular</v>
      </c>
      <c r="D700" s="2"/>
      <c r="E700" s="2"/>
      <c r="F700" s="21" t="str">
        <f>IFERROR(VLOOKUP($A700,'Career Exploration'!$B$2:$C$8528,2,0),"No Submission")</f>
        <v>No Submission</v>
      </c>
      <c r="G700" s="2"/>
      <c r="H700" s="2"/>
      <c r="I700" s="21" t="str">
        <f>IFERROR(VLOOKUP($A700,'Goal setting '!B$2:C$1206,2,0),"No Submission")</f>
        <v>No Submission</v>
      </c>
      <c r="J700" s="2"/>
      <c r="K700" s="2"/>
      <c r="L700" s="21" t="str">
        <f>IFERROR(VLOOKUP($A700,'SMART Goal'!$B$2:$C$1919,2,0),"No Submission")</f>
        <v>No Submission</v>
      </c>
      <c r="M700" s="2"/>
      <c r="N700" s="2"/>
      <c r="O700" s="21" t="str">
        <f>IFERROR(VLOOKUP($A700,SWOT!$B$2:$C$1746,2,0),"No Submission")</f>
        <v>No Submission</v>
      </c>
      <c r="P700" s="2"/>
      <c r="Q700" s="2"/>
      <c r="R700" s="21" t="str">
        <f>IFERROR(VLOOKUP($A700,RIASEC!$B$1:$C$2084,2,0),"No Submission")</f>
        <v>No Submission</v>
      </c>
      <c r="S700" s="2"/>
      <c r="T700" s="2"/>
      <c r="U700" s="21" t="str">
        <f>IFERROR(VLOOKUP($A700,CAP!$B$1:$C$1827,2,0),"No Submission")</f>
        <v>No Submission</v>
      </c>
      <c r="V700" s="2"/>
      <c r="W700" s="2"/>
      <c r="X700" s="21" t="str">
        <f>IFERROR(VLOOKUP($A700,'LinkedIn '!$B$1:$C$189,2,0),"No Submission")</f>
        <v>No Submission</v>
      </c>
      <c r="Y700" s="2"/>
      <c r="Z700" s="2"/>
      <c r="AA700" s="21" t="str">
        <f>IFERROR(VLOOKUP($A700,CV_Resume!$B$2:$C$1918,2,0),"No Submission")</f>
        <v>No Submission</v>
      </c>
      <c r="AB700" s="2"/>
      <c r="AC700" s="2"/>
      <c r="AD700" s="21" t="str">
        <f>IFERROR(VLOOKUP($A700,'Internship Searching'!$B$1:$C$1087,2,0),"No Submission")</f>
        <v>No Submission</v>
      </c>
      <c r="AE700" s="2"/>
      <c r="AF700" s="2"/>
      <c r="AG700" s="21" t="str">
        <f>IFERROR(VLOOKUP($A700,'Planning Applications'!$B$2:$C$296,2,0),"No Submission")</f>
        <v>No Submission</v>
      </c>
      <c r="AH700" s="22">
        <f t="shared" si="12"/>
        <v>0</v>
      </c>
    </row>
    <row r="701" spans="1:34">
      <c r="A701" s="2" t="s">
        <v>1989</v>
      </c>
      <c r="B701" s="2" t="s">
        <v>1990</v>
      </c>
      <c r="C701" s="2" t="str">
        <f>VLOOKUP($A701,Sheet1!$A$2:$B$1048,2,0)</f>
        <v>Regular</v>
      </c>
      <c r="D701" s="2"/>
      <c r="E701" s="2"/>
      <c r="F701" s="21" t="str">
        <f>IFERROR(VLOOKUP($A701,'Career Exploration'!$B$2:$C$8528,2,0),"No Submission")</f>
        <v>No Submission</v>
      </c>
      <c r="G701" s="2"/>
      <c r="H701" s="2"/>
      <c r="I701" s="21" t="str">
        <f>IFERROR(VLOOKUP($A701,'Goal setting '!B$2:C$1206,2,0),"No Submission")</f>
        <v>No Submission</v>
      </c>
      <c r="J701" s="2"/>
      <c r="K701" s="2"/>
      <c r="L701" s="21" t="str">
        <f>IFERROR(VLOOKUP($A701,'SMART Goal'!$B$2:$C$1919,2,0),"No Submission")</f>
        <v>No Submission</v>
      </c>
      <c r="M701" s="2"/>
      <c r="N701" s="2"/>
      <c r="O701" s="21" t="str">
        <f>IFERROR(VLOOKUP($A701,SWOT!$B$2:$C$1746,2,0),"No Submission")</f>
        <v>No Submission</v>
      </c>
      <c r="P701" s="2"/>
      <c r="Q701" s="2"/>
      <c r="R701" s="21" t="str">
        <f>IFERROR(VLOOKUP($A701,RIASEC!$B$1:$C$2084,2,0),"No Submission")</f>
        <v>No Submission</v>
      </c>
      <c r="S701" s="2"/>
      <c r="T701" s="2"/>
      <c r="U701" s="21" t="str">
        <f>IFERROR(VLOOKUP($A701,CAP!$B$1:$C$1827,2,0),"No Submission")</f>
        <v>No Submission</v>
      </c>
      <c r="V701" s="2"/>
      <c r="W701" s="2"/>
      <c r="X701" s="21" t="str">
        <f>IFERROR(VLOOKUP($A701,'LinkedIn '!$B$1:$C$189,2,0),"No Submission")</f>
        <v>No Submission</v>
      </c>
      <c r="Y701" s="2"/>
      <c r="Z701" s="2"/>
      <c r="AA701" s="21" t="str">
        <f>IFERROR(VLOOKUP($A701,CV_Resume!$B$2:$C$1918,2,0),"No Submission")</f>
        <v>No Submission</v>
      </c>
      <c r="AB701" s="2"/>
      <c r="AC701" s="2"/>
      <c r="AD701" s="21" t="str">
        <f>IFERROR(VLOOKUP($A701,'Internship Searching'!$B$1:$C$1087,2,0),"No Submission")</f>
        <v>No Submission</v>
      </c>
      <c r="AE701" s="2"/>
      <c r="AF701" s="2"/>
      <c r="AG701" s="21" t="str">
        <f>IFERROR(VLOOKUP($A701,'Planning Applications'!$B$2:$C$296,2,0),"No Submission")</f>
        <v>No Submission</v>
      </c>
      <c r="AH701" s="22">
        <f t="shared" si="12"/>
        <v>0</v>
      </c>
    </row>
    <row r="702" spans="1:34">
      <c r="A702" s="2" t="s">
        <v>1991</v>
      </c>
      <c r="B702" s="2" t="s">
        <v>1992</v>
      </c>
      <c r="C702" s="2" t="str">
        <f>VLOOKUP($A702,Sheet1!$A$2:$B$1048,2,0)</f>
        <v>Regular</v>
      </c>
      <c r="D702" s="2"/>
      <c r="E702" s="2"/>
      <c r="F702" s="21" t="str">
        <f>IFERROR(VLOOKUP($A702,'Career Exploration'!$B$2:$C$8528,2,0),"No Submission")</f>
        <v>No Submission</v>
      </c>
      <c r="G702" s="2"/>
      <c r="H702" s="2"/>
      <c r="I702" s="21" t="str">
        <f>IFERROR(VLOOKUP($A702,'Goal setting '!B$2:C$1206,2,0),"No Submission")</f>
        <v>No Submission</v>
      </c>
      <c r="J702" s="2"/>
      <c r="K702" s="2"/>
      <c r="L702" s="21" t="str">
        <f>IFERROR(VLOOKUP($A702,'SMART Goal'!$B$2:$C$1919,2,0),"No Submission")</f>
        <v>No Submission</v>
      </c>
      <c r="M702" s="2"/>
      <c r="N702" s="2"/>
      <c r="O702" s="21" t="str">
        <f>IFERROR(VLOOKUP($A702,SWOT!$B$2:$C$1746,2,0),"No Submission")</f>
        <v>No Submission</v>
      </c>
      <c r="P702" s="2"/>
      <c r="Q702" s="2"/>
      <c r="R702" s="21" t="str">
        <f>IFERROR(VLOOKUP($A702,RIASEC!$B$1:$C$2084,2,0),"No Submission")</f>
        <v>No Submission</v>
      </c>
      <c r="S702" s="2"/>
      <c r="T702" s="2"/>
      <c r="U702" s="21" t="str">
        <f>IFERROR(VLOOKUP($A702,CAP!$B$1:$C$1827,2,0),"No Submission")</f>
        <v>No Submission</v>
      </c>
      <c r="V702" s="2"/>
      <c r="W702" s="2"/>
      <c r="X702" s="21" t="str">
        <f>IFERROR(VLOOKUP($A702,'LinkedIn '!$B$1:$C$189,2,0),"No Submission")</f>
        <v>No Submission</v>
      </c>
      <c r="Y702" s="2"/>
      <c r="Z702" s="2"/>
      <c r="AA702" s="21" t="str">
        <f>IFERROR(VLOOKUP($A702,CV_Resume!$B$2:$C$1918,2,0),"No Submission")</f>
        <v>No Submission</v>
      </c>
      <c r="AB702" s="2"/>
      <c r="AC702" s="2"/>
      <c r="AD702" s="21" t="str">
        <f>IFERROR(VLOOKUP($A702,'Internship Searching'!$B$1:$C$1087,2,0),"No Submission")</f>
        <v>No Submission</v>
      </c>
      <c r="AE702" s="2"/>
      <c r="AF702" s="2"/>
      <c r="AG702" s="21" t="str">
        <f>IFERROR(VLOOKUP($A702,'Planning Applications'!$B$2:$C$296,2,0),"No Submission")</f>
        <v>No Submission</v>
      </c>
      <c r="AH702" s="22">
        <f t="shared" si="12"/>
        <v>0</v>
      </c>
    </row>
    <row r="703" spans="1:34">
      <c r="A703" s="2" t="s">
        <v>1993</v>
      </c>
      <c r="B703" s="2" t="s">
        <v>1994</v>
      </c>
      <c r="C703" s="2" t="str">
        <f>VLOOKUP($A703,Sheet1!$A$2:$B$1048,2,0)</f>
        <v>Regular</v>
      </c>
      <c r="D703" s="2"/>
      <c r="E703" s="2"/>
      <c r="F703" s="21" t="str">
        <f>IFERROR(VLOOKUP($A703,'Career Exploration'!$B$2:$C$8528,2,0),"No Submission")</f>
        <v>No Submission</v>
      </c>
      <c r="G703" s="2"/>
      <c r="H703" s="2"/>
      <c r="I703" s="21" t="str">
        <f>IFERROR(VLOOKUP($A703,'Goal setting '!B$2:C$1206,2,0),"No Submission")</f>
        <v>No Submission</v>
      </c>
      <c r="J703" s="2"/>
      <c r="K703" s="2"/>
      <c r="L703" s="21" t="str">
        <f>IFERROR(VLOOKUP($A703,'SMART Goal'!$B$2:$C$1919,2,0),"No Submission")</f>
        <v>No Submission</v>
      </c>
      <c r="M703" s="2"/>
      <c r="N703" s="2"/>
      <c r="O703" s="21" t="str">
        <f>IFERROR(VLOOKUP($A703,SWOT!$B$2:$C$1746,2,0),"No Submission")</f>
        <v>No Submission</v>
      </c>
      <c r="P703" s="2"/>
      <c r="Q703" s="2"/>
      <c r="R703" s="21" t="str">
        <f>IFERROR(VLOOKUP($A703,RIASEC!$B$1:$C$2084,2,0),"No Submission")</f>
        <v>No Submission</v>
      </c>
      <c r="S703" s="2"/>
      <c r="T703" s="2"/>
      <c r="U703" s="21" t="str">
        <f>IFERROR(VLOOKUP($A703,CAP!$B$1:$C$1827,2,0),"No Submission")</f>
        <v>No Submission</v>
      </c>
      <c r="V703" s="2"/>
      <c r="W703" s="2"/>
      <c r="X703" s="21" t="str">
        <f>IFERROR(VLOOKUP($A703,'LinkedIn '!$B$1:$C$189,2,0),"No Submission")</f>
        <v>No Submission</v>
      </c>
      <c r="Y703" s="2"/>
      <c r="Z703" s="2"/>
      <c r="AA703" s="21" t="str">
        <f>IFERROR(VLOOKUP($A703,CV_Resume!$B$2:$C$1918,2,0),"No Submission")</f>
        <v>No Submission</v>
      </c>
      <c r="AB703" s="2"/>
      <c r="AC703" s="2"/>
      <c r="AD703" s="21" t="str">
        <f>IFERROR(VLOOKUP($A703,'Internship Searching'!$B$1:$C$1087,2,0),"No Submission")</f>
        <v>No Submission</v>
      </c>
      <c r="AE703" s="2"/>
      <c r="AF703" s="2"/>
      <c r="AG703" s="21" t="str">
        <f>IFERROR(VLOOKUP($A703,'Planning Applications'!$B$2:$C$296,2,0),"No Submission")</f>
        <v>No Submission</v>
      </c>
      <c r="AH703" s="22">
        <f t="shared" si="12"/>
        <v>0</v>
      </c>
    </row>
    <row r="704" spans="1:34">
      <c r="A704" s="2" t="s">
        <v>1995</v>
      </c>
      <c r="B704" s="2" t="s">
        <v>1996</v>
      </c>
      <c r="C704" s="2" t="str">
        <f>VLOOKUP($A704,Sheet1!$A$2:$B$1048,2,0)</f>
        <v>Regular</v>
      </c>
      <c r="D704" s="2"/>
      <c r="E704" s="2"/>
      <c r="F704" s="21" t="str">
        <f>IFERROR(VLOOKUP($A704,'Career Exploration'!$B$2:$C$8528,2,0),"No Submission")</f>
        <v>No Submission</v>
      </c>
      <c r="G704" s="2"/>
      <c r="H704" s="2"/>
      <c r="I704" s="21" t="str">
        <f>IFERROR(VLOOKUP($A704,'Goal setting '!B$2:C$1206,2,0),"No Submission")</f>
        <v>No Submission</v>
      </c>
      <c r="J704" s="2"/>
      <c r="K704" s="2"/>
      <c r="L704" s="21" t="str">
        <f>IFERROR(VLOOKUP($A704,'SMART Goal'!$B$2:$C$1919,2,0),"No Submission")</f>
        <v>No Submission</v>
      </c>
      <c r="M704" s="2"/>
      <c r="N704" s="2"/>
      <c r="O704" s="21" t="str">
        <f>IFERROR(VLOOKUP($A704,SWOT!$B$2:$C$1746,2,0),"No Submission")</f>
        <v>No Submission</v>
      </c>
      <c r="P704" s="2"/>
      <c r="Q704" s="2"/>
      <c r="R704" s="21" t="str">
        <f>IFERROR(VLOOKUP($A704,RIASEC!$B$1:$C$2084,2,0),"No Submission")</f>
        <v>No Submission</v>
      </c>
      <c r="S704" s="2"/>
      <c r="T704" s="2"/>
      <c r="U704" s="21" t="str">
        <f>IFERROR(VLOOKUP($A704,CAP!$B$1:$C$1827,2,0),"No Submission")</f>
        <v>No Submission</v>
      </c>
      <c r="V704" s="2"/>
      <c r="W704" s="2"/>
      <c r="X704" s="21" t="str">
        <f>IFERROR(VLOOKUP($A704,'LinkedIn '!$B$1:$C$189,2,0),"No Submission")</f>
        <v>No Submission</v>
      </c>
      <c r="Y704" s="2"/>
      <c r="Z704" s="2"/>
      <c r="AA704" s="21" t="str">
        <f>IFERROR(VLOOKUP($A704,CV_Resume!$B$2:$C$1918,2,0),"No Submission")</f>
        <v>No Submission</v>
      </c>
      <c r="AB704" s="2"/>
      <c r="AC704" s="2"/>
      <c r="AD704" s="21" t="str">
        <f>IFERROR(VLOOKUP($A704,'Internship Searching'!$B$1:$C$1087,2,0),"No Submission")</f>
        <v>No Submission</v>
      </c>
      <c r="AE704" s="2"/>
      <c r="AF704" s="2"/>
      <c r="AG704" s="21" t="str">
        <f>IFERROR(VLOOKUP($A704,'Planning Applications'!$B$2:$C$296,2,0),"No Submission")</f>
        <v>No Submission</v>
      </c>
      <c r="AH704" s="22">
        <f t="shared" si="12"/>
        <v>0</v>
      </c>
    </row>
    <row r="705" spans="1:34">
      <c r="A705" s="2" t="s">
        <v>1997</v>
      </c>
      <c r="B705" s="2" t="s">
        <v>1998</v>
      </c>
      <c r="C705" s="2" t="str">
        <f>VLOOKUP($A705,Sheet1!$A$2:$B$1048,2,0)</f>
        <v>Regular</v>
      </c>
      <c r="D705" s="2"/>
      <c r="E705" s="2"/>
      <c r="F705" s="21" t="str">
        <f>IFERROR(VLOOKUP($A705,'Career Exploration'!$B$2:$C$8528,2,0),"No Submission")</f>
        <v>No Submission</v>
      </c>
      <c r="G705" s="2"/>
      <c r="H705" s="2"/>
      <c r="I705" s="21" t="str">
        <f>IFERROR(VLOOKUP($A705,'Goal setting '!B$2:C$1206,2,0),"No Submission")</f>
        <v>No Submission</v>
      </c>
      <c r="J705" s="2"/>
      <c r="K705" s="2"/>
      <c r="L705" s="21" t="str">
        <f>IFERROR(VLOOKUP($A705,'SMART Goal'!$B$2:$C$1919,2,0),"No Submission")</f>
        <v>No Submission</v>
      </c>
      <c r="M705" s="2"/>
      <c r="N705" s="2"/>
      <c r="O705" s="21" t="str">
        <f>IFERROR(VLOOKUP($A705,SWOT!$B$2:$C$1746,2,0),"No Submission")</f>
        <v>No Submission</v>
      </c>
      <c r="P705" s="2"/>
      <c r="Q705" s="2"/>
      <c r="R705" s="21" t="str">
        <f>IFERROR(VLOOKUP($A705,RIASEC!$B$1:$C$2084,2,0),"No Submission")</f>
        <v>No Submission</v>
      </c>
      <c r="S705" s="2"/>
      <c r="T705" s="2"/>
      <c r="U705" s="21" t="str">
        <f>IFERROR(VLOOKUP($A705,CAP!$B$1:$C$1827,2,0),"No Submission")</f>
        <v>No Submission</v>
      </c>
      <c r="V705" s="2"/>
      <c r="W705" s="2"/>
      <c r="X705" s="21" t="str">
        <f>IFERROR(VLOOKUP($A705,'LinkedIn '!$B$1:$C$189,2,0),"No Submission")</f>
        <v>No Submission</v>
      </c>
      <c r="Y705" s="2"/>
      <c r="Z705" s="2"/>
      <c r="AA705" s="21" t="str">
        <f>IFERROR(VLOOKUP($A705,CV_Resume!$B$2:$C$1918,2,0),"No Submission")</f>
        <v>No Submission</v>
      </c>
      <c r="AB705" s="2"/>
      <c r="AC705" s="2"/>
      <c r="AD705" s="21" t="str">
        <f>IFERROR(VLOOKUP($A705,'Internship Searching'!$B$1:$C$1087,2,0),"No Submission")</f>
        <v>No Submission</v>
      </c>
      <c r="AE705" s="2"/>
      <c r="AF705" s="2"/>
      <c r="AG705" s="21" t="str">
        <f>IFERROR(VLOOKUP($A705,'Planning Applications'!$B$2:$C$296,2,0),"No Submission")</f>
        <v>No Submission</v>
      </c>
      <c r="AH705" s="22">
        <f t="shared" si="12"/>
        <v>0</v>
      </c>
    </row>
    <row r="706" spans="1:34">
      <c r="A706" s="2" t="s">
        <v>1999</v>
      </c>
      <c r="B706" s="2" t="s">
        <v>2000</v>
      </c>
      <c r="C706" s="2" t="str">
        <f>VLOOKUP($A706,Sheet1!$A$2:$B$1048,2,0)</f>
        <v>Regular</v>
      </c>
      <c r="D706" s="2"/>
      <c r="E706" s="2"/>
      <c r="F706" s="21" t="str">
        <f>IFERROR(VLOOKUP($A706,'Career Exploration'!$B$2:$C$8528,2,0),"No Submission")</f>
        <v>No Submission</v>
      </c>
      <c r="G706" s="2"/>
      <c r="H706" s="2"/>
      <c r="I706" s="21" t="str">
        <f>IFERROR(VLOOKUP($A706,'Goal setting '!B$2:C$1206,2,0),"No Submission")</f>
        <v>No Submission</v>
      </c>
      <c r="J706" s="2"/>
      <c r="K706" s="2"/>
      <c r="L706" s="21" t="str">
        <f>IFERROR(VLOOKUP($A706,'SMART Goal'!$B$2:$C$1919,2,0),"No Submission")</f>
        <v>No Submission</v>
      </c>
      <c r="M706" s="2"/>
      <c r="N706" s="2"/>
      <c r="O706" s="21" t="str">
        <f>IFERROR(VLOOKUP($A706,SWOT!$B$2:$C$1746,2,0),"No Submission")</f>
        <v>No Submission</v>
      </c>
      <c r="P706" s="2"/>
      <c r="Q706" s="2"/>
      <c r="R706" s="21" t="str">
        <f>IFERROR(VLOOKUP($A706,RIASEC!$B$1:$C$2084,2,0),"No Submission")</f>
        <v>No Submission</v>
      </c>
      <c r="S706" s="2"/>
      <c r="T706" s="2"/>
      <c r="U706" s="21" t="str">
        <f>IFERROR(VLOOKUP($A706,CAP!$B$1:$C$1827,2,0),"No Submission")</f>
        <v>No Submission</v>
      </c>
      <c r="V706" s="2"/>
      <c r="W706" s="2"/>
      <c r="X706" s="21" t="str">
        <f>IFERROR(VLOOKUP($A706,'LinkedIn '!$B$1:$C$189,2,0),"No Submission")</f>
        <v>No Submission</v>
      </c>
      <c r="Y706" s="2"/>
      <c r="Z706" s="2"/>
      <c r="AA706" s="21" t="str">
        <f>IFERROR(VLOOKUP($A706,CV_Resume!$B$2:$C$1918,2,0),"No Submission")</f>
        <v>No Submission</v>
      </c>
      <c r="AB706" s="2"/>
      <c r="AC706" s="2"/>
      <c r="AD706" s="21" t="str">
        <f>IFERROR(VLOOKUP($A706,'Internship Searching'!$B$1:$C$1087,2,0),"No Submission")</f>
        <v>No Submission</v>
      </c>
      <c r="AE706" s="2"/>
      <c r="AF706" s="2"/>
      <c r="AG706" s="21" t="str">
        <f>IFERROR(VLOOKUP($A706,'Planning Applications'!$B$2:$C$296,2,0),"No Submission")</f>
        <v>No Submission</v>
      </c>
      <c r="AH706" s="22">
        <f t="shared" si="12"/>
        <v>0</v>
      </c>
    </row>
    <row r="707" spans="1:34">
      <c r="A707" s="2" t="s">
        <v>2001</v>
      </c>
      <c r="B707" s="2" t="s">
        <v>2002</v>
      </c>
      <c r="C707" s="2" t="str">
        <f>VLOOKUP($A707,Sheet1!$A$2:$B$1048,2,0)</f>
        <v>Regular</v>
      </c>
      <c r="D707" s="2"/>
      <c r="E707" s="2"/>
      <c r="F707" s="21" t="str">
        <f>IFERROR(VLOOKUP($A707,'Career Exploration'!$B$2:$C$8528,2,0),"No Submission")</f>
        <v>No Submission</v>
      </c>
      <c r="G707" s="2"/>
      <c r="H707" s="2"/>
      <c r="I707" s="21" t="str">
        <f>IFERROR(VLOOKUP($A707,'Goal setting '!B$2:C$1206,2,0),"No Submission")</f>
        <v>No Submission</v>
      </c>
      <c r="J707" s="2"/>
      <c r="K707" s="2"/>
      <c r="L707" s="21" t="str">
        <f>IFERROR(VLOOKUP($A707,'SMART Goal'!$B$2:$C$1919,2,0),"No Submission")</f>
        <v>No Submission</v>
      </c>
      <c r="M707" s="2"/>
      <c r="N707" s="2"/>
      <c r="O707" s="21" t="str">
        <f>IFERROR(VLOOKUP($A707,SWOT!$B$2:$C$1746,2,0),"No Submission")</f>
        <v>No Submission</v>
      </c>
      <c r="P707" s="2"/>
      <c r="Q707" s="2"/>
      <c r="R707" s="21" t="str">
        <f>IFERROR(VLOOKUP($A707,RIASEC!$B$1:$C$2084,2,0),"No Submission")</f>
        <v>No Submission</v>
      </c>
      <c r="S707" s="2"/>
      <c r="T707" s="2"/>
      <c r="U707" s="21" t="str">
        <f>IFERROR(VLOOKUP($A707,CAP!$B$1:$C$1827,2,0),"No Submission")</f>
        <v>No Submission</v>
      </c>
      <c r="V707" s="2"/>
      <c r="W707" s="2"/>
      <c r="X707" s="21" t="str">
        <f>IFERROR(VLOOKUP($A707,'LinkedIn '!$B$1:$C$189,2,0),"No Submission")</f>
        <v>No Submission</v>
      </c>
      <c r="Y707" s="2"/>
      <c r="Z707" s="2"/>
      <c r="AA707" s="21" t="str">
        <f>IFERROR(VLOOKUP($A707,CV_Resume!$B$2:$C$1918,2,0),"No Submission")</f>
        <v>No Submission</v>
      </c>
      <c r="AB707" s="2"/>
      <c r="AC707" s="2"/>
      <c r="AD707" s="21" t="str">
        <f>IFERROR(VLOOKUP($A707,'Internship Searching'!$B$1:$C$1087,2,0),"No Submission")</f>
        <v>No Submission</v>
      </c>
      <c r="AE707" s="2"/>
      <c r="AF707" s="2"/>
      <c r="AG707" s="21" t="str">
        <f>IFERROR(VLOOKUP($A707,'Planning Applications'!$B$2:$C$296,2,0),"No Submission")</f>
        <v>No Submission</v>
      </c>
      <c r="AH707" s="22">
        <f t="shared" ref="AH707:AH770" si="13">COUNTIF(D707:AG707,"Accepted")/9</f>
        <v>0</v>
      </c>
    </row>
    <row r="708" spans="1:34">
      <c r="A708" s="2" t="s">
        <v>2003</v>
      </c>
      <c r="B708" s="2" t="s">
        <v>2004</v>
      </c>
      <c r="C708" s="2" t="str">
        <f>VLOOKUP($A708,Sheet1!$A$2:$B$1048,2,0)</f>
        <v>Regular</v>
      </c>
      <c r="D708" s="2"/>
      <c r="E708" s="2"/>
      <c r="F708" s="21" t="str">
        <f>IFERROR(VLOOKUP($A708,'Career Exploration'!$B$2:$C$8528,2,0),"No Submission")</f>
        <v>No Submission</v>
      </c>
      <c r="G708" s="2"/>
      <c r="H708" s="2"/>
      <c r="I708" s="21" t="str">
        <f>IFERROR(VLOOKUP($A708,'Goal setting '!B$2:C$1206,2,0),"No Submission")</f>
        <v>No Submission</v>
      </c>
      <c r="J708" s="2"/>
      <c r="K708" s="2"/>
      <c r="L708" s="21" t="str">
        <f>IFERROR(VLOOKUP($A708,'SMART Goal'!$B$2:$C$1919,2,0),"No Submission")</f>
        <v>No Submission</v>
      </c>
      <c r="M708" s="2"/>
      <c r="N708" s="2"/>
      <c r="O708" s="21" t="str">
        <f>IFERROR(VLOOKUP($A708,SWOT!$B$2:$C$1746,2,0),"No Submission")</f>
        <v>No Submission</v>
      </c>
      <c r="P708" s="2"/>
      <c r="Q708" s="2"/>
      <c r="R708" s="21" t="str">
        <f>IFERROR(VLOOKUP($A708,RIASEC!$B$1:$C$2084,2,0),"No Submission")</f>
        <v>No Submission</v>
      </c>
      <c r="S708" s="2"/>
      <c r="T708" s="2"/>
      <c r="U708" s="21" t="str">
        <f>IFERROR(VLOOKUP($A708,CAP!$B$1:$C$1827,2,0),"No Submission")</f>
        <v>No Submission</v>
      </c>
      <c r="V708" s="2"/>
      <c r="W708" s="2"/>
      <c r="X708" s="21" t="str">
        <f>IFERROR(VLOOKUP($A708,'LinkedIn '!$B$1:$C$189,2,0),"No Submission")</f>
        <v>No Submission</v>
      </c>
      <c r="Y708" s="2"/>
      <c r="Z708" s="2"/>
      <c r="AA708" s="21" t="str">
        <f>IFERROR(VLOOKUP($A708,CV_Resume!$B$2:$C$1918,2,0),"No Submission")</f>
        <v>No Submission</v>
      </c>
      <c r="AB708" s="2"/>
      <c r="AC708" s="2"/>
      <c r="AD708" s="21" t="str">
        <f>IFERROR(VLOOKUP($A708,'Internship Searching'!$B$1:$C$1087,2,0),"No Submission")</f>
        <v>No Submission</v>
      </c>
      <c r="AE708" s="2"/>
      <c r="AF708" s="2"/>
      <c r="AG708" s="21" t="str">
        <f>IFERROR(VLOOKUP($A708,'Planning Applications'!$B$2:$C$296,2,0),"No Submission")</f>
        <v>No Submission</v>
      </c>
      <c r="AH708" s="22">
        <f t="shared" si="13"/>
        <v>0</v>
      </c>
    </row>
    <row r="709" spans="1:34">
      <c r="A709" s="2" t="s">
        <v>2005</v>
      </c>
      <c r="B709" s="2" t="s">
        <v>2006</v>
      </c>
      <c r="C709" s="2" t="str">
        <f>VLOOKUP($A709,Sheet1!$A$2:$B$1048,2,0)</f>
        <v>Regular</v>
      </c>
      <c r="D709" s="2"/>
      <c r="E709" s="2"/>
      <c r="F709" s="21" t="str">
        <f>IFERROR(VLOOKUP($A709,'Career Exploration'!$B$2:$C$8528,2,0),"No Submission")</f>
        <v>No Submission</v>
      </c>
      <c r="G709" s="2"/>
      <c r="H709" s="2"/>
      <c r="I709" s="21" t="str">
        <f>IFERROR(VLOOKUP($A709,'Goal setting '!B$2:C$1206,2,0),"No Submission")</f>
        <v>No Submission</v>
      </c>
      <c r="J709" s="2"/>
      <c r="K709" s="2"/>
      <c r="L709" s="21" t="str">
        <f>IFERROR(VLOOKUP($A709,'SMART Goal'!$B$2:$C$1919,2,0),"No Submission")</f>
        <v>No Submission</v>
      </c>
      <c r="M709" s="2"/>
      <c r="N709" s="2"/>
      <c r="O709" s="21" t="str">
        <f>IFERROR(VLOOKUP($A709,SWOT!$B$2:$C$1746,2,0),"No Submission")</f>
        <v>No Submission</v>
      </c>
      <c r="P709" s="2"/>
      <c r="Q709" s="2"/>
      <c r="R709" s="21" t="str">
        <f>IFERROR(VLOOKUP($A709,RIASEC!$B$1:$C$2084,2,0),"No Submission")</f>
        <v>No Submission</v>
      </c>
      <c r="S709" s="2"/>
      <c r="T709" s="2"/>
      <c r="U709" s="21" t="str">
        <f>IFERROR(VLOOKUP($A709,CAP!$B$1:$C$1827,2,0),"No Submission")</f>
        <v>No Submission</v>
      </c>
      <c r="V709" s="2"/>
      <c r="W709" s="2"/>
      <c r="X709" s="21" t="str">
        <f>IFERROR(VLOOKUP($A709,'LinkedIn '!$B$1:$C$189,2,0),"No Submission")</f>
        <v>No Submission</v>
      </c>
      <c r="Y709" s="2"/>
      <c r="Z709" s="2"/>
      <c r="AA709" s="21" t="str">
        <f>IFERROR(VLOOKUP($A709,CV_Resume!$B$2:$C$1918,2,0),"No Submission")</f>
        <v>No Submission</v>
      </c>
      <c r="AB709" s="2"/>
      <c r="AC709" s="2"/>
      <c r="AD709" s="21" t="str">
        <f>IFERROR(VLOOKUP($A709,'Internship Searching'!$B$1:$C$1087,2,0),"No Submission")</f>
        <v>No Submission</v>
      </c>
      <c r="AE709" s="2"/>
      <c r="AF709" s="2"/>
      <c r="AG709" s="21" t="str">
        <f>IFERROR(VLOOKUP($A709,'Planning Applications'!$B$2:$C$296,2,0),"No Submission")</f>
        <v>No Submission</v>
      </c>
      <c r="AH709" s="22">
        <f t="shared" si="13"/>
        <v>0</v>
      </c>
    </row>
    <row r="710" spans="1:34">
      <c r="A710" s="2" t="s">
        <v>2007</v>
      </c>
      <c r="B710" s="2" t="s">
        <v>2008</v>
      </c>
      <c r="C710" s="2" t="str">
        <f>VLOOKUP($A710,Sheet1!$A$2:$B$1048,2,0)</f>
        <v>Regular</v>
      </c>
      <c r="D710" s="2"/>
      <c r="E710" s="2"/>
      <c r="F710" s="21" t="str">
        <f>IFERROR(VLOOKUP($A710,'Career Exploration'!$B$2:$C$8528,2,0),"No Submission")</f>
        <v>No Submission</v>
      </c>
      <c r="G710" s="2"/>
      <c r="H710" s="2"/>
      <c r="I710" s="21" t="str">
        <f>IFERROR(VLOOKUP($A710,'Goal setting '!B$2:C$1206,2,0),"No Submission")</f>
        <v>No Submission</v>
      </c>
      <c r="J710" s="2"/>
      <c r="K710" s="2"/>
      <c r="L710" s="21" t="str">
        <f>IFERROR(VLOOKUP($A710,'SMART Goal'!$B$2:$C$1919,2,0),"No Submission")</f>
        <v>No Submission</v>
      </c>
      <c r="M710" s="2"/>
      <c r="N710" s="2"/>
      <c r="O710" s="21" t="str">
        <f>IFERROR(VLOOKUP($A710,SWOT!$B$2:$C$1746,2,0),"No Submission")</f>
        <v>No Submission</v>
      </c>
      <c r="P710" s="2"/>
      <c r="Q710" s="2"/>
      <c r="R710" s="21" t="str">
        <f>IFERROR(VLOOKUP($A710,RIASEC!$B$1:$C$2084,2,0),"No Submission")</f>
        <v>No Submission</v>
      </c>
      <c r="S710" s="2"/>
      <c r="T710" s="2"/>
      <c r="U710" s="21" t="str">
        <f>IFERROR(VLOOKUP($A710,CAP!$B$1:$C$1827,2,0),"No Submission")</f>
        <v>No Submission</v>
      </c>
      <c r="V710" s="2"/>
      <c r="W710" s="2"/>
      <c r="X710" s="21" t="str">
        <f>IFERROR(VLOOKUP($A710,'LinkedIn '!$B$1:$C$189,2,0),"No Submission")</f>
        <v>No Submission</v>
      </c>
      <c r="Y710" s="2"/>
      <c r="Z710" s="2"/>
      <c r="AA710" s="21" t="str">
        <f>IFERROR(VLOOKUP($A710,CV_Resume!$B$2:$C$1918,2,0),"No Submission")</f>
        <v>No Submission</v>
      </c>
      <c r="AB710" s="2"/>
      <c r="AC710" s="2"/>
      <c r="AD710" s="21" t="str">
        <f>IFERROR(VLOOKUP($A710,'Internship Searching'!$B$1:$C$1087,2,0),"No Submission")</f>
        <v>No Submission</v>
      </c>
      <c r="AE710" s="2"/>
      <c r="AF710" s="2"/>
      <c r="AG710" s="21" t="str">
        <f>IFERROR(VLOOKUP($A710,'Planning Applications'!$B$2:$C$296,2,0),"No Submission")</f>
        <v>No Submission</v>
      </c>
      <c r="AH710" s="22">
        <f t="shared" si="13"/>
        <v>0</v>
      </c>
    </row>
    <row r="711" spans="1:34">
      <c r="A711" s="2" t="s">
        <v>2009</v>
      </c>
      <c r="B711" s="2" t="s">
        <v>2010</v>
      </c>
      <c r="C711" s="2" t="str">
        <f>VLOOKUP($A711,Sheet1!$A$2:$B$1048,2,0)</f>
        <v>Regular</v>
      </c>
      <c r="D711" s="2"/>
      <c r="E711" s="2"/>
      <c r="F711" s="21" t="str">
        <f>IFERROR(VLOOKUP($A711,'Career Exploration'!$B$2:$C$8528,2,0),"No Submission")</f>
        <v>No Submission</v>
      </c>
      <c r="G711" s="2"/>
      <c r="H711" s="2"/>
      <c r="I711" s="21" t="str">
        <f>IFERROR(VLOOKUP($A711,'Goal setting '!B$2:C$1206,2,0),"No Submission")</f>
        <v>No Submission</v>
      </c>
      <c r="J711" s="2"/>
      <c r="K711" s="2"/>
      <c r="L711" s="21" t="str">
        <f>IFERROR(VLOOKUP($A711,'SMART Goal'!$B$2:$C$1919,2,0),"No Submission")</f>
        <v>No Submission</v>
      </c>
      <c r="M711" s="2"/>
      <c r="N711" s="2"/>
      <c r="O711" s="21" t="str">
        <f>IFERROR(VLOOKUP($A711,SWOT!$B$2:$C$1746,2,0),"No Submission")</f>
        <v>No Submission</v>
      </c>
      <c r="P711" s="2"/>
      <c r="Q711" s="2"/>
      <c r="R711" s="21" t="str">
        <f>IFERROR(VLOOKUP($A711,RIASEC!$B$1:$C$2084,2,0),"No Submission")</f>
        <v>No Submission</v>
      </c>
      <c r="S711" s="2"/>
      <c r="T711" s="2"/>
      <c r="U711" s="21" t="str">
        <f>IFERROR(VLOOKUP($A711,CAP!$B$1:$C$1827,2,0),"No Submission")</f>
        <v>No Submission</v>
      </c>
      <c r="V711" s="2"/>
      <c r="W711" s="2"/>
      <c r="X711" s="21" t="str">
        <f>IFERROR(VLOOKUP($A711,'LinkedIn '!$B$1:$C$189,2,0),"No Submission")</f>
        <v>No Submission</v>
      </c>
      <c r="Y711" s="2"/>
      <c r="Z711" s="2"/>
      <c r="AA711" s="21" t="str">
        <f>IFERROR(VLOOKUP($A711,CV_Resume!$B$2:$C$1918,2,0),"No Submission")</f>
        <v>No Submission</v>
      </c>
      <c r="AB711" s="2"/>
      <c r="AC711" s="2"/>
      <c r="AD711" s="21" t="str">
        <f>IFERROR(VLOOKUP($A711,'Internship Searching'!$B$1:$C$1087,2,0),"No Submission")</f>
        <v>No Submission</v>
      </c>
      <c r="AE711" s="2"/>
      <c r="AF711" s="2"/>
      <c r="AG711" s="21" t="str">
        <f>IFERROR(VLOOKUP($A711,'Planning Applications'!$B$2:$C$296,2,0),"No Submission")</f>
        <v>No Submission</v>
      </c>
      <c r="AH711" s="22">
        <f t="shared" si="13"/>
        <v>0</v>
      </c>
    </row>
    <row r="712" spans="1:34">
      <c r="A712" s="2" t="s">
        <v>2011</v>
      </c>
      <c r="B712" s="2" t="s">
        <v>2012</v>
      </c>
      <c r="C712" s="2" t="str">
        <f>VLOOKUP($A712,Sheet1!$A$2:$B$1048,2,0)</f>
        <v>Regular</v>
      </c>
      <c r="D712" s="2"/>
      <c r="E712" s="2"/>
      <c r="F712" s="21" t="str">
        <f>IFERROR(VLOOKUP($A712,'Career Exploration'!$B$2:$C$8528,2,0),"No Submission")</f>
        <v>No Submission</v>
      </c>
      <c r="G712" s="2"/>
      <c r="H712" s="2"/>
      <c r="I712" s="21" t="str">
        <f>IFERROR(VLOOKUP($A712,'Goal setting '!B$2:C$1206,2,0),"No Submission")</f>
        <v>No Submission</v>
      </c>
      <c r="J712" s="2"/>
      <c r="K712" s="2"/>
      <c r="L712" s="21" t="str">
        <f>IFERROR(VLOOKUP($A712,'SMART Goal'!$B$2:$C$1919,2,0),"No Submission")</f>
        <v>No Submission</v>
      </c>
      <c r="M712" s="2"/>
      <c r="N712" s="2"/>
      <c r="O712" s="21" t="str">
        <f>IFERROR(VLOOKUP($A712,SWOT!$B$2:$C$1746,2,0),"No Submission")</f>
        <v>No Submission</v>
      </c>
      <c r="P712" s="2"/>
      <c r="Q712" s="2"/>
      <c r="R712" s="21" t="str">
        <f>IFERROR(VLOOKUP($A712,RIASEC!$B$1:$C$2084,2,0),"No Submission")</f>
        <v>No Submission</v>
      </c>
      <c r="S712" s="2"/>
      <c r="T712" s="2"/>
      <c r="U712" s="21" t="str">
        <f>IFERROR(VLOOKUP($A712,CAP!$B$1:$C$1827,2,0),"No Submission")</f>
        <v>No Submission</v>
      </c>
      <c r="V712" s="2"/>
      <c r="W712" s="2"/>
      <c r="X712" s="21" t="str">
        <f>IFERROR(VLOOKUP($A712,'LinkedIn '!$B$1:$C$189,2,0),"No Submission")</f>
        <v>No Submission</v>
      </c>
      <c r="Y712" s="2"/>
      <c r="Z712" s="2"/>
      <c r="AA712" s="21" t="str">
        <f>IFERROR(VLOOKUP($A712,CV_Resume!$B$2:$C$1918,2,0),"No Submission")</f>
        <v>No Submission</v>
      </c>
      <c r="AB712" s="2"/>
      <c r="AC712" s="2"/>
      <c r="AD712" s="21" t="str">
        <f>IFERROR(VLOOKUP($A712,'Internship Searching'!$B$1:$C$1087,2,0),"No Submission")</f>
        <v>No Submission</v>
      </c>
      <c r="AE712" s="2"/>
      <c r="AF712" s="2"/>
      <c r="AG712" s="21" t="str">
        <f>IFERROR(VLOOKUP($A712,'Planning Applications'!$B$2:$C$296,2,0),"No Submission")</f>
        <v>No Submission</v>
      </c>
      <c r="AH712" s="22">
        <f t="shared" si="13"/>
        <v>0</v>
      </c>
    </row>
    <row r="713" spans="1:34">
      <c r="A713" s="2" t="s">
        <v>2013</v>
      </c>
      <c r="B713" s="2" t="s">
        <v>2014</v>
      </c>
      <c r="C713" s="2" t="str">
        <f>VLOOKUP($A713,Sheet1!$A$2:$B$1048,2,0)</f>
        <v>Regular</v>
      </c>
      <c r="D713" s="2"/>
      <c r="E713" s="2"/>
      <c r="F713" s="21" t="str">
        <f>IFERROR(VLOOKUP($A713,'Career Exploration'!$B$2:$C$8528,2,0),"No Submission")</f>
        <v>No Submission</v>
      </c>
      <c r="G713" s="2"/>
      <c r="H713" s="2"/>
      <c r="I713" s="21" t="str">
        <f>IFERROR(VLOOKUP($A713,'Goal setting '!B$2:C$1206,2,0),"No Submission")</f>
        <v>No Submission</v>
      </c>
      <c r="J713" s="2"/>
      <c r="K713" s="2"/>
      <c r="L713" s="21" t="str">
        <f>IFERROR(VLOOKUP($A713,'SMART Goal'!$B$2:$C$1919,2,0),"No Submission")</f>
        <v>No Submission</v>
      </c>
      <c r="M713" s="2"/>
      <c r="N713" s="2"/>
      <c r="O713" s="21" t="str">
        <f>IFERROR(VLOOKUP($A713,SWOT!$B$2:$C$1746,2,0),"No Submission")</f>
        <v>No Submission</v>
      </c>
      <c r="P713" s="2"/>
      <c r="Q713" s="2"/>
      <c r="R713" s="21" t="str">
        <f>IFERROR(VLOOKUP($A713,RIASEC!$B$1:$C$2084,2,0),"No Submission")</f>
        <v>No Submission</v>
      </c>
      <c r="S713" s="2"/>
      <c r="T713" s="2"/>
      <c r="U713" s="21" t="str">
        <f>IFERROR(VLOOKUP($A713,CAP!$B$1:$C$1827,2,0),"No Submission")</f>
        <v>No Submission</v>
      </c>
      <c r="V713" s="2"/>
      <c r="W713" s="2"/>
      <c r="X713" s="21" t="str">
        <f>IFERROR(VLOOKUP($A713,'LinkedIn '!$B$1:$C$189,2,0),"No Submission")</f>
        <v>No Submission</v>
      </c>
      <c r="Y713" s="2"/>
      <c r="Z713" s="2"/>
      <c r="AA713" s="21" t="str">
        <f>IFERROR(VLOOKUP($A713,CV_Resume!$B$2:$C$1918,2,0),"No Submission")</f>
        <v>No Submission</v>
      </c>
      <c r="AB713" s="2"/>
      <c r="AC713" s="2"/>
      <c r="AD713" s="21" t="str">
        <f>IFERROR(VLOOKUP($A713,'Internship Searching'!$B$1:$C$1087,2,0),"No Submission")</f>
        <v>No Submission</v>
      </c>
      <c r="AE713" s="2"/>
      <c r="AF713" s="2"/>
      <c r="AG713" s="21" t="str">
        <f>IFERROR(VLOOKUP($A713,'Planning Applications'!$B$2:$C$296,2,0),"No Submission")</f>
        <v>No Submission</v>
      </c>
      <c r="AH713" s="22">
        <f t="shared" si="13"/>
        <v>0</v>
      </c>
    </row>
    <row r="714" spans="1:34">
      <c r="A714" s="2" t="s">
        <v>2015</v>
      </c>
      <c r="B714" s="2" t="s">
        <v>2016</v>
      </c>
      <c r="C714" s="2" t="str">
        <f>VLOOKUP($A714,Sheet1!$A$2:$B$1048,2,0)</f>
        <v>Regular</v>
      </c>
      <c r="D714" s="2"/>
      <c r="E714" s="2"/>
      <c r="F714" s="21" t="str">
        <f>IFERROR(VLOOKUP($A714,'Career Exploration'!$B$2:$C$8528,2,0),"No Submission")</f>
        <v>No Submission</v>
      </c>
      <c r="G714" s="2"/>
      <c r="H714" s="2"/>
      <c r="I714" s="21" t="str">
        <f>IFERROR(VLOOKUP($A714,'Goal setting '!B$2:C$1206,2,0),"No Submission")</f>
        <v>No Submission</v>
      </c>
      <c r="J714" s="2"/>
      <c r="K714" s="2"/>
      <c r="L714" s="21" t="str">
        <f>IFERROR(VLOOKUP($A714,'SMART Goal'!$B$2:$C$1919,2,0),"No Submission")</f>
        <v>No Submission</v>
      </c>
      <c r="M714" s="2"/>
      <c r="N714" s="2"/>
      <c r="O714" s="21" t="str">
        <f>IFERROR(VLOOKUP($A714,SWOT!$B$2:$C$1746,2,0),"No Submission")</f>
        <v>No Submission</v>
      </c>
      <c r="P714" s="2"/>
      <c r="Q714" s="2"/>
      <c r="R714" s="21" t="str">
        <f>IFERROR(VLOOKUP($A714,RIASEC!$B$1:$C$2084,2,0),"No Submission")</f>
        <v>No Submission</v>
      </c>
      <c r="S714" s="2"/>
      <c r="T714" s="2"/>
      <c r="U714" s="21" t="str">
        <f>IFERROR(VLOOKUP($A714,CAP!$B$1:$C$1827,2,0),"No Submission")</f>
        <v>No Submission</v>
      </c>
      <c r="V714" s="2"/>
      <c r="W714" s="2"/>
      <c r="X714" s="21" t="str">
        <f>IFERROR(VLOOKUP($A714,'LinkedIn '!$B$1:$C$189,2,0),"No Submission")</f>
        <v>No Submission</v>
      </c>
      <c r="Y714" s="2"/>
      <c r="Z714" s="2"/>
      <c r="AA714" s="21" t="str">
        <f>IFERROR(VLOOKUP($A714,CV_Resume!$B$2:$C$1918,2,0),"No Submission")</f>
        <v>No Submission</v>
      </c>
      <c r="AB714" s="2"/>
      <c r="AC714" s="2"/>
      <c r="AD714" s="21" t="str">
        <f>IFERROR(VLOOKUP($A714,'Internship Searching'!$B$1:$C$1087,2,0),"No Submission")</f>
        <v>No Submission</v>
      </c>
      <c r="AE714" s="2"/>
      <c r="AF714" s="2"/>
      <c r="AG714" s="21" t="str">
        <f>IFERROR(VLOOKUP($A714,'Planning Applications'!$B$2:$C$296,2,0),"No Submission")</f>
        <v>No Submission</v>
      </c>
      <c r="AH714" s="22">
        <f t="shared" si="13"/>
        <v>0</v>
      </c>
    </row>
    <row r="715" spans="1:34">
      <c r="A715" s="2" t="s">
        <v>2017</v>
      </c>
      <c r="B715" s="2" t="s">
        <v>2018</v>
      </c>
      <c r="C715" s="2" t="str">
        <f>VLOOKUP($A715,Sheet1!$A$2:$B$1048,2,0)</f>
        <v>Regular</v>
      </c>
      <c r="D715" s="2"/>
      <c r="E715" s="2"/>
      <c r="F715" s="21" t="str">
        <f>IFERROR(VLOOKUP($A715,'Career Exploration'!$B$2:$C$8528,2,0),"No Submission")</f>
        <v>No Submission</v>
      </c>
      <c r="G715" s="2"/>
      <c r="H715" s="2"/>
      <c r="I715" s="21" t="str">
        <f>IFERROR(VLOOKUP($A715,'Goal setting '!B$2:C$1206,2,0),"No Submission")</f>
        <v>No Submission</v>
      </c>
      <c r="J715" s="2"/>
      <c r="K715" s="2"/>
      <c r="L715" s="21" t="str">
        <f>IFERROR(VLOOKUP($A715,'SMART Goal'!$B$2:$C$1919,2,0),"No Submission")</f>
        <v>No Submission</v>
      </c>
      <c r="M715" s="2"/>
      <c r="N715" s="2"/>
      <c r="O715" s="21" t="str">
        <f>IFERROR(VLOOKUP($A715,SWOT!$B$2:$C$1746,2,0),"No Submission")</f>
        <v>No Submission</v>
      </c>
      <c r="P715" s="2"/>
      <c r="Q715" s="2"/>
      <c r="R715" s="21" t="str">
        <f>IFERROR(VLOOKUP($A715,RIASEC!$B$1:$C$2084,2,0),"No Submission")</f>
        <v>No Submission</v>
      </c>
      <c r="S715" s="2"/>
      <c r="T715" s="2"/>
      <c r="U715" s="21" t="str">
        <f>IFERROR(VLOOKUP($A715,CAP!$B$1:$C$1827,2,0),"No Submission")</f>
        <v>No Submission</v>
      </c>
      <c r="V715" s="2"/>
      <c r="W715" s="2"/>
      <c r="X715" s="21" t="str">
        <f>IFERROR(VLOOKUP($A715,'LinkedIn '!$B$1:$C$189,2,0),"No Submission")</f>
        <v>No Submission</v>
      </c>
      <c r="Y715" s="2"/>
      <c r="Z715" s="2"/>
      <c r="AA715" s="21" t="str">
        <f>IFERROR(VLOOKUP($A715,CV_Resume!$B$2:$C$1918,2,0),"No Submission")</f>
        <v>No Submission</v>
      </c>
      <c r="AB715" s="2"/>
      <c r="AC715" s="2"/>
      <c r="AD715" s="21" t="str">
        <f>IFERROR(VLOOKUP($A715,'Internship Searching'!$B$1:$C$1087,2,0),"No Submission")</f>
        <v>No Submission</v>
      </c>
      <c r="AE715" s="2"/>
      <c r="AF715" s="2"/>
      <c r="AG715" s="21" t="str">
        <f>IFERROR(VLOOKUP($A715,'Planning Applications'!$B$2:$C$296,2,0),"No Submission")</f>
        <v>No Submission</v>
      </c>
      <c r="AH715" s="22">
        <f t="shared" si="13"/>
        <v>0</v>
      </c>
    </row>
    <row r="716" spans="1:34">
      <c r="A716" s="2" t="s">
        <v>2019</v>
      </c>
      <c r="B716" s="2" t="s">
        <v>2020</v>
      </c>
      <c r="C716" s="2" t="str">
        <f>VLOOKUP($A716,Sheet1!$A$2:$B$1048,2,0)</f>
        <v>Regular</v>
      </c>
      <c r="D716" s="2"/>
      <c r="E716" s="2"/>
      <c r="F716" s="21" t="str">
        <f>IFERROR(VLOOKUP($A716,'Career Exploration'!$B$2:$C$8528,2,0),"No Submission")</f>
        <v>No Submission</v>
      </c>
      <c r="G716" s="2"/>
      <c r="H716" s="2"/>
      <c r="I716" s="21" t="str">
        <f>IFERROR(VLOOKUP($A716,'Goal setting '!B$2:C$1206,2,0),"No Submission")</f>
        <v>No Submission</v>
      </c>
      <c r="J716" s="2"/>
      <c r="K716" s="2"/>
      <c r="L716" s="21" t="str">
        <f>IFERROR(VLOOKUP($A716,'SMART Goal'!$B$2:$C$1919,2,0),"No Submission")</f>
        <v>No Submission</v>
      </c>
      <c r="M716" s="2"/>
      <c r="N716" s="2"/>
      <c r="O716" s="21" t="str">
        <f>IFERROR(VLOOKUP($A716,SWOT!$B$2:$C$1746,2,0),"No Submission")</f>
        <v>No Submission</v>
      </c>
      <c r="P716" s="2"/>
      <c r="Q716" s="2"/>
      <c r="R716" s="21" t="str">
        <f>IFERROR(VLOOKUP($A716,RIASEC!$B$1:$C$2084,2,0),"No Submission")</f>
        <v>No Submission</v>
      </c>
      <c r="S716" s="2"/>
      <c r="T716" s="2"/>
      <c r="U716" s="21" t="str">
        <f>IFERROR(VLOOKUP($A716,CAP!$B$1:$C$1827,2,0),"No Submission")</f>
        <v>No Submission</v>
      </c>
      <c r="V716" s="2"/>
      <c r="W716" s="2"/>
      <c r="X716" s="21" t="str">
        <f>IFERROR(VLOOKUP($A716,'LinkedIn '!$B$1:$C$189,2,0),"No Submission")</f>
        <v>No Submission</v>
      </c>
      <c r="Y716" s="2"/>
      <c r="Z716" s="2"/>
      <c r="AA716" s="21" t="str">
        <f>IFERROR(VLOOKUP($A716,CV_Resume!$B$2:$C$1918,2,0),"No Submission")</f>
        <v>No Submission</v>
      </c>
      <c r="AB716" s="2"/>
      <c r="AC716" s="2"/>
      <c r="AD716" s="21" t="str">
        <f>IFERROR(VLOOKUP($A716,'Internship Searching'!$B$1:$C$1087,2,0),"No Submission")</f>
        <v>No Submission</v>
      </c>
      <c r="AE716" s="2"/>
      <c r="AF716" s="2"/>
      <c r="AG716" s="21" t="str">
        <f>IFERROR(VLOOKUP($A716,'Planning Applications'!$B$2:$C$296,2,0),"No Submission")</f>
        <v>No Submission</v>
      </c>
      <c r="AH716" s="22">
        <f t="shared" si="13"/>
        <v>0</v>
      </c>
    </row>
    <row r="717" spans="1:34">
      <c r="A717" s="2" t="s">
        <v>2021</v>
      </c>
      <c r="B717" s="2" t="s">
        <v>2022</v>
      </c>
      <c r="C717" s="2" t="str">
        <f>VLOOKUP($A717,Sheet1!$A$2:$B$1048,2,0)</f>
        <v>Regular</v>
      </c>
      <c r="D717" s="2"/>
      <c r="E717" s="2"/>
      <c r="F717" s="21" t="str">
        <f>IFERROR(VLOOKUP($A717,'Career Exploration'!$B$2:$C$8528,2,0),"No Submission")</f>
        <v>No Submission</v>
      </c>
      <c r="G717" s="2"/>
      <c r="H717" s="2"/>
      <c r="I717" s="21" t="str">
        <f>IFERROR(VLOOKUP($A717,'Goal setting '!B$2:C$1206,2,0),"No Submission")</f>
        <v>No Submission</v>
      </c>
      <c r="J717" s="2"/>
      <c r="K717" s="2"/>
      <c r="L717" s="21" t="str">
        <f>IFERROR(VLOOKUP($A717,'SMART Goal'!$B$2:$C$1919,2,0),"No Submission")</f>
        <v>No Submission</v>
      </c>
      <c r="M717" s="2"/>
      <c r="N717" s="2"/>
      <c r="O717" s="21" t="str">
        <f>IFERROR(VLOOKUP($A717,SWOT!$B$2:$C$1746,2,0),"No Submission")</f>
        <v>No Submission</v>
      </c>
      <c r="P717" s="2"/>
      <c r="Q717" s="2"/>
      <c r="R717" s="21" t="str">
        <f>IFERROR(VLOOKUP($A717,RIASEC!$B$1:$C$2084,2,0),"No Submission")</f>
        <v>No Submission</v>
      </c>
      <c r="S717" s="2"/>
      <c r="T717" s="2"/>
      <c r="U717" s="21" t="str">
        <f>IFERROR(VLOOKUP($A717,CAP!$B$1:$C$1827,2,0),"No Submission")</f>
        <v>No Submission</v>
      </c>
      <c r="V717" s="2"/>
      <c r="W717" s="2"/>
      <c r="X717" s="21" t="str">
        <f>IFERROR(VLOOKUP($A717,'LinkedIn '!$B$1:$C$189,2,0),"No Submission")</f>
        <v>No Submission</v>
      </c>
      <c r="Y717" s="2"/>
      <c r="Z717" s="2"/>
      <c r="AA717" s="21" t="str">
        <f>IFERROR(VLOOKUP($A717,CV_Resume!$B$2:$C$1918,2,0),"No Submission")</f>
        <v>No Submission</v>
      </c>
      <c r="AB717" s="2"/>
      <c r="AC717" s="2"/>
      <c r="AD717" s="21" t="str">
        <f>IFERROR(VLOOKUP($A717,'Internship Searching'!$B$1:$C$1087,2,0),"No Submission")</f>
        <v>No Submission</v>
      </c>
      <c r="AE717" s="2"/>
      <c r="AF717" s="2"/>
      <c r="AG717" s="21" t="str">
        <f>IFERROR(VLOOKUP($A717,'Planning Applications'!$B$2:$C$296,2,0),"No Submission")</f>
        <v>No Submission</v>
      </c>
      <c r="AH717" s="22">
        <f t="shared" si="13"/>
        <v>0</v>
      </c>
    </row>
    <row r="718" spans="1:34">
      <c r="A718" s="2" t="s">
        <v>2023</v>
      </c>
      <c r="B718" s="2" t="s">
        <v>2024</v>
      </c>
      <c r="C718" s="2" t="str">
        <f>VLOOKUP($A718,Sheet1!$A$2:$B$1048,2,0)</f>
        <v>Regular</v>
      </c>
      <c r="D718" s="2"/>
      <c r="E718" s="2"/>
      <c r="F718" s="21" t="str">
        <f>IFERROR(VLOOKUP($A718,'Career Exploration'!$B$2:$C$8528,2,0),"No Submission")</f>
        <v>No Submission</v>
      </c>
      <c r="G718" s="2"/>
      <c r="H718" s="2"/>
      <c r="I718" s="21" t="str">
        <f>IFERROR(VLOOKUP($A718,'Goal setting '!B$2:C$1206,2,0),"No Submission")</f>
        <v>No Submission</v>
      </c>
      <c r="J718" s="2"/>
      <c r="K718" s="2"/>
      <c r="L718" s="21" t="str">
        <f>IFERROR(VLOOKUP($A718,'SMART Goal'!$B$2:$C$1919,2,0),"No Submission")</f>
        <v>No Submission</v>
      </c>
      <c r="M718" s="2"/>
      <c r="N718" s="2"/>
      <c r="O718" s="21" t="str">
        <f>IFERROR(VLOOKUP($A718,SWOT!$B$2:$C$1746,2,0),"No Submission")</f>
        <v>No Submission</v>
      </c>
      <c r="P718" s="2"/>
      <c r="Q718" s="2"/>
      <c r="R718" s="21" t="str">
        <f>IFERROR(VLOOKUP($A718,RIASEC!$B$1:$C$2084,2,0),"No Submission")</f>
        <v>No Submission</v>
      </c>
      <c r="S718" s="2"/>
      <c r="T718" s="2"/>
      <c r="U718" s="21" t="str">
        <f>IFERROR(VLOOKUP($A718,CAP!$B$1:$C$1827,2,0),"No Submission")</f>
        <v>No Submission</v>
      </c>
      <c r="V718" s="2"/>
      <c r="W718" s="2"/>
      <c r="X718" s="21" t="str">
        <f>IFERROR(VLOOKUP($A718,'LinkedIn '!$B$1:$C$189,2,0),"No Submission")</f>
        <v>No Submission</v>
      </c>
      <c r="Y718" s="2"/>
      <c r="Z718" s="2"/>
      <c r="AA718" s="21" t="str">
        <f>IFERROR(VLOOKUP($A718,CV_Resume!$B$2:$C$1918,2,0),"No Submission")</f>
        <v>No Submission</v>
      </c>
      <c r="AB718" s="2"/>
      <c r="AC718" s="2"/>
      <c r="AD718" s="21" t="str">
        <f>IFERROR(VLOOKUP($A718,'Internship Searching'!$B$1:$C$1087,2,0),"No Submission")</f>
        <v>No Submission</v>
      </c>
      <c r="AE718" s="2"/>
      <c r="AF718" s="2"/>
      <c r="AG718" s="21" t="str">
        <f>IFERROR(VLOOKUP($A718,'Planning Applications'!$B$2:$C$296,2,0),"No Submission")</f>
        <v>No Submission</v>
      </c>
      <c r="AH718" s="22">
        <f t="shared" si="13"/>
        <v>0</v>
      </c>
    </row>
    <row r="719" spans="1:34">
      <c r="A719" s="2" t="s">
        <v>2025</v>
      </c>
      <c r="B719" s="2" t="s">
        <v>2026</v>
      </c>
      <c r="C719" s="2" t="str">
        <f>VLOOKUP($A719,Sheet1!$A$2:$B$1048,2,0)</f>
        <v>Regular</v>
      </c>
      <c r="D719" s="2"/>
      <c r="E719" s="2"/>
      <c r="F719" s="21" t="str">
        <f>IFERROR(VLOOKUP($A719,'Career Exploration'!$B$2:$C$8528,2,0),"No Submission")</f>
        <v>No Submission</v>
      </c>
      <c r="G719" s="2"/>
      <c r="H719" s="2"/>
      <c r="I719" s="21" t="str">
        <f>IFERROR(VLOOKUP($A719,'Goal setting '!B$2:C$1206,2,0),"No Submission")</f>
        <v>No Submission</v>
      </c>
      <c r="J719" s="2"/>
      <c r="K719" s="2"/>
      <c r="L719" s="21" t="str">
        <f>IFERROR(VLOOKUP($A719,'SMART Goal'!$B$2:$C$1919,2,0),"No Submission")</f>
        <v>No Submission</v>
      </c>
      <c r="M719" s="2"/>
      <c r="N719" s="2"/>
      <c r="O719" s="21" t="str">
        <f>IFERROR(VLOOKUP($A719,SWOT!$B$2:$C$1746,2,0),"No Submission")</f>
        <v>No Submission</v>
      </c>
      <c r="P719" s="2"/>
      <c r="Q719" s="2"/>
      <c r="R719" s="21" t="str">
        <f>IFERROR(VLOOKUP($A719,RIASEC!$B$1:$C$2084,2,0),"No Submission")</f>
        <v>No Submission</v>
      </c>
      <c r="S719" s="2"/>
      <c r="T719" s="2"/>
      <c r="U719" s="21" t="str">
        <f>IFERROR(VLOOKUP($A719,CAP!$B$1:$C$1827,2,0),"No Submission")</f>
        <v>No Submission</v>
      </c>
      <c r="V719" s="2"/>
      <c r="W719" s="2"/>
      <c r="X719" s="21" t="str">
        <f>IFERROR(VLOOKUP($A719,'LinkedIn '!$B$1:$C$189,2,0),"No Submission")</f>
        <v>No Submission</v>
      </c>
      <c r="Y719" s="2"/>
      <c r="Z719" s="2"/>
      <c r="AA719" s="21" t="str">
        <f>IFERROR(VLOOKUP($A719,CV_Resume!$B$2:$C$1918,2,0),"No Submission")</f>
        <v>No Submission</v>
      </c>
      <c r="AB719" s="2"/>
      <c r="AC719" s="2"/>
      <c r="AD719" s="21" t="str">
        <f>IFERROR(VLOOKUP($A719,'Internship Searching'!$B$1:$C$1087,2,0),"No Submission")</f>
        <v>No Submission</v>
      </c>
      <c r="AE719" s="2"/>
      <c r="AF719" s="2"/>
      <c r="AG719" s="21" t="str">
        <f>IFERROR(VLOOKUP($A719,'Planning Applications'!$B$2:$C$296,2,0),"No Submission")</f>
        <v>No Submission</v>
      </c>
      <c r="AH719" s="22">
        <f t="shared" si="13"/>
        <v>0</v>
      </c>
    </row>
    <row r="720" spans="1:34">
      <c r="A720" s="2" t="s">
        <v>2027</v>
      </c>
      <c r="B720" s="2" t="s">
        <v>2028</v>
      </c>
      <c r="C720" s="2" t="str">
        <f>VLOOKUP($A720,Sheet1!$A$2:$B$1048,2,0)</f>
        <v>Regular</v>
      </c>
      <c r="D720" s="2"/>
      <c r="E720" s="2"/>
      <c r="F720" s="21" t="str">
        <f>IFERROR(VLOOKUP($A720,'Career Exploration'!$B$2:$C$8528,2,0),"No Submission")</f>
        <v>No Submission</v>
      </c>
      <c r="G720" s="2"/>
      <c r="H720" s="2"/>
      <c r="I720" s="21" t="str">
        <f>IFERROR(VLOOKUP($A720,'Goal setting '!B$2:C$1206,2,0),"No Submission")</f>
        <v>No Submission</v>
      </c>
      <c r="J720" s="2"/>
      <c r="K720" s="2"/>
      <c r="L720" s="21" t="str">
        <f>IFERROR(VLOOKUP($A720,'SMART Goal'!$B$2:$C$1919,2,0),"No Submission")</f>
        <v>No Submission</v>
      </c>
      <c r="M720" s="2"/>
      <c r="N720" s="2"/>
      <c r="O720" s="21" t="str">
        <f>IFERROR(VLOOKUP($A720,SWOT!$B$2:$C$1746,2,0),"No Submission")</f>
        <v>No Submission</v>
      </c>
      <c r="P720" s="2"/>
      <c r="Q720" s="2"/>
      <c r="R720" s="21" t="str">
        <f>IFERROR(VLOOKUP($A720,RIASEC!$B$1:$C$2084,2,0),"No Submission")</f>
        <v>No Submission</v>
      </c>
      <c r="S720" s="2"/>
      <c r="T720" s="2"/>
      <c r="U720" s="21" t="str">
        <f>IFERROR(VLOOKUP($A720,CAP!$B$1:$C$1827,2,0),"No Submission")</f>
        <v>No Submission</v>
      </c>
      <c r="V720" s="2"/>
      <c r="W720" s="2"/>
      <c r="X720" s="21" t="str">
        <f>IFERROR(VLOOKUP($A720,'LinkedIn '!$B$1:$C$189,2,0),"No Submission")</f>
        <v>No Submission</v>
      </c>
      <c r="Y720" s="2"/>
      <c r="Z720" s="2"/>
      <c r="AA720" s="21" t="str">
        <f>IFERROR(VLOOKUP($A720,CV_Resume!$B$2:$C$1918,2,0),"No Submission")</f>
        <v>No Submission</v>
      </c>
      <c r="AB720" s="2"/>
      <c r="AC720" s="2"/>
      <c r="AD720" s="21" t="str">
        <f>IFERROR(VLOOKUP($A720,'Internship Searching'!$B$1:$C$1087,2,0),"No Submission")</f>
        <v>No Submission</v>
      </c>
      <c r="AE720" s="2"/>
      <c r="AF720" s="2"/>
      <c r="AG720" s="21" t="str">
        <f>IFERROR(VLOOKUP($A720,'Planning Applications'!$B$2:$C$296,2,0),"No Submission")</f>
        <v>No Submission</v>
      </c>
      <c r="AH720" s="22">
        <f t="shared" si="13"/>
        <v>0</v>
      </c>
    </row>
    <row r="721" spans="1:34">
      <c r="A721" s="2" t="s">
        <v>2029</v>
      </c>
      <c r="B721" s="2" t="s">
        <v>2030</v>
      </c>
      <c r="C721" s="2" t="str">
        <f>VLOOKUP($A721,Sheet1!$A$2:$B$1048,2,0)</f>
        <v>Regular</v>
      </c>
      <c r="D721" s="2"/>
      <c r="E721" s="2"/>
      <c r="F721" s="21" t="str">
        <f>IFERROR(VLOOKUP($A721,'Career Exploration'!$B$2:$C$8528,2,0),"No Submission")</f>
        <v>No Submission</v>
      </c>
      <c r="G721" s="2"/>
      <c r="H721" s="2"/>
      <c r="I721" s="21" t="str">
        <f>IFERROR(VLOOKUP($A721,'Goal setting '!B$2:C$1206,2,0),"No Submission")</f>
        <v>No Submission</v>
      </c>
      <c r="J721" s="2"/>
      <c r="K721" s="2"/>
      <c r="L721" s="21" t="str">
        <f>IFERROR(VLOOKUP($A721,'SMART Goal'!$B$2:$C$1919,2,0),"No Submission")</f>
        <v>No Submission</v>
      </c>
      <c r="M721" s="2"/>
      <c r="N721" s="2"/>
      <c r="O721" s="21" t="str">
        <f>IFERROR(VLOOKUP($A721,SWOT!$B$2:$C$1746,2,0),"No Submission")</f>
        <v>No Submission</v>
      </c>
      <c r="P721" s="2"/>
      <c r="Q721" s="2"/>
      <c r="R721" s="21" t="str">
        <f>IFERROR(VLOOKUP($A721,RIASEC!$B$1:$C$2084,2,0),"No Submission")</f>
        <v>No Submission</v>
      </c>
      <c r="S721" s="2"/>
      <c r="T721" s="2"/>
      <c r="U721" s="21" t="str">
        <f>IFERROR(VLOOKUP($A721,CAP!$B$1:$C$1827,2,0),"No Submission")</f>
        <v>No Submission</v>
      </c>
      <c r="V721" s="2"/>
      <c r="W721" s="2"/>
      <c r="X721" s="21" t="str">
        <f>IFERROR(VLOOKUP($A721,'LinkedIn '!$B$1:$C$189,2,0),"No Submission")</f>
        <v>No Submission</v>
      </c>
      <c r="Y721" s="2"/>
      <c r="Z721" s="2"/>
      <c r="AA721" s="21" t="str">
        <f>IFERROR(VLOOKUP($A721,CV_Resume!$B$2:$C$1918,2,0),"No Submission")</f>
        <v>No Submission</v>
      </c>
      <c r="AB721" s="2"/>
      <c r="AC721" s="2"/>
      <c r="AD721" s="21" t="str">
        <f>IFERROR(VLOOKUP($A721,'Internship Searching'!$B$1:$C$1087,2,0),"No Submission")</f>
        <v>No Submission</v>
      </c>
      <c r="AE721" s="2"/>
      <c r="AF721" s="2"/>
      <c r="AG721" s="21" t="str">
        <f>IFERROR(VLOOKUP($A721,'Planning Applications'!$B$2:$C$296,2,0),"No Submission")</f>
        <v>No Submission</v>
      </c>
      <c r="AH721" s="22">
        <f t="shared" si="13"/>
        <v>0</v>
      </c>
    </row>
    <row r="722" spans="1:34">
      <c r="A722" s="2" t="s">
        <v>2031</v>
      </c>
      <c r="B722" s="2" t="s">
        <v>2032</v>
      </c>
      <c r="C722" s="2" t="str">
        <f>VLOOKUP($A722,Sheet1!$A$2:$B$1048,2,0)</f>
        <v>Regular</v>
      </c>
      <c r="D722" s="2"/>
      <c r="E722" s="2"/>
      <c r="F722" s="21" t="str">
        <f>IFERROR(VLOOKUP($A722,'Career Exploration'!$B$2:$C$8528,2,0),"No Submission")</f>
        <v>No Submission</v>
      </c>
      <c r="G722" s="2"/>
      <c r="H722" s="2"/>
      <c r="I722" s="21" t="str">
        <f>IFERROR(VLOOKUP($A722,'Goal setting '!B$2:C$1206,2,0),"No Submission")</f>
        <v>No Submission</v>
      </c>
      <c r="J722" s="2"/>
      <c r="K722" s="2"/>
      <c r="L722" s="21" t="str">
        <f>IFERROR(VLOOKUP($A722,'SMART Goal'!$B$2:$C$1919,2,0),"No Submission")</f>
        <v>No Submission</v>
      </c>
      <c r="M722" s="2"/>
      <c r="N722" s="2"/>
      <c r="O722" s="21" t="str">
        <f>IFERROR(VLOOKUP($A722,SWOT!$B$2:$C$1746,2,0),"No Submission")</f>
        <v>No Submission</v>
      </c>
      <c r="P722" s="2"/>
      <c r="Q722" s="2"/>
      <c r="R722" s="21" t="str">
        <f>IFERROR(VLOOKUP($A722,RIASEC!$B$1:$C$2084,2,0),"No Submission")</f>
        <v>No Submission</v>
      </c>
      <c r="S722" s="2"/>
      <c r="T722" s="2"/>
      <c r="U722" s="21" t="str">
        <f>IFERROR(VLOOKUP($A722,CAP!$B$1:$C$1827,2,0),"No Submission")</f>
        <v>No Submission</v>
      </c>
      <c r="V722" s="2"/>
      <c r="W722" s="2"/>
      <c r="X722" s="21" t="str">
        <f>IFERROR(VLOOKUP($A722,'LinkedIn '!$B$1:$C$189,2,0),"No Submission")</f>
        <v>No Submission</v>
      </c>
      <c r="Y722" s="2"/>
      <c r="Z722" s="2"/>
      <c r="AA722" s="21" t="str">
        <f>IFERROR(VLOOKUP($A722,CV_Resume!$B$2:$C$1918,2,0),"No Submission")</f>
        <v>No Submission</v>
      </c>
      <c r="AB722" s="2"/>
      <c r="AC722" s="2"/>
      <c r="AD722" s="21" t="str">
        <f>IFERROR(VLOOKUP($A722,'Internship Searching'!$B$1:$C$1087,2,0),"No Submission")</f>
        <v>No Submission</v>
      </c>
      <c r="AE722" s="2"/>
      <c r="AF722" s="2"/>
      <c r="AG722" s="21" t="str">
        <f>IFERROR(VLOOKUP($A722,'Planning Applications'!$B$2:$C$296,2,0),"No Submission")</f>
        <v>No Submission</v>
      </c>
      <c r="AH722" s="22">
        <f t="shared" si="13"/>
        <v>0</v>
      </c>
    </row>
    <row r="723" spans="1:34">
      <c r="A723" s="2" t="s">
        <v>2033</v>
      </c>
      <c r="B723" s="2" t="s">
        <v>2034</v>
      </c>
      <c r="C723" s="2" t="str">
        <f>VLOOKUP($A723,Sheet1!$A$2:$B$1048,2,0)</f>
        <v>Regular</v>
      </c>
      <c r="D723" s="2"/>
      <c r="E723" s="2"/>
      <c r="F723" s="21" t="str">
        <f>IFERROR(VLOOKUP($A723,'Career Exploration'!$B$2:$C$8528,2,0),"No Submission")</f>
        <v>No Submission</v>
      </c>
      <c r="G723" s="2"/>
      <c r="H723" s="2"/>
      <c r="I723" s="21" t="str">
        <f>IFERROR(VLOOKUP($A723,'Goal setting '!B$2:C$1206,2,0),"No Submission")</f>
        <v>No Submission</v>
      </c>
      <c r="J723" s="2"/>
      <c r="K723" s="2"/>
      <c r="L723" s="21" t="str">
        <f>IFERROR(VLOOKUP($A723,'SMART Goal'!$B$2:$C$1919,2,0),"No Submission")</f>
        <v>No Submission</v>
      </c>
      <c r="M723" s="2"/>
      <c r="N723" s="2"/>
      <c r="O723" s="21" t="str">
        <f>IFERROR(VLOOKUP($A723,SWOT!$B$2:$C$1746,2,0),"No Submission")</f>
        <v>No Submission</v>
      </c>
      <c r="P723" s="2"/>
      <c r="Q723" s="2"/>
      <c r="R723" s="21" t="str">
        <f>IFERROR(VLOOKUP($A723,RIASEC!$B$1:$C$2084,2,0),"No Submission")</f>
        <v>No Submission</v>
      </c>
      <c r="S723" s="2"/>
      <c r="T723" s="2"/>
      <c r="U723" s="21" t="str">
        <f>IFERROR(VLOOKUP($A723,CAP!$B$1:$C$1827,2,0),"No Submission")</f>
        <v>No Submission</v>
      </c>
      <c r="V723" s="2"/>
      <c r="W723" s="2"/>
      <c r="X723" s="21" t="str">
        <f>IFERROR(VLOOKUP($A723,'LinkedIn '!$B$1:$C$189,2,0),"No Submission")</f>
        <v>No Submission</v>
      </c>
      <c r="Y723" s="2"/>
      <c r="Z723" s="2"/>
      <c r="AA723" s="21" t="str">
        <f>IFERROR(VLOOKUP($A723,CV_Resume!$B$2:$C$1918,2,0),"No Submission")</f>
        <v>No Submission</v>
      </c>
      <c r="AB723" s="2"/>
      <c r="AC723" s="2"/>
      <c r="AD723" s="21" t="str">
        <f>IFERROR(VLOOKUP($A723,'Internship Searching'!$B$1:$C$1087,2,0),"No Submission")</f>
        <v>No Submission</v>
      </c>
      <c r="AE723" s="2"/>
      <c r="AF723" s="2"/>
      <c r="AG723" s="21" t="str">
        <f>IFERROR(VLOOKUP($A723,'Planning Applications'!$B$2:$C$296,2,0),"No Submission")</f>
        <v>No Submission</v>
      </c>
      <c r="AH723" s="22">
        <f t="shared" si="13"/>
        <v>0</v>
      </c>
    </row>
    <row r="724" spans="1:34">
      <c r="A724" s="2" t="s">
        <v>2035</v>
      </c>
      <c r="B724" s="2" t="s">
        <v>2036</v>
      </c>
      <c r="C724" s="2" t="str">
        <f>VLOOKUP($A724,Sheet1!$A$2:$B$1048,2,0)</f>
        <v>Regular</v>
      </c>
      <c r="D724" s="2"/>
      <c r="E724" s="2"/>
      <c r="F724" s="21" t="str">
        <f>IFERROR(VLOOKUP($A724,'Career Exploration'!$B$2:$C$8528,2,0),"No Submission")</f>
        <v>No Submission</v>
      </c>
      <c r="G724" s="2"/>
      <c r="H724" s="2"/>
      <c r="I724" s="21" t="str">
        <f>IFERROR(VLOOKUP($A724,'Goal setting '!B$2:C$1206,2,0),"No Submission")</f>
        <v>No Submission</v>
      </c>
      <c r="J724" s="2"/>
      <c r="K724" s="2"/>
      <c r="L724" s="21" t="str">
        <f>IFERROR(VLOOKUP($A724,'SMART Goal'!$B$2:$C$1919,2,0),"No Submission")</f>
        <v>No Submission</v>
      </c>
      <c r="M724" s="2"/>
      <c r="N724" s="2"/>
      <c r="O724" s="21" t="str">
        <f>IFERROR(VLOOKUP($A724,SWOT!$B$2:$C$1746,2,0),"No Submission")</f>
        <v>No Submission</v>
      </c>
      <c r="P724" s="2"/>
      <c r="Q724" s="2"/>
      <c r="R724" s="21" t="str">
        <f>IFERROR(VLOOKUP($A724,RIASEC!$B$1:$C$2084,2,0),"No Submission")</f>
        <v>No Submission</v>
      </c>
      <c r="S724" s="2"/>
      <c r="T724" s="2"/>
      <c r="U724" s="21" t="str">
        <f>IFERROR(VLOOKUP($A724,CAP!$B$1:$C$1827,2,0),"No Submission")</f>
        <v>No Submission</v>
      </c>
      <c r="V724" s="2"/>
      <c r="W724" s="2"/>
      <c r="X724" s="21" t="str">
        <f>IFERROR(VLOOKUP($A724,'LinkedIn '!$B$1:$C$189,2,0),"No Submission")</f>
        <v>No Submission</v>
      </c>
      <c r="Y724" s="2"/>
      <c r="Z724" s="2"/>
      <c r="AA724" s="21" t="str">
        <f>IFERROR(VLOOKUP($A724,CV_Resume!$B$2:$C$1918,2,0),"No Submission")</f>
        <v>No Submission</v>
      </c>
      <c r="AB724" s="2"/>
      <c r="AC724" s="2"/>
      <c r="AD724" s="21" t="str">
        <f>IFERROR(VLOOKUP($A724,'Internship Searching'!$B$1:$C$1087,2,0),"No Submission")</f>
        <v>No Submission</v>
      </c>
      <c r="AE724" s="2"/>
      <c r="AF724" s="2"/>
      <c r="AG724" s="21" t="str">
        <f>IFERROR(VLOOKUP($A724,'Planning Applications'!$B$2:$C$296,2,0),"No Submission")</f>
        <v>No Submission</v>
      </c>
      <c r="AH724" s="22">
        <f t="shared" si="13"/>
        <v>0</v>
      </c>
    </row>
    <row r="725" spans="1:34">
      <c r="A725" s="2" t="s">
        <v>2037</v>
      </c>
      <c r="B725" s="2" t="s">
        <v>2038</v>
      </c>
      <c r="C725" s="2" t="str">
        <f>VLOOKUP($A725,Sheet1!$A$2:$B$1048,2,0)</f>
        <v>Regular</v>
      </c>
      <c r="D725" s="2"/>
      <c r="E725" s="2"/>
      <c r="F725" s="21" t="str">
        <f>IFERROR(VLOOKUP($A725,'Career Exploration'!$B$2:$C$8528,2,0),"No Submission")</f>
        <v>No Submission</v>
      </c>
      <c r="G725" s="2"/>
      <c r="H725" s="2"/>
      <c r="I725" s="21" t="str">
        <f>IFERROR(VLOOKUP($A725,'Goal setting '!B$2:C$1206,2,0),"No Submission")</f>
        <v>No Submission</v>
      </c>
      <c r="J725" s="2"/>
      <c r="K725" s="2"/>
      <c r="L725" s="21" t="str">
        <f>IFERROR(VLOOKUP($A725,'SMART Goal'!$B$2:$C$1919,2,0),"No Submission")</f>
        <v>No Submission</v>
      </c>
      <c r="M725" s="2"/>
      <c r="N725" s="2"/>
      <c r="O725" s="21" t="str">
        <f>IFERROR(VLOOKUP($A725,SWOT!$B$2:$C$1746,2,0),"No Submission")</f>
        <v>No Submission</v>
      </c>
      <c r="P725" s="2"/>
      <c r="Q725" s="2"/>
      <c r="R725" s="21" t="str">
        <f>IFERROR(VLOOKUP($A725,RIASEC!$B$1:$C$2084,2,0),"No Submission")</f>
        <v>No Submission</v>
      </c>
      <c r="S725" s="2"/>
      <c r="T725" s="2"/>
      <c r="U725" s="21" t="str">
        <f>IFERROR(VLOOKUP($A725,CAP!$B$1:$C$1827,2,0),"No Submission")</f>
        <v>No Submission</v>
      </c>
      <c r="V725" s="2"/>
      <c r="W725" s="2"/>
      <c r="X725" s="21" t="str">
        <f>IFERROR(VLOOKUP($A725,'LinkedIn '!$B$1:$C$189,2,0),"No Submission")</f>
        <v>No Submission</v>
      </c>
      <c r="Y725" s="2"/>
      <c r="Z725" s="2"/>
      <c r="AA725" s="21" t="str">
        <f>IFERROR(VLOOKUP($A725,CV_Resume!$B$2:$C$1918,2,0),"No Submission")</f>
        <v>No Submission</v>
      </c>
      <c r="AB725" s="2"/>
      <c r="AC725" s="2"/>
      <c r="AD725" s="21" t="str">
        <f>IFERROR(VLOOKUP($A725,'Internship Searching'!$B$1:$C$1087,2,0),"No Submission")</f>
        <v>No Submission</v>
      </c>
      <c r="AE725" s="2"/>
      <c r="AF725" s="2"/>
      <c r="AG725" s="21" t="str">
        <f>IFERROR(VLOOKUP($A725,'Planning Applications'!$B$2:$C$296,2,0),"No Submission")</f>
        <v>No Submission</v>
      </c>
      <c r="AH725" s="22">
        <f t="shared" si="13"/>
        <v>0</v>
      </c>
    </row>
    <row r="726" spans="1:34">
      <c r="A726" s="2" t="s">
        <v>2039</v>
      </c>
      <c r="B726" s="2" t="s">
        <v>2040</v>
      </c>
      <c r="C726" s="2" t="str">
        <f>VLOOKUP($A726,Sheet1!$A$2:$B$1048,2,0)</f>
        <v>Regular</v>
      </c>
      <c r="D726" s="2"/>
      <c r="E726" s="2"/>
      <c r="F726" s="21" t="str">
        <f>IFERROR(VLOOKUP($A726,'Career Exploration'!$B$2:$C$8528,2,0),"No Submission")</f>
        <v>No Submission</v>
      </c>
      <c r="G726" s="2"/>
      <c r="H726" s="2"/>
      <c r="I726" s="21" t="str">
        <f>IFERROR(VLOOKUP($A726,'Goal setting '!B$2:C$1206,2,0),"No Submission")</f>
        <v>No Submission</v>
      </c>
      <c r="J726" s="2"/>
      <c r="K726" s="2"/>
      <c r="L726" s="21" t="str">
        <f>IFERROR(VLOOKUP($A726,'SMART Goal'!$B$2:$C$1919,2,0),"No Submission")</f>
        <v>No Submission</v>
      </c>
      <c r="M726" s="2"/>
      <c r="N726" s="2"/>
      <c r="O726" s="21" t="str">
        <f>IFERROR(VLOOKUP($A726,SWOT!$B$2:$C$1746,2,0),"No Submission")</f>
        <v>No Submission</v>
      </c>
      <c r="P726" s="2"/>
      <c r="Q726" s="2"/>
      <c r="R726" s="21" t="str">
        <f>IFERROR(VLOOKUP($A726,RIASEC!$B$1:$C$2084,2,0),"No Submission")</f>
        <v>No Submission</v>
      </c>
      <c r="S726" s="2"/>
      <c r="T726" s="2"/>
      <c r="U726" s="21" t="str">
        <f>IFERROR(VLOOKUP($A726,CAP!$B$1:$C$1827,2,0),"No Submission")</f>
        <v>No Submission</v>
      </c>
      <c r="V726" s="2"/>
      <c r="W726" s="2"/>
      <c r="X726" s="21" t="str">
        <f>IFERROR(VLOOKUP($A726,'LinkedIn '!$B$1:$C$189,2,0),"No Submission")</f>
        <v>No Submission</v>
      </c>
      <c r="Y726" s="2"/>
      <c r="Z726" s="2"/>
      <c r="AA726" s="21" t="str">
        <f>IFERROR(VLOOKUP($A726,CV_Resume!$B$2:$C$1918,2,0),"No Submission")</f>
        <v>No Submission</v>
      </c>
      <c r="AB726" s="2"/>
      <c r="AC726" s="2"/>
      <c r="AD726" s="21" t="str">
        <f>IFERROR(VLOOKUP($A726,'Internship Searching'!$B$1:$C$1087,2,0),"No Submission")</f>
        <v>No Submission</v>
      </c>
      <c r="AE726" s="2"/>
      <c r="AF726" s="2"/>
      <c r="AG726" s="21" t="str">
        <f>IFERROR(VLOOKUP($A726,'Planning Applications'!$B$2:$C$296,2,0),"No Submission")</f>
        <v>No Submission</v>
      </c>
      <c r="AH726" s="22">
        <f t="shared" si="13"/>
        <v>0</v>
      </c>
    </row>
    <row r="727" spans="1:34">
      <c r="A727" s="2" t="s">
        <v>2041</v>
      </c>
      <c r="B727" s="2" t="s">
        <v>2042</v>
      </c>
      <c r="C727" s="2" t="str">
        <f>VLOOKUP($A727,Sheet1!$A$2:$B$1048,2,0)</f>
        <v>Regular</v>
      </c>
      <c r="D727" s="2"/>
      <c r="E727" s="2"/>
      <c r="F727" s="21" t="str">
        <f>IFERROR(VLOOKUP($A727,'Career Exploration'!$B$2:$C$8528,2,0),"No Submission")</f>
        <v>No Submission</v>
      </c>
      <c r="G727" s="2"/>
      <c r="H727" s="2"/>
      <c r="I727" s="21" t="str">
        <f>IFERROR(VLOOKUP($A727,'Goal setting '!B$2:C$1206,2,0),"No Submission")</f>
        <v>No Submission</v>
      </c>
      <c r="J727" s="2"/>
      <c r="K727" s="2"/>
      <c r="L727" s="21" t="str">
        <f>IFERROR(VLOOKUP($A727,'SMART Goal'!$B$2:$C$1919,2,0),"No Submission")</f>
        <v>No Submission</v>
      </c>
      <c r="M727" s="2"/>
      <c r="N727" s="2"/>
      <c r="O727" s="21" t="str">
        <f>IFERROR(VLOOKUP($A727,SWOT!$B$2:$C$1746,2,0),"No Submission")</f>
        <v>No Submission</v>
      </c>
      <c r="P727" s="2"/>
      <c r="Q727" s="2"/>
      <c r="R727" s="21" t="str">
        <f>IFERROR(VLOOKUP($A727,RIASEC!$B$1:$C$2084,2,0),"No Submission")</f>
        <v>No Submission</v>
      </c>
      <c r="S727" s="2"/>
      <c r="T727" s="2"/>
      <c r="U727" s="21" t="str">
        <f>IFERROR(VLOOKUP($A727,CAP!$B$1:$C$1827,2,0),"No Submission")</f>
        <v>No Submission</v>
      </c>
      <c r="V727" s="2"/>
      <c r="W727" s="2"/>
      <c r="X727" s="21" t="str">
        <f>IFERROR(VLOOKUP($A727,'LinkedIn '!$B$1:$C$189,2,0),"No Submission")</f>
        <v>No Submission</v>
      </c>
      <c r="Y727" s="2"/>
      <c r="Z727" s="2"/>
      <c r="AA727" s="21" t="str">
        <f>IFERROR(VLOOKUP($A727,CV_Resume!$B$2:$C$1918,2,0),"No Submission")</f>
        <v>No Submission</v>
      </c>
      <c r="AB727" s="2"/>
      <c r="AC727" s="2"/>
      <c r="AD727" s="21" t="str">
        <f>IFERROR(VLOOKUP($A727,'Internship Searching'!$B$1:$C$1087,2,0),"No Submission")</f>
        <v>No Submission</v>
      </c>
      <c r="AE727" s="2"/>
      <c r="AF727" s="2"/>
      <c r="AG727" s="21" t="str">
        <f>IFERROR(VLOOKUP($A727,'Planning Applications'!$B$2:$C$296,2,0),"No Submission")</f>
        <v>No Submission</v>
      </c>
      <c r="AH727" s="22">
        <f t="shared" si="13"/>
        <v>0</v>
      </c>
    </row>
    <row r="728" spans="1:34">
      <c r="A728" s="2" t="s">
        <v>2043</v>
      </c>
      <c r="B728" s="2" t="s">
        <v>2044</v>
      </c>
      <c r="C728" s="2" t="str">
        <f>VLOOKUP($A728,Sheet1!$A$2:$B$1048,2,0)</f>
        <v>Regular</v>
      </c>
      <c r="D728" s="2"/>
      <c r="E728" s="2"/>
      <c r="F728" s="21" t="str">
        <f>IFERROR(VLOOKUP($A728,'Career Exploration'!$B$2:$C$8528,2,0),"No Submission")</f>
        <v>No Submission</v>
      </c>
      <c r="G728" s="2"/>
      <c r="H728" s="2"/>
      <c r="I728" s="21" t="str">
        <f>IFERROR(VLOOKUP($A728,'Goal setting '!B$2:C$1206,2,0),"No Submission")</f>
        <v>No Submission</v>
      </c>
      <c r="J728" s="2"/>
      <c r="K728" s="2"/>
      <c r="L728" s="21" t="str">
        <f>IFERROR(VLOOKUP($A728,'SMART Goal'!$B$2:$C$1919,2,0),"No Submission")</f>
        <v>No Submission</v>
      </c>
      <c r="M728" s="2"/>
      <c r="N728" s="2"/>
      <c r="O728" s="21" t="str">
        <f>IFERROR(VLOOKUP($A728,SWOT!$B$2:$C$1746,2,0),"No Submission")</f>
        <v>No Submission</v>
      </c>
      <c r="P728" s="2"/>
      <c r="Q728" s="2"/>
      <c r="R728" s="21" t="str">
        <f>IFERROR(VLOOKUP($A728,RIASEC!$B$1:$C$2084,2,0),"No Submission")</f>
        <v>No Submission</v>
      </c>
      <c r="S728" s="2"/>
      <c r="T728" s="2"/>
      <c r="U728" s="21" t="str">
        <f>IFERROR(VLOOKUP($A728,CAP!$B$1:$C$1827,2,0),"No Submission")</f>
        <v>No Submission</v>
      </c>
      <c r="V728" s="2"/>
      <c r="W728" s="2"/>
      <c r="X728" s="21" t="str">
        <f>IFERROR(VLOOKUP($A728,'LinkedIn '!$B$1:$C$189,2,0),"No Submission")</f>
        <v>No Submission</v>
      </c>
      <c r="Y728" s="2"/>
      <c r="Z728" s="2"/>
      <c r="AA728" s="21" t="str">
        <f>IFERROR(VLOOKUP($A728,CV_Resume!$B$2:$C$1918,2,0),"No Submission")</f>
        <v>No Submission</v>
      </c>
      <c r="AB728" s="2"/>
      <c r="AC728" s="2"/>
      <c r="AD728" s="21" t="str">
        <f>IFERROR(VLOOKUP($A728,'Internship Searching'!$B$1:$C$1087,2,0),"No Submission")</f>
        <v>No Submission</v>
      </c>
      <c r="AE728" s="2"/>
      <c r="AF728" s="2"/>
      <c r="AG728" s="21" t="str">
        <f>IFERROR(VLOOKUP($A728,'Planning Applications'!$B$2:$C$296,2,0),"No Submission")</f>
        <v>No Submission</v>
      </c>
      <c r="AH728" s="22">
        <f t="shared" si="13"/>
        <v>0</v>
      </c>
    </row>
    <row r="729" spans="1:34">
      <c r="A729" s="2" t="s">
        <v>2045</v>
      </c>
      <c r="B729" s="2" t="s">
        <v>2046</v>
      </c>
      <c r="C729" s="2" t="str">
        <f>VLOOKUP($A729,Sheet1!$A$2:$B$1048,2,0)</f>
        <v>Regular</v>
      </c>
      <c r="D729" s="2"/>
      <c r="E729" s="2"/>
      <c r="F729" s="21" t="str">
        <f>IFERROR(VLOOKUP($A729,'Career Exploration'!$B$2:$C$8528,2,0),"No Submission")</f>
        <v>No Submission</v>
      </c>
      <c r="G729" s="2"/>
      <c r="H729" s="2"/>
      <c r="I729" s="21" t="str">
        <f>IFERROR(VLOOKUP($A729,'Goal setting '!B$2:C$1206,2,0),"No Submission")</f>
        <v>No Submission</v>
      </c>
      <c r="J729" s="2"/>
      <c r="K729" s="2"/>
      <c r="L729" s="21" t="str">
        <f>IFERROR(VLOOKUP($A729,'SMART Goal'!$B$2:$C$1919,2,0),"No Submission")</f>
        <v>No Submission</v>
      </c>
      <c r="M729" s="2"/>
      <c r="N729" s="2"/>
      <c r="O729" s="21" t="str">
        <f>IFERROR(VLOOKUP($A729,SWOT!$B$2:$C$1746,2,0),"No Submission")</f>
        <v>No Submission</v>
      </c>
      <c r="P729" s="2"/>
      <c r="Q729" s="2"/>
      <c r="R729" s="21" t="str">
        <f>IFERROR(VLOOKUP($A729,RIASEC!$B$1:$C$2084,2,0),"No Submission")</f>
        <v>No Submission</v>
      </c>
      <c r="S729" s="2"/>
      <c r="T729" s="2"/>
      <c r="U729" s="21" t="str">
        <f>IFERROR(VLOOKUP($A729,CAP!$B$1:$C$1827,2,0),"No Submission")</f>
        <v>No Submission</v>
      </c>
      <c r="V729" s="2"/>
      <c r="W729" s="2"/>
      <c r="X729" s="21" t="str">
        <f>IFERROR(VLOOKUP($A729,'LinkedIn '!$B$1:$C$189,2,0),"No Submission")</f>
        <v>No Submission</v>
      </c>
      <c r="Y729" s="2"/>
      <c r="Z729" s="2"/>
      <c r="AA729" s="21" t="str">
        <f>IFERROR(VLOOKUP($A729,CV_Resume!$B$2:$C$1918,2,0),"No Submission")</f>
        <v>No Submission</v>
      </c>
      <c r="AB729" s="2"/>
      <c r="AC729" s="2"/>
      <c r="AD729" s="21" t="str">
        <f>IFERROR(VLOOKUP($A729,'Internship Searching'!$B$1:$C$1087,2,0),"No Submission")</f>
        <v>No Submission</v>
      </c>
      <c r="AE729" s="2"/>
      <c r="AF729" s="2"/>
      <c r="AG729" s="21" t="str">
        <f>IFERROR(VLOOKUP($A729,'Planning Applications'!$B$2:$C$296,2,0),"No Submission")</f>
        <v>No Submission</v>
      </c>
      <c r="AH729" s="22">
        <f t="shared" si="13"/>
        <v>0</v>
      </c>
    </row>
    <row r="730" spans="1:34">
      <c r="A730" s="2" t="s">
        <v>2047</v>
      </c>
      <c r="B730" s="2" t="s">
        <v>2048</v>
      </c>
      <c r="C730" s="2" t="str">
        <f>VLOOKUP($A730,Sheet1!$A$2:$B$1048,2,0)</f>
        <v>Regular</v>
      </c>
      <c r="D730" s="2"/>
      <c r="E730" s="2"/>
      <c r="F730" s="21" t="str">
        <f>IFERROR(VLOOKUP($A730,'Career Exploration'!$B$2:$C$8528,2,0),"No Submission")</f>
        <v>No Submission</v>
      </c>
      <c r="G730" s="2"/>
      <c r="H730" s="2"/>
      <c r="I730" s="21" t="str">
        <f>IFERROR(VLOOKUP($A730,'Goal setting '!B$2:C$1206,2,0),"No Submission")</f>
        <v>No Submission</v>
      </c>
      <c r="J730" s="2"/>
      <c r="K730" s="2"/>
      <c r="L730" s="21" t="str">
        <f>IFERROR(VLOOKUP($A730,'SMART Goal'!$B$2:$C$1919,2,0),"No Submission")</f>
        <v>No Submission</v>
      </c>
      <c r="M730" s="2"/>
      <c r="N730" s="2"/>
      <c r="O730" s="21" t="str">
        <f>IFERROR(VLOOKUP($A730,SWOT!$B$2:$C$1746,2,0),"No Submission")</f>
        <v>No Submission</v>
      </c>
      <c r="P730" s="2"/>
      <c r="Q730" s="2"/>
      <c r="R730" s="21" t="str">
        <f>IFERROR(VLOOKUP($A730,RIASEC!$B$1:$C$2084,2,0),"No Submission")</f>
        <v>No Submission</v>
      </c>
      <c r="S730" s="2"/>
      <c r="T730" s="2"/>
      <c r="U730" s="21" t="str">
        <f>IFERROR(VLOOKUP($A730,CAP!$B$1:$C$1827,2,0),"No Submission")</f>
        <v>No Submission</v>
      </c>
      <c r="V730" s="2"/>
      <c r="W730" s="2"/>
      <c r="X730" s="21" t="str">
        <f>IFERROR(VLOOKUP($A730,'LinkedIn '!$B$1:$C$189,2,0),"No Submission")</f>
        <v>No Submission</v>
      </c>
      <c r="Y730" s="2"/>
      <c r="Z730" s="2"/>
      <c r="AA730" s="21" t="str">
        <f>IFERROR(VLOOKUP($A730,CV_Resume!$B$2:$C$1918,2,0),"No Submission")</f>
        <v>No Submission</v>
      </c>
      <c r="AB730" s="2"/>
      <c r="AC730" s="2"/>
      <c r="AD730" s="21" t="str">
        <f>IFERROR(VLOOKUP($A730,'Internship Searching'!$B$1:$C$1087,2,0),"No Submission")</f>
        <v>No Submission</v>
      </c>
      <c r="AE730" s="2"/>
      <c r="AF730" s="2"/>
      <c r="AG730" s="21" t="str">
        <f>IFERROR(VLOOKUP($A730,'Planning Applications'!$B$2:$C$296,2,0),"No Submission")</f>
        <v>No Submission</v>
      </c>
      <c r="AH730" s="22">
        <f t="shared" si="13"/>
        <v>0</v>
      </c>
    </row>
    <row r="731" spans="1:34">
      <c r="A731" s="2" t="s">
        <v>2049</v>
      </c>
      <c r="B731" s="2" t="s">
        <v>2050</v>
      </c>
      <c r="C731" s="2" t="str">
        <f>VLOOKUP($A731,Sheet1!$A$2:$B$1048,2,0)</f>
        <v>Regular</v>
      </c>
      <c r="D731" s="2"/>
      <c r="E731" s="2"/>
      <c r="F731" s="21" t="str">
        <f>IFERROR(VLOOKUP($A731,'Career Exploration'!$B$2:$C$8528,2,0),"No Submission")</f>
        <v>No Submission</v>
      </c>
      <c r="G731" s="2"/>
      <c r="H731" s="2"/>
      <c r="I731" s="21" t="str">
        <f>IFERROR(VLOOKUP($A731,'Goal setting '!B$2:C$1206,2,0),"No Submission")</f>
        <v>No Submission</v>
      </c>
      <c r="J731" s="2"/>
      <c r="K731" s="2"/>
      <c r="L731" s="21" t="str">
        <f>IFERROR(VLOOKUP($A731,'SMART Goal'!$B$2:$C$1919,2,0),"No Submission")</f>
        <v>No Submission</v>
      </c>
      <c r="M731" s="2"/>
      <c r="N731" s="2"/>
      <c r="O731" s="21" t="str">
        <f>IFERROR(VLOOKUP($A731,SWOT!$B$2:$C$1746,2,0),"No Submission")</f>
        <v>No Submission</v>
      </c>
      <c r="P731" s="2"/>
      <c r="Q731" s="2"/>
      <c r="R731" s="21" t="str">
        <f>IFERROR(VLOOKUP($A731,RIASEC!$B$1:$C$2084,2,0),"No Submission")</f>
        <v>No Submission</v>
      </c>
      <c r="S731" s="2"/>
      <c r="T731" s="2"/>
      <c r="U731" s="21" t="str">
        <f>IFERROR(VLOOKUP($A731,CAP!$B$1:$C$1827,2,0),"No Submission")</f>
        <v>No Submission</v>
      </c>
      <c r="V731" s="2"/>
      <c r="W731" s="2"/>
      <c r="X731" s="21" t="str">
        <f>IFERROR(VLOOKUP($A731,'LinkedIn '!$B$1:$C$189,2,0),"No Submission")</f>
        <v>No Submission</v>
      </c>
      <c r="Y731" s="2"/>
      <c r="Z731" s="2"/>
      <c r="AA731" s="21" t="str">
        <f>IFERROR(VLOOKUP($A731,CV_Resume!$B$2:$C$1918,2,0),"No Submission")</f>
        <v>No Submission</v>
      </c>
      <c r="AB731" s="2"/>
      <c r="AC731" s="2"/>
      <c r="AD731" s="21" t="str">
        <f>IFERROR(VLOOKUP($A731,'Internship Searching'!$B$1:$C$1087,2,0),"No Submission")</f>
        <v>No Submission</v>
      </c>
      <c r="AE731" s="2"/>
      <c r="AF731" s="2"/>
      <c r="AG731" s="21" t="str">
        <f>IFERROR(VLOOKUP($A731,'Planning Applications'!$B$2:$C$296,2,0),"No Submission")</f>
        <v>No Submission</v>
      </c>
      <c r="AH731" s="22">
        <f t="shared" si="13"/>
        <v>0</v>
      </c>
    </row>
    <row r="732" spans="1:34">
      <c r="A732" s="2" t="s">
        <v>2051</v>
      </c>
      <c r="B732" s="2" t="s">
        <v>2052</v>
      </c>
      <c r="C732" s="2" t="str">
        <f>VLOOKUP($A732,Sheet1!$A$2:$B$1048,2,0)</f>
        <v>Regular</v>
      </c>
      <c r="D732" s="2"/>
      <c r="E732" s="2"/>
      <c r="F732" s="21" t="str">
        <f>IFERROR(VLOOKUP($A732,'Career Exploration'!$B$2:$C$8528,2,0),"No Submission")</f>
        <v>No Submission</v>
      </c>
      <c r="G732" s="2"/>
      <c r="H732" s="2"/>
      <c r="I732" s="21" t="str">
        <f>IFERROR(VLOOKUP($A732,'Goal setting '!B$2:C$1206,2,0),"No Submission")</f>
        <v>No Submission</v>
      </c>
      <c r="J732" s="2"/>
      <c r="K732" s="2"/>
      <c r="L732" s="21" t="str">
        <f>IFERROR(VLOOKUP($A732,'SMART Goal'!$B$2:$C$1919,2,0),"No Submission")</f>
        <v>No Submission</v>
      </c>
      <c r="M732" s="2"/>
      <c r="N732" s="2"/>
      <c r="O732" s="21" t="str">
        <f>IFERROR(VLOOKUP($A732,SWOT!$B$2:$C$1746,2,0),"No Submission")</f>
        <v>No Submission</v>
      </c>
      <c r="P732" s="2"/>
      <c r="Q732" s="2"/>
      <c r="R732" s="21" t="str">
        <f>IFERROR(VLOOKUP($A732,RIASEC!$B$1:$C$2084,2,0),"No Submission")</f>
        <v>No Submission</v>
      </c>
      <c r="S732" s="2"/>
      <c r="T732" s="2"/>
      <c r="U732" s="21" t="str">
        <f>IFERROR(VLOOKUP($A732,CAP!$B$1:$C$1827,2,0),"No Submission")</f>
        <v>No Submission</v>
      </c>
      <c r="V732" s="2"/>
      <c r="W732" s="2"/>
      <c r="X732" s="21" t="str">
        <f>IFERROR(VLOOKUP($A732,'LinkedIn '!$B$1:$C$189,2,0),"No Submission")</f>
        <v>No Submission</v>
      </c>
      <c r="Y732" s="2"/>
      <c r="Z732" s="2"/>
      <c r="AA732" s="21" t="str">
        <f>IFERROR(VLOOKUP($A732,CV_Resume!$B$2:$C$1918,2,0),"No Submission")</f>
        <v>No Submission</v>
      </c>
      <c r="AB732" s="2"/>
      <c r="AC732" s="2"/>
      <c r="AD732" s="21" t="str">
        <f>IFERROR(VLOOKUP($A732,'Internship Searching'!$B$1:$C$1087,2,0),"No Submission")</f>
        <v>No Submission</v>
      </c>
      <c r="AE732" s="2"/>
      <c r="AF732" s="2"/>
      <c r="AG732" s="21" t="str">
        <f>IFERROR(VLOOKUP($A732,'Planning Applications'!$B$2:$C$296,2,0),"No Submission")</f>
        <v>No Submission</v>
      </c>
      <c r="AH732" s="22">
        <f t="shared" si="13"/>
        <v>0</v>
      </c>
    </row>
    <row r="733" spans="1:34">
      <c r="A733" s="2" t="s">
        <v>2053</v>
      </c>
      <c r="B733" s="2" t="s">
        <v>2054</v>
      </c>
      <c r="C733" s="2" t="str">
        <f>VLOOKUP($A733,Sheet1!$A$2:$B$1048,2,0)</f>
        <v>Regular</v>
      </c>
      <c r="D733" s="2"/>
      <c r="E733" s="2"/>
      <c r="F733" s="21" t="str">
        <f>IFERROR(VLOOKUP($A733,'Career Exploration'!$B$2:$C$8528,2,0),"No Submission")</f>
        <v>No Submission</v>
      </c>
      <c r="G733" s="2"/>
      <c r="H733" s="2"/>
      <c r="I733" s="21" t="str">
        <f>IFERROR(VLOOKUP($A733,'Goal setting '!B$2:C$1206,2,0),"No Submission")</f>
        <v>No Submission</v>
      </c>
      <c r="J733" s="2"/>
      <c r="K733" s="2"/>
      <c r="L733" s="21" t="str">
        <f>IFERROR(VLOOKUP($A733,'SMART Goal'!$B$2:$C$1919,2,0),"No Submission")</f>
        <v>No Submission</v>
      </c>
      <c r="M733" s="2"/>
      <c r="N733" s="2"/>
      <c r="O733" s="21" t="str">
        <f>IFERROR(VLOOKUP($A733,SWOT!$B$2:$C$1746,2,0),"No Submission")</f>
        <v>No Submission</v>
      </c>
      <c r="P733" s="2"/>
      <c r="Q733" s="2"/>
      <c r="R733" s="21" t="str">
        <f>IFERROR(VLOOKUP($A733,RIASEC!$B$1:$C$2084,2,0),"No Submission")</f>
        <v>No Submission</v>
      </c>
      <c r="S733" s="2"/>
      <c r="T733" s="2"/>
      <c r="U733" s="21" t="str">
        <f>IFERROR(VLOOKUP($A733,CAP!$B$1:$C$1827,2,0),"No Submission")</f>
        <v>No Submission</v>
      </c>
      <c r="V733" s="2"/>
      <c r="W733" s="2"/>
      <c r="X733" s="21" t="str">
        <f>IFERROR(VLOOKUP($A733,'LinkedIn '!$B$1:$C$189,2,0),"No Submission")</f>
        <v>No Submission</v>
      </c>
      <c r="Y733" s="2"/>
      <c r="Z733" s="2"/>
      <c r="AA733" s="21" t="str">
        <f>IFERROR(VLOOKUP($A733,CV_Resume!$B$2:$C$1918,2,0),"No Submission")</f>
        <v>No Submission</v>
      </c>
      <c r="AB733" s="2"/>
      <c r="AC733" s="2"/>
      <c r="AD733" s="21" t="str">
        <f>IFERROR(VLOOKUP($A733,'Internship Searching'!$B$1:$C$1087,2,0),"No Submission")</f>
        <v>No Submission</v>
      </c>
      <c r="AE733" s="2"/>
      <c r="AF733" s="2"/>
      <c r="AG733" s="21" t="str">
        <f>IFERROR(VLOOKUP($A733,'Planning Applications'!$B$2:$C$296,2,0),"No Submission")</f>
        <v>No Submission</v>
      </c>
      <c r="AH733" s="22">
        <f t="shared" si="13"/>
        <v>0</v>
      </c>
    </row>
    <row r="734" spans="1:34">
      <c r="A734" s="2" t="s">
        <v>2055</v>
      </c>
      <c r="B734" s="2" t="s">
        <v>2056</v>
      </c>
      <c r="C734" s="2" t="str">
        <f>VLOOKUP($A734,Sheet1!$A$2:$B$1048,2,0)</f>
        <v>Regular</v>
      </c>
      <c r="D734" s="2"/>
      <c r="E734" s="2"/>
      <c r="F734" s="21" t="str">
        <f>IFERROR(VLOOKUP($A734,'Career Exploration'!$B$2:$C$8528,2,0),"No Submission")</f>
        <v>No Submission</v>
      </c>
      <c r="G734" s="2"/>
      <c r="H734" s="2"/>
      <c r="I734" s="21" t="str">
        <f>IFERROR(VLOOKUP($A734,'Goal setting '!B$2:C$1206,2,0),"No Submission")</f>
        <v>No Submission</v>
      </c>
      <c r="J734" s="2"/>
      <c r="K734" s="2"/>
      <c r="L734" s="21" t="str">
        <f>IFERROR(VLOOKUP($A734,'SMART Goal'!$B$2:$C$1919,2,0),"No Submission")</f>
        <v>No Submission</v>
      </c>
      <c r="M734" s="2"/>
      <c r="N734" s="2"/>
      <c r="O734" s="21" t="str">
        <f>IFERROR(VLOOKUP($A734,SWOT!$B$2:$C$1746,2,0),"No Submission")</f>
        <v>No Submission</v>
      </c>
      <c r="P734" s="2"/>
      <c r="Q734" s="2"/>
      <c r="R734" s="21" t="str">
        <f>IFERROR(VLOOKUP($A734,RIASEC!$B$1:$C$2084,2,0),"No Submission")</f>
        <v>No Submission</v>
      </c>
      <c r="S734" s="2"/>
      <c r="T734" s="2"/>
      <c r="U734" s="21" t="str">
        <f>IFERROR(VLOOKUP($A734,CAP!$B$1:$C$1827,2,0),"No Submission")</f>
        <v>No Submission</v>
      </c>
      <c r="V734" s="2"/>
      <c r="W734" s="2"/>
      <c r="X734" s="21" t="str">
        <f>IFERROR(VLOOKUP($A734,'LinkedIn '!$B$1:$C$189,2,0),"No Submission")</f>
        <v>No Submission</v>
      </c>
      <c r="Y734" s="2"/>
      <c r="Z734" s="2"/>
      <c r="AA734" s="21" t="str">
        <f>IFERROR(VLOOKUP($A734,CV_Resume!$B$2:$C$1918,2,0),"No Submission")</f>
        <v>No Submission</v>
      </c>
      <c r="AB734" s="2"/>
      <c r="AC734" s="2"/>
      <c r="AD734" s="21" t="str">
        <f>IFERROR(VLOOKUP($A734,'Internship Searching'!$B$1:$C$1087,2,0),"No Submission")</f>
        <v>No Submission</v>
      </c>
      <c r="AE734" s="2"/>
      <c r="AF734" s="2"/>
      <c r="AG734" s="21" t="str">
        <f>IFERROR(VLOOKUP($A734,'Planning Applications'!$B$2:$C$296,2,0),"No Submission")</f>
        <v>No Submission</v>
      </c>
      <c r="AH734" s="22">
        <f t="shared" si="13"/>
        <v>0</v>
      </c>
    </row>
    <row r="735" spans="1:34">
      <c r="A735" s="2" t="s">
        <v>2057</v>
      </c>
      <c r="B735" s="2" t="s">
        <v>2058</v>
      </c>
      <c r="C735" s="2" t="str">
        <f>VLOOKUP($A735,Sheet1!$A$2:$B$1048,2,0)</f>
        <v>Regular</v>
      </c>
      <c r="D735" s="2"/>
      <c r="E735" s="2"/>
      <c r="F735" s="21" t="str">
        <f>IFERROR(VLOOKUP($A735,'Career Exploration'!$B$2:$C$8528,2,0),"No Submission")</f>
        <v>No Submission</v>
      </c>
      <c r="G735" s="2"/>
      <c r="H735" s="2"/>
      <c r="I735" s="21" t="str">
        <f>IFERROR(VLOOKUP($A735,'Goal setting '!B$2:C$1206,2,0),"No Submission")</f>
        <v>No Submission</v>
      </c>
      <c r="J735" s="2"/>
      <c r="K735" s="2"/>
      <c r="L735" s="21" t="str">
        <f>IFERROR(VLOOKUP($A735,'SMART Goal'!$B$2:$C$1919,2,0),"No Submission")</f>
        <v>No Submission</v>
      </c>
      <c r="M735" s="2"/>
      <c r="N735" s="2"/>
      <c r="O735" s="21" t="str">
        <f>IFERROR(VLOOKUP($A735,SWOT!$B$2:$C$1746,2,0),"No Submission")</f>
        <v>No Submission</v>
      </c>
      <c r="P735" s="2"/>
      <c r="Q735" s="2"/>
      <c r="R735" s="21" t="str">
        <f>IFERROR(VLOOKUP($A735,RIASEC!$B$1:$C$2084,2,0),"No Submission")</f>
        <v>No Submission</v>
      </c>
      <c r="S735" s="2"/>
      <c r="T735" s="2"/>
      <c r="U735" s="21" t="str">
        <f>IFERROR(VLOOKUP($A735,CAP!$B$1:$C$1827,2,0),"No Submission")</f>
        <v>No Submission</v>
      </c>
      <c r="V735" s="2"/>
      <c r="W735" s="2"/>
      <c r="X735" s="21" t="str">
        <f>IFERROR(VLOOKUP($A735,'LinkedIn '!$B$1:$C$189,2,0),"No Submission")</f>
        <v>No Submission</v>
      </c>
      <c r="Y735" s="2"/>
      <c r="Z735" s="2"/>
      <c r="AA735" s="21" t="str">
        <f>IFERROR(VLOOKUP($A735,CV_Resume!$B$2:$C$1918,2,0),"No Submission")</f>
        <v>No Submission</v>
      </c>
      <c r="AB735" s="2"/>
      <c r="AC735" s="2"/>
      <c r="AD735" s="21" t="str">
        <f>IFERROR(VLOOKUP($A735,'Internship Searching'!$B$1:$C$1087,2,0),"No Submission")</f>
        <v>No Submission</v>
      </c>
      <c r="AE735" s="2"/>
      <c r="AF735" s="2"/>
      <c r="AG735" s="21" t="str">
        <f>IFERROR(VLOOKUP($A735,'Planning Applications'!$B$2:$C$296,2,0),"No Submission")</f>
        <v>No Submission</v>
      </c>
      <c r="AH735" s="22">
        <f t="shared" si="13"/>
        <v>0</v>
      </c>
    </row>
    <row r="736" spans="1:34">
      <c r="A736" s="2" t="s">
        <v>2059</v>
      </c>
      <c r="B736" s="2" t="s">
        <v>2060</v>
      </c>
      <c r="C736" s="2" t="str">
        <f>VLOOKUP($A736,Sheet1!$A$2:$B$1048,2,0)</f>
        <v>Regular</v>
      </c>
      <c r="D736" s="2"/>
      <c r="E736" s="2"/>
      <c r="F736" s="21" t="str">
        <f>IFERROR(VLOOKUP($A736,'Career Exploration'!$B$2:$C$8528,2,0),"No Submission")</f>
        <v>No Submission</v>
      </c>
      <c r="G736" s="2"/>
      <c r="H736" s="2"/>
      <c r="I736" s="21" t="str">
        <f>IFERROR(VLOOKUP($A736,'Goal setting '!B$2:C$1206,2,0),"No Submission")</f>
        <v>No Submission</v>
      </c>
      <c r="J736" s="2"/>
      <c r="K736" s="2"/>
      <c r="L736" s="21" t="str">
        <f>IFERROR(VLOOKUP($A736,'SMART Goal'!$B$2:$C$1919,2,0),"No Submission")</f>
        <v>No Submission</v>
      </c>
      <c r="M736" s="2"/>
      <c r="N736" s="2"/>
      <c r="O736" s="21" t="str">
        <f>IFERROR(VLOOKUP($A736,SWOT!$B$2:$C$1746,2,0),"No Submission")</f>
        <v>No Submission</v>
      </c>
      <c r="P736" s="2"/>
      <c r="Q736" s="2"/>
      <c r="R736" s="21" t="str">
        <f>IFERROR(VLOOKUP($A736,RIASEC!$B$1:$C$2084,2,0),"No Submission")</f>
        <v>No Submission</v>
      </c>
      <c r="S736" s="2"/>
      <c r="T736" s="2"/>
      <c r="U736" s="21" t="str">
        <f>IFERROR(VLOOKUP($A736,CAP!$B$1:$C$1827,2,0),"No Submission")</f>
        <v>No Submission</v>
      </c>
      <c r="V736" s="2"/>
      <c r="W736" s="2"/>
      <c r="X736" s="21" t="str">
        <f>IFERROR(VLOOKUP($A736,'LinkedIn '!$B$1:$C$189,2,0),"No Submission")</f>
        <v>No Submission</v>
      </c>
      <c r="Y736" s="2"/>
      <c r="Z736" s="2"/>
      <c r="AA736" s="21" t="str">
        <f>IFERROR(VLOOKUP($A736,CV_Resume!$B$2:$C$1918,2,0),"No Submission")</f>
        <v>No Submission</v>
      </c>
      <c r="AB736" s="2"/>
      <c r="AC736" s="2"/>
      <c r="AD736" s="21" t="str">
        <f>IFERROR(VLOOKUP($A736,'Internship Searching'!$B$1:$C$1087,2,0),"No Submission")</f>
        <v>No Submission</v>
      </c>
      <c r="AE736" s="2"/>
      <c r="AF736" s="2"/>
      <c r="AG736" s="21" t="str">
        <f>IFERROR(VLOOKUP($A736,'Planning Applications'!$B$2:$C$296,2,0),"No Submission")</f>
        <v>No Submission</v>
      </c>
      <c r="AH736" s="22">
        <f t="shared" si="13"/>
        <v>0</v>
      </c>
    </row>
    <row r="737" spans="1:34">
      <c r="A737" s="2" t="s">
        <v>2061</v>
      </c>
      <c r="B737" s="2" t="s">
        <v>2062</v>
      </c>
      <c r="C737" s="2" t="str">
        <f>VLOOKUP($A737,Sheet1!$A$2:$B$1048,2,0)</f>
        <v>Regular</v>
      </c>
      <c r="D737" s="2"/>
      <c r="E737" s="2"/>
      <c r="F737" s="21" t="str">
        <f>IFERROR(VLOOKUP($A737,'Career Exploration'!$B$2:$C$8528,2,0),"No Submission")</f>
        <v>No Submission</v>
      </c>
      <c r="G737" s="2"/>
      <c r="H737" s="2"/>
      <c r="I737" s="21" t="str">
        <f>IFERROR(VLOOKUP($A737,'Goal setting '!B$2:C$1206,2,0),"No Submission")</f>
        <v>No Submission</v>
      </c>
      <c r="J737" s="2"/>
      <c r="K737" s="2"/>
      <c r="L737" s="21" t="str">
        <f>IFERROR(VLOOKUP($A737,'SMART Goal'!$B$2:$C$1919,2,0),"No Submission")</f>
        <v>No Submission</v>
      </c>
      <c r="M737" s="2"/>
      <c r="N737" s="2"/>
      <c r="O737" s="21" t="str">
        <f>IFERROR(VLOOKUP($A737,SWOT!$B$2:$C$1746,2,0),"No Submission")</f>
        <v>No Submission</v>
      </c>
      <c r="P737" s="2"/>
      <c r="Q737" s="2"/>
      <c r="R737" s="21" t="str">
        <f>IFERROR(VLOOKUP($A737,RIASEC!$B$1:$C$2084,2,0),"No Submission")</f>
        <v>No Submission</v>
      </c>
      <c r="S737" s="2"/>
      <c r="T737" s="2"/>
      <c r="U737" s="21" t="str">
        <f>IFERROR(VLOOKUP($A737,CAP!$B$1:$C$1827,2,0),"No Submission")</f>
        <v>No Submission</v>
      </c>
      <c r="V737" s="2"/>
      <c r="W737" s="2"/>
      <c r="X737" s="21" t="str">
        <f>IFERROR(VLOOKUP($A737,'LinkedIn '!$B$1:$C$189,2,0),"No Submission")</f>
        <v>No Submission</v>
      </c>
      <c r="Y737" s="2"/>
      <c r="Z737" s="2"/>
      <c r="AA737" s="21" t="str">
        <f>IFERROR(VLOOKUP($A737,CV_Resume!$B$2:$C$1918,2,0),"No Submission")</f>
        <v>No Submission</v>
      </c>
      <c r="AB737" s="2"/>
      <c r="AC737" s="2"/>
      <c r="AD737" s="21" t="str">
        <f>IFERROR(VLOOKUP($A737,'Internship Searching'!$B$1:$C$1087,2,0),"No Submission")</f>
        <v>No Submission</v>
      </c>
      <c r="AE737" s="2"/>
      <c r="AF737" s="2"/>
      <c r="AG737" s="21" t="str">
        <f>IFERROR(VLOOKUP($A737,'Planning Applications'!$B$2:$C$296,2,0),"No Submission")</f>
        <v>No Submission</v>
      </c>
      <c r="AH737" s="22">
        <f t="shared" si="13"/>
        <v>0</v>
      </c>
    </row>
    <row r="738" spans="1:34">
      <c r="A738" s="2" t="s">
        <v>2063</v>
      </c>
      <c r="B738" s="2" t="s">
        <v>2064</v>
      </c>
      <c r="C738" s="2" t="str">
        <f>VLOOKUP($A738,Sheet1!$A$2:$B$1048,2,0)</f>
        <v>Regular</v>
      </c>
      <c r="D738" s="2"/>
      <c r="E738" s="2"/>
      <c r="F738" s="21" t="str">
        <f>IFERROR(VLOOKUP($A738,'Career Exploration'!$B$2:$C$8528,2,0),"No Submission")</f>
        <v>No Submission</v>
      </c>
      <c r="G738" s="2"/>
      <c r="H738" s="2"/>
      <c r="I738" s="21" t="str">
        <f>IFERROR(VLOOKUP($A738,'Goal setting '!B$2:C$1206,2,0),"No Submission")</f>
        <v>No Submission</v>
      </c>
      <c r="J738" s="2"/>
      <c r="K738" s="2"/>
      <c r="L738" s="21" t="str">
        <f>IFERROR(VLOOKUP($A738,'SMART Goal'!$B$2:$C$1919,2,0),"No Submission")</f>
        <v>No Submission</v>
      </c>
      <c r="M738" s="2"/>
      <c r="N738" s="2"/>
      <c r="O738" s="21" t="str">
        <f>IFERROR(VLOOKUP($A738,SWOT!$B$2:$C$1746,2,0),"No Submission")</f>
        <v>No Submission</v>
      </c>
      <c r="P738" s="2"/>
      <c r="Q738" s="2"/>
      <c r="R738" s="21" t="str">
        <f>IFERROR(VLOOKUP($A738,RIASEC!$B$1:$C$2084,2,0),"No Submission")</f>
        <v>No Submission</v>
      </c>
      <c r="S738" s="2"/>
      <c r="T738" s="2"/>
      <c r="U738" s="21" t="str">
        <f>IFERROR(VLOOKUP($A738,CAP!$B$1:$C$1827,2,0),"No Submission")</f>
        <v>No Submission</v>
      </c>
      <c r="V738" s="2"/>
      <c r="W738" s="2"/>
      <c r="X738" s="21" t="str">
        <f>IFERROR(VLOOKUP($A738,'LinkedIn '!$B$1:$C$189,2,0),"No Submission")</f>
        <v>No Submission</v>
      </c>
      <c r="Y738" s="2"/>
      <c r="Z738" s="2"/>
      <c r="AA738" s="21" t="str">
        <f>IFERROR(VLOOKUP($A738,CV_Resume!$B$2:$C$1918,2,0),"No Submission")</f>
        <v>No Submission</v>
      </c>
      <c r="AB738" s="2"/>
      <c r="AC738" s="2"/>
      <c r="AD738" s="21" t="str">
        <f>IFERROR(VLOOKUP($A738,'Internship Searching'!$B$1:$C$1087,2,0),"No Submission")</f>
        <v>No Submission</v>
      </c>
      <c r="AE738" s="2"/>
      <c r="AF738" s="2"/>
      <c r="AG738" s="21" t="str">
        <f>IFERROR(VLOOKUP($A738,'Planning Applications'!$B$2:$C$296,2,0),"No Submission")</f>
        <v>No Submission</v>
      </c>
      <c r="AH738" s="22">
        <f t="shared" si="13"/>
        <v>0</v>
      </c>
    </row>
    <row r="739" spans="1:34">
      <c r="A739" s="2" t="s">
        <v>2065</v>
      </c>
      <c r="B739" s="2" t="s">
        <v>2066</v>
      </c>
      <c r="C739" s="2" t="str">
        <f>VLOOKUP($A739,Sheet1!$A$2:$B$1048,2,0)</f>
        <v>Regular</v>
      </c>
      <c r="D739" s="2"/>
      <c r="E739" s="2"/>
      <c r="F739" s="21" t="str">
        <f>IFERROR(VLOOKUP($A739,'Career Exploration'!$B$2:$C$8528,2,0),"No Submission")</f>
        <v>No Submission</v>
      </c>
      <c r="G739" s="2"/>
      <c r="H739" s="2"/>
      <c r="I739" s="21" t="str">
        <f>IFERROR(VLOOKUP($A739,'Goal setting '!B$2:C$1206,2,0),"No Submission")</f>
        <v>No Submission</v>
      </c>
      <c r="J739" s="2"/>
      <c r="K739" s="2"/>
      <c r="L739" s="21" t="str">
        <f>IFERROR(VLOOKUP($A739,'SMART Goal'!$B$2:$C$1919,2,0),"No Submission")</f>
        <v>No Submission</v>
      </c>
      <c r="M739" s="2"/>
      <c r="N739" s="2"/>
      <c r="O739" s="21" t="str">
        <f>IFERROR(VLOOKUP($A739,SWOT!$B$2:$C$1746,2,0),"No Submission")</f>
        <v>No Submission</v>
      </c>
      <c r="P739" s="2"/>
      <c r="Q739" s="2"/>
      <c r="R739" s="21" t="str">
        <f>IFERROR(VLOOKUP($A739,RIASEC!$B$1:$C$2084,2,0),"No Submission")</f>
        <v>No Submission</v>
      </c>
      <c r="S739" s="2"/>
      <c r="T739" s="2"/>
      <c r="U739" s="21" t="str">
        <f>IFERROR(VLOOKUP($A739,CAP!$B$1:$C$1827,2,0),"No Submission")</f>
        <v>No Submission</v>
      </c>
      <c r="V739" s="2"/>
      <c r="W739" s="2"/>
      <c r="X739" s="21" t="str">
        <f>IFERROR(VLOOKUP($A739,'LinkedIn '!$B$1:$C$189,2,0),"No Submission")</f>
        <v>No Submission</v>
      </c>
      <c r="Y739" s="2"/>
      <c r="Z739" s="2"/>
      <c r="AA739" s="21" t="str">
        <f>IFERROR(VLOOKUP($A739,CV_Resume!$B$2:$C$1918,2,0),"No Submission")</f>
        <v>No Submission</v>
      </c>
      <c r="AB739" s="2"/>
      <c r="AC739" s="2"/>
      <c r="AD739" s="21" t="str">
        <f>IFERROR(VLOOKUP($A739,'Internship Searching'!$B$1:$C$1087,2,0),"No Submission")</f>
        <v>No Submission</v>
      </c>
      <c r="AE739" s="2"/>
      <c r="AF739" s="2"/>
      <c r="AG739" s="21" t="str">
        <f>IFERROR(VLOOKUP($A739,'Planning Applications'!$B$2:$C$296,2,0),"No Submission")</f>
        <v>No Submission</v>
      </c>
      <c r="AH739" s="22">
        <f t="shared" si="13"/>
        <v>0</v>
      </c>
    </row>
    <row r="740" spans="1:34">
      <c r="A740" s="2" t="s">
        <v>2067</v>
      </c>
      <c r="B740" s="2" t="s">
        <v>2068</v>
      </c>
      <c r="C740" s="2" t="str">
        <f>VLOOKUP($A740,Sheet1!$A$2:$B$1048,2,0)</f>
        <v>Regular</v>
      </c>
      <c r="D740" s="2"/>
      <c r="E740" s="2"/>
      <c r="F740" s="21" t="str">
        <f>IFERROR(VLOOKUP($A740,'Career Exploration'!$B$2:$C$8528,2,0),"No Submission")</f>
        <v>No Submission</v>
      </c>
      <c r="G740" s="2"/>
      <c r="H740" s="2"/>
      <c r="I740" s="21" t="str">
        <f>IFERROR(VLOOKUP($A740,'Goal setting '!B$2:C$1206,2,0),"No Submission")</f>
        <v>No Submission</v>
      </c>
      <c r="J740" s="2"/>
      <c r="K740" s="2"/>
      <c r="L740" s="21" t="str">
        <f>IFERROR(VLOOKUP($A740,'SMART Goal'!$B$2:$C$1919,2,0),"No Submission")</f>
        <v>No Submission</v>
      </c>
      <c r="M740" s="2"/>
      <c r="N740" s="2"/>
      <c r="O740" s="21" t="str">
        <f>IFERROR(VLOOKUP($A740,SWOT!$B$2:$C$1746,2,0),"No Submission")</f>
        <v>No Submission</v>
      </c>
      <c r="P740" s="2"/>
      <c r="Q740" s="2"/>
      <c r="R740" s="21" t="str">
        <f>IFERROR(VLOOKUP($A740,RIASEC!$B$1:$C$2084,2,0),"No Submission")</f>
        <v>No Submission</v>
      </c>
      <c r="S740" s="2"/>
      <c r="T740" s="2"/>
      <c r="U740" s="21" t="str">
        <f>IFERROR(VLOOKUP($A740,CAP!$B$1:$C$1827,2,0),"No Submission")</f>
        <v>No Submission</v>
      </c>
      <c r="V740" s="2"/>
      <c r="W740" s="2"/>
      <c r="X740" s="21" t="str">
        <f>IFERROR(VLOOKUP($A740,'LinkedIn '!$B$1:$C$189,2,0),"No Submission")</f>
        <v>No Submission</v>
      </c>
      <c r="Y740" s="2"/>
      <c r="Z740" s="2"/>
      <c r="AA740" s="21" t="str">
        <f>IFERROR(VLOOKUP($A740,CV_Resume!$B$2:$C$1918,2,0),"No Submission")</f>
        <v>No Submission</v>
      </c>
      <c r="AB740" s="2"/>
      <c r="AC740" s="2"/>
      <c r="AD740" s="21" t="str">
        <f>IFERROR(VLOOKUP($A740,'Internship Searching'!$B$1:$C$1087,2,0),"No Submission")</f>
        <v>No Submission</v>
      </c>
      <c r="AE740" s="2"/>
      <c r="AF740" s="2"/>
      <c r="AG740" s="21" t="str">
        <f>IFERROR(VLOOKUP($A740,'Planning Applications'!$B$2:$C$296,2,0),"No Submission")</f>
        <v>No Submission</v>
      </c>
      <c r="AH740" s="22">
        <f t="shared" si="13"/>
        <v>0</v>
      </c>
    </row>
    <row r="741" spans="1:34">
      <c r="A741" s="2" t="s">
        <v>2069</v>
      </c>
      <c r="B741" s="2" t="s">
        <v>2070</v>
      </c>
      <c r="C741" s="2" t="str">
        <f>VLOOKUP($A741,Sheet1!$A$2:$B$1048,2,0)</f>
        <v>Regular</v>
      </c>
      <c r="D741" s="2"/>
      <c r="E741" s="2"/>
      <c r="F741" s="21" t="str">
        <f>IFERROR(VLOOKUP($A741,'Career Exploration'!$B$2:$C$8528,2,0),"No Submission")</f>
        <v>No Submission</v>
      </c>
      <c r="G741" s="2"/>
      <c r="H741" s="2"/>
      <c r="I741" s="21" t="str">
        <f>IFERROR(VLOOKUP($A741,'Goal setting '!B$2:C$1206,2,0),"No Submission")</f>
        <v>No Submission</v>
      </c>
      <c r="J741" s="2"/>
      <c r="K741" s="2"/>
      <c r="L741" s="21" t="str">
        <f>IFERROR(VLOOKUP($A741,'SMART Goal'!$B$2:$C$1919,2,0),"No Submission")</f>
        <v>No Submission</v>
      </c>
      <c r="M741" s="2"/>
      <c r="N741" s="2"/>
      <c r="O741" s="21" t="str">
        <f>IFERROR(VLOOKUP($A741,SWOT!$B$2:$C$1746,2,0),"No Submission")</f>
        <v>No Submission</v>
      </c>
      <c r="P741" s="2"/>
      <c r="Q741" s="2"/>
      <c r="R741" s="21" t="str">
        <f>IFERROR(VLOOKUP($A741,RIASEC!$B$1:$C$2084,2,0),"No Submission")</f>
        <v>No Submission</v>
      </c>
      <c r="S741" s="2"/>
      <c r="T741" s="2"/>
      <c r="U741" s="21" t="str">
        <f>IFERROR(VLOOKUP($A741,CAP!$B$1:$C$1827,2,0),"No Submission")</f>
        <v>No Submission</v>
      </c>
      <c r="V741" s="2"/>
      <c r="W741" s="2"/>
      <c r="X741" s="21" t="str">
        <f>IFERROR(VLOOKUP($A741,'LinkedIn '!$B$1:$C$189,2,0),"No Submission")</f>
        <v>No Submission</v>
      </c>
      <c r="Y741" s="2"/>
      <c r="Z741" s="2"/>
      <c r="AA741" s="21" t="str">
        <f>IFERROR(VLOOKUP($A741,CV_Resume!$B$2:$C$1918,2,0),"No Submission")</f>
        <v>No Submission</v>
      </c>
      <c r="AB741" s="2"/>
      <c r="AC741" s="2"/>
      <c r="AD741" s="21" t="str">
        <f>IFERROR(VLOOKUP($A741,'Internship Searching'!$B$1:$C$1087,2,0),"No Submission")</f>
        <v>No Submission</v>
      </c>
      <c r="AE741" s="2"/>
      <c r="AF741" s="2"/>
      <c r="AG741" s="21" t="str">
        <f>IFERROR(VLOOKUP($A741,'Planning Applications'!$B$2:$C$296,2,0),"No Submission")</f>
        <v>No Submission</v>
      </c>
      <c r="AH741" s="22">
        <f t="shared" si="13"/>
        <v>0</v>
      </c>
    </row>
    <row r="742" spans="1:34">
      <c r="A742" s="2" t="s">
        <v>2071</v>
      </c>
      <c r="B742" s="2" t="s">
        <v>2072</v>
      </c>
      <c r="C742" s="2" t="str">
        <f>VLOOKUP($A742,Sheet1!$A$2:$B$1048,2,0)</f>
        <v>Regular</v>
      </c>
      <c r="D742" s="2"/>
      <c r="E742" s="2"/>
      <c r="F742" s="21" t="str">
        <f>IFERROR(VLOOKUP($A742,'Career Exploration'!$B$2:$C$8528,2,0),"No Submission")</f>
        <v>No Submission</v>
      </c>
      <c r="G742" s="2"/>
      <c r="H742" s="2"/>
      <c r="I742" s="21" t="str">
        <f>IFERROR(VLOOKUP($A742,'Goal setting '!B$2:C$1206,2,0),"No Submission")</f>
        <v>No Submission</v>
      </c>
      <c r="J742" s="2"/>
      <c r="K742" s="2"/>
      <c r="L742" s="21" t="str">
        <f>IFERROR(VLOOKUP($A742,'SMART Goal'!$B$2:$C$1919,2,0),"No Submission")</f>
        <v>No Submission</v>
      </c>
      <c r="M742" s="2"/>
      <c r="N742" s="2"/>
      <c r="O742" s="21" t="str">
        <f>IFERROR(VLOOKUP($A742,SWOT!$B$2:$C$1746,2,0),"No Submission")</f>
        <v>No Submission</v>
      </c>
      <c r="P742" s="2"/>
      <c r="Q742" s="2"/>
      <c r="R742" s="21" t="str">
        <f>IFERROR(VLOOKUP($A742,RIASEC!$B$1:$C$2084,2,0),"No Submission")</f>
        <v>No Submission</v>
      </c>
      <c r="S742" s="2"/>
      <c r="T742" s="2"/>
      <c r="U742" s="21" t="str">
        <f>IFERROR(VLOOKUP($A742,CAP!$B$1:$C$1827,2,0),"No Submission")</f>
        <v>No Submission</v>
      </c>
      <c r="V742" s="2"/>
      <c r="W742" s="2"/>
      <c r="X742" s="21" t="str">
        <f>IFERROR(VLOOKUP($A742,'LinkedIn '!$B$1:$C$189,2,0),"No Submission")</f>
        <v>No Submission</v>
      </c>
      <c r="Y742" s="2"/>
      <c r="Z742" s="2"/>
      <c r="AA742" s="21" t="str">
        <f>IFERROR(VLOOKUP($A742,CV_Resume!$B$2:$C$1918,2,0),"No Submission")</f>
        <v>No Submission</v>
      </c>
      <c r="AB742" s="2"/>
      <c r="AC742" s="2"/>
      <c r="AD742" s="21" t="str">
        <f>IFERROR(VLOOKUP($A742,'Internship Searching'!$B$1:$C$1087,2,0),"No Submission")</f>
        <v>No Submission</v>
      </c>
      <c r="AE742" s="2"/>
      <c r="AF742" s="2"/>
      <c r="AG742" s="21" t="str">
        <f>IFERROR(VLOOKUP($A742,'Planning Applications'!$B$2:$C$296,2,0),"No Submission")</f>
        <v>No Submission</v>
      </c>
      <c r="AH742" s="22">
        <f t="shared" si="13"/>
        <v>0</v>
      </c>
    </row>
    <row r="743" spans="1:34">
      <c r="A743" s="2" t="s">
        <v>2073</v>
      </c>
      <c r="B743" s="2" t="s">
        <v>2074</v>
      </c>
      <c r="C743" s="2" t="str">
        <f>VLOOKUP($A743,Sheet1!$A$2:$B$1048,2,0)</f>
        <v>Regular</v>
      </c>
      <c r="D743" s="2"/>
      <c r="E743" s="2"/>
      <c r="F743" s="21" t="str">
        <f>IFERROR(VLOOKUP($A743,'Career Exploration'!$B$2:$C$8528,2,0),"No Submission")</f>
        <v>No Submission</v>
      </c>
      <c r="G743" s="2"/>
      <c r="H743" s="2"/>
      <c r="I743" s="21" t="str">
        <f>IFERROR(VLOOKUP($A743,'Goal setting '!B$2:C$1206,2,0),"No Submission")</f>
        <v>No Submission</v>
      </c>
      <c r="J743" s="2"/>
      <c r="K743" s="2"/>
      <c r="L743" s="21" t="str">
        <f>IFERROR(VLOOKUP($A743,'SMART Goal'!$B$2:$C$1919,2,0),"No Submission")</f>
        <v>No Submission</v>
      </c>
      <c r="M743" s="2"/>
      <c r="N743" s="2"/>
      <c r="O743" s="21" t="str">
        <f>IFERROR(VLOOKUP($A743,SWOT!$B$2:$C$1746,2,0),"No Submission")</f>
        <v>No Submission</v>
      </c>
      <c r="P743" s="2"/>
      <c r="Q743" s="2"/>
      <c r="R743" s="21" t="str">
        <f>IFERROR(VLOOKUP($A743,RIASEC!$B$1:$C$2084,2,0),"No Submission")</f>
        <v>No Submission</v>
      </c>
      <c r="S743" s="2"/>
      <c r="T743" s="2"/>
      <c r="U743" s="21" t="str">
        <f>IFERROR(VLOOKUP($A743,CAP!$B$1:$C$1827,2,0),"No Submission")</f>
        <v>No Submission</v>
      </c>
      <c r="V743" s="2"/>
      <c r="W743" s="2"/>
      <c r="X743" s="21" t="str">
        <f>IFERROR(VLOOKUP($A743,'LinkedIn '!$B$1:$C$189,2,0),"No Submission")</f>
        <v>No Submission</v>
      </c>
      <c r="Y743" s="2"/>
      <c r="Z743" s="2"/>
      <c r="AA743" s="21" t="str">
        <f>IFERROR(VLOOKUP($A743,CV_Resume!$B$2:$C$1918,2,0),"No Submission")</f>
        <v>No Submission</v>
      </c>
      <c r="AB743" s="2"/>
      <c r="AC743" s="2"/>
      <c r="AD743" s="21" t="str">
        <f>IFERROR(VLOOKUP($A743,'Internship Searching'!$B$1:$C$1087,2,0),"No Submission")</f>
        <v>No Submission</v>
      </c>
      <c r="AE743" s="2"/>
      <c r="AF743" s="2"/>
      <c r="AG743" s="21" t="str">
        <f>IFERROR(VLOOKUP($A743,'Planning Applications'!$B$2:$C$296,2,0),"No Submission")</f>
        <v>No Submission</v>
      </c>
      <c r="AH743" s="22">
        <f t="shared" si="13"/>
        <v>0</v>
      </c>
    </row>
    <row r="744" spans="1:34">
      <c r="A744" s="2" t="s">
        <v>2075</v>
      </c>
      <c r="B744" s="2" t="s">
        <v>2076</v>
      </c>
      <c r="C744" s="2" t="str">
        <f>VLOOKUP($A744,Sheet1!$A$2:$B$1048,2,0)</f>
        <v>Regular</v>
      </c>
      <c r="D744" s="2"/>
      <c r="E744" s="2"/>
      <c r="F744" s="21" t="str">
        <f>IFERROR(VLOOKUP($A744,'Career Exploration'!$B$2:$C$8528,2,0),"No Submission")</f>
        <v>No Submission</v>
      </c>
      <c r="G744" s="2"/>
      <c r="H744" s="2"/>
      <c r="I744" s="21" t="str">
        <f>IFERROR(VLOOKUP($A744,'Goal setting '!B$2:C$1206,2,0),"No Submission")</f>
        <v>No Submission</v>
      </c>
      <c r="J744" s="2"/>
      <c r="K744" s="2"/>
      <c r="L744" s="21" t="str">
        <f>IFERROR(VLOOKUP($A744,'SMART Goal'!$B$2:$C$1919,2,0),"No Submission")</f>
        <v>No Submission</v>
      </c>
      <c r="M744" s="2"/>
      <c r="N744" s="2"/>
      <c r="O744" s="21" t="str">
        <f>IFERROR(VLOOKUP($A744,SWOT!$B$2:$C$1746,2,0),"No Submission")</f>
        <v>No Submission</v>
      </c>
      <c r="P744" s="2"/>
      <c r="Q744" s="2"/>
      <c r="R744" s="21" t="str">
        <f>IFERROR(VLOOKUP($A744,RIASEC!$B$1:$C$2084,2,0),"No Submission")</f>
        <v>No Submission</v>
      </c>
      <c r="S744" s="2"/>
      <c r="T744" s="2"/>
      <c r="U744" s="21" t="str">
        <f>IFERROR(VLOOKUP($A744,CAP!$B$1:$C$1827,2,0),"No Submission")</f>
        <v>No Submission</v>
      </c>
      <c r="V744" s="2"/>
      <c r="W744" s="2"/>
      <c r="X744" s="21" t="str">
        <f>IFERROR(VLOOKUP($A744,'LinkedIn '!$B$1:$C$189,2,0),"No Submission")</f>
        <v>No Submission</v>
      </c>
      <c r="Y744" s="2"/>
      <c r="Z744" s="2"/>
      <c r="AA744" s="21" t="str">
        <f>IFERROR(VLOOKUP($A744,CV_Resume!$B$2:$C$1918,2,0),"No Submission")</f>
        <v>No Submission</v>
      </c>
      <c r="AB744" s="2"/>
      <c r="AC744" s="2"/>
      <c r="AD744" s="21" t="str">
        <f>IFERROR(VLOOKUP($A744,'Internship Searching'!$B$1:$C$1087,2,0),"No Submission")</f>
        <v>No Submission</v>
      </c>
      <c r="AE744" s="2"/>
      <c r="AF744" s="2"/>
      <c r="AG744" s="21" t="str">
        <f>IFERROR(VLOOKUP($A744,'Planning Applications'!$B$2:$C$296,2,0),"No Submission")</f>
        <v>No Submission</v>
      </c>
      <c r="AH744" s="22">
        <f t="shared" si="13"/>
        <v>0</v>
      </c>
    </row>
    <row r="745" spans="1:34">
      <c r="A745" s="2" t="s">
        <v>2077</v>
      </c>
      <c r="B745" s="2" t="s">
        <v>2078</v>
      </c>
      <c r="C745" s="2" t="str">
        <f>VLOOKUP($A745,Sheet1!$A$2:$B$1048,2,0)</f>
        <v>Regular</v>
      </c>
      <c r="D745" s="2"/>
      <c r="E745" s="2"/>
      <c r="F745" s="21" t="str">
        <f>IFERROR(VLOOKUP($A745,'Career Exploration'!$B$2:$C$8528,2,0),"No Submission")</f>
        <v>No Submission</v>
      </c>
      <c r="G745" s="2"/>
      <c r="H745" s="2"/>
      <c r="I745" s="21" t="str">
        <f>IFERROR(VLOOKUP($A745,'Goal setting '!B$2:C$1206,2,0),"No Submission")</f>
        <v>No Submission</v>
      </c>
      <c r="J745" s="2"/>
      <c r="K745" s="2"/>
      <c r="L745" s="21" t="str">
        <f>IFERROR(VLOOKUP($A745,'SMART Goal'!$B$2:$C$1919,2,0),"No Submission")</f>
        <v>No Submission</v>
      </c>
      <c r="M745" s="2"/>
      <c r="N745" s="2"/>
      <c r="O745" s="21" t="str">
        <f>IFERROR(VLOOKUP($A745,SWOT!$B$2:$C$1746,2,0),"No Submission")</f>
        <v>No Submission</v>
      </c>
      <c r="P745" s="2"/>
      <c r="Q745" s="2"/>
      <c r="R745" s="21" t="str">
        <f>IFERROR(VLOOKUP($A745,RIASEC!$B$1:$C$2084,2,0),"No Submission")</f>
        <v>No Submission</v>
      </c>
      <c r="S745" s="2"/>
      <c r="T745" s="2"/>
      <c r="U745" s="21" t="str">
        <f>IFERROR(VLOOKUP($A745,CAP!$B$1:$C$1827,2,0),"No Submission")</f>
        <v>No Submission</v>
      </c>
      <c r="V745" s="2"/>
      <c r="W745" s="2"/>
      <c r="X745" s="21" t="str">
        <f>IFERROR(VLOOKUP($A745,'LinkedIn '!$B$1:$C$189,2,0),"No Submission")</f>
        <v>No Submission</v>
      </c>
      <c r="Y745" s="2"/>
      <c r="Z745" s="2"/>
      <c r="AA745" s="21" t="str">
        <f>IFERROR(VLOOKUP($A745,CV_Resume!$B$2:$C$1918,2,0),"No Submission")</f>
        <v>No Submission</v>
      </c>
      <c r="AB745" s="2"/>
      <c r="AC745" s="2"/>
      <c r="AD745" s="21" t="str">
        <f>IFERROR(VLOOKUP($A745,'Internship Searching'!$B$1:$C$1087,2,0),"No Submission")</f>
        <v>No Submission</v>
      </c>
      <c r="AE745" s="2"/>
      <c r="AF745" s="2"/>
      <c r="AG745" s="21" t="str">
        <f>IFERROR(VLOOKUP($A745,'Planning Applications'!$B$2:$C$296,2,0),"No Submission")</f>
        <v>No Submission</v>
      </c>
      <c r="AH745" s="22">
        <f t="shared" si="13"/>
        <v>0</v>
      </c>
    </row>
    <row r="746" spans="1:34">
      <c r="A746" s="2" t="s">
        <v>2079</v>
      </c>
      <c r="B746" s="2" t="s">
        <v>2080</v>
      </c>
      <c r="C746" s="2" t="str">
        <f>VLOOKUP($A746,Sheet1!$A$2:$B$1048,2,0)</f>
        <v>Regular</v>
      </c>
      <c r="D746" s="2"/>
      <c r="E746" s="2"/>
      <c r="F746" s="21" t="str">
        <f>IFERROR(VLOOKUP($A746,'Career Exploration'!$B$2:$C$8528,2,0),"No Submission")</f>
        <v>No Submission</v>
      </c>
      <c r="G746" s="2"/>
      <c r="H746" s="2"/>
      <c r="I746" s="21" t="str">
        <f>IFERROR(VLOOKUP($A746,'Goal setting '!B$2:C$1206,2,0),"No Submission")</f>
        <v>No Submission</v>
      </c>
      <c r="J746" s="2"/>
      <c r="K746" s="2"/>
      <c r="L746" s="21" t="str">
        <f>IFERROR(VLOOKUP($A746,'SMART Goal'!$B$2:$C$1919,2,0),"No Submission")</f>
        <v>No Submission</v>
      </c>
      <c r="M746" s="2"/>
      <c r="N746" s="2"/>
      <c r="O746" s="21" t="str">
        <f>IFERROR(VLOOKUP($A746,SWOT!$B$2:$C$1746,2,0),"No Submission")</f>
        <v>No Submission</v>
      </c>
      <c r="P746" s="2"/>
      <c r="Q746" s="2"/>
      <c r="R746" s="21" t="str">
        <f>IFERROR(VLOOKUP($A746,RIASEC!$B$1:$C$2084,2,0),"No Submission")</f>
        <v>No Submission</v>
      </c>
      <c r="S746" s="2"/>
      <c r="T746" s="2"/>
      <c r="U746" s="21" t="str">
        <f>IFERROR(VLOOKUP($A746,CAP!$B$1:$C$1827,2,0),"No Submission")</f>
        <v>No Submission</v>
      </c>
      <c r="V746" s="2"/>
      <c r="W746" s="2"/>
      <c r="X746" s="21" t="str">
        <f>IFERROR(VLOOKUP($A746,'LinkedIn '!$B$1:$C$189,2,0),"No Submission")</f>
        <v>No Submission</v>
      </c>
      <c r="Y746" s="2"/>
      <c r="Z746" s="2"/>
      <c r="AA746" s="21" t="str">
        <f>IFERROR(VLOOKUP($A746,CV_Resume!$B$2:$C$1918,2,0),"No Submission")</f>
        <v>No Submission</v>
      </c>
      <c r="AB746" s="2"/>
      <c r="AC746" s="2"/>
      <c r="AD746" s="21" t="str">
        <f>IFERROR(VLOOKUP($A746,'Internship Searching'!$B$1:$C$1087,2,0),"No Submission")</f>
        <v>No Submission</v>
      </c>
      <c r="AE746" s="2"/>
      <c r="AF746" s="2"/>
      <c r="AG746" s="21" t="str">
        <f>IFERROR(VLOOKUP($A746,'Planning Applications'!$B$2:$C$296,2,0),"No Submission")</f>
        <v>No Submission</v>
      </c>
      <c r="AH746" s="22">
        <f t="shared" si="13"/>
        <v>0</v>
      </c>
    </row>
    <row r="747" spans="1:34">
      <c r="A747" s="2" t="s">
        <v>2081</v>
      </c>
      <c r="B747" s="2" t="s">
        <v>2082</v>
      </c>
      <c r="C747" s="2" t="str">
        <f>VLOOKUP($A747,Sheet1!$A$2:$B$1048,2,0)</f>
        <v>Regular</v>
      </c>
      <c r="D747" s="2"/>
      <c r="E747" s="2"/>
      <c r="F747" s="21" t="str">
        <f>IFERROR(VLOOKUP($A747,'Career Exploration'!$B$2:$C$8528,2,0),"No Submission")</f>
        <v>No Submission</v>
      </c>
      <c r="G747" s="2"/>
      <c r="H747" s="2"/>
      <c r="I747" s="21" t="str">
        <f>IFERROR(VLOOKUP($A747,'Goal setting '!B$2:C$1206,2,0),"No Submission")</f>
        <v>No Submission</v>
      </c>
      <c r="J747" s="2"/>
      <c r="K747" s="2"/>
      <c r="L747" s="21" t="str">
        <f>IFERROR(VLOOKUP($A747,'SMART Goal'!$B$2:$C$1919,2,0),"No Submission")</f>
        <v>No Submission</v>
      </c>
      <c r="M747" s="2"/>
      <c r="N747" s="2"/>
      <c r="O747" s="21" t="str">
        <f>IFERROR(VLOOKUP($A747,SWOT!$B$2:$C$1746,2,0),"No Submission")</f>
        <v>No Submission</v>
      </c>
      <c r="P747" s="2"/>
      <c r="Q747" s="2"/>
      <c r="R747" s="21" t="str">
        <f>IFERROR(VLOOKUP($A747,RIASEC!$B$1:$C$2084,2,0),"No Submission")</f>
        <v>No Submission</v>
      </c>
      <c r="S747" s="2"/>
      <c r="T747" s="2"/>
      <c r="U747" s="21" t="str">
        <f>IFERROR(VLOOKUP($A747,CAP!$B$1:$C$1827,2,0),"No Submission")</f>
        <v>No Submission</v>
      </c>
      <c r="V747" s="2"/>
      <c r="W747" s="2"/>
      <c r="X747" s="21" t="str">
        <f>IFERROR(VLOOKUP($A747,'LinkedIn '!$B$1:$C$189,2,0),"No Submission")</f>
        <v>No Submission</v>
      </c>
      <c r="Y747" s="2"/>
      <c r="Z747" s="2"/>
      <c r="AA747" s="21" t="str">
        <f>IFERROR(VLOOKUP($A747,CV_Resume!$B$2:$C$1918,2,0),"No Submission")</f>
        <v>No Submission</v>
      </c>
      <c r="AB747" s="2"/>
      <c r="AC747" s="2"/>
      <c r="AD747" s="21" t="str">
        <f>IFERROR(VLOOKUP($A747,'Internship Searching'!$B$1:$C$1087,2,0),"No Submission")</f>
        <v>No Submission</v>
      </c>
      <c r="AE747" s="2"/>
      <c r="AF747" s="2"/>
      <c r="AG747" s="21" t="str">
        <f>IFERROR(VLOOKUP($A747,'Planning Applications'!$B$2:$C$296,2,0),"No Submission")</f>
        <v>No Submission</v>
      </c>
      <c r="AH747" s="22">
        <f t="shared" si="13"/>
        <v>0</v>
      </c>
    </row>
    <row r="748" spans="1:34">
      <c r="A748" s="2" t="s">
        <v>2083</v>
      </c>
      <c r="B748" s="2" t="s">
        <v>2084</v>
      </c>
      <c r="C748" s="2" t="str">
        <f>VLOOKUP($A748,Sheet1!$A$2:$B$1048,2,0)</f>
        <v>Regular</v>
      </c>
      <c r="D748" s="2"/>
      <c r="E748" s="2"/>
      <c r="F748" s="21" t="str">
        <f>IFERROR(VLOOKUP($A748,'Career Exploration'!$B$2:$C$8528,2,0),"No Submission")</f>
        <v>No Submission</v>
      </c>
      <c r="G748" s="2"/>
      <c r="H748" s="2"/>
      <c r="I748" s="21" t="str">
        <f>IFERROR(VLOOKUP($A748,'Goal setting '!B$2:C$1206,2,0),"No Submission")</f>
        <v>No Submission</v>
      </c>
      <c r="J748" s="2"/>
      <c r="K748" s="2"/>
      <c r="L748" s="21" t="str">
        <f>IFERROR(VLOOKUP($A748,'SMART Goal'!$B$2:$C$1919,2,0),"No Submission")</f>
        <v>No Submission</v>
      </c>
      <c r="M748" s="2"/>
      <c r="N748" s="2"/>
      <c r="O748" s="21" t="str">
        <f>IFERROR(VLOOKUP($A748,SWOT!$B$2:$C$1746,2,0),"No Submission")</f>
        <v>No Submission</v>
      </c>
      <c r="P748" s="2"/>
      <c r="Q748" s="2"/>
      <c r="R748" s="21" t="str">
        <f>IFERROR(VLOOKUP($A748,RIASEC!$B$1:$C$2084,2,0),"No Submission")</f>
        <v>No Submission</v>
      </c>
      <c r="S748" s="2"/>
      <c r="T748" s="2"/>
      <c r="U748" s="21" t="str">
        <f>IFERROR(VLOOKUP($A748,CAP!$B$1:$C$1827,2,0),"No Submission")</f>
        <v>No Submission</v>
      </c>
      <c r="V748" s="2"/>
      <c r="W748" s="2"/>
      <c r="X748" s="21" t="str">
        <f>IFERROR(VLOOKUP($A748,'LinkedIn '!$B$1:$C$189,2,0),"No Submission")</f>
        <v>No Submission</v>
      </c>
      <c r="Y748" s="2"/>
      <c r="Z748" s="2"/>
      <c r="AA748" s="21" t="str">
        <f>IFERROR(VLOOKUP($A748,CV_Resume!$B$2:$C$1918,2,0),"No Submission")</f>
        <v>No Submission</v>
      </c>
      <c r="AB748" s="2"/>
      <c r="AC748" s="2"/>
      <c r="AD748" s="21" t="str">
        <f>IFERROR(VLOOKUP($A748,'Internship Searching'!$B$1:$C$1087,2,0),"No Submission")</f>
        <v>No Submission</v>
      </c>
      <c r="AE748" s="2"/>
      <c r="AF748" s="2"/>
      <c r="AG748" s="21" t="str">
        <f>IFERROR(VLOOKUP($A748,'Planning Applications'!$B$2:$C$296,2,0),"No Submission")</f>
        <v>No Submission</v>
      </c>
      <c r="AH748" s="22">
        <f t="shared" si="13"/>
        <v>0</v>
      </c>
    </row>
    <row r="749" spans="1:34">
      <c r="A749" s="2" t="s">
        <v>2085</v>
      </c>
      <c r="B749" s="2" t="s">
        <v>2086</v>
      </c>
      <c r="C749" s="2" t="str">
        <f>VLOOKUP($A749,Sheet1!$A$2:$B$1048,2,0)</f>
        <v>Regular</v>
      </c>
      <c r="D749" s="2"/>
      <c r="E749" s="2"/>
      <c r="F749" s="21" t="str">
        <f>IFERROR(VLOOKUP($A749,'Career Exploration'!$B$2:$C$8528,2,0),"No Submission")</f>
        <v>No Submission</v>
      </c>
      <c r="G749" s="2"/>
      <c r="H749" s="2"/>
      <c r="I749" s="21" t="str">
        <f>IFERROR(VLOOKUP($A749,'Goal setting '!B$2:C$1206,2,0),"No Submission")</f>
        <v>No Submission</v>
      </c>
      <c r="J749" s="2"/>
      <c r="K749" s="2"/>
      <c r="L749" s="21" t="str">
        <f>IFERROR(VLOOKUP($A749,'SMART Goal'!$B$2:$C$1919,2,0),"No Submission")</f>
        <v>No Submission</v>
      </c>
      <c r="M749" s="2"/>
      <c r="N749" s="2"/>
      <c r="O749" s="21" t="str">
        <f>IFERROR(VLOOKUP($A749,SWOT!$B$2:$C$1746,2,0),"No Submission")</f>
        <v>No Submission</v>
      </c>
      <c r="P749" s="2"/>
      <c r="Q749" s="2"/>
      <c r="R749" s="21" t="str">
        <f>IFERROR(VLOOKUP($A749,RIASEC!$B$1:$C$2084,2,0),"No Submission")</f>
        <v>No Submission</v>
      </c>
      <c r="S749" s="2"/>
      <c r="T749" s="2"/>
      <c r="U749" s="21" t="str">
        <f>IFERROR(VLOOKUP($A749,CAP!$B$1:$C$1827,2,0),"No Submission")</f>
        <v>No Submission</v>
      </c>
      <c r="V749" s="2"/>
      <c r="W749" s="2"/>
      <c r="X749" s="21" t="str">
        <f>IFERROR(VLOOKUP($A749,'LinkedIn '!$B$1:$C$189,2,0),"No Submission")</f>
        <v>No Submission</v>
      </c>
      <c r="Y749" s="2"/>
      <c r="Z749" s="2"/>
      <c r="AA749" s="21" t="str">
        <f>IFERROR(VLOOKUP($A749,CV_Resume!$B$2:$C$1918,2,0),"No Submission")</f>
        <v>No Submission</v>
      </c>
      <c r="AB749" s="2"/>
      <c r="AC749" s="2"/>
      <c r="AD749" s="21" t="str">
        <f>IFERROR(VLOOKUP($A749,'Internship Searching'!$B$1:$C$1087,2,0),"No Submission")</f>
        <v>No Submission</v>
      </c>
      <c r="AE749" s="2"/>
      <c r="AF749" s="2"/>
      <c r="AG749" s="21" t="str">
        <f>IFERROR(VLOOKUP($A749,'Planning Applications'!$B$2:$C$296,2,0),"No Submission")</f>
        <v>No Submission</v>
      </c>
      <c r="AH749" s="22">
        <f t="shared" si="13"/>
        <v>0</v>
      </c>
    </row>
    <row r="750" spans="1:34">
      <c r="A750" s="2" t="s">
        <v>2087</v>
      </c>
      <c r="B750" s="2" t="s">
        <v>2088</v>
      </c>
      <c r="C750" s="2" t="str">
        <f>VLOOKUP($A750,Sheet1!$A$2:$B$1048,2,0)</f>
        <v>Regular</v>
      </c>
      <c r="D750" s="2"/>
      <c r="E750" s="2"/>
      <c r="F750" s="21" t="str">
        <f>IFERROR(VLOOKUP($A750,'Career Exploration'!$B$2:$C$8528,2,0),"No Submission")</f>
        <v>No Submission</v>
      </c>
      <c r="G750" s="2"/>
      <c r="H750" s="2"/>
      <c r="I750" s="21" t="str">
        <f>IFERROR(VLOOKUP($A750,'Goal setting '!B$2:C$1206,2,0),"No Submission")</f>
        <v>No Submission</v>
      </c>
      <c r="J750" s="2"/>
      <c r="K750" s="2"/>
      <c r="L750" s="21" t="str">
        <f>IFERROR(VLOOKUP($A750,'SMART Goal'!$B$2:$C$1919,2,0),"No Submission")</f>
        <v>No Submission</v>
      </c>
      <c r="M750" s="2"/>
      <c r="N750" s="2"/>
      <c r="O750" s="21" t="str">
        <f>IFERROR(VLOOKUP($A750,SWOT!$B$2:$C$1746,2,0),"No Submission")</f>
        <v>No Submission</v>
      </c>
      <c r="P750" s="2"/>
      <c r="Q750" s="2"/>
      <c r="R750" s="21" t="str">
        <f>IFERROR(VLOOKUP($A750,RIASEC!$B$1:$C$2084,2,0),"No Submission")</f>
        <v>No Submission</v>
      </c>
      <c r="S750" s="2"/>
      <c r="T750" s="2"/>
      <c r="U750" s="21" t="str">
        <f>IFERROR(VLOOKUP($A750,CAP!$B$1:$C$1827,2,0),"No Submission")</f>
        <v>No Submission</v>
      </c>
      <c r="V750" s="2"/>
      <c r="W750" s="2"/>
      <c r="X750" s="21" t="str">
        <f>IFERROR(VLOOKUP($A750,'LinkedIn '!$B$1:$C$189,2,0),"No Submission")</f>
        <v>No Submission</v>
      </c>
      <c r="Y750" s="2"/>
      <c r="Z750" s="2"/>
      <c r="AA750" s="21" t="str">
        <f>IFERROR(VLOOKUP($A750,CV_Resume!$B$2:$C$1918,2,0),"No Submission")</f>
        <v>No Submission</v>
      </c>
      <c r="AB750" s="2"/>
      <c r="AC750" s="2"/>
      <c r="AD750" s="21" t="str">
        <f>IFERROR(VLOOKUP($A750,'Internship Searching'!$B$1:$C$1087,2,0),"No Submission")</f>
        <v>No Submission</v>
      </c>
      <c r="AE750" s="2"/>
      <c r="AF750" s="2"/>
      <c r="AG750" s="21" t="str">
        <f>IFERROR(VLOOKUP($A750,'Planning Applications'!$B$2:$C$296,2,0),"No Submission")</f>
        <v>No Submission</v>
      </c>
      <c r="AH750" s="22">
        <f t="shared" si="13"/>
        <v>0</v>
      </c>
    </row>
    <row r="751" spans="1:34">
      <c r="A751" s="2" t="s">
        <v>2089</v>
      </c>
      <c r="B751" s="2" t="s">
        <v>2090</v>
      </c>
      <c r="C751" s="2" t="str">
        <f>VLOOKUP($A751,Sheet1!$A$2:$B$1048,2,0)</f>
        <v>Regular</v>
      </c>
      <c r="D751" s="2"/>
      <c r="E751" s="2"/>
      <c r="F751" s="21" t="str">
        <f>IFERROR(VLOOKUP($A751,'Career Exploration'!$B$2:$C$8528,2,0),"No Submission")</f>
        <v>No Submission</v>
      </c>
      <c r="G751" s="2"/>
      <c r="H751" s="2"/>
      <c r="I751" s="21" t="str">
        <f>IFERROR(VLOOKUP($A751,'Goal setting '!B$2:C$1206,2,0),"No Submission")</f>
        <v>No Submission</v>
      </c>
      <c r="J751" s="2"/>
      <c r="K751" s="2"/>
      <c r="L751" s="21" t="str">
        <f>IFERROR(VLOOKUP($A751,'SMART Goal'!$B$2:$C$1919,2,0),"No Submission")</f>
        <v>No Submission</v>
      </c>
      <c r="M751" s="2"/>
      <c r="N751" s="2"/>
      <c r="O751" s="21" t="str">
        <f>IFERROR(VLOOKUP($A751,SWOT!$B$2:$C$1746,2,0),"No Submission")</f>
        <v>No Submission</v>
      </c>
      <c r="P751" s="2"/>
      <c r="Q751" s="2"/>
      <c r="R751" s="21" t="str">
        <f>IFERROR(VLOOKUP($A751,RIASEC!$B$1:$C$2084,2,0),"No Submission")</f>
        <v>No Submission</v>
      </c>
      <c r="S751" s="2"/>
      <c r="T751" s="2"/>
      <c r="U751" s="21" t="str">
        <f>IFERROR(VLOOKUP($A751,CAP!$B$1:$C$1827,2,0),"No Submission")</f>
        <v>No Submission</v>
      </c>
      <c r="V751" s="2"/>
      <c r="W751" s="2"/>
      <c r="X751" s="21" t="str">
        <f>IFERROR(VLOOKUP($A751,'LinkedIn '!$B$1:$C$189,2,0),"No Submission")</f>
        <v>No Submission</v>
      </c>
      <c r="Y751" s="2"/>
      <c r="Z751" s="2"/>
      <c r="AA751" s="21" t="str">
        <f>IFERROR(VLOOKUP($A751,CV_Resume!$B$2:$C$1918,2,0),"No Submission")</f>
        <v>No Submission</v>
      </c>
      <c r="AB751" s="2"/>
      <c r="AC751" s="2"/>
      <c r="AD751" s="21" t="str">
        <f>IFERROR(VLOOKUP($A751,'Internship Searching'!$B$1:$C$1087,2,0),"No Submission")</f>
        <v>No Submission</v>
      </c>
      <c r="AE751" s="2"/>
      <c r="AF751" s="2"/>
      <c r="AG751" s="21" t="str">
        <f>IFERROR(VLOOKUP($A751,'Planning Applications'!$B$2:$C$296,2,0),"No Submission")</f>
        <v>No Submission</v>
      </c>
      <c r="AH751" s="22">
        <f t="shared" si="13"/>
        <v>0</v>
      </c>
    </row>
    <row r="752" spans="1:34">
      <c r="A752" s="2" t="s">
        <v>2091</v>
      </c>
      <c r="B752" s="2" t="s">
        <v>2092</v>
      </c>
      <c r="C752" s="2" t="str">
        <f>VLOOKUP($A752,Sheet1!$A$2:$B$1048,2,0)</f>
        <v>Regular</v>
      </c>
      <c r="D752" s="2"/>
      <c r="E752" s="2"/>
      <c r="F752" s="21" t="str">
        <f>IFERROR(VLOOKUP($A752,'Career Exploration'!$B$2:$C$8528,2,0),"No Submission")</f>
        <v>No Submission</v>
      </c>
      <c r="G752" s="2"/>
      <c r="H752" s="2"/>
      <c r="I752" s="21" t="str">
        <f>IFERROR(VLOOKUP($A752,'Goal setting '!B$2:C$1206,2,0),"No Submission")</f>
        <v>No Submission</v>
      </c>
      <c r="J752" s="2"/>
      <c r="K752" s="2"/>
      <c r="L752" s="21" t="str">
        <f>IFERROR(VLOOKUP($A752,'SMART Goal'!$B$2:$C$1919,2,0),"No Submission")</f>
        <v>No Submission</v>
      </c>
      <c r="M752" s="2"/>
      <c r="N752" s="2"/>
      <c r="O752" s="21" t="str">
        <f>IFERROR(VLOOKUP($A752,SWOT!$B$2:$C$1746,2,0),"No Submission")</f>
        <v>No Submission</v>
      </c>
      <c r="P752" s="2"/>
      <c r="Q752" s="2"/>
      <c r="R752" s="21" t="str">
        <f>IFERROR(VLOOKUP($A752,RIASEC!$B$1:$C$2084,2,0),"No Submission")</f>
        <v>No Submission</v>
      </c>
      <c r="S752" s="2"/>
      <c r="T752" s="2"/>
      <c r="U752" s="21" t="str">
        <f>IFERROR(VLOOKUP($A752,CAP!$B$1:$C$1827,2,0),"No Submission")</f>
        <v>No Submission</v>
      </c>
      <c r="V752" s="2"/>
      <c r="W752" s="2"/>
      <c r="X752" s="21" t="str">
        <f>IFERROR(VLOOKUP($A752,'LinkedIn '!$B$1:$C$189,2,0),"No Submission")</f>
        <v>No Submission</v>
      </c>
      <c r="Y752" s="2"/>
      <c r="Z752" s="2"/>
      <c r="AA752" s="21" t="str">
        <f>IFERROR(VLOOKUP($A752,CV_Resume!$B$2:$C$1918,2,0),"No Submission")</f>
        <v>No Submission</v>
      </c>
      <c r="AB752" s="2"/>
      <c r="AC752" s="2"/>
      <c r="AD752" s="21" t="str">
        <f>IFERROR(VLOOKUP($A752,'Internship Searching'!$B$1:$C$1087,2,0),"No Submission")</f>
        <v>No Submission</v>
      </c>
      <c r="AE752" s="2"/>
      <c r="AF752" s="2"/>
      <c r="AG752" s="21" t="str">
        <f>IFERROR(VLOOKUP($A752,'Planning Applications'!$B$2:$C$296,2,0),"No Submission")</f>
        <v>No Submission</v>
      </c>
      <c r="AH752" s="22">
        <f t="shared" si="13"/>
        <v>0</v>
      </c>
    </row>
    <row r="753" spans="1:34">
      <c r="A753" s="2" t="s">
        <v>2093</v>
      </c>
      <c r="B753" s="2" t="s">
        <v>2094</v>
      </c>
      <c r="C753" s="2" t="str">
        <f>VLOOKUP($A753,Sheet1!$A$2:$B$1048,2,0)</f>
        <v>Regular</v>
      </c>
      <c r="D753" s="2"/>
      <c r="E753" s="2"/>
      <c r="F753" s="21" t="str">
        <f>IFERROR(VLOOKUP($A753,'Career Exploration'!$B$2:$C$8528,2,0),"No Submission")</f>
        <v>No Submission</v>
      </c>
      <c r="G753" s="2"/>
      <c r="H753" s="2"/>
      <c r="I753" s="21" t="str">
        <f>IFERROR(VLOOKUP($A753,'Goal setting '!B$2:C$1206,2,0),"No Submission")</f>
        <v>No Submission</v>
      </c>
      <c r="J753" s="2"/>
      <c r="K753" s="2"/>
      <c r="L753" s="21" t="str">
        <f>IFERROR(VLOOKUP($A753,'SMART Goal'!$B$2:$C$1919,2,0),"No Submission")</f>
        <v>No Submission</v>
      </c>
      <c r="M753" s="2"/>
      <c r="N753" s="2"/>
      <c r="O753" s="21" t="str">
        <f>IFERROR(VLOOKUP($A753,SWOT!$B$2:$C$1746,2,0),"No Submission")</f>
        <v>No Submission</v>
      </c>
      <c r="P753" s="2"/>
      <c r="Q753" s="2"/>
      <c r="R753" s="21" t="str">
        <f>IFERROR(VLOOKUP($A753,RIASEC!$B$1:$C$2084,2,0),"No Submission")</f>
        <v>No Submission</v>
      </c>
      <c r="S753" s="2"/>
      <c r="T753" s="2"/>
      <c r="U753" s="21" t="str">
        <f>IFERROR(VLOOKUP($A753,CAP!$B$1:$C$1827,2,0),"No Submission")</f>
        <v>No Submission</v>
      </c>
      <c r="V753" s="2"/>
      <c r="W753" s="2"/>
      <c r="X753" s="21" t="str">
        <f>IFERROR(VLOOKUP($A753,'LinkedIn '!$B$1:$C$189,2,0),"No Submission")</f>
        <v>No Submission</v>
      </c>
      <c r="Y753" s="2"/>
      <c r="Z753" s="2"/>
      <c r="AA753" s="21" t="str">
        <f>IFERROR(VLOOKUP($A753,CV_Resume!$B$2:$C$1918,2,0),"No Submission")</f>
        <v>No Submission</v>
      </c>
      <c r="AB753" s="2"/>
      <c r="AC753" s="2"/>
      <c r="AD753" s="21" t="str">
        <f>IFERROR(VLOOKUP($A753,'Internship Searching'!$B$1:$C$1087,2,0),"No Submission")</f>
        <v>No Submission</v>
      </c>
      <c r="AE753" s="2"/>
      <c r="AF753" s="2"/>
      <c r="AG753" s="21" t="str">
        <f>IFERROR(VLOOKUP($A753,'Planning Applications'!$B$2:$C$296,2,0),"No Submission")</f>
        <v>No Submission</v>
      </c>
      <c r="AH753" s="22">
        <f t="shared" si="13"/>
        <v>0</v>
      </c>
    </row>
    <row r="754" spans="1:34">
      <c r="A754" s="2" t="s">
        <v>2095</v>
      </c>
      <c r="B754" s="2" t="s">
        <v>2096</v>
      </c>
      <c r="C754" s="2" t="str">
        <f>VLOOKUP($A754,Sheet1!$A$2:$B$1048,2,0)</f>
        <v>Regular</v>
      </c>
      <c r="D754" s="2"/>
      <c r="E754" s="2"/>
      <c r="F754" s="21" t="str">
        <f>IFERROR(VLOOKUP($A754,'Career Exploration'!$B$2:$C$8528,2,0),"No Submission")</f>
        <v>No Submission</v>
      </c>
      <c r="G754" s="2"/>
      <c r="H754" s="2"/>
      <c r="I754" s="21" t="str">
        <f>IFERROR(VLOOKUP($A754,'Goal setting '!B$2:C$1206,2,0),"No Submission")</f>
        <v>No Submission</v>
      </c>
      <c r="J754" s="2"/>
      <c r="K754" s="2"/>
      <c r="L754" s="21" t="str">
        <f>IFERROR(VLOOKUP($A754,'SMART Goal'!$B$2:$C$1919,2,0),"No Submission")</f>
        <v>No Submission</v>
      </c>
      <c r="M754" s="2"/>
      <c r="N754" s="2"/>
      <c r="O754" s="21" t="str">
        <f>IFERROR(VLOOKUP($A754,SWOT!$B$2:$C$1746,2,0),"No Submission")</f>
        <v>No Submission</v>
      </c>
      <c r="P754" s="2"/>
      <c r="Q754" s="2"/>
      <c r="R754" s="21" t="str">
        <f>IFERROR(VLOOKUP($A754,RIASEC!$B$1:$C$2084,2,0),"No Submission")</f>
        <v>No Submission</v>
      </c>
      <c r="S754" s="2"/>
      <c r="T754" s="2"/>
      <c r="U754" s="21" t="str">
        <f>IFERROR(VLOOKUP($A754,CAP!$B$1:$C$1827,2,0),"No Submission")</f>
        <v>No Submission</v>
      </c>
      <c r="V754" s="2"/>
      <c r="W754" s="2"/>
      <c r="X754" s="21" t="str">
        <f>IFERROR(VLOOKUP($A754,'LinkedIn '!$B$1:$C$189,2,0),"No Submission")</f>
        <v>No Submission</v>
      </c>
      <c r="Y754" s="2"/>
      <c r="Z754" s="2"/>
      <c r="AA754" s="21" t="str">
        <f>IFERROR(VLOOKUP($A754,CV_Resume!$B$2:$C$1918,2,0),"No Submission")</f>
        <v>No Submission</v>
      </c>
      <c r="AB754" s="2"/>
      <c r="AC754" s="2"/>
      <c r="AD754" s="21" t="str">
        <f>IFERROR(VLOOKUP($A754,'Internship Searching'!$B$1:$C$1087,2,0),"No Submission")</f>
        <v>No Submission</v>
      </c>
      <c r="AE754" s="2"/>
      <c r="AF754" s="2"/>
      <c r="AG754" s="21" t="str">
        <f>IFERROR(VLOOKUP($A754,'Planning Applications'!$B$2:$C$296,2,0),"No Submission")</f>
        <v>No Submission</v>
      </c>
      <c r="AH754" s="22">
        <f t="shared" si="13"/>
        <v>0</v>
      </c>
    </row>
    <row r="755" spans="1:34">
      <c r="A755" s="2" t="s">
        <v>2097</v>
      </c>
      <c r="B755" s="2" t="s">
        <v>2098</v>
      </c>
      <c r="C755" s="2" t="str">
        <f>VLOOKUP($A755,Sheet1!$A$2:$B$1048,2,0)</f>
        <v>Regular</v>
      </c>
      <c r="D755" s="2"/>
      <c r="E755" s="2"/>
      <c r="F755" s="21" t="str">
        <f>IFERROR(VLOOKUP($A755,'Career Exploration'!$B$2:$C$8528,2,0),"No Submission")</f>
        <v>No Submission</v>
      </c>
      <c r="G755" s="2"/>
      <c r="H755" s="2"/>
      <c r="I755" s="21" t="str">
        <f>IFERROR(VLOOKUP($A755,'Goal setting '!B$2:C$1206,2,0),"No Submission")</f>
        <v>No Submission</v>
      </c>
      <c r="J755" s="2"/>
      <c r="K755" s="2"/>
      <c r="L755" s="21" t="str">
        <f>IFERROR(VLOOKUP($A755,'SMART Goal'!$B$2:$C$1919,2,0),"No Submission")</f>
        <v>No Submission</v>
      </c>
      <c r="M755" s="2"/>
      <c r="N755" s="2"/>
      <c r="O755" s="21" t="str">
        <f>IFERROR(VLOOKUP($A755,SWOT!$B$2:$C$1746,2,0),"No Submission")</f>
        <v>No Submission</v>
      </c>
      <c r="P755" s="2"/>
      <c r="Q755" s="2"/>
      <c r="R755" s="21" t="str">
        <f>IFERROR(VLOOKUP($A755,RIASEC!$B$1:$C$2084,2,0),"No Submission")</f>
        <v>No Submission</v>
      </c>
      <c r="S755" s="2"/>
      <c r="T755" s="2"/>
      <c r="U755" s="21" t="str">
        <f>IFERROR(VLOOKUP($A755,CAP!$B$1:$C$1827,2,0),"No Submission")</f>
        <v>No Submission</v>
      </c>
      <c r="V755" s="2"/>
      <c r="W755" s="2"/>
      <c r="X755" s="21" t="str">
        <f>IFERROR(VLOOKUP($A755,'LinkedIn '!$B$1:$C$189,2,0),"No Submission")</f>
        <v>No Submission</v>
      </c>
      <c r="Y755" s="2"/>
      <c r="Z755" s="2"/>
      <c r="AA755" s="21" t="str">
        <f>IFERROR(VLOOKUP($A755,CV_Resume!$B$2:$C$1918,2,0),"No Submission")</f>
        <v>No Submission</v>
      </c>
      <c r="AB755" s="2"/>
      <c r="AC755" s="2"/>
      <c r="AD755" s="21" t="str">
        <f>IFERROR(VLOOKUP($A755,'Internship Searching'!$B$1:$C$1087,2,0),"No Submission")</f>
        <v>No Submission</v>
      </c>
      <c r="AE755" s="2"/>
      <c r="AF755" s="2"/>
      <c r="AG755" s="21" t="str">
        <f>IFERROR(VLOOKUP($A755,'Planning Applications'!$B$2:$C$296,2,0),"No Submission")</f>
        <v>No Submission</v>
      </c>
      <c r="AH755" s="22">
        <f t="shared" si="13"/>
        <v>0</v>
      </c>
    </row>
    <row r="756" spans="1:34">
      <c r="A756" s="2" t="s">
        <v>2099</v>
      </c>
      <c r="B756" s="2" t="s">
        <v>2100</v>
      </c>
      <c r="C756" s="2" t="str">
        <f>VLOOKUP($A756,Sheet1!$A$2:$B$1048,2,0)</f>
        <v>Regular</v>
      </c>
      <c r="D756" s="2"/>
      <c r="E756" s="2"/>
      <c r="F756" s="21" t="str">
        <f>IFERROR(VLOOKUP($A756,'Career Exploration'!$B$2:$C$8528,2,0),"No Submission")</f>
        <v>No Submission</v>
      </c>
      <c r="G756" s="2"/>
      <c r="H756" s="2"/>
      <c r="I756" s="21" t="str">
        <f>IFERROR(VLOOKUP($A756,'Goal setting '!B$2:C$1206,2,0),"No Submission")</f>
        <v>No Submission</v>
      </c>
      <c r="J756" s="2"/>
      <c r="K756" s="2"/>
      <c r="L756" s="21" t="str">
        <f>IFERROR(VLOOKUP($A756,'SMART Goal'!$B$2:$C$1919,2,0),"No Submission")</f>
        <v>No Submission</v>
      </c>
      <c r="M756" s="2"/>
      <c r="N756" s="2"/>
      <c r="O756" s="21" t="str">
        <f>IFERROR(VLOOKUP($A756,SWOT!$B$2:$C$1746,2,0),"No Submission")</f>
        <v>No Submission</v>
      </c>
      <c r="P756" s="2"/>
      <c r="Q756" s="2"/>
      <c r="R756" s="21" t="str">
        <f>IFERROR(VLOOKUP($A756,RIASEC!$B$1:$C$2084,2,0),"No Submission")</f>
        <v>No Submission</v>
      </c>
      <c r="S756" s="2"/>
      <c r="T756" s="2"/>
      <c r="U756" s="21" t="str">
        <f>IFERROR(VLOOKUP($A756,CAP!$B$1:$C$1827,2,0),"No Submission")</f>
        <v>No Submission</v>
      </c>
      <c r="V756" s="2"/>
      <c r="W756" s="2"/>
      <c r="X756" s="21" t="str">
        <f>IFERROR(VLOOKUP($A756,'LinkedIn '!$B$1:$C$189,2,0),"No Submission")</f>
        <v>No Submission</v>
      </c>
      <c r="Y756" s="2"/>
      <c r="Z756" s="2"/>
      <c r="AA756" s="21" t="str">
        <f>IFERROR(VLOOKUP($A756,CV_Resume!$B$2:$C$1918,2,0),"No Submission")</f>
        <v>No Submission</v>
      </c>
      <c r="AB756" s="2"/>
      <c r="AC756" s="2"/>
      <c r="AD756" s="21" t="str">
        <f>IFERROR(VLOOKUP($A756,'Internship Searching'!$B$1:$C$1087,2,0),"No Submission")</f>
        <v>No Submission</v>
      </c>
      <c r="AE756" s="2"/>
      <c r="AF756" s="2"/>
      <c r="AG756" s="21" t="str">
        <f>IFERROR(VLOOKUP($A756,'Planning Applications'!$B$2:$C$296,2,0),"No Submission")</f>
        <v>No Submission</v>
      </c>
      <c r="AH756" s="22">
        <f t="shared" si="13"/>
        <v>0</v>
      </c>
    </row>
    <row r="757" spans="1:34">
      <c r="A757" s="2" t="s">
        <v>2101</v>
      </c>
      <c r="B757" s="2" t="s">
        <v>2102</v>
      </c>
      <c r="C757" s="2" t="str">
        <f>VLOOKUP($A757,Sheet1!$A$2:$B$1048,2,0)</f>
        <v>Regular</v>
      </c>
      <c r="D757" s="2"/>
      <c r="E757" s="2"/>
      <c r="F757" s="21" t="str">
        <f>IFERROR(VLOOKUP($A757,'Career Exploration'!$B$2:$C$8528,2,0),"No Submission")</f>
        <v>No Submission</v>
      </c>
      <c r="G757" s="2"/>
      <c r="H757" s="2"/>
      <c r="I757" s="21" t="str">
        <f>IFERROR(VLOOKUP($A757,'Goal setting '!B$2:C$1206,2,0),"No Submission")</f>
        <v>No Submission</v>
      </c>
      <c r="J757" s="2"/>
      <c r="K757" s="2"/>
      <c r="L757" s="21" t="str">
        <f>IFERROR(VLOOKUP($A757,'SMART Goal'!$B$2:$C$1919,2,0),"No Submission")</f>
        <v>No Submission</v>
      </c>
      <c r="M757" s="2"/>
      <c r="N757" s="2"/>
      <c r="O757" s="21" t="str">
        <f>IFERROR(VLOOKUP($A757,SWOT!$B$2:$C$1746,2,0),"No Submission")</f>
        <v>No Submission</v>
      </c>
      <c r="P757" s="2"/>
      <c r="Q757" s="2"/>
      <c r="R757" s="21" t="str">
        <f>IFERROR(VLOOKUP($A757,RIASEC!$B$1:$C$2084,2,0),"No Submission")</f>
        <v>No Submission</v>
      </c>
      <c r="S757" s="2"/>
      <c r="T757" s="2"/>
      <c r="U757" s="21" t="str">
        <f>IFERROR(VLOOKUP($A757,CAP!$B$1:$C$1827,2,0),"No Submission")</f>
        <v>No Submission</v>
      </c>
      <c r="V757" s="2"/>
      <c r="W757" s="2"/>
      <c r="X757" s="21" t="str">
        <f>IFERROR(VLOOKUP($A757,'LinkedIn '!$B$1:$C$189,2,0),"No Submission")</f>
        <v>No Submission</v>
      </c>
      <c r="Y757" s="2"/>
      <c r="Z757" s="2"/>
      <c r="AA757" s="21" t="str">
        <f>IFERROR(VLOOKUP($A757,CV_Resume!$B$2:$C$1918,2,0),"No Submission")</f>
        <v>No Submission</v>
      </c>
      <c r="AB757" s="2"/>
      <c r="AC757" s="2"/>
      <c r="AD757" s="21" t="str">
        <f>IFERROR(VLOOKUP($A757,'Internship Searching'!$B$1:$C$1087,2,0),"No Submission")</f>
        <v>No Submission</v>
      </c>
      <c r="AE757" s="2"/>
      <c r="AF757" s="2"/>
      <c r="AG757" s="21" t="str">
        <f>IFERROR(VLOOKUP($A757,'Planning Applications'!$B$2:$C$296,2,0),"No Submission")</f>
        <v>No Submission</v>
      </c>
      <c r="AH757" s="22">
        <f t="shared" si="13"/>
        <v>0</v>
      </c>
    </row>
    <row r="758" spans="1:34">
      <c r="A758" s="2" t="s">
        <v>2103</v>
      </c>
      <c r="B758" s="2" t="s">
        <v>2104</v>
      </c>
      <c r="C758" s="2" t="str">
        <f>VLOOKUP($A758,Sheet1!$A$2:$B$1048,2,0)</f>
        <v>Regular</v>
      </c>
      <c r="D758" s="2"/>
      <c r="E758" s="2"/>
      <c r="F758" s="21" t="str">
        <f>IFERROR(VLOOKUP($A758,'Career Exploration'!$B$2:$C$8528,2,0),"No Submission")</f>
        <v>No Submission</v>
      </c>
      <c r="G758" s="2"/>
      <c r="H758" s="2"/>
      <c r="I758" s="21" t="str">
        <f>IFERROR(VLOOKUP($A758,'Goal setting '!B$2:C$1206,2,0),"No Submission")</f>
        <v>No Submission</v>
      </c>
      <c r="J758" s="2"/>
      <c r="K758" s="2"/>
      <c r="L758" s="21" t="str">
        <f>IFERROR(VLOOKUP($A758,'SMART Goal'!$B$2:$C$1919,2,0),"No Submission")</f>
        <v>No Submission</v>
      </c>
      <c r="M758" s="2"/>
      <c r="N758" s="2"/>
      <c r="O758" s="21" t="str">
        <f>IFERROR(VLOOKUP($A758,SWOT!$B$2:$C$1746,2,0),"No Submission")</f>
        <v>No Submission</v>
      </c>
      <c r="P758" s="2"/>
      <c r="Q758" s="2"/>
      <c r="R758" s="21" t="str">
        <f>IFERROR(VLOOKUP($A758,RIASEC!$B$1:$C$2084,2,0),"No Submission")</f>
        <v>No Submission</v>
      </c>
      <c r="S758" s="2"/>
      <c r="T758" s="2"/>
      <c r="U758" s="21" t="str">
        <f>IFERROR(VLOOKUP($A758,CAP!$B$1:$C$1827,2,0),"No Submission")</f>
        <v>No Submission</v>
      </c>
      <c r="V758" s="2"/>
      <c r="W758" s="2"/>
      <c r="X758" s="21" t="str">
        <f>IFERROR(VLOOKUP($A758,'LinkedIn '!$B$1:$C$189,2,0),"No Submission")</f>
        <v>No Submission</v>
      </c>
      <c r="Y758" s="2"/>
      <c r="Z758" s="2"/>
      <c r="AA758" s="21" t="str">
        <f>IFERROR(VLOOKUP($A758,CV_Resume!$B$2:$C$1918,2,0),"No Submission")</f>
        <v>No Submission</v>
      </c>
      <c r="AB758" s="2"/>
      <c r="AC758" s="2"/>
      <c r="AD758" s="21" t="str">
        <f>IFERROR(VLOOKUP($A758,'Internship Searching'!$B$1:$C$1087,2,0),"No Submission")</f>
        <v>No Submission</v>
      </c>
      <c r="AE758" s="2"/>
      <c r="AF758" s="2"/>
      <c r="AG758" s="21" t="str">
        <f>IFERROR(VLOOKUP($A758,'Planning Applications'!$B$2:$C$296,2,0),"No Submission")</f>
        <v>No Submission</v>
      </c>
      <c r="AH758" s="22">
        <f t="shared" si="13"/>
        <v>0</v>
      </c>
    </row>
    <row r="759" spans="1:34">
      <c r="A759" s="2" t="s">
        <v>2105</v>
      </c>
      <c r="B759" s="2" t="s">
        <v>2106</v>
      </c>
      <c r="C759" s="2" t="str">
        <f>VLOOKUP($A759,Sheet1!$A$2:$B$1048,2,0)</f>
        <v>Regular</v>
      </c>
      <c r="D759" s="2"/>
      <c r="E759" s="2"/>
      <c r="F759" s="21" t="str">
        <f>IFERROR(VLOOKUP($A759,'Career Exploration'!$B$2:$C$8528,2,0),"No Submission")</f>
        <v>No Submission</v>
      </c>
      <c r="G759" s="2"/>
      <c r="H759" s="2"/>
      <c r="I759" s="21" t="str">
        <f>IFERROR(VLOOKUP($A759,'Goal setting '!B$2:C$1206,2,0),"No Submission")</f>
        <v>No Submission</v>
      </c>
      <c r="J759" s="2"/>
      <c r="K759" s="2"/>
      <c r="L759" s="21" t="str">
        <f>IFERROR(VLOOKUP($A759,'SMART Goal'!$B$2:$C$1919,2,0),"No Submission")</f>
        <v>No Submission</v>
      </c>
      <c r="M759" s="2"/>
      <c r="N759" s="2"/>
      <c r="O759" s="21" t="str">
        <f>IFERROR(VLOOKUP($A759,SWOT!$B$2:$C$1746,2,0),"No Submission")</f>
        <v>No Submission</v>
      </c>
      <c r="P759" s="2"/>
      <c r="Q759" s="2"/>
      <c r="R759" s="21" t="str">
        <f>IFERROR(VLOOKUP($A759,RIASEC!$B$1:$C$2084,2,0),"No Submission")</f>
        <v>No Submission</v>
      </c>
      <c r="S759" s="2"/>
      <c r="T759" s="2"/>
      <c r="U759" s="21" t="str">
        <f>IFERROR(VLOOKUP($A759,CAP!$B$1:$C$1827,2,0),"No Submission")</f>
        <v>No Submission</v>
      </c>
      <c r="V759" s="2"/>
      <c r="W759" s="2"/>
      <c r="X759" s="21" t="str">
        <f>IFERROR(VLOOKUP($A759,'LinkedIn '!$B$1:$C$189,2,0),"No Submission")</f>
        <v>No Submission</v>
      </c>
      <c r="Y759" s="2"/>
      <c r="Z759" s="2"/>
      <c r="AA759" s="21" t="str">
        <f>IFERROR(VLOOKUP($A759,CV_Resume!$B$2:$C$1918,2,0),"No Submission")</f>
        <v>No Submission</v>
      </c>
      <c r="AB759" s="2"/>
      <c r="AC759" s="2"/>
      <c r="AD759" s="21" t="str">
        <f>IFERROR(VLOOKUP($A759,'Internship Searching'!$B$1:$C$1087,2,0),"No Submission")</f>
        <v>No Submission</v>
      </c>
      <c r="AE759" s="2"/>
      <c r="AF759" s="2"/>
      <c r="AG759" s="21" t="str">
        <f>IFERROR(VLOOKUP($A759,'Planning Applications'!$B$2:$C$296,2,0),"No Submission")</f>
        <v>No Submission</v>
      </c>
      <c r="AH759" s="22">
        <f t="shared" si="13"/>
        <v>0</v>
      </c>
    </row>
    <row r="760" spans="1:34">
      <c r="A760" s="2" t="s">
        <v>2107</v>
      </c>
      <c r="B760" s="2" t="s">
        <v>2108</v>
      </c>
      <c r="C760" s="2" t="str">
        <f>VLOOKUP($A760,Sheet1!$A$2:$B$1048,2,0)</f>
        <v>Regular</v>
      </c>
      <c r="D760" s="2"/>
      <c r="E760" s="2"/>
      <c r="F760" s="21" t="str">
        <f>IFERROR(VLOOKUP($A760,'Career Exploration'!$B$2:$C$8528,2,0),"No Submission")</f>
        <v>No Submission</v>
      </c>
      <c r="G760" s="2"/>
      <c r="H760" s="2"/>
      <c r="I760" s="21" t="str">
        <f>IFERROR(VLOOKUP($A760,'Goal setting '!B$2:C$1206,2,0),"No Submission")</f>
        <v>No Submission</v>
      </c>
      <c r="J760" s="2"/>
      <c r="K760" s="2"/>
      <c r="L760" s="21" t="str">
        <f>IFERROR(VLOOKUP($A760,'SMART Goal'!$B$2:$C$1919,2,0),"No Submission")</f>
        <v>No Submission</v>
      </c>
      <c r="M760" s="2"/>
      <c r="N760" s="2"/>
      <c r="O760" s="21" t="str">
        <f>IFERROR(VLOOKUP($A760,SWOT!$B$2:$C$1746,2,0),"No Submission")</f>
        <v>No Submission</v>
      </c>
      <c r="P760" s="2"/>
      <c r="Q760" s="2"/>
      <c r="R760" s="21" t="str">
        <f>IFERROR(VLOOKUP($A760,RIASEC!$B$1:$C$2084,2,0),"No Submission")</f>
        <v>No Submission</v>
      </c>
      <c r="S760" s="2"/>
      <c r="T760" s="2"/>
      <c r="U760" s="21" t="str">
        <f>IFERROR(VLOOKUP($A760,CAP!$B$1:$C$1827,2,0),"No Submission")</f>
        <v>No Submission</v>
      </c>
      <c r="V760" s="2"/>
      <c r="W760" s="2"/>
      <c r="X760" s="21" t="str">
        <f>IFERROR(VLOOKUP($A760,'LinkedIn '!$B$1:$C$189,2,0),"No Submission")</f>
        <v>No Submission</v>
      </c>
      <c r="Y760" s="2"/>
      <c r="Z760" s="2"/>
      <c r="AA760" s="21" t="str">
        <f>IFERROR(VLOOKUP($A760,CV_Resume!$B$2:$C$1918,2,0),"No Submission")</f>
        <v>No Submission</v>
      </c>
      <c r="AB760" s="2"/>
      <c r="AC760" s="2"/>
      <c r="AD760" s="21" t="str">
        <f>IFERROR(VLOOKUP($A760,'Internship Searching'!$B$1:$C$1087,2,0),"No Submission")</f>
        <v>No Submission</v>
      </c>
      <c r="AE760" s="2"/>
      <c r="AF760" s="2"/>
      <c r="AG760" s="21" t="str">
        <f>IFERROR(VLOOKUP($A760,'Planning Applications'!$B$2:$C$296,2,0),"No Submission")</f>
        <v>No Submission</v>
      </c>
      <c r="AH760" s="22">
        <f t="shared" si="13"/>
        <v>0</v>
      </c>
    </row>
    <row r="761" spans="1:34">
      <c r="A761" s="2" t="s">
        <v>2109</v>
      </c>
      <c r="B761" s="2" t="s">
        <v>2110</v>
      </c>
      <c r="C761" s="2" t="str">
        <f>VLOOKUP($A761,Sheet1!$A$2:$B$1048,2,0)</f>
        <v>Regular</v>
      </c>
      <c r="D761" s="2"/>
      <c r="E761" s="2"/>
      <c r="F761" s="21" t="str">
        <f>IFERROR(VLOOKUP($A761,'Career Exploration'!$B$2:$C$8528,2,0),"No Submission")</f>
        <v>No Submission</v>
      </c>
      <c r="G761" s="2"/>
      <c r="H761" s="2"/>
      <c r="I761" s="21" t="str">
        <f>IFERROR(VLOOKUP($A761,'Goal setting '!B$2:C$1206,2,0),"No Submission")</f>
        <v>No Submission</v>
      </c>
      <c r="J761" s="2"/>
      <c r="K761" s="2"/>
      <c r="L761" s="21" t="str">
        <f>IFERROR(VLOOKUP($A761,'SMART Goal'!$B$2:$C$1919,2,0),"No Submission")</f>
        <v>No Submission</v>
      </c>
      <c r="M761" s="2"/>
      <c r="N761" s="2"/>
      <c r="O761" s="21" t="str">
        <f>IFERROR(VLOOKUP($A761,SWOT!$B$2:$C$1746,2,0),"No Submission")</f>
        <v>No Submission</v>
      </c>
      <c r="P761" s="2"/>
      <c r="Q761" s="2"/>
      <c r="R761" s="21" t="str">
        <f>IFERROR(VLOOKUP($A761,RIASEC!$B$1:$C$2084,2,0),"No Submission")</f>
        <v>No Submission</v>
      </c>
      <c r="S761" s="2"/>
      <c r="T761" s="2"/>
      <c r="U761" s="21" t="str">
        <f>IFERROR(VLOOKUP($A761,CAP!$B$1:$C$1827,2,0),"No Submission")</f>
        <v>No Submission</v>
      </c>
      <c r="V761" s="2"/>
      <c r="W761" s="2"/>
      <c r="X761" s="21" t="str">
        <f>IFERROR(VLOOKUP($A761,'LinkedIn '!$B$1:$C$189,2,0),"No Submission")</f>
        <v>No Submission</v>
      </c>
      <c r="Y761" s="2"/>
      <c r="Z761" s="2"/>
      <c r="AA761" s="21" t="str">
        <f>IFERROR(VLOOKUP($A761,CV_Resume!$B$2:$C$1918,2,0),"No Submission")</f>
        <v>No Submission</v>
      </c>
      <c r="AB761" s="2"/>
      <c r="AC761" s="2"/>
      <c r="AD761" s="21" t="str">
        <f>IFERROR(VLOOKUP($A761,'Internship Searching'!$B$1:$C$1087,2,0),"No Submission")</f>
        <v>No Submission</v>
      </c>
      <c r="AE761" s="2"/>
      <c r="AF761" s="2"/>
      <c r="AG761" s="21" t="str">
        <f>IFERROR(VLOOKUP($A761,'Planning Applications'!$B$2:$C$296,2,0),"No Submission")</f>
        <v>No Submission</v>
      </c>
      <c r="AH761" s="22">
        <f t="shared" si="13"/>
        <v>0</v>
      </c>
    </row>
    <row r="762" spans="1:34">
      <c r="A762" s="2" t="s">
        <v>2111</v>
      </c>
      <c r="B762" s="2" t="s">
        <v>2112</v>
      </c>
      <c r="C762" s="2" t="str">
        <f>VLOOKUP($A762,Sheet1!$A$2:$B$1048,2,0)</f>
        <v>Regular</v>
      </c>
      <c r="D762" s="2"/>
      <c r="E762" s="2"/>
      <c r="F762" s="21" t="str">
        <f>IFERROR(VLOOKUP($A762,'Career Exploration'!$B$2:$C$8528,2,0),"No Submission")</f>
        <v>No Submission</v>
      </c>
      <c r="G762" s="2"/>
      <c r="H762" s="2"/>
      <c r="I762" s="21" t="str">
        <f>IFERROR(VLOOKUP($A762,'Goal setting '!B$2:C$1206,2,0),"No Submission")</f>
        <v>No Submission</v>
      </c>
      <c r="J762" s="2"/>
      <c r="K762" s="2"/>
      <c r="L762" s="21" t="str">
        <f>IFERROR(VLOOKUP($A762,'SMART Goal'!$B$2:$C$1919,2,0),"No Submission")</f>
        <v>No Submission</v>
      </c>
      <c r="M762" s="2"/>
      <c r="N762" s="2"/>
      <c r="O762" s="21" t="str">
        <f>IFERROR(VLOOKUP($A762,SWOT!$B$2:$C$1746,2,0),"No Submission")</f>
        <v>No Submission</v>
      </c>
      <c r="P762" s="2"/>
      <c r="Q762" s="2"/>
      <c r="R762" s="21" t="str">
        <f>IFERROR(VLOOKUP($A762,RIASEC!$B$1:$C$2084,2,0),"No Submission")</f>
        <v>No Submission</v>
      </c>
      <c r="S762" s="2"/>
      <c r="T762" s="2"/>
      <c r="U762" s="21" t="str">
        <f>IFERROR(VLOOKUP($A762,CAP!$B$1:$C$1827,2,0),"No Submission")</f>
        <v>No Submission</v>
      </c>
      <c r="V762" s="2"/>
      <c r="W762" s="2"/>
      <c r="X762" s="21" t="str">
        <f>IFERROR(VLOOKUP($A762,'LinkedIn '!$B$1:$C$189,2,0),"No Submission")</f>
        <v>No Submission</v>
      </c>
      <c r="Y762" s="2"/>
      <c r="Z762" s="2"/>
      <c r="AA762" s="21" t="str">
        <f>IFERROR(VLOOKUP($A762,CV_Resume!$B$2:$C$1918,2,0),"No Submission")</f>
        <v>No Submission</v>
      </c>
      <c r="AB762" s="2"/>
      <c r="AC762" s="2"/>
      <c r="AD762" s="21" t="str">
        <f>IFERROR(VLOOKUP($A762,'Internship Searching'!$B$1:$C$1087,2,0),"No Submission")</f>
        <v>No Submission</v>
      </c>
      <c r="AE762" s="2"/>
      <c r="AF762" s="2"/>
      <c r="AG762" s="21" t="str">
        <f>IFERROR(VLOOKUP($A762,'Planning Applications'!$B$2:$C$296,2,0),"No Submission")</f>
        <v>No Submission</v>
      </c>
      <c r="AH762" s="22">
        <f t="shared" si="13"/>
        <v>0</v>
      </c>
    </row>
    <row r="763" spans="1:34">
      <c r="A763" s="2" t="s">
        <v>2113</v>
      </c>
      <c r="B763" s="2" t="s">
        <v>2114</v>
      </c>
      <c r="C763" s="2" t="str">
        <f>VLOOKUP($A763,Sheet1!$A$2:$B$1048,2,0)</f>
        <v>Regular</v>
      </c>
      <c r="D763" s="2"/>
      <c r="E763" s="2"/>
      <c r="F763" s="21" t="str">
        <f>IFERROR(VLOOKUP($A763,'Career Exploration'!$B$2:$C$8528,2,0),"No Submission")</f>
        <v>No Submission</v>
      </c>
      <c r="G763" s="2"/>
      <c r="H763" s="2"/>
      <c r="I763" s="21" t="str">
        <f>IFERROR(VLOOKUP($A763,'Goal setting '!B$2:C$1206,2,0),"No Submission")</f>
        <v>No Submission</v>
      </c>
      <c r="J763" s="2"/>
      <c r="K763" s="2"/>
      <c r="L763" s="21" t="str">
        <f>IFERROR(VLOOKUP($A763,'SMART Goal'!$B$2:$C$1919,2,0),"No Submission")</f>
        <v>No Submission</v>
      </c>
      <c r="M763" s="2"/>
      <c r="N763" s="2"/>
      <c r="O763" s="21" t="str">
        <f>IFERROR(VLOOKUP($A763,SWOT!$B$2:$C$1746,2,0),"No Submission")</f>
        <v>No Submission</v>
      </c>
      <c r="P763" s="2"/>
      <c r="Q763" s="2"/>
      <c r="R763" s="21" t="str">
        <f>IFERROR(VLOOKUP($A763,RIASEC!$B$1:$C$2084,2,0),"No Submission")</f>
        <v>No Submission</v>
      </c>
      <c r="S763" s="2"/>
      <c r="T763" s="2"/>
      <c r="U763" s="21" t="str">
        <f>IFERROR(VLOOKUP($A763,CAP!$B$1:$C$1827,2,0),"No Submission")</f>
        <v>No Submission</v>
      </c>
      <c r="V763" s="2"/>
      <c r="W763" s="2"/>
      <c r="X763" s="21" t="str">
        <f>IFERROR(VLOOKUP($A763,'LinkedIn '!$B$1:$C$189,2,0),"No Submission")</f>
        <v>No Submission</v>
      </c>
      <c r="Y763" s="2"/>
      <c r="Z763" s="2"/>
      <c r="AA763" s="21" t="str">
        <f>IFERROR(VLOOKUP($A763,CV_Resume!$B$2:$C$1918,2,0),"No Submission")</f>
        <v>No Submission</v>
      </c>
      <c r="AB763" s="2"/>
      <c r="AC763" s="2"/>
      <c r="AD763" s="21" t="str">
        <f>IFERROR(VLOOKUP($A763,'Internship Searching'!$B$1:$C$1087,2,0),"No Submission")</f>
        <v>No Submission</v>
      </c>
      <c r="AE763" s="2"/>
      <c r="AF763" s="2"/>
      <c r="AG763" s="21" t="str">
        <f>IFERROR(VLOOKUP($A763,'Planning Applications'!$B$2:$C$296,2,0),"No Submission")</f>
        <v>No Submission</v>
      </c>
      <c r="AH763" s="22">
        <f t="shared" si="13"/>
        <v>0</v>
      </c>
    </row>
    <row r="764" spans="1:34">
      <c r="A764" s="2" t="s">
        <v>2115</v>
      </c>
      <c r="B764" s="2" t="s">
        <v>2116</v>
      </c>
      <c r="C764" s="2" t="str">
        <f>VLOOKUP($A764,Sheet1!$A$2:$B$1048,2,0)</f>
        <v>Regular</v>
      </c>
      <c r="D764" s="2"/>
      <c r="E764" s="2"/>
      <c r="F764" s="21" t="str">
        <f>IFERROR(VLOOKUP($A764,'Career Exploration'!$B$2:$C$8528,2,0),"No Submission")</f>
        <v>No Submission</v>
      </c>
      <c r="G764" s="2"/>
      <c r="H764" s="2"/>
      <c r="I764" s="21" t="str">
        <f>IFERROR(VLOOKUP($A764,'Goal setting '!B$2:C$1206,2,0),"No Submission")</f>
        <v>No Submission</v>
      </c>
      <c r="J764" s="2"/>
      <c r="K764" s="2"/>
      <c r="L764" s="21" t="str">
        <f>IFERROR(VLOOKUP($A764,'SMART Goal'!$B$2:$C$1919,2,0),"No Submission")</f>
        <v>No Submission</v>
      </c>
      <c r="M764" s="2"/>
      <c r="N764" s="2"/>
      <c r="O764" s="21" t="str">
        <f>IFERROR(VLOOKUP($A764,SWOT!$B$2:$C$1746,2,0),"No Submission")</f>
        <v>No Submission</v>
      </c>
      <c r="P764" s="2"/>
      <c r="Q764" s="2"/>
      <c r="R764" s="21" t="str">
        <f>IFERROR(VLOOKUP($A764,RIASEC!$B$1:$C$2084,2,0),"No Submission")</f>
        <v>No Submission</v>
      </c>
      <c r="S764" s="2"/>
      <c r="T764" s="2"/>
      <c r="U764" s="21" t="str">
        <f>IFERROR(VLOOKUP($A764,CAP!$B$1:$C$1827,2,0),"No Submission")</f>
        <v>No Submission</v>
      </c>
      <c r="V764" s="2"/>
      <c r="W764" s="2"/>
      <c r="X764" s="21" t="str">
        <f>IFERROR(VLOOKUP($A764,'LinkedIn '!$B$1:$C$189,2,0),"No Submission")</f>
        <v>No Submission</v>
      </c>
      <c r="Y764" s="2"/>
      <c r="Z764" s="2"/>
      <c r="AA764" s="21" t="str">
        <f>IFERROR(VLOOKUP($A764,CV_Resume!$B$2:$C$1918,2,0),"No Submission")</f>
        <v>No Submission</v>
      </c>
      <c r="AB764" s="2"/>
      <c r="AC764" s="2"/>
      <c r="AD764" s="21" t="str">
        <f>IFERROR(VLOOKUP($A764,'Internship Searching'!$B$1:$C$1087,2,0),"No Submission")</f>
        <v>No Submission</v>
      </c>
      <c r="AE764" s="2"/>
      <c r="AF764" s="2"/>
      <c r="AG764" s="21" t="str">
        <f>IFERROR(VLOOKUP($A764,'Planning Applications'!$B$2:$C$296,2,0),"No Submission")</f>
        <v>No Submission</v>
      </c>
      <c r="AH764" s="22">
        <f t="shared" si="13"/>
        <v>0</v>
      </c>
    </row>
    <row r="765" spans="1:34">
      <c r="A765" s="2" t="s">
        <v>2117</v>
      </c>
      <c r="B765" s="2" t="s">
        <v>2118</v>
      </c>
      <c r="C765" s="2" t="str">
        <f>VLOOKUP($A765,Sheet1!$A$2:$B$1048,2,0)</f>
        <v>Regular</v>
      </c>
      <c r="D765" s="2"/>
      <c r="E765" s="2"/>
      <c r="F765" s="21" t="str">
        <f>IFERROR(VLOOKUP($A765,'Career Exploration'!$B$2:$C$8528,2,0),"No Submission")</f>
        <v>No Submission</v>
      </c>
      <c r="G765" s="2"/>
      <c r="H765" s="2"/>
      <c r="I765" s="21" t="str">
        <f>IFERROR(VLOOKUP($A765,'Goal setting '!B$2:C$1206,2,0),"No Submission")</f>
        <v>No Submission</v>
      </c>
      <c r="J765" s="2"/>
      <c r="K765" s="2"/>
      <c r="L765" s="21" t="str">
        <f>IFERROR(VLOOKUP($A765,'SMART Goal'!$B$2:$C$1919,2,0),"No Submission")</f>
        <v>No Submission</v>
      </c>
      <c r="M765" s="2"/>
      <c r="N765" s="2"/>
      <c r="O765" s="21" t="str">
        <f>IFERROR(VLOOKUP($A765,SWOT!$B$2:$C$1746,2,0),"No Submission")</f>
        <v>No Submission</v>
      </c>
      <c r="P765" s="2"/>
      <c r="Q765" s="2"/>
      <c r="R765" s="21" t="str">
        <f>IFERROR(VLOOKUP($A765,RIASEC!$B$1:$C$2084,2,0),"No Submission")</f>
        <v>No Submission</v>
      </c>
      <c r="S765" s="2"/>
      <c r="T765" s="2"/>
      <c r="U765" s="21" t="str">
        <f>IFERROR(VLOOKUP($A765,CAP!$B$1:$C$1827,2,0),"No Submission")</f>
        <v>No Submission</v>
      </c>
      <c r="V765" s="2"/>
      <c r="W765" s="2"/>
      <c r="X765" s="21" t="str">
        <f>IFERROR(VLOOKUP($A765,'LinkedIn '!$B$1:$C$189,2,0),"No Submission")</f>
        <v>No Submission</v>
      </c>
      <c r="Y765" s="2"/>
      <c r="Z765" s="2"/>
      <c r="AA765" s="21" t="str">
        <f>IFERROR(VLOOKUP($A765,CV_Resume!$B$2:$C$1918,2,0),"No Submission")</f>
        <v>No Submission</v>
      </c>
      <c r="AB765" s="2"/>
      <c r="AC765" s="2"/>
      <c r="AD765" s="21" t="str">
        <f>IFERROR(VLOOKUP($A765,'Internship Searching'!$B$1:$C$1087,2,0),"No Submission")</f>
        <v>No Submission</v>
      </c>
      <c r="AE765" s="2"/>
      <c r="AF765" s="2"/>
      <c r="AG765" s="21" t="str">
        <f>IFERROR(VLOOKUP($A765,'Planning Applications'!$B$2:$C$296,2,0),"No Submission")</f>
        <v>No Submission</v>
      </c>
      <c r="AH765" s="22">
        <f t="shared" si="13"/>
        <v>0</v>
      </c>
    </row>
    <row r="766" spans="1:34">
      <c r="A766" s="2" t="s">
        <v>2119</v>
      </c>
      <c r="B766" s="2" t="s">
        <v>2120</v>
      </c>
      <c r="C766" s="2" t="str">
        <f>VLOOKUP($A766,Sheet1!$A$2:$B$1048,2,0)</f>
        <v>Regular</v>
      </c>
      <c r="D766" s="2"/>
      <c r="E766" s="2"/>
      <c r="F766" s="21" t="str">
        <f>IFERROR(VLOOKUP($A766,'Career Exploration'!$B$2:$C$8528,2,0),"No Submission")</f>
        <v>No Submission</v>
      </c>
      <c r="G766" s="2"/>
      <c r="H766" s="2"/>
      <c r="I766" s="21" t="str">
        <f>IFERROR(VLOOKUP($A766,'Goal setting '!B$2:C$1206,2,0),"No Submission")</f>
        <v>No Submission</v>
      </c>
      <c r="J766" s="2"/>
      <c r="K766" s="2"/>
      <c r="L766" s="21" t="str">
        <f>IFERROR(VLOOKUP($A766,'SMART Goal'!$B$2:$C$1919,2,0),"No Submission")</f>
        <v>No Submission</v>
      </c>
      <c r="M766" s="2"/>
      <c r="N766" s="2"/>
      <c r="O766" s="21" t="str">
        <f>IFERROR(VLOOKUP($A766,SWOT!$B$2:$C$1746,2,0),"No Submission")</f>
        <v>No Submission</v>
      </c>
      <c r="P766" s="2"/>
      <c r="Q766" s="2"/>
      <c r="R766" s="21" t="str">
        <f>IFERROR(VLOOKUP($A766,RIASEC!$B$1:$C$2084,2,0),"No Submission")</f>
        <v>No Submission</v>
      </c>
      <c r="S766" s="2"/>
      <c r="T766" s="2"/>
      <c r="U766" s="21" t="str">
        <f>IFERROR(VLOOKUP($A766,CAP!$B$1:$C$1827,2,0),"No Submission")</f>
        <v>No Submission</v>
      </c>
      <c r="V766" s="2"/>
      <c r="W766" s="2"/>
      <c r="X766" s="21" t="str">
        <f>IFERROR(VLOOKUP($A766,'LinkedIn '!$B$1:$C$189,2,0),"No Submission")</f>
        <v>No Submission</v>
      </c>
      <c r="Y766" s="2"/>
      <c r="Z766" s="2"/>
      <c r="AA766" s="21" t="str">
        <f>IFERROR(VLOOKUP($A766,CV_Resume!$B$2:$C$1918,2,0),"No Submission")</f>
        <v>No Submission</v>
      </c>
      <c r="AB766" s="2"/>
      <c r="AC766" s="2"/>
      <c r="AD766" s="21" t="str">
        <f>IFERROR(VLOOKUP($A766,'Internship Searching'!$B$1:$C$1087,2,0),"No Submission")</f>
        <v>No Submission</v>
      </c>
      <c r="AE766" s="2"/>
      <c r="AF766" s="2"/>
      <c r="AG766" s="21" t="str">
        <f>IFERROR(VLOOKUP($A766,'Planning Applications'!$B$2:$C$296,2,0),"No Submission")</f>
        <v>No Submission</v>
      </c>
      <c r="AH766" s="22">
        <f t="shared" si="13"/>
        <v>0</v>
      </c>
    </row>
    <row r="767" spans="1:34">
      <c r="A767" s="2" t="s">
        <v>2121</v>
      </c>
      <c r="B767" s="2" t="s">
        <v>2122</v>
      </c>
      <c r="C767" s="2" t="str">
        <f>VLOOKUP($A767,Sheet1!$A$2:$B$1048,2,0)</f>
        <v>Regular</v>
      </c>
      <c r="D767" s="2"/>
      <c r="E767" s="2"/>
      <c r="F767" s="21" t="str">
        <f>IFERROR(VLOOKUP($A767,'Career Exploration'!$B$2:$C$8528,2,0),"No Submission")</f>
        <v>No Submission</v>
      </c>
      <c r="G767" s="2"/>
      <c r="H767" s="2"/>
      <c r="I767" s="21" t="str">
        <f>IFERROR(VLOOKUP($A767,'Goal setting '!B$2:C$1206,2,0),"No Submission")</f>
        <v>No Submission</v>
      </c>
      <c r="J767" s="2"/>
      <c r="K767" s="2"/>
      <c r="L767" s="21" t="str">
        <f>IFERROR(VLOOKUP($A767,'SMART Goal'!$B$2:$C$1919,2,0),"No Submission")</f>
        <v>No Submission</v>
      </c>
      <c r="M767" s="2"/>
      <c r="N767" s="2"/>
      <c r="O767" s="21" t="str">
        <f>IFERROR(VLOOKUP($A767,SWOT!$B$2:$C$1746,2,0),"No Submission")</f>
        <v>No Submission</v>
      </c>
      <c r="P767" s="2"/>
      <c r="Q767" s="2"/>
      <c r="R767" s="21" t="str">
        <f>IFERROR(VLOOKUP($A767,RIASEC!$B$1:$C$2084,2,0),"No Submission")</f>
        <v>No Submission</v>
      </c>
      <c r="S767" s="2"/>
      <c r="T767" s="2"/>
      <c r="U767" s="21" t="str">
        <f>IFERROR(VLOOKUP($A767,CAP!$B$1:$C$1827,2,0),"No Submission")</f>
        <v>No Submission</v>
      </c>
      <c r="V767" s="2"/>
      <c r="W767" s="2"/>
      <c r="X767" s="21" t="str">
        <f>IFERROR(VLOOKUP($A767,'LinkedIn '!$B$1:$C$189,2,0),"No Submission")</f>
        <v>No Submission</v>
      </c>
      <c r="Y767" s="2"/>
      <c r="Z767" s="2"/>
      <c r="AA767" s="21" t="str">
        <f>IFERROR(VLOOKUP($A767,CV_Resume!$B$2:$C$1918,2,0),"No Submission")</f>
        <v>No Submission</v>
      </c>
      <c r="AB767" s="2"/>
      <c r="AC767" s="2"/>
      <c r="AD767" s="21" t="str">
        <f>IFERROR(VLOOKUP($A767,'Internship Searching'!$B$1:$C$1087,2,0),"No Submission")</f>
        <v>No Submission</v>
      </c>
      <c r="AE767" s="2"/>
      <c r="AF767" s="2"/>
      <c r="AG767" s="21" t="str">
        <f>IFERROR(VLOOKUP($A767,'Planning Applications'!$B$2:$C$296,2,0),"No Submission")</f>
        <v>No Submission</v>
      </c>
      <c r="AH767" s="22">
        <f t="shared" si="13"/>
        <v>0</v>
      </c>
    </row>
    <row r="768" spans="1:34">
      <c r="A768" s="2" t="s">
        <v>2123</v>
      </c>
      <c r="B768" s="2" t="s">
        <v>2124</v>
      </c>
      <c r="C768" s="2" t="str">
        <f>VLOOKUP($A768,Sheet1!$A$2:$B$1048,2,0)</f>
        <v>Regular</v>
      </c>
      <c r="D768" s="2"/>
      <c r="E768" s="2"/>
      <c r="F768" s="21" t="str">
        <f>IFERROR(VLOOKUP($A768,'Career Exploration'!$B$2:$C$8528,2,0),"No Submission")</f>
        <v>No Submission</v>
      </c>
      <c r="G768" s="2"/>
      <c r="H768" s="2"/>
      <c r="I768" s="21" t="str">
        <f>IFERROR(VLOOKUP($A768,'Goal setting '!B$2:C$1206,2,0),"No Submission")</f>
        <v>No Submission</v>
      </c>
      <c r="J768" s="2"/>
      <c r="K768" s="2"/>
      <c r="L768" s="21" t="str">
        <f>IFERROR(VLOOKUP($A768,'SMART Goal'!$B$2:$C$1919,2,0),"No Submission")</f>
        <v>No Submission</v>
      </c>
      <c r="M768" s="2"/>
      <c r="N768" s="2"/>
      <c r="O768" s="21" t="str">
        <f>IFERROR(VLOOKUP($A768,SWOT!$B$2:$C$1746,2,0),"No Submission")</f>
        <v>No Submission</v>
      </c>
      <c r="P768" s="2"/>
      <c r="Q768" s="2"/>
      <c r="R768" s="21" t="str">
        <f>IFERROR(VLOOKUP($A768,RIASEC!$B$1:$C$2084,2,0),"No Submission")</f>
        <v>No Submission</v>
      </c>
      <c r="S768" s="2"/>
      <c r="T768" s="2"/>
      <c r="U768" s="21" t="str">
        <f>IFERROR(VLOOKUP($A768,CAP!$B$1:$C$1827,2,0),"No Submission")</f>
        <v>No Submission</v>
      </c>
      <c r="V768" s="2"/>
      <c r="W768" s="2"/>
      <c r="X768" s="21" t="str">
        <f>IFERROR(VLOOKUP($A768,'LinkedIn '!$B$1:$C$189,2,0),"No Submission")</f>
        <v>No Submission</v>
      </c>
      <c r="Y768" s="2"/>
      <c r="Z768" s="2"/>
      <c r="AA768" s="21" t="str">
        <f>IFERROR(VLOOKUP($A768,CV_Resume!$B$2:$C$1918,2,0),"No Submission")</f>
        <v>No Submission</v>
      </c>
      <c r="AB768" s="2"/>
      <c r="AC768" s="2"/>
      <c r="AD768" s="21" t="str">
        <f>IFERROR(VLOOKUP($A768,'Internship Searching'!$B$1:$C$1087,2,0),"No Submission")</f>
        <v>No Submission</v>
      </c>
      <c r="AE768" s="2"/>
      <c r="AF768" s="2"/>
      <c r="AG768" s="21" t="str">
        <f>IFERROR(VLOOKUP($A768,'Planning Applications'!$B$2:$C$296,2,0),"No Submission")</f>
        <v>No Submission</v>
      </c>
      <c r="AH768" s="22">
        <f t="shared" si="13"/>
        <v>0</v>
      </c>
    </row>
    <row r="769" spans="1:34">
      <c r="A769" s="2" t="s">
        <v>2125</v>
      </c>
      <c r="B769" s="2" t="s">
        <v>2126</v>
      </c>
      <c r="C769" s="2" t="str">
        <f>VLOOKUP($A769,Sheet1!$A$2:$B$1048,2,0)</f>
        <v>Regular</v>
      </c>
      <c r="D769" s="2"/>
      <c r="E769" s="2"/>
      <c r="F769" s="21" t="str">
        <f>IFERROR(VLOOKUP($A769,'Career Exploration'!$B$2:$C$8528,2,0),"No Submission")</f>
        <v>No Submission</v>
      </c>
      <c r="G769" s="2"/>
      <c r="H769" s="2"/>
      <c r="I769" s="21" t="str">
        <f>IFERROR(VLOOKUP($A769,'Goal setting '!B$2:C$1206,2,0),"No Submission")</f>
        <v>No Submission</v>
      </c>
      <c r="J769" s="2"/>
      <c r="K769" s="2"/>
      <c r="L769" s="21" t="str">
        <f>IFERROR(VLOOKUP($A769,'SMART Goal'!$B$2:$C$1919,2,0),"No Submission")</f>
        <v>No Submission</v>
      </c>
      <c r="M769" s="2"/>
      <c r="N769" s="2"/>
      <c r="O769" s="21" t="str">
        <f>IFERROR(VLOOKUP($A769,SWOT!$B$2:$C$1746,2,0),"No Submission")</f>
        <v>No Submission</v>
      </c>
      <c r="P769" s="2"/>
      <c r="Q769" s="2"/>
      <c r="R769" s="21" t="str">
        <f>IFERROR(VLOOKUP($A769,RIASEC!$B$1:$C$2084,2,0),"No Submission")</f>
        <v>No Submission</v>
      </c>
      <c r="S769" s="2"/>
      <c r="T769" s="2"/>
      <c r="U769" s="21" t="str">
        <f>IFERROR(VLOOKUP($A769,CAP!$B$1:$C$1827,2,0),"No Submission")</f>
        <v>No Submission</v>
      </c>
      <c r="V769" s="2"/>
      <c r="W769" s="2"/>
      <c r="X769" s="21" t="str">
        <f>IFERROR(VLOOKUP($A769,'LinkedIn '!$B$1:$C$189,2,0),"No Submission")</f>
        <v>No Submission</v>
      </c>
      <c r="Y769" s="2"/>
      <c r="Z769" s="2"/>
      <c r="AA769" s="21" t="str">
        <f>IFERROR(VLOOKUP($A769,CV_Resume!$B$2:$C$1918,2,0),"No Submission")</f>
        <v>No Submission</v>
      </c>
      <c r="AB769" s="2"/>
      <c r="AC769" s="2"/>
      <c r="AD769" s="21" t="str">
        <f>IFERROR(VLOOKUP($A769,'Internship Searching'!$B$1:$C$1087,2,0),"No Submission")</f>
        <v>No Submission</v>
      </c>
      <c r="AE769" s="2"/>
      <c r="AF769" s="2"/>
      <c r="AG769" s="21" t="str">
        <f>IFERROR(VLOOKUP($A769,'Planning Applications'!$B$2:$C$296,2,0),"No Submission")</f>
        <v>No Submission</v>
      </c>
      <c r="AH769" s="22">
        <f t="shared" si="13"/>
        <v>0</v>
      </c>
    </row>
    <row r="770" spans="1:34">
      <c r="A770" s="2" t="s">
        <v>2127</v>
      </c>
      <c r="B770" s="2" t="s">
        <v>2128</v>
      </c>
      <c r="C770" s="2" t="str">
        <f>VLOOKUP($A770,Sheet1!$A$2:$B$1048,2,0)</f>
        <v>Regular</v>
      </c>
      <c r="D770" s="2"/>
      <c r="E770" s="2"/>
      <c r="F770" s="21" t="str">
        <f>IFERROR(VLOOKUP($A770,'Career Exploration'!$B$2:$C$8528,2,0),"No Submission")</f>
        <v>No Submission</v>
      </c>
      <c r="G770" s="2"/>
      <c r="H770" s="2"/>
      <c r="I770" s="21" t="str">
        <f>IFERROR(VLOOKUP($A770,'Goal setting '!B$2:C$1206,2,0),"No Submission")</f>
        <v>No Submission</v>
      </c>
      <c r="J770" s="2"/>
      <c r="K770" s="2"/>
      <c r="L770" s="21" t="str">
        <f>IFERROR(VLOOKUP($A770,'SMART Goal'!$B$2:$C$1919,2,0),"No Submission")</f>
        <v>No Submission</v>
      </c>
      <c r="M770" s="2"/>
      <c r="N770" s="2"/>
      <c r="O770" s="21" t="str">
        <f>IFERROR(VLOOKUP($A770,SWOT!$B$2:$C$1746,2,0),"No Submission")</f>
        <v>No Submission</v>
      </c>
      <c r="P770" s="2"/>
      <c r="Q770" s="2"/>
      <c r="R770" s="21" t="str">
        <f>IFERROR(VLOOKUP($A770,RIASEC!$B$1:$C$2084,2,0),"No Submission")</f>
        <v>No Submission</v>
      </c>
      <c r="S770" s="2"/>
      <c r="T770" s="2"/>
      <c r="U770" s="21" t="str">
        <f>IFERROR(VLOOKUP($A770,CAP!$B$1:$C$1827,2,0),"No Submission")</f>
        <v>No Submission</v>
      </c>
      <c r="V770" s="2"/>
      <c r="W770" s="2"/>
      <c r="X770" s="21" t="str">
        <f>IFERROR(VLOOKUP($A770,'LinkedIn '!$B$1:$C$189,2,0),"No Submission")</f>
        <v>No Submission</v>
      </c>
      <c r="Y770" s="2"/>
      <c r="Z770" s="2"/>
      <c r="AA770" s="21" t="str">
        <f>IFERROR(VLOOKUP($A770,CV_Resume!$B$2:$C$1918,2,0),"No Submission")</f>
        <v>No Submission</v>
      </c>
      <c r="AB770" s="2"/>
      <c r="AC770" s="2"/>
      <c r="AD770" s="21" t="str">
        <f>IFERROR(VLOOKUP($A770,'Internship Searching'!$B$1:$C$1087,2,0),"No Submission")</f>
        <v>No Submission</v>
      </c>
      <c r="AE770" s="2"/>
      <c r="AF770" s="2"/>
      <c r="AG770" s="21" t="str">
        <f>IFERROR(VLOOKUP($A770,'Planning Applications'!$B$2:$C$296,2,0),"No Submission")</f>
        <v>No Submission</v>
      </c>
      <c r="AH770" s="22">
        <f t="shared" si="13"/>
        <v>0</v>
      </c>
    </row>
    <row r="771" spans="1:34">
      <c r="A771" s="2" t="s">
        <v>2129</v>
      </c>
      <c r="B771" s="2" t="s">
        <v>2130</v>
      </c>
      <c r="C771" s="2" t="str">
        <f>VLOOKUP($A771,Sheet1!$A$2:$B$1048,2,0)</f>
        <v>Regular</v>
      </c>
      <c r="D771" s="2"/>
      <c r="E771" s="2"/>
      <c r="F771" s="21" t="str">
        <f>IFERROR(VLOOKUP($A771,'Career Exploration'!$B$2:$C$8528,2,0),"No Submission")</f>
        <v>No Submission</v>
      </c>
      <c r="G771" s="2"/>
      <c r="H771" s="2"/>
      <c r="I771" s="21" t="str">
        <f>IFERROR(VLOOKUP($A771,'Goal setting '!B$2:C$1206,2,0),"No Submission")</f>
        <v>No Submission</v>
      </c>
      <c r="J771" s="2"/>
      <c r="K771" s="2"/>
      <c r="L771" s="21" t="str">
        <f>IFERROR(VLOOKUP($A771,'SMART Goal'!$B$2:$C$1919,2,0),"No Submission")</f>
        <v>No Submission</v>
      </c>
      <c r="M771" s="2"/>
      <c r="N771" s="2"/>
      <c r="O771" s="21" t="str">
        <f>IFERROR(VLOOKUP($A771,SWOT!$B$2:$C$1746,2,0),"No Submission")</f>
        <v>No Submission</v>
      </c>
      <c r="P771" s="2"/>
      <c r="Q771" s="2"/>
      <c r="R771" s="21" t="str">
        <f>IFERROR(VLOOKUP($A771,RIASEC!$B$1:$C$2084,2,0),"No Submission")</f>
        <v>No Submission</v>
      </c>
      <c r="S771" s="2"/>
      <c r="T771" s="2"/>
      <c r="U771" s="21" t="str">
        <f>IFERROR(VLOOKUP($A771,CAP!$B$1:$C$1827,2,0),"No Submission")</f>
        <v>No Submission</v>
      </c>
      <c r="V771" s="2"/>
      <c r="W771" s="2"/>
      <c r="X771" s="21" t="str">
        <f>IFERROR(VLOOKUP($A771,'LinkedIn '!$B$1:$C$189,2,0),"No Submission")</f>
        <v>No Submission</v>
      </c>
      <c r="Y771" s="2"/>
      <c r="Z771" s="2"/>
      <c r="AA771" s="21" t="str">
        <f>IFERROR(VLOOKUP($A771,CV_Resume!$B$2:$C$1918,2,0),"No Submission")</f>
        <v>No Submission</v>
      </c>
      <c r="AB771" s="2"/>
      <c r="AC771" s="2"/>
      <c r="AD771" s="21" t="str">
        <f>IFERROR(VLOOKUP($A771,'Internship Searching'!$B$1:$C$1087,2,0),"No Submission")</f>
        <v>No Submission</v>
      </c>
      <c r="AE771" s="2"/>
      <c r="AF771" s="2"/>
      <c r="AG771" s="21" t="str">
        <f>IFERROR(VLOOKUP($A771,'Planning Applications'!$B$2:$C$296,2,0),"No Submission")</f>
        <v>No Submission</v>
      </c>
      <c r="AH771" s="22">
        <f t="shared" ref="AH771:AH834" si="14">COUNTIF(D771:AG771,"Accepted")/9</f>
        <v>0</v>
      </c>
    </row>
    <row r="772" spans="1:34">
      <c r="A772" s="2" t="s">
        <v>2131</v>
      </c>
      <c r="B772" s="2" t="s">
        <v>2132</v>
      </c>
      <c r="C772" s="2" t="str">
        <f>VLOOKUP($A772,Sheet1!$A$2:$B$1048,2,0)</f>
        <v>Regular</v>
      </c>
      <c r="D772" s="2"/>
      <c r="E772" s="2"/>
      <c r="F772" s="21" t="str">
        <f>IFERROR(VLOOKUP($A772,'Career Exploration'!$B$2:$C$8528,2,0),"No Submission")</f>
        <v>No Submission</v>
      </c>
      <c r="G772" s="2"/>
      <c r="H772" s="2"/>
      <c r="I772" s="21" t="str">
        <f>IFERROR(VLOOKUP($A772,'Goal setting '!B$2:C$1206,2,0),"No Submission")</f>
        <v>No Submission</v>
      </c>
      <c r="J772" s="2"/>
      <c r="K772" s="2"/>
      <c r="L772" s="21" t="str">
        <f>IFERROR(VLOOKUP($A772,'SMART Goal'!$B$2:$C$1919,2,0),"No Submission")</f>
        <v>No Submission</v>
      </c>
      <c r="M772" s="2"/>
      <c r="N772" s="2"/>
      <c r="O772" s="21" t="str">
        <f>IFERROR(VLOOKUP($A772,SWOT!$B$2:$C$1746,2,0),"No Submission")</f>
        <v>No Submission</v>
      </c>
      <c r="P772" s="2"/>
      <c r="Q772" s="2"/>
      <c r="R772" s="21" t="str">
        <f>IFERROR(VLOOKUP($A772,RIASEC!$B$1:$C$2084,2,0),"No Submission")</f>
        <v>No Submission</v>
      </c>
      <c r="S772" s="2"/>
      <c r="T772" s="2"/>
      <c r="U772" s="21" t="str">
        <f>IFERROR(VLOOKUP($A772,CAP!$B$1:$C$1827,2,0),"No Submission")</f>
        <v>No Submission</v>
      </c>
      <c r="V772" s="2"/>
      <c r="W772" s="2"/>
      <c r="X772" s="21" t="str">
        <f>IFERROR(VLOOKUP($A772,'LinkedIn '!$B$1:$C$189,2,0),"No Submission")</f>
        <v>No Submission</v>
      </c>
      <c r="Y772" s="2"/>
      <c r="Z772" s="2"/>
      <c r="AA772" s="21" t="str">
        <f>IFERROR(VLOOKUP($A772,CV_Resume!$B$2:$C$1918,2,0),"No Submission")</f>
        <v>No Submission</v>
      </c>
      <c r="AB772" s="2"/>
      <c r="AC772" s="2"/>
      <c r="AD772" s="21" t="str">
        <f>IFERROR(VLOOKUP($A772,'Internship Searching'!$B$1:$C$1087,2,0),"No Submission")</f>
        <v>No Submission</v>
      </c>
      <c r="AE772" s="2"/>
      <c r="AF772" s="2"/>
      <c r="AG772" s="21" t="str">
        <f>IFERROR(VLOOKUP($A772,'Planning Applications'!$B$2:$C$296,2,0),"No Submission")</f>
        <v>No Submission</v>
      </c>
      <c r="AH772" s="22">
        <f t="shared" si="14"/>
        <v>0</v>
      </c>
    </row>
    <row r="773" spans="1:34">
      <c r="A773" s="2" t="s">
        <v>2133</v>
      </c>
      <c r="B773" s="2" t="s">
        <v>2134</v>
      </c>
      <c r="C773" s="2" t="str">
        <f>VLOOKUP($A773,Sheet1!$A$2:$B$1048,2,0)</f>
        <v>Regular</v>
      </c>
      <c r="D773" s="2"/>
      <c r="E773" s="2"/>
      <c r="F773" s="21" t="str">
        <f>IFERROR(VLOOKUP($A773,'Career Exploration'!$B$2:$C$8528,2,0),"No Submission")</f>
        <v>No Submission</v>
      </c>
      <c r="G773" s="2"/>
      <c r="H773" s="2"/>
      <c r="I773" s="21" t="str">
        <f>IFERROR(VLOOKUP($A773,'Goal setting '!B$2:C$1206,2,0),"No Submission")</f>
        <v>No Submission</v>
      </c>
      <c r="J773" s="2"/>
      <c r="K773" s="2"/>
      <c r="L773" s="21" t="str">
        <f>IFERROR(VLOOKUP($A773,'SMART Goal'!$B$2:$C$1919,2,0),"No Submission")</f>
        <v>No Submission</v>
      </c>
      <c r="M773" s="2"/>
      <c r="N773" s="2"/>
      <c r="O773" s="21" t="str">
        <f>IFERROR(VLOOKUP($A773,SWOT!$B$2:$C$1746,2,0),"No Submission")</f>
        <v>No Submission</v>
      </c>
      <c r="P773" s="2"/>
      <c r="Q773" s="2"/>
      <c r="R773" s="21" t="str">
        <f>IFERROR(VLOOKUP($A773,RIASEC!$B$1:$C$2084,2,0),"No Submission")</f>
        <v>No Submission</v>
      </c>
      <c r="S773" s="2"/>
      <c r="T773" s="2"/>
      <c r="U773" s="21" t="str">
        <f>IFERROR(VLOOKUP($A773,CAP!$B$1:$C$1827,2,0),"No Submission")</f>
        <v>No Submission</v>
      </c>
      <c r="V773" s="2"/>
      <c r="W773" s="2"/>
      <c r="X773" s="21" t="str">
        <f>IFERROR(VLOOKUP($A773,'LinkedIn '!$B$1:$C$189,2,0),"No Submission")</f>
        <v>No Submission</v>
      </c>
      <c r="Y773" s="2"/>
      <c r="Z773" s="2"/>
      <c r="AA773" s="21" t="str">
        <f>IFERROR(VLOOKUP($A773,CV_Resume!$B$2:$C$1918,2,0),"No Submission")</f>
        <v>No Submission</v>
      </c>
      <c r="AB773" s="2"/>
      <c r="AC773" s="2"/>
      <c r="AD773" s="21" t="str">
        <f>IFERROR(VLOOKUP($A773,'Internship Searching'!$B$1:$C$1087,2,0),"No Submission")</f>
        <v>No Submission</v>
      </c>
      <c r="AE773" s="2"/>
      <c r="AF773" s="2"/>
      <c r="AG773" s="21" t="str">
        <f>IFERROR(VLOOKUP($A773,'Planning Applications'!$B$2:$C$296,2,0),"No Submission")</f>
        <v>No Submission</v>
      </c>
      <c r="AH773" s="22">
        <f t="shared" si="14"/>
        <v>0</v>
      </c>
    </row>
    <row r="774" spans="1:34">
      <c r="A774" s="2" t="s">
        <v>2135</v>
      </c>
      <c r="B774" s="2" t="s">
        <v>2136</v>
      </c>
      <c r="C774" s="2" t="str">
        <f>VLOOKUP($A774,Sheet1!$A$2:$B$1048,2,0)</f>
        <v>Regular</v>
      </c>
      <c r="D774" s="2"/>
      <c r="E774" s="2"/>
      <c r="F774" s="21" t="str">
        <f>IFERROR(VLOOKUP($A774,'Career Exploration'!$B$2:$C$8528,2,0),"No Submission")</f>
        <v>No Submission</v>
      </c>
      <c r="G774" s="2"/>
      <c r="H774" s="2"/>
      <c r="I774" s="21" t="str">
        <f>IFERROR(VLOOKUP($A774,'Goal setting '!B$2:C$1206,2,0),"No Submission")</f>
        <v>No Submission</v>
      </c>
      <c r="J774" s="2"/>
      <c r="K774" s="2"/>
      <c r="L774" s="21" t="str">
        <f>IFERROR(VLOOKUP($A774,'SMART Goal'!$B$2:$C$1919,2,0),"No Submission")</f>
        <v>No Submission</v>
      </c>
      <c r="M774" s="2"/>
      <c r="N774" s="2"/>
      <c r="O774" s="21" t="str">
        <f>IFERROR(VLOOKUP($A774,SWOT!$B$2:$C$1746,2,0),"No Submission")</f>
        <v>No Submission</v>
      </c>
      <c r="P774" s="2"/>
      <c r="Q774" s="2"/>
      <c r="R774" s="21" t="str">
        <f>IFERROR(VLOOKUP($A774,RIASEC!$B$1:$C$2084,2,0),"No Submission")</f>
        <v>No Submission</v>
      </c>
      <c r="S774" s="2"/>
      <c r="T774" s="2"/>
      <c r="U774" s="21" t="str">
        <f>IFERROR(VLOOKUP($A774,CAP!$B$1:$C$1827,2,0),"No Submission")</f>
        <v>No Submission</v>
      </c>
      <c r="V774" s="2"/>
      <c r="W774" s="2"/>
      <c r="X774" s="21" t="str">
        <f>IFERROR(VLOOKUP($A774,'LinkedIn '!$B$1:$C$189,2,0),"No Submission")</f>
        <v>No Submission</v>
      </c>
      <c r="Y774" s="2"/>
      <c r="Z774" s="2"/>
      <c r="AA774" s="21" t="str">
        <f>IFERROR(VLOOKUP($A774,CV_Resume!$B$2:$C$1918,2,0),"No Submission")</f>
        <v>No Submission</v>
      </c>
      <c r="AB774" s="2"/>
      <c r="AC774" s="2"/>
      <c r="AD774" s="21" t="str">
        <f>IFERROR(VLOOKUP($A774,'Internship Searching'!$B$1:$C$1087,2,0),"No Submission")</f>
        <v>No Submission</v>
      </c>
      <c r="AE774" s="2"/>
      <c r="AF774" s="2"/>
      <c r="AG774" s="21" t="str">
        <f>IFERROR(VLOOKUP($A774,'Planning Applications'!$B$2:$C$296,2,0),"No Submission")</f>
        <v>No Submission</v>
      </c>
      <c r="AH774" s="22">
        <f t="shared" si="14"/>
        <v>0</v>
      </c>
    </row>
    <row r="775" spans="1:34">
      <c r="A775" s="2" t="s">
        <v>2137</v>
      </c>
      <c r="B775" s="2" t="s">
        <v>2138</v>
      </c>
      <c r="C775" s="2" t="str">
        <f>VLOOKUP($A775,Sheet1!$A$2:$B$1048,2,0)</f>
        <v>Regular</v>
      </c>
      <c r="D775" s="2"/>
      <c r="E775" s="2"/>
      <c r="F775" s="21" t="str">
        <f>IFERROR(VLOOKUP($A775,'Career Exploration'!$B$2:$C$8528,2,0),"No Submission")</f>
        <v>No Submission</v>
      </c>
      <c r="G775" s="2"/>
      <c r="H775" s="2"/>
      <c r="I775" s="21" t="str">
        <f>IFERROR(VLOOKUP($A775,'Goal setting '!B$2:C$1206,2,0),"No Submission")</f>
        <v>No Submission</v>
      </c>
      <c r="J775" s="2"/>
      <c r="K775" s="2"/>
      <c r="L775" s="21" t="str">
        <f>IFERROR(VLOOKUP($A775,'SMART Goal'!$B$2:$C$1919,2,0),"No Submission")</f>
        <v>No Submission</v>
      </c>
      <c r="M775" s="2"/>
      <c r="N775" s="2"/>
      <c r="O775" s="21" t="str">
        <f>IFERROR(VLOOKUP($A775,SWOT!$B$2:$C$1746,2,0),"No Submission")</f>
        <v>No Submission</v>
      </c>
      <c r="P775" s="2"/>
      <c r="Q775" s="2"/>
      <c r="R775" s="21" t="str">
        <f>IFERROR(VLOOKUP($A775,RIASEC!$B$1:$C$2084,2,0),"No Submission")</f>
        <v>No Submission</v>
      </c>
      <c r="S775" s="2"/>
      <c r="T775" s="2"/>
      <c r="U775" s="21" t="str">
        <f>IFERROR(VLOOKUP($A775,CAP!$B$1:$C$1827,2,0),"No Submission")</f>
        <v>No Submission</v>
      </c>
      <c r="V775" s="2"/>
      <c r="W775" s="2"/>
      <c r="X775" s="21" t="str">
        <f>IFERROR(VLOOKUP($A775,'LinkedIn '!$B$1:$C$189,2,0),"No Submission")</f>
        <v>No Submission</v>
      </c>
      <c r="Y775" s="2"/>
      <c r="Z775" s="2"/>
      <c r="AA775" s="21" t="str">
        <f>IFERROR(VLOOKUP($A775,CV_Resume!$B$2:$C$1918,2,0),"No Submission")</f>
        <v>No Submission</v>
      </c>
      <c r="AB775" s="2"/>
      <c r="AC775" s="2"/>
      <c r="AD775" s="21" t="str">
        <f>IFERROR(VLOOKUP($A775,'Internship Searching'!$B$1:$C$1087,2,0),"No Submission")</f>
        <v>No Submission</v>
      </c>
      <c r="AE775" s="2"/>
      <c r="AF775" s="2"/>
      <c r="AG775" s="21" t="str">
        <f>IFERROR(VLOOKUP($A775,'Planning Applications'!$B$2:$C$296,2,0),"No Submission")</f>
        <v>No Submission</v>
      </c>
      <c r="AH775" s="22">
        <f t="shared" si="14"/>
        <v>0</v>
      </c>
    </row>
    <row r="776" spans="1:34">
      <c r="A776" s="2" t="s">
        <v>2139</v>
      </c>
      <c r="B776" s="2" t="s">
        <v>2140</v>
      </c>
      <c r="C776" s="2" t="str">
        <f>VLOOKUP($A776,Sheet1!$A$2:$B$1048,2,0)</f>
        <v>Regular</v>
      </c>
      <c r="D776" s="2"/>
      <c r="E776" s="2"/>
      <c r="F776" s="21" t="str">
        <f>IFERROR(VLOOKUP($A776,'Career Exploration'!$B$2:$C$8528,2,0),"No Submission")</f>
        <v>No Submission</v>
      </c>
      <c r="G776" s="2"/>
      <c r="H776" s="2"/>
      <c r="I776" s="21" t="str">
        <f>IFERROR(VLOOKUP($A776,'Goal setting '!B$2:C$1206,2,0),"No Submission")</f>
        <v>No Submission</v>
      </c>
      <c r="J776" s="2"/>
      <c r="K776" s="2"/>
      <c r="L776" s="21" t="str">
        <f>IFERROR(VLOOKUP($A776,'SMART Goal'!$B$2:$C$1919,2,0),"No Submission")</f>
        <v>No Submission</v>
      </c>
      <c r="M776" s="2"/>
      <c r="N776" s="2"/>
      <c r="O776" s="21" t="str">
        <f>IFERROR(VLOOKUP($A776,SWOT!$B$2:$C$1746,2,0),"No Submission")</f>
        <v>No Submission</v>
      </c>
      <c r="P776" s="2"/>
      <c r="Q776" s="2"/>
      <c r="R776" s="21" t="str">
        <f>IFERROR(VLOOKUP($A776,RIASEC!$B$1:$C$2084,2,0),"No Submission")</f>
        <v>No Submission</v>
      </c>
      <c r="S776" s="2"/>
      <c r="T776" s="2"/>
      <c r="U776" s="21" t="str">
        <f>IFERROR(VLOOKUP($A776,CAP!$B$1:$C$1827,2,0),"No Submission")</f>
        <v>No Submission</v>
      </c>
      <c r="V776" s="2"/>
      <c r="W776" s="2"/>
      <c r="X776" s="21" t="str">
        <f>IFERROR(VLOOKUP($A776,'LinkedIn '!$B$1:$C$189,2,0),"No Submission")</f>
        <v>No Submission</v>
      </c>
      <c r="Y776" s="2"/>
      <c r="Z776" s="2"/>
      <c r="AA776" s="21" t="str">
        <f>IFERROR(VLOOKUP($A776,CV_Resume!$B$2:$C$1918,2,0),"No Submission")</f>
        <v>No Submission</v>
      </c>
      <c r="AB776" s="2"/>
      <c r="AC776" s="2"/>
      <c r="AD776" s="21" t="str">
        <f>IFERROR(VLOOKUP($A776,'Internship Searching'!$B$1:$C$1087,2,0),"No Submission")</f>
        <v>No Submission</v>
      </c>
      <c r="AE776" s="2"/>
      <c r="AF776" s="2"/>
      <c r="AG776" s="21" t="str">
        <f>IFERROR(VLOOKUP($A776,'Planning Applications'!$B$2:$C$296,2,0),"No Submission")</f>
        <v>No Submission</v>
      </c>
      <c r="AH776" s="22">
        <f t="shared" si="14"/>
        <v>0</v>
      </c>
    </row>
    <row r="777" spans="1:34">
      <c r="A777" s="2" t="s">
        <v>2141</v>
      </c>
      <c r="B777" s="2" t="s">
        <v>2142</v>
      </c>
      <c r="C777" s="2" t="str">
        <f>VLOOKUP($A777,Sheet1!$A$2:$B$1048,2,0)</f>
        <v>Regular</v>
      </c>
      <c r="D777" s="2"/>
      <c r="E777" s="2"/>
      <c r="F777" s="21" t="str">
        <f>IFERROR(VLOOKUP($A777,'Career Exploration'!$B$2:$C$8528,2,0),"No Submission")</f>
        <v>No Submission</v>
      </c>
      <c r="G777" s="2"/>
      <c r="H777" s="2"/>
      <c r="I777" s="21" t="str">
        <f>IFERROR(VLOOKUP($A777,'Goal setting '!B$2:C$1206,2,0),"No Submission")</f>
        <v>No Submission</v>
      </c>
      <c r="J777" s="2"/>
      <c r="K777" s="2"/>
      <c r="L777" s="21" t="str">
        <f>IFERROR(VLOOKUP($A777,'SMART Goal'!$B$2:$C$1919,2,0),"No Submission")</f>
        <v>No Submission</v>
      </c>
      <c r="M777" s="2"/>
      <c r="N777" s="2"/>
      <c r="O777" s="21" t="str">
        <f>IFERROR(VLOOKUP($A777,SWOT!$B$2:$C$1746,2,0),"No Submission")</f>
        <v>No Submission</v>
      </c>
      <c r="P777" s="2"/>
      <c r="Q777" s="2"/>
      <c r="R777" s="21" t="str">
        <f>IFERROR(VLOOKUP($A777,RIASEC!$B$1:$C$2084,2,0),"No Submission")</f>
        <v>No Submission</v>
      </c>
      <c r="S777" s="2"/>
      <c r="T777" s="2"/>
      <c r="U777" s="21" t="str">
        <f>IFERROR(VLOOKUP($A777,CAP!$B$1:$C$1827,2,0),"No Submission")</f>
        <v>No Submission</v>
      </c>
      <c r="V777" s="2"/>
      <c r="W777" s="2"/>
      <c r="X777" s="21" t="str">
        <f>IFERROR(VLOOKUP($A777,'LinkedIn '!$B$1:$C$189,2,0),"No Submission")</f>
        <v>No Submission</v>
      </c>
      <c r="Y777" s="2"/>
      <c r="Z777" s="2"/>
      <c r="AA777" s="21" t="str">
        <f>IFERROR(VLOOKUP($A777,CV_Resume!$B$2:$C$1918,2,0),"No Submission")</f>
        <v>No Submission</v>
      </c>
      <c r="AB777" s="2"/>
      <c r="AC777" s="2"/>
      <c r="AD777" s="21" t="str">
        <f>IFERROR(VLOOKUP($A777,'Internship Searching'!$B$1:$C$1087,2,0),"No Submission")</f>
        <v>No Submission</v>
      </c>
      <c r="AE777" s="2"/>
      <c r="AF777" s="2"/>
      <c r="AG777" s="21" t="str">
        <f>IFERROR(VLOOKUP($A777,'Planning Applications'!$B$2:$C$296,2,0),"No Submission")</f>
        <v>No Submission</v>
      </c>
      <c r="AH777" s="22">
        <f t="shared" si="14"/>
        <v>0</v>
      </c>
    </row>
    <row r="778" spans="1:34">
      <c r="A778" s="2" t="s">
        <v>2143</v>
      </c>
      <c r="B778" s="2" t="s">
        <v>2144</v>
      </c>
      <c r="C778" s="2" t="str">
        <f>VLOOKUP($A778,Sheet1!$A$2:$B$1048,2,0)</f>
        <v>Regular</v>
      </c>
      <c r="D778" s="2"/>
      <c r="E778" s="2"/>
      <c r="F778" s="21" t="str">
        <f>IFERROR(VLOOKUP($A778,'Career Exploration'!$B$2:$C$8528,2,0),"No Submission")</f>
        <v>No Submission</v>
      </c>
      <c r="G778" s="2"/>
      <c r="H778" s="2"/>
      <c r="I778" s="21" t="str">
        <f>IFERROR(VLOOKUP($A778,'Goal setting '!B$2:C$1206,2,0),"No Submission")</f>
        <v>No Submission</v>
      </c>
      <c r="J778" s="2"/>
      <c r="K778" s="2"/>
      <c r="L778" s="21" t="str">
        <f>IFERROR(VLOOKUP($A778,'SMART Goal'!$B$2:$C$1919,2,0),"No Submission")</f>
        <v>No Submission</v>
      </c>
      <c r="M778" s="2"/>
      <c r="N778" s="2"/>
      <c r="O778" s="21" t="str">
        <f>IFERROR(VLOOKUP($A778,SWOT!$B$2:$C$1746,2,0),"No Submission")</f>
        <v>No Submission</v>
      </c>
      <c r="P778" s="2"/>
      <c r="Q778" s="2"/>
      <c r="R778" s="21" t="str">
        <f>IFERROR(VLOOKUP($A778,RIASEC!$B$1:$C$2084,2,0),"No Submission")</f>
        <v>No Submission</v>
      </c>
      <c r="S778" s="2"/>
      <c r="T778" s="2"/>
      <c r="U778" s="21" t="str">
        <f>IFERROR(VLOOKUP($A778,CAP!$B$1:$C$1827,2,0),"No Submission")</f>
        <v>No Submission</v>
      </c>
      <c r="V778" s="2"/>
      <c r="W778" s="2"/>
      <c r="X778" s="21" t="str">
        <f>IFERROR(VLOOKUP($A778,'LinkedIn '!$B$1:$C$189,2,0),"No Submission")</f>
        <v>No Submission</v>
      </c>
      <c r="Y778" s="2"/>
      <c r="Z778" s="2"/>
      <c r="AA778" s="21" t="str">
        <f>IFERROR(VLOOKUP($A778,CV_Resume!$B$2:$C$1918,2,0),"No Submission")</f>
        <v>No Submission</v>
      </c>
      <c r="AB778" s="2"/>
      <c r="AC778" s="2"/>
      <c r="AD778" s="21" t="str">
        <f>IFERROR(VLOOKUP($A778,'Internship Searching'!$B$1:$C$1087,2,0),"No Submission")</f>
        <v>No Submission</v>
      </c>
      <c r="AE778" s="2"/>
      <c r="AF778" s="2"/>
      <c r="AG778" s="21" t="str">
        <f>IFERROR(VLOOKUP($A778,'Planning Applications'!$B$2:$C$296,2,0),"No Submission")</f>
        <v>No Submission</v>
      </c>
      <c r="AH778" s="22">
        <f t="shared" si="14"/>
        <v>0</v>
      </c>
    </row>
    <row r="779" spans="1:34">
      <c r="A779" s="2" t="s">
        <v>2145</v>
      </c>
      <c r="B779" s="2" t="s">
        <v>2146</v>
      </c>
      <c r="C779" s="2" t="str">
        <f>VLOOKUP($A779,Sheet1!$A$2:$B$1048,2,0)</f>
        <v>Regular</v>
      </c>
      <c r="D779" s="2"/>
      <c r="E779" s="2"/>
      <c r="F779" s="21" t="str">
        <f>IFERROR(VLOOKUP($A779,'Career Exploration'!$B$2:$C$8528,2,0),"No Submission")</f>
        <v>No Submission</v>
      </c>
      <c r="G779" s="2"/>
      <c r="H779" s="2"/>
      <c r="I779" s="21" t="str">
        <f>IFERROR(VLOOKUP($A779,'Goal setting '!B$2:C$1206,2,0),"No Submission")</f>
        <v>No Submission</v>
      </c>
      <c r="J779" s="2"/>
      <c r="K779" s="2"/>
      <c r="L779" s="21" t="str">
        <f>IFERROR(VLOOKUP($A779,'SMART Goal'!$B$2:$C$1919,2,0),"No Submission")</f>
        <v>No Submission</v>
      </c>
      <c r="M779" s="2"/>
      <c r="N779" s="2"/>
      <c r="O779" s="21" t="str">
        <f>IFERROR(VLOOKUP($A779,SWOT!$B$2:$C$1746,2,0),"No Submission")</f>
        <v>No Submission</v>
      </c>
      <c r="P779" s="2"/>
      <c r="Q779" s="2"/>
      <c r="R779" s="21" t="str">
        <f>IFERROR(VLOOKUP($A779,RIASEC!$B$1:$C$2084,2,0),"No Submission")</f>
        <v>No Submission</v>
      </c>
      <c r="S779" s="2"/>
      <c r="T779" s="2"/>
      <c r="U779" s="21" t="str">
        <f>IFERROR(VLOOKUP($A779,CAP!$B$1:$C$1827,2,0),"No Submission")</f>
        <v>No Submission</v>
      </c>
      <c r="V779" s="2"/>
      <c r="W779" s="2"/>
      <c r="X779" s="21" t="str">
        <f>IFERROR(VLOOKUP($A779,'LinkedIn '!$B$1:$C$189,2,0),"No Submission")</f>
        <v>No Submission</v>
      </c>
      <c r="Y779" s="2"/>
      <c r="Z779" s="2"/>
      <c r="AA779" s="21" t="str">
        <f>IFERROR(VLOOKUP($A779,CV_Resume!$B$2:$C$1918,2,0),"No Submission")</f>
        <v>No Submission</v>
      </c>
      <c r="AB779" s="2"/>
      <c r="AC779" s="2"/>
      <c r="AD779" s="21" t="str">
        <f>IFERROR(VLOOKUP($A779,'Internship Searching'!$B$1:$C$1087,2,0),"No Submission")</f>
        <v>No Submission</v>
      </c>
      <c r="AE779" s="2"/>
      <c r="AF779" s="2"/>
      <c r="AG779" s="21" t="str">
        <f>IFERROR(VLOOKUP($A779,'Planning Applications'!$B$2:$C$296,2,0),"No Submission")</f>
        <v>No Submission</v>
      </c>
      <c r="AH779" s="22">
        <f t="shared" si="14"/>
        <v>0</v>
      </c>
    </row>
    <row r="780" spans="1:34">
      <c r="A780" s="2" t="s">
        <v>2147</v>
      </c>
      <c r="B780" s="2" t="s">
        <v>2148</v>
      </c>
      <c r="C780" s="2" t="str">
        <f>VLOOKUP($A780,Sheet1!$A$2:$B$1048,2,0)</f>
        <v>Regular</v>
      </c>
      <c r="D780" s="2"/>
      <c r="E780" s="2"/>
      <c r="F780" s="21" t="str">
        <f>IFERROR(VLOOKUP($A780,'Career Exploration'!$B$2:$C$8528,2,0),"No Submission")</f>
        <v>No Submission</v>
      </c>
      <c r="G780" s="2"/>
      <c r="H780" s="2"/>
      <c r="I780" s="21" t="str">
        <f>IFERROR(VLOOKUP($A780,'Goal setting '!B$2:C$1206,2,0),"No Submission")</f>
        <v>No Submission</v>
      </c>
      <c r="J780" s="2"/>
      <c r="K780" s="2"/>
      <c r="L780" s="21" t="str">
        <f>IFERROR(VLOOKUP($A780,'SMART Goal'!$B$2:$C$1919,2,0),"No Submission")</f>
        <v>No Submission</v>
      </c>
      <c r="M780" s="2"/>
      <c r="N780" s="2"/>
      <c r="O780" s="21" t="str">
        <f>IFERROR(VLOOKUP($A780,SWOT!$B$2:$C$1746,2,0),"No Submission")</f>
        <v>No Submission</v>
      </c>
      <c r="P780" s="2"/>
      <c r="Q780" s="2"/>
      <c r="R780" s="21" t="str">
        <f>IFERROR(VLOOKUP($A780,RIASEC!$B$1:$C$2084,2,0),"No Submission")</f>
        <v>No Submission</v>
      </c>
      <c r="S780" s="2"/>
      <c r="T780" s="2"/>
      <c r="U780" s="21" t="str">
        <f>IFERROR(VLOOKUP($A780,CAP!$B$1:$C$1827,2,0),"No Submission")</f>
        <v>No Submission</v>
      </c>
      <c r="V780" s="2"/>
      <c r="W780" s="2"/>
      <c r="X780" s="21" t="str">
        <f>IFERROR(VLOOKUP($A780,'LinkedIn '!$B$1:$C$189,2,0),"No Submission")</f>
        <v>No Submission</v>
      </c>
      <c r="Y780" s="2"/>
      <c r="Z780" s="2"/>
      <c r="AA780" s="21" t="str">
        <f>IFERROR(VLOOKUP($A780,CV_Resume!$B$2:$C$1918,2,0),"No Submission")</f>
        <v>No Submission</v>
      </c>
      <c r="AB780" s="2"/>
      <c r="AC780" s="2"/>
      <c r="AD780" s="21" t="str">
        <f>IFERROR(VLOOKUP($A780,'Internship Searching'!$B$1:$C$1087,2,0),"No Submission")</f>
        <v>No Submission</v>
      </c>
      <c r="AE780" s="2"/>
      <c r="AF780" s="2"/>
      <c r="AG780" s="21" t="str">
        <f>IFERROR(VLOOKUP($A780,'Planning Applications'!$B$2:$C$296,2,0),"No Submission")</f>
        <v>No Submission</v>
      </c>
      <c r="AH780" s="22">
        <f t="shared" si="14"/>
        <v>0</v>
      </c>
    </row>
    <row r="781" spans="1:34">
      <c r="A781" s="2" t="s">
        <v>2149</v>
      </c>
      <c r="B781" s="2" t="s">
        <v>2150</v>
      </c>
      <c r="C781" s="2" t="str">
        <f>VLOOKUP($A781,Sheet1!$A$2:$B$1048,2,0)</f>
        <v>Regular</v>
      </c>
      <c r="D781" s="2"/>
      <c r="E781" s="2"/>
      <c r="F781" s="21" t="str">
        <f>IFERROR(VLOOKUP($A781,'Career Exploration'!$B$2:$C$8528,2,0),"No Submission")</f>
        <v>No Submission</v>
      </c>
      <c r="G781" s="2"/>
      <c r="H781" s="2"/>
      <c r="I781" s="21" t="str">
        <f>IFERROR(VLOOKUP($A781,'Goal setting '!B$2:C$1206,2,0),"No Submission")</f>
        <v>No Submission</v>
      </c>
      <c r="J781" s="2"/>
      <c r="K781" s="2"/>
      <c r="L781" s="21" t="str">
        <f>IFERROR(VLOOKUP($A781,'SMART Goal'!$B$2:$C$1919,2,0),"No Submission")</f>
        <v>No Submission</v>
      </c>
      <c r="M781" s="2"/>
      <c r="N781" s="2"/>
      <c r="O781" s="21" t="str">
        <f>IFERROR(VLOOKUP($A781,SWOT!$B$2:$C$1746,2,0),"No Submission")</f>
        <v>No Submission</v>
      </c>
      <c r="P781" s="2"/>
      <c r="Q781" s="2"/>
      <c r="R781" s="21" t="str">
        <f>IFERROR(VLOOKUP($A781,RIASEC!$B$1:$C$2084,2,0),"No Submission")</f>
        <v>No Submission</v>
      </c>
      <c r="S781" s="2"/>
      <c r="T781" s="2"/>
      <c r="U781" s="21" t="str">
        <f>IFERROR(VLOOKUP($A781,CAP!$B$1:$C$1827,2,0),"No Submission")</f>
        <v>No Submission</v>
      </c>
      <c r="V781" s="2"/>
      <c r="W781" s="2"/>
      <c r="X781" s="21" t="str">
        <f>IFERROR(VLOOKUP($A781,'LinkedIn '!$B$1:$C$189,2,0),"No Submission")</f>
        <v>No Submission</v>
      </c>
      <c r="Y781" s="2"/>
      <c r="Z781" s="2"/>
      <c r="AA781" s="21" t="str">
        <f>IFERROR(VLOOKUP($A781,CV_Resume!$B$2:$C$1918,2,0),"No Submission")</f>
        <v>No Submission</v>
      </c>
      <c r="AB781" s="2"/>
      <c r="AC781" s="2"/>
      <c r="AD781" s="21" t="str">
        <f>IFERROR(VLOOKUP($A781,'Internship Searching'!$B$1:$C$1087,2,0),"No Submission")</f>
        <v>No Submission</v>
      </c>
      <c r="AE781" s="2"/>
      <c r="AF781" s="2"/>
      <c r="AG781" s="21" t="str">
        <f>IFERROR(VLOOKUP($A781,'Planning Applications'!$B$2:$C$296,2,0),"No Submission")</f>
        <v>No Submission</v>
      </c>
      <c r="AH781" s="22">
        <f t="shared" si="14"/>
        <v>0</v>
      </c>
    </row>
    <row r="782" spans="1:34">
      <c r="A782" s="2" t="s">
        <v>2151</v>
      </c>
      <c r="B782" s="2" t="s">
        <v>2152</v>
      </c>
      <c r="C782" s="2" t="str">
        <f>VLOOKUP($A782,Sheet1!$A$2:$B$1048,2,0)</f>
        <v>Regular</v>
      </c>
      <c r="D782" s="2"/>
      <c r="E782" s="2"/>
      <c r="F782" s="21" t="str">
        <f>IFERROR(VLOOKUP($A782,'Career Exploration'!$B$2:$C$8528,2,0),"No Submission")</f>
        <v>No Submission</v>
      </c>
      <c r="G782" s="2"/>
      <c r="H782" s="2"/>
      <c r="I782" s="21" t="str">
        <f>IFERROR(VLOOKUP($A782,'Goal setting '!B$2:C$1206,2,0),"No Submission")</f>
        <v>No Submission</v>
      </c>
      <c r="J782" s="2"/>
      <c r="K782" s="2"/>
      <c r="L782" s="21" t="str">
        <f>IFERROR(VLOOKUP($A782,'SMART Goal'!$B$2:$C$1919,2,0),"No Submission")</f>
        <v>No Submission</v>
      </c>
      <c r="M782" s="2"/>
      <c r="N782" s="2"/>
      <c r="O782" s="21" t="str">
        <f>IFERROR(VLOOKUP($A782,SWOT!$B$2:$C$1746,2,0),"No Submission")</f>
        <v>No Submission</v>
      </c>
      <c r="P782" s="2"/>
      <c r="Q782" s="2"/>
      <c r="R782" s="21" t="str">
        <f>IFERROR(VLOOKUP($A782,RIASEC!$B$1:$C$2084,2,0),"No Submission")</f>
        <v>No Submission</v>
      </c>
      <c r="S782" s="2"/>
      <c r="T782" s="2"/>
      <c r="U782" s="21" t="str">
        <f>IFERROR(VLOOKUP($A782,CAP!$B$1:$C$1827,2,0),"No Submission")</f>
        <v>No Submission</v>
      </c>
      <c r="V782" s="2"/>
      <c r="W782" s="2"/>
      <c r="X782" s="21" t="str">
        <f>IFERROR(VLOOKUP($A782,'LinkedIn '!$B$1:$C$189,2,0),"No Submission")</f>
        <v>No Submission</v>
      </c>
      <c r="Y782" s="2"/>
      <c r="Z782" s="2"/>
      <c r="AA782" s="21" t="str">
        <f>IFERROR(VLOOKUP($A782,CV_Resume!$B$2:$C$1918,2,0),"No Submission")</f>
        <v>No Submission</v>
      </c>
      <c r="AB782" s="2"/>
      <c r="AC782" s="2"/>
      <c r="AD782" s="21" t="str">
        <f>IFERROR(VLOOKUP($A782,'Internship Searching'!$B$1:$C$1087,2,0),"No Submission")</f>
        <v>No Submission</v>
      </c>
      <c r="AE782" s="2"/>
      <c r="AF782" s="2"/>
      <c r="AG782" s="21" t="str">
        <f>IFERROR(VLOOKUP($A782,'Planning Applications'!$B$2:$C$296,2,0),"No Submission")</f>
        <v>No Submission</v>
      </c>
      <c r="AH782" s="22">
        <f t="shared" si="14"/>
        <v>0</v>
      </c>
    </row>
    <row r="783" spans="1:34">
      <c r="A783" s="2" t="s">
        <v>2153</v>
      </c>
      <c r="B783" s="2" t="s">
        <v>2154</v>
      </c>
      <c r="C783" s="2" t="str">
        <f>VLOOKUP($A783,Sheet1!$A$2:$B$1048,2,0)</f>
        <v>Regular</v>
      </c>
      <c r="D783" s="2"/>
      <c r="E783" s="2"/>
      <c r="F783" s="21" t="str">
        <f>IFERROR(VLOOKUP($A783,'Career Exploration'!$B$2:$C$8528,2,0),"No Submission")</f>
        <v>No Submission</v>
      </c>
      <c r="G783" s="2"/>
      <c r="H783" s="2"/>
      <c r="I783" s="21" t="str">
        <f>IFERROR(VLOOKUP($A783,'Goal setting '!B$2:C$1206,2,0),"No Submission")</f>
        <v>No Submission</v>
      </c>
      <c r="J783" s="2"/>
      <c r="K783" s="2"/>
      <c r="L783" s="21" t="str">
        <f>IFERROR(VLOOKUP($A783,'SMART Goal'!$B$2:$C$1919,2,0),"No Submission")</f>
        <v>No Submission</v>
      </c>
      <c r="M783" s="2"/>
      <c r="N783" s="2"/>
      <c r="O783" s="21" t="str">
        <f>IFERROR(VLOOKUP($A783,SWOT!$B$2:$C$1746,2,0),"No Submission")</f>
        <v>No Submission</v>
      </c>
      <c r="P783" s="2"/>
      <c r="Q783" s="2"/>
      <c r="R783" s="21" t="str">
        <f>IFERROR(VLOOKUP($A783,RIASEC!$B$1:$C$2084,2,0),"No Submission")</f>
        <v>No Submission</v>
      </c>
      <c r="S783" s="2"/>
      <c r="T783" s="2"/>
      <c r="U783" s="21" t="str">
        <f>IFERROR(VLOOKUP($A783,CAP!$B$1:$C$1827,2,0),"No Submission")</f>
        <v>No Submission</v>
      </c>
      <c r="V783" s="2"/>
      <c r="W783" s="2"/>
      <c r="X783" s="21" t="str">
        <f>IFERROR(VLOOKUP($A783,'LinkedIn '!$B$1:$C$189,2,0),"No Submission")</f>
        <v>No Submission</v>
      </c>
      <c r="Y783" s="2"/>
      <c r="Z783" s="2"/>
      <c r="AA783" s="21" t="str">
        <f>IFERROR(VLOOKUP($A783,CV_Resume!$B$2:$C$1918,2,0),"No Submission")</f>
        <v>No Submission</v>
      </c>
      <c r="AB783" s="2"/>
      <c r="AC783" s="2"/>
      <c r="AD783" s="21" t="str">
        <f>IFERROR(VLOOKUP($A783,'Internship Searching'!$B$1:$C$1087,2,0),"No Submission")</f>
        <v>No Submission</v>
      </c>
      <c r="AE783" s="2"/>
      <c r="AF783" s="2"/>
      <c r="AG783" s="21" t="str">
        <f>IFERROR(VLOOKUP($A783,'Planning Applications'!$B$2:$C$296,2,0),"No Submission")</f>
        <v>No Submission</v>
      </c>
      <c r="AH783" s="22">
        <f t="shared" si="14"/>
        <v>0</v>
      </c>
    </row>
    <row r="784" spans="1:34">
      <c r="A784" s="2" t="s">
        <v>2155</v>
      </c>
      <c r="B784" s="2" t="s">
        <v>2156</v>
      </c>
      <c r="C784" s="2" t="str">
        <f>VLOOKUP($A784,Sheet1!$A$2:$B$1048,2,0)</f>
        <v>Regular</v>
      </c>
      <c r="D784" s="2"/>
      <c r="E784" s="2"/>
      <c r="F784" s="21" t="str">
        <f>IFERROR(VLOOKUP($A784,'Career Exploration'!$B$2:$C$8528,2,0),"No Submission")</f>
        <v>No Submission</v>
      </c>
      <c r="G784" s="2"/>
      <c r="H784" s="2"/>
      <c r="I784" s="21" t="str">
        <f>IFERROR(VLOOKUP($A784,'Goal setting '!B$2:C$1206,2,0),"No Submission")</f>
        <v>No Submission</v>
      </c>
      <c r="J784" s="2"/>
      <c r="K784" s="2"/>
      <c r="L784" s="21" t="str">
        <f>IFERROR(VLOOKUP($A784,'SMART Goal'!$B$2:$C$1919,2,0),"No Submission")</f>
        <v>No Submission</v>
      </c>
      <c r="M784" s="2"/>
      <c r="N784" s="2"/>
      <c r="O784" s="21" t="str">
        <f>IFERROR(VLOOKUP($A784,SWOT!$B$2:$C$1746,2,0),"No Submission")</f>
        <v>No Submission</v>
      </c>
      <c r="P784" s="2"/>
      <c r="Q784" s="2"/>
      <c r="R784" s="21" t="str">
        <f>IFERROR(VLOOKUP($A784,RIASEC!$B$1:$C$2084,2,0),"No Submission")</f>
        <v>No Submission</v>
      </c>
      <c r="S784" s="2"/>
      <c r="T784" s="2"/>
      <c r="U784" s="21" t="str">
        <f>IFERROR(VLOOKUP($A784,CAP!$B$1:$C$1827,2,0),"No Submission")</f>
        <v>No Submission</v>
      </c>
      <c r="V784" s="2"/>
      <c r="W784" s="2"/>
      <c r="X784" s="21" t="str">
        <f>IFERROR(VLOOKUP($A784,'LinkedIn '!$B$1:$C$189,2,0),"No Submission")</f>
        <v>No Submission</v>
      </c>
      <c r="Y784" s="2"/>
      <c r="Z784" s="2"/>
      <c r="AA784" s="21" t="str">
        <f>IFERROR(VLOOKUP($A784,CV_Resume!$B$2:$C$1918,2,0),"No Submission")</f>
        <v>No Submission</v>
      </c>
      <c r="AB784" s="2"/>
      <c r="AC784" s="2"/>
      <c r="AD784" s="21" t="str">
        <f>IFERROR(VLOOKUP($A784,'Internship Searching'!$B$1:$C$1087,2,0),"No Submission")</f>
        <v>No Submission</v>
      </c>
      <c r="AE784" s="2"/>
      <c r="AF784" s="2"/>
      <c r="AG784" s="21" t="str">
        <f>IFERROR(VLOOKUP($A784,'Planning Applications'!$B$2:$C$296,2,0),"No Submission")</f>
        <v>No Submission</v>
      </c>
      <c r="AH784" s="22">
        <f t="shared" si="14"/>
        <v>0</v>
      </c>
    </row>
    <row r="785" spans="1:34">
      <c r="A785" s="2" t="s">
        <v>2157</v>
      </c>
      <c r="B785" s="2" t="s">
        <v>2158</v>
      </c>
      <c r="C785" s="2" t="str">
        <f>VLOOKUP($A785,Sheet1!$A$2:$B$1048,2,0)</f>
        <v>Regular</v>
      </c>
      <c r="D785" s="2"/>
      <c r="E785" s="2"/>
      <c r="F785" s="21" t="str">
        <f>IFERROR(VLOOKUP($A785,'Career Exploration'!$B$2:$C$8528,2,0),"No Submission")</f>
        <v>No Submission</v>
      </c>
      <c r="G785" s="2"/>
      <c r="H785" s="2"/>
      <c r="I785" s="21" t="str">
        <f>IFERROR(VLOOKUP($A785,'Goal setting '!B$2:C$1206,2,0),"No Submission")</f>
        <v>No Submission</v>
      </c>
      <c r="J785" s="2"/>
      <c r="K785" s="2"/>
      <c r="L785" s="21" t="str">
        <f>IFERROR(VLOOKUP($A785,'SMART Goal'!$B$2:$C$1919,2,0),"No Submission")</f>
        <v>No Submission</v>
      </c>
      <c r="M785" s="2"/>
      <c r="N785" s="2"/>
      <c r="O785" s="21" t="str">
        <f>IFERROR(VLOOKUP($A785,SWOT!$B$2:$C$1746,2,0),"No Submission")</f>
        <v>No Submission</v>
      </c>
      <c r="P785" s="2"/>
      <c r="Q785" s="2"/>
      <c r="R785" s="21" t="str">
        <f>IFERROR(VLOOKUP($A785,RIASEC!$B$1:$C$2084,2,0),"No Submission")</f>
        <v>No Submission</v>
      </c>
      <c r="S785" s="2"/>
      <c r="T785" s="2"/>
      <c r="U785" s="21" t="str">
        <f>IFERROR(VLOOKUP($A785,CAP!$B$1:$C$1827,2,0),"No Submission")</f>
        <v>No Submission</v>
      </c>
      <c r="V785" s="2"/>
      <c r="W785" s="2"/>
      <c r="X785" s="21" t="str">
        <f>IFERROR(VLOOKUP($A785,'LinkedIn '!$B$1:$C$189,2,0),"No Submission")</f>
        <v>No Submission</v>
      </c>
      <c r="Y785" s="2"/>
      <c r="Z785" s="2"/>
      <c r="AA785" s="21" t="str">
        <f>IFERROR(VLOOKUP($A785,CV_Resume!$B$2:$C$1918,2,0),"No Submission")</f>
        <v>No Submission</v>
      </c>
      <c r="AB785" s="2"/>
      <c r="AC785" s="2"/>
      <c r="AD785" s="21" t="str">
        <f>IFERROR(VLOOKUP($A785,'Internship Searching'!$B$1:$C$1087,2,0),"No Submission")</f>
        <v>No Submission</v>
      </c>
      <c r="AE785" s="2"/>
      <c r="AF785" s="2"/>
      <c r="AG785" s="21" t="str">
        <f>IFERROR(VLOOKUP($A785,'Planning Applications'!$B$2:$C$296,2,0),"No Submission")</f>
        <v>No Submission</v>
      </c>
      <c r="AH785" s="22">
        <f t="shared" si="14"/>
        <v>0</v>
      </c>
    </row>
    <row r="786" spans="1:34">
      <c r="A786" s="2" t="s">
        <v>2159</v>
      </c>
      <c r="B786" s="2" t="s">
        <v>2160</v>
      </c>
      <c r="C786" s="2" t="str">
        <f>VLOOKUP($A786,Sheet1!$A$2:$B$1048,2,0)</f>
        <v>Regular</v>
      </c>
      <c r="D786" s="2"/>
      <c r="E786" s="2"/>
      <c r="F786" s="21" t="str">
        <f>IFERROR(VLOOKUP($A786,'Career Exploration'!$B$2:$C$8528,2,0),"No Submission")</f>
        <v>No Submission</v>
      </c>
      <c r="G786" s="2"/>
      <c r="H786" s="2"/>
      <c r="I786" s="21" t="str">
        <f>IFERROR(VLOOKUP($A786,'Goal setting '!B$2:C$1206,2,0),"No Submission")</f>
        <v>No Submission</v>
      </c>
      <c r="J786" s="2"/>
      <c r="K786" s="2"/>
      <c r="L786" s="21" t="str">
        <f>IFERROR(VLOOKUP($A786,'SMART Goal'!$B$2:$C$1919,2,0),"No Submission")</f>
        <v>No Submission</v>
      </c>
      <c r="M786" s="2"/>
      <c r="N786" s="2"/>
      <c r="O786" s="21" t="str">
        <f>IFERROR(VLOOKUP($A786,SWOT!$B$2:$C$1746,2,0),"No Submission")</f>
        <v>No Submission</v>
      </c>
      <c r="P786" s="2"/>
      <c r="Q786" s="2"/>
      <c r="R786" s="21" t="str">
        <f>IFERROR(VLOOKUP($A786,RIASEC!$B$1:$C$2084,2,0),"No Submission")</f>
        <v>No Submission</v>
      </c>
      <c r="S786" s="2"/>
      <c r="T786" s="2"/>
      <c r="U786" s="21" t="str">
        <f>IFERROR(VLOOKUP($A786,CAP!$B$1:$C$1827,2,0),"No Submission")</f>
        <v>No Submission</v>
      </c>
      <c r="V786" s="2"/>
      <c r="W786" s="2"/>
      <c r="X786" s="21" t="str">
        <f>IFERROR(VLOOKUP($A786,'LinkedIn '!$B$1:$C$189,2,0),"No Submission")</f>
        <v>No Submission</v>
      </c>
      <c r="Y786" s="2"/>
      <c r="Z786" s="2"/>
      <c r="AA786" s="21" t="str">
        <f>IFERROR(VLOOKUP($A786,CV_Resume!$B$2:$C$1918,2,0),"No Submission")</f>
        <v>No Submission</v>
      </c>
      <c r="AB786" s="2"/>
      <c r="AC786" s="2"/>
      <c r="AD786" s="21" t="str">
        <f>IFERROR(VLOOKUP($A786,'Internship Searching'!$B$1:$C$1087,2,0),"No Submission")</f>
        <v>No Submission</v>
      </c>
      <c r="AE786" s="2"/>
      <c r="AF786" s="2"/>
      <c r="AG786" s="21" t="str">
        <f>IFERROR(VLOOKUP($A786,'Planning Applications'!$B$2:$C$296,2,0),"No Submission")</f>
        <v>No Submission</v>
      </c>
      <c r="AH786" s="22">
        <f t="shared" si="14"/>
        <v>0</v>
      </c>
    </row>
    <row r="787" spans="1:34">
      <c r="A787" s="2" t="s">
        <v>2161</v>
      </c>
      <c r="B787" s="2" t="s">
        <v>2162</v>
      </c>
      <c r="C787" s="2" t="str">
        <f>VLOOKUP($A787,Sheet1!$A$2:$B$1048,2,0)</f>
        <v>Regular</v>
      </c>
      <c r="D787" s="2"/>
      <c r="E787" s="2"/>
      <c r="F787" s="21" t="str">
        <f>IFERROR(VLOOKUP($A787,'Career Exploration'!$B$2:$C$8528,2,0),"No Submission")</f>
        <v>No Submission</v>
      </c>
      <c r="G787" s="2"/>
      <c r="H787" s="2"/>
      <c r="I787" s="21" t="str">
        <f>IFERROR(VLOOKUP($A787,'Goal setting '!B$2:C$1206,2,0),"No Submission")</f>
        <v>No Submission</v>
      </c>
      <c r="J787" s="2"/>
      <c r="K787" s="2"/>
      <c r="L787" s="21" t="str">
        <f>IFERROR(VLOOKUP($A787,'SMART Goal'!$B$2:$C$1919,2,0),"No Submission")</f>
        <v>No Submission</v>
      </c>
      <c r="M787" s="2"/>
      <c r="N787" s="2"/>
      <c r="O787" s="21" t="str">
        <f>IFERROR(VLOOKUP($A787,SWOT!$B$2:$C$1746,2,0),"No Submission")</f>
        <v>No Submission</v>
      </c>
      <c r="P787" s="2"/>
      <c r="Q787" s="2"/>
      <c r="R787" s="21" t="str">
        <f>IFERROR(VLOOKUP($A787,RIASEC!$B$1:$C$2084,2,0),"No Submission")</f>
        <v>No Submission</v>
      </c>
      <c r="S787" s="2"/>
      <c r="T787" s="2"/>
      <c r="U787" s="21" t="str">
        <f>IFERROR(VLOOKUP($A787,CAP!$B$1:$C$1827,2,0),"No Submission")</f>
        <v>No Submission</v>
      </c>
      <c r="V787" s="2"/>
      <c r="W787" s="2"/>
      <c r="X787" s="21" t="str">
        <f>IFERROR(VLOOKUP($A787,'LinkedIn '!$B$1:$C$189,2,0),"No Submission")</f>
        <v>No Submission</v>
      </c>
      <c r="Y787" s="2"/>
      <c r="Z787" s="2"/>
      <c r="AA787" s="21" t="str">
        <f>IFERROR(VLOOKUP($A787,CV_Resume!$B$2:$C$1918,2,0),"No Submission")</f>
        <v>No Submission</v>
      </c>
      <c r="AB787" s="2"/>
      <c r="AC787" s="2"/>
      <c r="AD787" s="21" t="str">
        <f>IFERROR(VLOOKUP($A787,'Internship Searching'!$B$1:$C$1087,2,0),"No Submission")</f>
        <v>No Submission</v>
      </c>
      <c r="AE787" s="2"/>
      <c r="AF787" s="2"/>
      <c r="AG787" s="21" t="str">
        <f>IFERROR(VLOOKUP($A787,'Planning Applications'!$B$2:$C$296,2,0),"No Submission")</f>
        <v>No Submission</v>
      </c>
      <c r="AH787" s="22">
        <f t="shared" si="14"/>
        <v>0</v>
      </c>
    </row>
    <row r="788" spans="1:34">
      <c r="A788" s="2" t="s">
        <v>2163</v>
      </c>
      <c r="B788" s="2" t="s">
        <v>2164</v>
      </c>
      <c r="C788" s="2" t="str">
        <f>VLOOKUP($A788,Sheet1!$A$2:$B$1048,2,0)</f>
        <v>Regular</v>
      </c>
      <c r="D788" s="2"/>
      <c r="E788" s="2"/>
      <c r="F788" s="21" t="str">
        <f>IFERROR(VLOOKUP($A788,'Career Exploration'!$B$2:$C$8528,2,0),"No Submission")</f>
        <v>No Submission</v>
      </c>
      <c r="G788" s="2"/>
      <c r="H788" s="2"/>
      <c r="I788" s="21" t="str">
        <f>IFERROR(VLOOKUP($A788,'Goal setting '!B$2:C$1206,2,0),"No Submission")</f>
        <v>No Submission</v>
      </c>
      <c r="J788" s="2"/>
      <c r="K788" s="2"/>
      <c r="L788" s="21" t="str">
        <f>IFERROR(VLOOKUP($A788,'SMART Goal'!$B$2:$C$1919,2,0),"No Submission")</f>
        <v>No Submission</v>
      </c>
      <c r="M788" s="2"/>
      <c r="N788" s="2"/>
      <c r="O788" s="21" t="str">
        <f>IFERROR(VLOOKUP($A788,SWOT!$B$2:$C$1746,2,0),"No Submission")</f>
        <v>No Submission</v>
      </c>
      <c r="P788" s="2"/>
      <c r="Q788" s="2"/>
      <c r="R788" s="21" t="str">
        <f>IFERROR(VLOOKUP($A788,RIASEC!$B$1:$C$2084,2,0),"No Submission")</f>
        <v>No Submission</v>
      </c>
      <c r="S788" s="2"/>
      <c r="T788" s="2"/>
      <c r="U788" s="21" t="str">
        <f>IFERROR(VLOOKUP($A788,CAP!$B$1:$C$1827,2,0),"No Submission")</f>
        <v>No Submission</v>
      </c>
      <c r="V788" s="2"/>
      <c r="W788" s="2"/>
      <c r="X788" s="21" t="str">
        <f>IFERROR(VLOOKUP($A788,'LinkedIn '!$B$1:$C$189,2,0),"No Submission")</f>
        <v>No Submission</v>
      </c>
      <c r="Y788" s="2"/>
      <c r="Z788" s="2"/>
      <c r="AA788" s="21" t="str">
        <f>IFERROR(VLOOKUP($A788,CV_Resume!$B$2:$C$1918,2,0),"No Submission")</f>
        <v>No Submission</v>
      </c>
      <c r="AB788" s="2"/>
      <c r="AC788" s="2"/>
      <c r="AD788" s="21" t="str">
        <f>IFERROR(VLOOKUP($A788,'Internship Searching'!$B$1:$C$1087,2,0),"No Submission")</f>
        <v>No Submission</v>
      </c>
      <c r="AE788" s="2"/>
      <c r="AF788" s="2"/>
      <c r="AG788" s="21" t="str">
        <f>IFERROR(VLOOKUP($A788,'Planning Applications'!$B$2:$C$296,2,0),"No Submission")</f>
        <v>No Submission</v>
      </c>
      <c r="AH788" s="22">
        <f t="shared" si="14"/>
        <v>0</v>
      </c>
    </row>
    <row r="789" spans="1:34">
      <c r="A789" s="2" t="s">
        <v>2165</v>
      </c>
      <c r="B789" s="2" t="s">
        <v>2166</v>
      </c>
      <c r="C789" s="2" t="str">
        <f>VLOOKUP($A789,Sheet1!$A$2:$B$1048,2,0)</f>
        <v>Regular</v>
      </c>
      <c r="D789" s="2"/>
      <c r="E789" s="2"/>
      <c r="F789" s="21" t="str">
        <f>IFERROR(VLOOKUP($A789,'Career Exploration'!$B$2:$C$8528,2,0),"No Submission")</f>
        <v>No Submission</v>
      </c>
      <c r="G789" s="2"/>
      <c r="H789" s="2"/>
      <c r="I789" s="21" t="str">
        <f>IFERROR(VLOOKUP($A789,'Goal setting '!B$2:C$1206,2,0),"No Submission")</f>
        <v>No Submission</v>
      </c>
      <c r="J789" s="2"/>
      <c r="K789" s="2"/>
      <c r="L789" s="21" t="str">
        <f>IFERROR(VLOOKUP($A789,'SMART Goal'!$B$2:$C$1919,2,0),"No Submission")</f>
        <v>No Submission</v>
      </c>
      <c r="M789" s="2"/>
      <c r="N789" s="2"/>
      <c r="O789" s="21" t="str">
        <f>IFERROR(VLOOKUP($A789,SWOT!$B$2:$C$1746,2,0),"No Submission")</f>
        <v>No Submission</v>
      </c>
      <c r="P789" s="2"/>
      <c r="Q789" s="2"/>
      <c r="R789" s="21" t="str">
        <f>IFERROR(VLOOKUP($A789,RIASEC!$B$1:$C$2084,2,0),"No Submission")</f>
        <v>No Submission</v>
      </c>
      <c r="S789" s="2"/>
      <c r="T789" s="2"/>
      <c r="U789" s="21" t="str">
        <f>IFERROR(VLOOKUP($A789,CAP!$B$1:$C$1827,2,0),"No Submission")</f>
        <v>No Submission</v>
      </c>
      <c r="V789" s="2"/>
      <c r="W789" s="2"/>
      <c r="X789" s="21" t="str">
        <f>IFERROR(VLOOKUP($A789,'LinkedIn '!$B$1:$C$189,2,0),"No Submission")</f>
        <v>No Submission</v>
      </c>
      <c r="Y789" s="2"/>
      <c r="Z789" s="2"/>
      <c r="AA789" s="21" t="str">
        <f>IFERROR(VLOOKUP($A789,CV_Resume!$B$2:$C$1918,2,0),"No Submission")</f>
        <v>No Submission</v>
      </c>
      <c r="AB789" s="2"/>
      <c r="AC789" s="2"/>
      <c r="AD789" s="21" t="str">
        <f>IFERROR(VLOOKUP($A789,'Internship Searching'!$B$1:$C$1087,2,0),"No Submission")</f>
        <v>No Submission</v>
      </c>
      <c r="AE789" s="2"/>
      <c r="AF789" s="2"/>
      <c r="AG789" s="21" t="str">
        <f>IFERROR(VLOOKUP($A789,'Planning Applications'!$B$2:$C$296,2,0),"No Submission")</f>
        <v>No Submission</v>
      </c>
      <c r="AH789" s="22">
        <f t="shared" si="14"/>
        <v>0</v>
      </c>
    </row>
    <row r="790" spans="1:34">
      <c r="A790" s="2" t="s">
        <v>2167</v>
      </c>
      <c r="B790" s="2" t="s">
        <v>2168</v>
      </c>
      <c r="C790" s="2" t="str">
        <f>VLOOKUP($A790,Sheet1!$A$2:$B$1048,2,0)</f>
        <v>Regular</v>
      </c>
      <c r="D790" s="2"/>
      <c r="E790" s="2"/>
      <c r="F790" s="21" t="str">
        <f>IFERROR(VLOOKUP($A790,'Career Exploration'!$B$2:$C$8528,2,0),"No Submission")</f>
        <v>No Submission</v>
      </c>
      <c r="G790" s="2"/>
      <c r="H790" s="2"/>
      <c r="I790" s="21" t="str">
        <f>IFERROR(VLOOKUP($A790,'Goal setting '!B$2:C$1206,2,0),"No Submission")</f>
        <v>No Submission</v>
      </c>
      <c r="J790" s="2"/>
      <c r="K790" s="2"/>
      <c r="L790" s="21" t="str">
        <f>IFERROR(VLOOKUP($A790,'SMART Goal'!$B$2:$C$1919,2,0),"No Submission")</f>
        <v>No Submission</v>
      </c>
      <c r="M790" s="2"/>
      <c r="N790" s="2"/>
      <c r="O790" s="21" t="str">
        <f>IFERROR(VLOOKUP($A790,SWOT!$B$2:$C$1746,2,0),"No Submission")</f>
        <v>No Submission</v>
      </c>
      <c r="P790" s="2"/>
      <c r="Q790" s="2"/>
      <c r="R790" s="21" t="str">
        <f>IFERROR(VLOOKUP($A790,RIASEC!$B$1:$C$2084,2,0),"No Submission")</f>
        <v>No Submission</v>
      </c>
      <c r="S790" s="2"/>
      <c r="T790" s="2"/>
      <c r="U790" s="21" t="str">
        <f>IFERROR(VLOOKUP($A790,CAP!$B$1:$C$1827,2,0),"No Submission")</f>
        <v>No Submission</v>
      </c>
      <c r="V790" s="2"/>
      <c r="W790" s="2"/>
      <c r="X790" s="21" t="str">
        <f>IFERROR(VLOOKUP($A790,'LinkedIn '!$B$1:$C$189,2,0),"No Submission")</f>
        <v>No Submission</v>
      </c>
      <c r="Y790" s="2"/>
      <c r="Z790" s="2"/>
      <c r="AA790" s="21" t="str">
        <f>IFERROR(VLOOKUP($A790,CV_Resume!$B$2:$C$1918,2,0),"No Submission")</f>
        <v>No Submission</v>
      </c>
      <c r="AB790" s="2"/>
      <c r="AC790" s="2"/>
      <c r="AD790" s="21" t="str">
        <f>IFERROR(VLOOKUP($A790,'Internship Searching'!$B$1:$C$1087,2,0),"No Submission")</f>
        <v>No Submission</v>
      </c>
      <c r="AE790" s="2"/>
      <c r="AF790" s="2"/>
      <c r="AG790" s="21" t="str">
        <f>IFERROR(VLOOKUP($A790,'Planning Applications'!$B$2:$C$296,2,0),"No Submission")</f>
        <v>No Submission</v>
      </c>
      <c r="AH790" s="22">
        <f t="shared" si="14"/>
        <v>0</v>
      </c>
    </row>
    <row r="791" spans="1:34">
      <c r="A791" s="2" t="s">
        <v>2169</v>
      </c>
      <c r="B791" s="2" t="s">
        <v>2170</v>
      </c>
      <c r="C791" s="2" t="str">
        <f>VLOOKUP($A791,Sheet1!$A$2:$B$1048,2,0)</f>
        <v>Regular</v>
      </c>
      <c r="D791" s="2"/>
      <c r="E791" s="2"/>
      <c r="F791" s="21" t="str">
        <f>IFERROR(VLOOKUP($A791,'Career Exploration'!$B$2:$C$8528,2,0),"No Submission")</f>
        <v>No Submission</v>
      </c>
      <c r="G791" s="2"/>
      <c r="H791" s="2"/>
      <c r="I791" s="21" t="str">
        <f>IFERROR(VLOOKUP($A791,'Goal setting '!B$2:C$1206,2,0),"No Submission")</f>
        <v>No Submission</v>
      </c>
      <c r="J791" s="2"/>
      <c r="K791" s="2"/>
      <c r="L791" s="21" t="str">
        <f>IFERROR(VLOOKUP($A791,'SMART Goal'!$B$2:$C$1919,2,0),"No Submission")</f>
        <v>No Submission</v>
      </c>
      <c r="M791" s="2"/>
      <c r="N791" s="2"/>
      <c r="O791" s="21" t="str">
        <f>IFERROR(VLOOKUP($A791,SWOT!$B$2:$C$1746,2,0),"No Submission")</f>
        <v>No Submission</v>
      </c>
      <c r="P791" s="2"/>
      <c r="Q791" s="2"/>
      <c r="R791" s="21" t="str">
        <f>IFERROR(VLOOKUP($A791,RIASEC!$B$1:$C$2084,2,0),"No Submission")</f>
        <v>No Submission</v>
      </c>
      <c r="S791" s="2"/>
      <c r="T791" s="2"/>
      <c r="U791" s="21" t="str">
        <f>IFERROR(VLOOKUP($A791,CAP!$B$1:$C$1827,2,0),"No Submission")</f>
        <v>No Submission</v>
      </c>
      <c r="V791" s="2"/>
      <c r="W791" s="2"/>
      <c r="X791" s="21" t="str">
        <f>IFERROR(VLOOKUP($A791,'LinkedIn '!$B$1:$C$189,2,0),"No Submission")</f>
        <v>No Submission</v>
      </c>
      <c r="Y791" s="2"/>
      <c r="Z791" s="2"/>
      <c r="AA791" s="21" t="str">
        <f>IFERROR(VLOOKUP($A791,CV_Resume!$B$2:$C$1918,2,0),"No Submission")</f>
        <v>No Submission</v>
      </c>
      <c r="AB791" s="2"/>
      <c r="AC791" s="2"/>
      <c r="AD791" s="21" t="str">
        <f>IFERROR(VLOOKUP($A791,'Internship Searching'!$B$1:$C$1087,2,0),"No Submission")</f>
        <v>No Submission</v>
      </c>
      <c r="AE791" s="2"/>
      <c r="AF791" s="2"/>
      <c r="AG791" s="21" t="str">
        <f>IFERROR(VLOOKUP($A791,'Planning Applications'!$B$2:$C$296,2,0),"No Submission")</f>
        <v>No Submission</v>
      </c>
      <c r="AH791" s="22">
        <f t="shared" si="14"/>
        <v>0</v>
      </c>
    </row>
    <row r="792" spans="1:34">
      <c r="A792" s="2" t="s">
        <v>2171</v>
      </c>
      <c r="B792" s="2" t="s">
        <v>2172</v>
      </c>
      <c r="C792" s="2" t="str">
        <f>VLOOKUP($A792,Sheet1!$A$2:$B$1048,2,0)</f>
        <v>Regular</v>
      </c>
      <c r="D792" s="2"/>
      <c r="E792" s="2"/>
      <c r="F792" s="21" t="str">
        <f>IFERROR(VLOOKUP($A792,'Career Exploration'!$B$2:$C$8528,2,0),"No Submission")</f>
        <v>No Submission</v>
      </c>
      <c r="G792" s="2"/>
      <c r="H792" s="2"/>
      <c r="I792" s="21" t="str">
        <f>IFERROR(VLOOKUP($A792,'Goal setting '!B$2:C$1206,2,0),"No Submission")</f>
        <v>No Submission</v>
      </c>
      <c r="J792" s="2"/>
      <c r="K792" s="2"/>
      <c r="L792" s="21" t="str">
        <f>IFERROR(VLOOKUP($A792,'SMART Goal'!$B$2:$C$1919,2,0),"No Submission")</f>
        <v>No Submission</v>
      </c>
      <c r="M792" s="2"/>
      <c r="N792" s="2"/>
      <c r="O792" s="21" t="str">
        <f>IFERROR(VLOOKUP($A792,SWOT!$B$2:$C$1746,2,0),"No Submission")</f>
        <v>No Submission</v>
      </c>
      <c r="P792" s="2"/>
      <c r="Q792" s="2"/>
      <c r="R792" s="21" t="str">
        <f>IFERROR(VLOOKUP($A792,RIASEC!$B$1:$C$2084,2,0),"No Submission")</f>
        <v>No Submission</v>
      </c>
      <c r="S792" s="2"/>
      <c r="T792" s="2"/>
      <c r="U792" s="21" t="str">
        <f>IFERROR(VLOOKUP($A792,CAP!$B$1:$C$1827,2,0),"No Submission")</f>
        <v>No Submission</v>
      </c>
      <c r="V792" s="2"/>
      <c r="W792" s="2"/>
      <c r="X792" s="21" t="str">
        <f>IFERROR(VLOOKUP($A792,'LinkedIn '!$B$1:$C$189,2,0),"No Submission")</f>
        <v>No Submission</v>
      </c>
      <c r="Y792" s="2"/>
      <c r="Z792" s="2"/>
      <c r="AA792" s="21" t="str">
        <f>IFERROR(VLOOKUP($A792,CV_Resume!$B$2:$C$1918,2,0),"No Submission")</f>
        <v>No Submission</v>
      </c>
      <c r="AB792" s="2"/>
      <c r="AC792" s="2"/>
      <c r="AD792" s="21" t="str">
        <f>IFERROR(VLOOKUP($A792,'Internship Searching'!$B$1:$C$1087,2,0),"No Submission")</f>
        <v>No Submission</v>
      </c>
      <c r="AE792" s="2"/>
      <c r="AF792" s="2"/>
      <c r="AG792" s="21" t="str">
        <f>IFERROR(VLOOKUP($A792,'Planning Applications'!$B$2:$C$296,2,0),"No Submission")</f>
        <v>No Submission</v>
      </c>
      <c r="AH792" s="22">
        <f t="shared" si="14"/>
        <v>0</v>
      </c>
    </row>
    <row r="793" spans="1:34">
      <c r="A793" s="2" t="s">
        <v>2173</v>
      </c>
      <c r="B793" s="2" t="s">
        <v>2174</v>
      </c>
      <c r="C793" s="2" t="str">
        <f>VLOOKUP($A793,Sheet1!$A$2:$B$1048,2,0)</f>
        <v>Regular</v>
      </c>
      <c r="D793" s="2"/>
      <c r="E793" s="2"/>
      <c r="F793" s="21" t="str">
        <f>IFERROR(VLOOKUP($A793,'Career Exploration'!$B$2:$C$8528,2,0),"No Submission")</f>
        <v>No Submission</v>
      </c>
      <c r="G793" s="2"/>
      <c r="H793" s="2"/>
      <c r="I793" s="21" t="str">
        <f>IFERROR(VLOOKUP($A793,'Goal setting '!B$2:C$1206,2,0),"No Submission")</f>
        <v>No Submission</v>
      </c>
      <c r="J793" s="2"/>
      <c r="K793" s="2"/>
      <c r="L793" s="21" t="str">
        <f>IFERROR(VLOOKUP($A793,'SMART Goal'!$B$2:$C$1919,2,0),"No Submission")</f>
        <v>No Submission</v>
      </c>
      <c r="M793" s="2"/>
      <c r="N793" s="2"/>
      <c r="O793" s="21" t="str">
        <f>IFERROR(VLOOKUP($A793,SWOT!$B$2:$C$1746,2,0),"No Submission")</f>
        <v>No Submission</v>
      </c>
      <c r="P793" s="2"/>
      <c r="Q793" s="2"/>
      <c r="R793" s="21" t="str">
        <f>IFERROR(VLOOKUP($A793,RIASEC!$B$1:$C$2084,2,0),"No Submission")</f>
        <v>No Submission</v>
      </c>
      <c r="S793" s="2"/>
      <c r="T793" s="2"/>
      <c r="U793" s="21" t="str">
        <f>IFERROR(VLOOKUP($A793,CAP!$B$1:$C$1827,2,0),"No Submission")</f>
        <v>No Submission</v>
      </c>
      <c r="V793" s="2"/>
      <c r="W793" s="2"/>
      <c r="X793" s="21" t="str">
        <f>IFERROR(VLOOKUP($A793,'LinkedIn '!$B$1:$C$189,2,0),"No Submission")</f>
        <v>No Submission</v>
      </c>
      <c r="Y793" s="2"/>
      <c r="Z793" s="2"/>
      <c r="AA793" s="21" t="str">
        <f>IFERROR(VLOOKUP($A793,CV_Resume!$B$2:$C$1918,2,0),"No Submission")</f>
        <v>No Submission</v>
      </c>
      <c r="AB793" s="2"/>
      <c r="AC793" s="2"/>
      <c r="AD793" s="21" t="str">
        <f>IFERROR(VLOOKUP($A793,'Internship Searching'!$B$1:$C$1087,2,0),"No Submission")</f>
        <v>No Submission</v>
      </c>
      <c r="AE793" s="2"/>
      <c r="AF793" s="2"/>
      <c r="AG793" s="21" t="str">
        <f>IFERROR(VLOOKUP($A793,'Planning Applications'!$B$2:$C$296,2,0),"No Submission")</f>
        <v>No Submission</v>
      </c>
      <c r="AH793" s="22">
        <f t="shared" si="14"/>
        <v>0</v>
      </c>
    </row>
    <row r="794" spans="1:34">
      <c r="A794" s="2" t="s">
        <v>2175</v>
      </c>
      <c r="B794" s="2" t="s">
        <v>2176</v>
      </c>
      <c r="C794" s="2" t="str">
        <f>VLOOKUP($A794,Sheet1!$A$2:$B$1048,2,0)</f>
        <v>Regular</v>
      </c>
      <c r="D794" s="2"/>
      <c r="E794" s="2"/>
      <c r="F794" s="21" t="str">
        <f>IFERROR(VLOOKUP($A794,'Career Exploration'!$B$2:$C$8528,2,0),"No Submission")</f>
        <v>No Submission</v>
      </c>
      <c r="G794" s="2"/>
      <c r="H794" s="2"/>
      <c r="I794" s="21" t="str">
        <f>IFERROR(VLOOKUP($A794,'Goal setting '!B$2:C$1206,2,0),"No Submission")</f>
        <v>No Submission</v>
      </c>
      <c r="J794" s="2"/>
      <c r="K794" s="2"/>
      <c r="L794" s="21" t="str">
        <f>IFERROR(VLOOKUP($A794,'SMART Goal'!$B$2:$C$1919,2,0),"No Submission")</f>
        <v>No Submission</v>
      </c>
      <c r="M794" s="2"/>
      <c r="N794" s="2"/>
      <c r="O794" s="21" t="str">
        <f>IFERROR(VLOOKUP($A794,SWOT!$B$2:$C$1746,2,0),"No Submission")</f>
        <v>No Submission</v>
      </c>
      <c r="P794" s="2"/>
      <c r="Q794" s="2"/>
      <c r="R794" s="21" t="str">
        <f>IFERROR(VLOOKUP($A794,RIASEC!$B$1:$C$2084,2,0),"No Submission")</f>
        <v>No Submission</v>
      </c>
      <c r="S794" s="2"/>
      <c r="T794" s="2"/>
      <c r="U794" s="21" t="str">
        <f>IFERROR(VLOOKUP($A794,CAP!$B$1:$C$1827,2,0),"No Submission")</f>
        <v>No Submission</v>
      </c>
      <c r="V794" s="2"/>
      <c r="W794" s="2"/>
      <c r="X794" s="21" t="str">
        <f>IFERROR(VLOOKUP($A794,'LinkedIn '!$B$1:$C$189,2,0),"No Submission")</f>
        <v>No Submission</v>
      </c>
      <c r="Y794" s="2"/>
      <c r="Z794" s="2"/>
      <c r="AA794" s="21" t="str">
        <f>IFERROR(VLOOKUP($A794,CV_Resume!$B$2:$C$1918,2,0),"No Submission")</f>
        <v>No Submission</v>
      </c>
      <c r="AB794" s="2"/>
      <c r="AC794" s="2"/>
      <c r="AD794" s="21" t="str">
        <f>IFERROR(VLOOKUP($A794,'Internship Searching'!$B$1:$C$1087,2,0),"No Submission")</f>
        <v>No Submission</v>
      </c>
      <c r="AE794" s="2"/>
      <c r="AF794" s="2"/>
      <c r="AG794" s="21" t="str">
        <f>IFERROR(VLOOKUP($A794,'Planning Applications'!$B$2:$C$296,2,0),"No Submission")</f>
        <v>No Submission</v>
      </c>
      <c r="AH794" s="22">
        <f t="shared" si="14"/>
        <v>0</v>
      </c>
    </row>
    <row r="795" spans="1:34">
      <c r="A795" s="2" t="s">
        <v>2177</v>
      </c>
      <c r="B795" s="2" t="s">
        <v>2178</v>
      </c>
      <c r="C795" s="2" t="str">
        <f>VLOOKUP($A795,Sheet1!$A$2:$B$1048,2,0)</f>
        <v>Regular</v>
      </c>
      <c r="D795" s="2"/>
      <c r="E795" s="2"/>
      <c r="F795" s="21" t="str">
        <f>IFERROR(VLOOKUP($A795,'Career Exploration'!$B$2:$C$8528,2,0),"No Submission")</f>
        <v>No Submission</v>
      </c>
      <c r="G795" s="2"/>
      <c r="H795" s="2"/>
      <c r="I795" s="21" t="str">
        <f>IFERROR(VLOOKUP($A795,'Goal setting '!B$2:C$1206,2,0),"No Submission")</f>
        <v>No Submission</v>
      </c>
      <c r="J795" s="2"/>
      <c r="K795" s="2"/>
      <c r="L795" s="21" t="str">
        <f>IFERROR(VLOOKUP($A795,'SMART Goal'!$B$2:$C$1919,2,0),"No Submission")</f>
        <v>No Submission</v>
      </c>
      <c r="M795" s="2"/>
      <c r="N795" s="2"/>
      <c r="O795" s="21" t="str">
        <f>IFERROR(VLOOKUP($A795,SWOT!$B$2:$C$1746,2,0),"No Submission")</f>
        <v>No Submission</v>
      </c>
      <c r="P795" s="2"/>
      <c r="Q795" s="2"/>
      <c r="R795" s="21" t="str">
        <f>IFERROR(VLOOKUP($A795,RIASEC!$B$1:$C$2084,2,0),"No Submission")</f>
        <v>No Submission</v>
      </c>
      <c r="S795" s="2"/>
      <c r="T795" s="2"/>
      <c r="U795" s="21" t="str">
        <f>IFERROR(VLOOKUP($A795,CAP!$B$1:$C$1827,2,0),"No Submission")</f>
        <v>No Submission</v>
      </c>
      <c r="V795" s="2"/>
      <c r="W795" s="2"/>
      <c r="X795" s="21" t="str">
        <f>IFERROR(VLOOKUP($A795,'LinkedIn '!$B$1:$C$189,2,0),"No Submission")</f>
        <v>No Submission</v>
      </c>
      <c r="Y795" s="2"/>
      <c r="Z795" s="2"/>
      <c r="AA795" s="21" t="str">
        <f>IFERROR(VLOOKUP($A795,CV_Resume!$B$2:$C$1918,2,0),"No Submission")</f>
        <v>No Submission</v>
      </c>
      <c r="AB795" s="2"/>
      <c r="AC795" s="2"/>
      <c r="AD795" s="21" t="str">
        <f>IFERROR(VLOOKUP($A795,'Internship Searching'!$B$1:$C$1087,2,0),"No Submission")</f>
        <v>No Submission</v>
      </c>
      <c r="AE795" s="2"/>
      <c r="AF795" s="2"/>
      <c r="AG795" s="21" t="str">
        <f>IFERROR(VLOOKUP($A795,'Planning Applications'!$B$2:$C$296,2,0),"No Submission")</f>
        <v>No Submission</v>
      </c>
      <c r="AH795" s="22">
        <f t="shared" si="14"/>
        <v>0</v>
      </c>
    </row>
    <row r="796" spans="1:34">
      <c r="A796" s="2" t="s">
        <v>2179</v>
      </c>
      <c r="B796" s="2" t="s">
        <v>2180</v>
      </c>
      <c r="C796" s="2" t="str">
        <f>VLOOKUP($A796,Sheet1!$A$2:$B$1048,2,0)</f>
        <v>Regular</v>
      </c>
      <c r="D796" s="2"/>
      <c r="E796" s="2"/>
      <c r="F796" s="21" t="str">
        <f>IFERROR(VLOOKUP($A796,'Career Exploration'!$B$2:$C$8528,2,0),"No Submission")</f>
        <v>No Submission</v>
      </c>
      <c r="G796" s="2"/>
      <c r="H796" s="2"/>
      <c r="I796" s="21" t="str">
        <f>IFERROR(VLOOKUP($A796,'Goal setting '!B$2:C$1206,2,0),"No Submission")</f>
        <v>No Submission</v>
      </c>
      <c r="J796" s="2"/>
      <c r="K796" s="2"/>
      <c r="L796" s="21" t="str">
        <f>IFERROR(VLOOKUP($A796,'SMART Goal'!$B$2:$C$1919,2,0),"No Submission")</f>
        <v>No Submission</v>
      </c>
      <c r="M796" s="2"/>
      <c r="N796" s="2"/>
      <c r="O796" s="21" t="str">
        <f>IFERROR(VLOOKUP($A796,SWOT!$B$2:$C$1746,2,0),"No Submission")</f>
        <v>No Submission</v>
      </c>
      <c r="P796" s="2"/>
      <c r="Q796" s="2"/>
      <c r="R796" s="21" t="str">
        <f>IFERROR(VLOOKUP($A796,RIASEC!$B$1:$C$2084,2,0),"No Submission")</f>
        <v>No Submission</v>
      </c>
      <c r="S796" s="2"/>
      <c r="T796" s="2"/>
      <c r="U796" s="21" t="str">
        <f>IFERROR(VLOOKUP($A796,CAP!$B$1:$C$1827,2,0),"No Submission")</f>
        <v>No Submission</v>
      </c>
      <c r="V796" s="2"/>
      <c r="W796" s="2"/>
      <c r="X796" s="21" t="str">
        <f>IFERROR(VLOOKUP($A796,'LinkedIn '!$B$1:$C$189,2,0),"No Submission")</f>
        <v>No Submission</v>
      </c>
      <c r="Y796" s="2"/>
      <c r="Z796" s="2"/>
      <c r="AA796" s="21" t="str">
        <f>IFERROR(VLOOKUP($A796,CV_Resume!$B$2:$C$1918,2,0),"No Submission")</f>
        <v>No Submission</v>
      </c>
      <c r="AB796" s="2"/>
      <c r="AC796" s="2"/>
      <c r="AD796" s="21" t="str">
        <f>IFERROR(VLOOKUP($A796,'Internship Searching'!$B$1:$C$1087,2,0),"No Submission")</f>
        <v>No Submission</v>
      </c>
      <c r="AE796" s="2"/>
      <c r="AF796" s="2"/>
      <c r="AG796" s="21" t="str">
        <f>IFERROR(VLOOKUP($A796,'Planning Applications'!$B$2:$C$296,2,0),"No Submission")</f>
        <v>No Submission</v>
      </c>
      <c r="AH796" s="22">
        <f t="shared" si="14"/>
        <v>0</v>
      </c>
    </row>
    <row r="797" spans="1:34">
      <c r="A797" s="2" t="s">
        <v>2181</v>
      </c>
      <c r="B797" s="2" t="s">
        <v>2182</v>
      </c>
      <c r="C797" s="2" t="str">
        <f>VLOOKUP($A797,Sheet1!$A$2:$B$1048,2,0)</f>
        <v>Regular</v>
      </c>
      <c r="D797" s="2"/>
      <c r="E797" s="2"/>
      <c r="F797" s="21" t="str">
        <f>IFERROR(VLOOKUP($A797,'Career Exploration'!$B$2:$C$8528,2,0),"No Submission")</f>
        <v>No Submission</v>
      </c>
      <c r="G797" s="2"/>
      <c r="H797" s="2"/>
      <c r="I797" s="21" t="str">
        <f>IFERROR(VLOOKUP($A797,'Goal setting '!B$2:C$1206,2,0),"No Submission")</f>
        <v>No Submission</v>
      </c>
      <c r="J797" s="2"/>
      <c r="K797" s="2"/>
      <c r="L797" s="21" t="str">
        <f>IFERROR(VLOOKUP($A797,'SMART Goal'!$B$2:$C$1919,2,0),"No Submission")</f>
        <v>No Submission</v>
      </c>
      <c r="M797" s="2"/>
      <c r="N797" s="2"/>
      <c r="O797" s="21" t="str">
        <f>IFERROR(VLOOKUP($A797,SWOT!$B$2:$C$1746,2,0),"No Submission")</f>
        <v>No Submission</v>
      </c>
      <c r="P797" s="2"/>
      <c r="Q797" s="2"/>
      <c r="R797" s="21" t="str">
        <f>IFERROR(VLOOKUP($A797,RIASEC!$B$1:$C$2084,2,0),"No Submission")</f>
        <v>No Submission</v>
      </c>
      <c r="S797" s="2"/>
      <c r="T797" s="2"/>
      <c r="U797" s="21" t="str">
        <f>IFERROR(VLOOKUP($A797,CAP!$B$1:$C$1827,2,0),"No Submission")</f>
        <v>No Submission</v>
      </c>
      <c r="V797" s="2"/>
      <c r="W797" s="2"/>
      <c r="X797" s="21" t="str">
        <f>IFERROR(VLOOKUP($A797,'LinkedIn '!$B$1:$C$189,2,0),"No Submission")</f>
        <v>No Submission</v>
      </c>
      <c r="Y797" s="2"/>
      <c r="Z797" s="2"/>
      <c r="AA797" s="21" t="str">
        <f>IFERROR(VLOOKUP($A797,CV_Resume!$B$2:$C$1918,2,0),"No Submission")</f>
        <v>No Submission</v>
      </c>
      <c r="AB797" s="2"/>
      <c r="AC797" s="2"/>
      <c r="AD797" s="21" t="str">
        <f>IFERROR(VLOOKUP($A797,'Internship Searching'!$B$1:$C$1087,2,0),"No Submission")</f>
        <v>No Submission</v>
      </c>
      <c r="AE797" s="2"/>
      <c r="AF797" s="2"/>
      <c r="AG797" s="21" t="str">
        <f>IFERROR(VLOOKUP($A797,'Planning Applications'!$B$2:$C$296,2,0),"No Submission")</f>
        <v>No Submission</v>
      </c>
      <c r="AH797" s="22">
        <f t="shared" si="14"/>
        <v>0</v>
      </c>
    </row>
    <row r="798" spans="1:34">
      <c r="A798" s="2" t="s">
        <v>2183</v>
      </c>
      <c r="B798" s="2" t="s">
        <v>2184</v>
      </c>
      <c r="C798" s="2" t="str">
        <f>VLOOKUP($A798,Sheet1!$A$2:$B$1048,2,0)</f>
        <v>Regular</v>
      </c>
      <c r="D798" s="2"/>
      <c r="E798" s="2"/>
      <c r="F798" s="21" t="str">
        <f>IFERROR(VLOOKUP($A798,'Career Exploration'!$B$2:$C$8528,2,0),"No Submission")</f>
        <v>No Submission</v>
      </c>
      <c r="G798" s="2"/>
      <c r="H798" s="2"/>
      <c r="I798" s="21" t="str">
        <f>IFERROR(VLOOKUP($A798,'Goal setting '!B$2:C$1206,2,0),"No Submission")</f>
        <v>No Submission</v>
      </c>
      <c r="J798" s="2"/>
      <c r="K798" s="2"/>
      <c r="L798" s="21" t="str">
        <f>IFERROR(VLOOKUP($A798,'SMART Goal'!$B$2:$C$1919,2,0),"No Submission")</f>
        <v>No Submission</v>
      </c>
      <c r="M798" s="2"/>
      <c r="N798" s="2"/>
      <c r="O798" s="21" t="str">
        <f>IFERROR(VLOOKUP($A798,SWOT!$B$2:$C$1746,2,0),"No Submission")</f>
        <v>No Submission</v>
      </c>
      <c r="P798" s="2"/>
      <c r="Q798" s="2"/>
      <c r="R798" s="21" t="str">
        <f>IFERROR(VLOOKUP($A798,RIASEC!$B$1:$C$2084,2,0),"No Submission")</f>
        <v>No Submission</v>
      </c>
      <c r="S798" s="2"/>
      <c r="T798" s="2"/>
      <c r="U798" s="21" t="str">
        <f>IFERROR(VLOOKUP($A798,CAP!$B$1:$C$1827,2,0),"No Submission")</f>
        <v>No Submission</v>
      </c>
      <c r="V798" s="2"/>
      <c r="W798" s="2"/>
      <c r="X798" s="21" t="str">
        <f>IFERROR(VLOOKUP($A798,'LinkedIn '!$B$1:$C$189,2,0),"No Submission")</f>
        <v>No Submission</v>
      </c>
      <c r="Y798" s="2"/>
      <c r="Z798" s="2"/>
      <c r="AA798" s="21" t="str">
        <f>IFERROR(VLOOKUP($A798,CV_Resume!$B$2:$C$1918,2,0),"No Submission")</f>
        <v>No Submission</v>
      </c>
      <c r="AB798" s="2"/>
      <c r="AC798" s="2"/>
      <c r="AD798" s="21" t="str">
        <f>IFERROR(VLOOKUP($A798,'Internship Searching'!$B$1:$C$1087,2,0),"No Submission")</f>
        <v>No Submission</v>
      </c>
      <c r="AE798" s="2"/>
      <c r="AF798" s="2"/>
      <c r="AG798" s="21" t="str">
        <f>IFERROR(VLOOKUP($A798,'Planning Applications'!$B$2:$C$296,2,0),"No Submission")</f>
        <v>No Submission</v>
      </c>
      <c r="AH798" s="22">
        <f t="shared" si="14"/>
        <v>0</v>
      </c>
    </row>
    <row r="799" spans="1:34">
      <c r="A799" s="2" t="s">
        <v>2185</v>
      </c>
      <c r="B799" s="2" t="s">
        <v>2186</v>
      </c>
      <c r="C799" s="2" t="str">
        <f>VLOOKUP($A799,Sheet1!$A$2:$B$1048,2,0)</f>
        <v>Regular</v>
      </c>
      <c r="D799" s="2"/>
      <c r="E799" s="2"/>
      <c r="F799" s="21" t="str">
        <f>IFERROR(VLOOKUP($A799,'Career Exploration'!$B$2:$C$8528,2,0),"No Submission")</f>
        <v>No Submission</v>
      </c>
      <c r="G799" s="2"/>
      <c r="H799" s="2"/>
      <c r="I799" s="21" t="str">
        <f>IFERROR(VLOOKUP($A799,'Goal setting '!B$2:C$1206,2,0),"No Submission")</f>
        <v>No Submission</v>
      </c>
      <c r="J799" s="2"/>
      <c r="K799" s="2"/>
      <c r="L799" s="21" t="str">
        <f>IFERROR(VLOOKUP($A799,'SMART Goal'!$B$2:$C$1919,2,0),"No Submission")</f>
        <v>No Submission</v>
      </c>
      <c r="M799" s="2"/>
      <c r="N799" s="2"/>
      <c r="O799" s="21" t="str">
        <f>IFERROR(VLOOKUP($A799,SWOT!$B$2:$C$1746,2,0),"No Submission")</f>
        <v>No Submission</v>
      </c>
      <c r="P799" s="2"/>
      <c r="Q799" s="2"/>
      <c r="R799" s="21" t="str">
        <f>IFERROR(VLOOKUP($A799,RIASEC!$B$1:$C$2084,2,0),"No Submission")</f>
        <v>No Submission</v>
      </c>
      <c r="S799" s="2"/>
      <c r="T799" s="2"/>
      <c r="U799" s="21" t="str">
        <f>IFERROR(VLOOKUP($A799,CAP!$B$1:$C$1827,2,0),"No Submission")</f>
        <v>No Submission</v>
      </c>
      <c r="V799" s="2"/>
      <c r="W799" s="2"/>
      <c r="X799" s="21" t="str">
        <f>IFERROR(VLOOKUP($A799,'LinkedIn '!$B$1:$C$189,2,0),"No Submission")</f>
        <v>No Submission</v>
      </c>
      <c r="Y799" s="2"/>
      <c r="Z799" s="2"/>
      <c r="AA799" s="21" t="str">
        <f>IFERROR(VLOOKUP($A799,CV_Resume!$B$2:$C$1918,2,0),"No Submission")</f>
        <v>No Submission</v>
      </c>
      <c r="AB799" s="2"/>
      <c r="AC799" s="2"/>
      <c r="AD799" s="21" t="str">
        <f>IFERROR(VLOOKUP($A799,'Internship Searching'!$B$1:$C$1087,2,0),"No Submission")</f>
        <v>No Submission</v>
      </c>
      <c r="AE799" s="2"/>
      <c r="AF799" s="2"/>
      <c r="AG799" s="21" t="str">
        <f>IFERROR(VLOOKUP($A799,'Planning Applications'!$B$2:$C$296,2,0),"No Submission")</f>
        <v>No Submission</v>
      </c>
      <c r="AH799" s="22">
        <f t="shared" si="14"/>
        <v>0</v>
      </c>
    </row>
    <row r="800" spans="1:34">
      <c r="A800" s="2" t="s">
        <v>2187</v>
      </c>
      <c r="B800" s="2" t="s">
        <v>2188</v>
      </c>
      <c r="C800" s="2" t="str">
        <f>VLOOKUP($A800,Sheet1!$A$2:$B$1048,2,0)</f>
        <v>Regular</v>
      </c>
      <c r="D800" s="2"/>
      <c r="E800" s="2"/>
      <c r="F800" s="21" t="str">
        <f>IFERROR(VLOOKUP($A800,'Career Exploration'!$B$2:$C$8528,2,0),"No Submission")</f>
        <v>No Submission</v>
      </c>
      <c r="G800" s="2"/>
      <c r="H800" s="2"/>
      <c r="I800" s="21" t="str">
        <f>IFERROR(VLOOKUP($A800,'Goal setting '!B$2:C$1206,2,0),"No Submission")</f>
        <v>No Submission</v>
      </c>
      <c r="J800" s="2"/>
      <c r="K800" s="2"/>
      <c r="L800" s="21" t="str">
        <f>IFERROR(VLOOKUP($A800,'SMART Goal'!$B$2:$C$1919,2,0),"No Submission")</f>
        <v>No Submission</v>
      </c>
      <c r="M800" s="2"/>
      <c r="N800" s="2"/>
      <c r="O800" s="21" t="str">
        <f>IFERROR(VLOOKUP($A800,SWOT!$B$2:$C$1746,2,0),"No Submission")</f>
        <v>No Submission</v>
      </c>
      <c r="P800" s="2"/>
      <c r="Q800" s="2"/>
      <c r="R800" s="21" t="str">
        <f>IFERROR(VLOOKUP($A800,RIASEC!$B$1:$C$2084,2,0),"No Submission")</f>
        <v>No Submission</v>
      </c>
      <c r="S800" s="2"/>
      <c r="T800" s="2"/>
      <c r="U800" s="21" t="str">
        <f>IFERROR(VLOOKUP($A800,CAP!$B$1:$C$1827,2,0),"No Submission")</f>
        <v>No Submission</v>
      </c>
      <c r="V800" s="2"/>
      <c r="W800" s="2"/>
      <c r="X800" s="21" t="str">
        <f>IFERROR(VLOOKUP($A800,'LinkedIn '!$B$1:$C$189,2,0),"No Submission")</f>
        <v>No Submission</v>
      </c>
      <c r="Y800" s="2"/>
      <c r="Z800" s="2"/>
      <c r="AA800" s="21" t="str">
        <f>IFERROR(VLOOKUP($A800,CV_Resume!$B$2:$C$1918,2,0),"No Submission")</f>
        <v>No Submission</v>
      </c>
      <c r="AB800" s="2"/>
      <c r="AC800" s="2"/>
      <c r="AD800" s="21" t="str">
        <f>IFERROR(VLOOKUP($A800,'Internship Searching'!$B$1:$C$1087,2,0),"No Submission")</f>
        <v>No Submission</v>
      </c>
      <c r="AE800" s="2"/>
      <c r="AF800" s="2"/>
      <c r="AG800" s="21" t="str">
        <f>IFERROR(VLOOKUP($A800,'Planning Applications'!$B$2:$C$296,2,0),"No Submission")</f>
        <v>No Submission</v>
      </c>
      <c r="AH800" s="22">
        <f t="shared" si="14"/>
        <v>0</v>
      </c>
    </row>
    <row r="801" spans="1:34">
      <c r="A801" s="2" t="s">
        <v>2189</v>
      </c>
      <c r="B801" s="2" t="s">
        <v>2190</v>
      </c>
      <c r="C801" s="2" t="str">
        <f>VLOOKUP($A801,Sheet1!$A$2:$B$1048,2,0)</f>
        <v>Regular</v>
      </c>
      <c r="D801" s="2"/>
      <c r="E801" s="2"/>
      <c r="F801" s="21" t="str">
        <f>IFERROR(VLOOKUP($A801,'Career Exploration'!$B$2:$C$8528,2,0),"No Submission")</f>
        <v>No Submission</v>
      </c>
      <c r="G801" s="2"/>
      <c r="H801" s="2"/>
      <c r="I801" s="21" t="str">
        <f>IFERROR(VLOOKUP($A801,'Goal setting '!B$2:C$1206,2,0),"No Submission")</f>
        <v>No Submission</v>
      </c>
      <c r="J801" s="2"/>
      <c r="K801" s="2"/>
      <c r="L801" s="21" t="str">
        <f>IFERROR(VLOOKUP($A801,'SMART Goal'!$B$2:$C$1919,2,0),"No Submission")</f>
        <v>No Submission</v>
      </c>
      <c r="M801" s="2"/>
      <c r="N801" s="2"/>
      <c r="O801" s="21" t="str">
        <f>IFERROR(VLOOKUP($A801,SWOT!$B$2:$C$1746,2,0),"No Submission")</f>
        <v>No Submission</v>
      </c>
      <c r="P801" s="2"/>
      <c r="Q801" s="2"/>
      <c r="R801" s="21" t="str">
        <f>IFERROR(VLOOKUP($A801,RIASEC!$B$1:$C$2084,2,0),"No Submission")</f>
        <v>No Submission</v>
      </c>
      <c r="S801" s="2"/>
      <c r="T801" s="2"/>
      <c r="U801" s="21" t="str">
        <f>IFERROR(VLOOKUP($A801,CAP!$B$1:$C$1827,2,0),"No Submission")</f>
        <v>No Submission</v>
      </c>
      <c r="V801" s="2"/>
      <c r="W801" s="2"/>
      <c r="X801" s="21" t="str">
        <f>IFERROR(VLOOKUP($A801,'LinkedIn '!$B$1:$C$189,2,0),"No Submission")</f>
        <v>No Submission</v>
      </c>
      <c r="Y801" s="2"/>
      <c r="Z801" s="2"/>
      <c r="AA801" s="21" t="str">
        <f>IFERROR(VLOOKUP($A801,CV_Resume!$B$2:$C$1918,2,0),"No Submission")</f>
        <v>No Submission</v>
      </c>
      <c r="AB801" s="2"/>
      <c r="AC801" s="2"/>
      <c r="AD801" s="21" t="str">
        <f>IFERROR(VLOOKUP($A801,'Internship Searching'!$B$1:$C$1087,2,0),"No Submission")</f>
        <v>No Submission</v>
      </c>
      <c r="AE801" s="2"/>
      <c r="AF801" s="2"/>
      <c r="AG801" s="21" t="str">
        <f>IFERROR(VLOOKUP($A801,'Planning Applications'!$B$2:$C$296,2,0),"No Submission")</f>
        <v>No Submission</v>
      </c>
      <c r="AH801" s="22">
        <f t="shared" si="14"/>
        <v>0</v>
      </c>
    </row>
    <row r="802" spans="1:34">
      <c r="A802" s="2" t="s">
        <v>2191</v>
      </c>
      <c r="B802" s="2" t="s">
        <v>2192</v>
      </c>
      <c r="C802" s="2" t="str">
        <f>VLOOKUP($A802,Sheet1!$A$2:$B$1048,2,0)</f>
        <v>Regular</v>
      </c>
      <c r="D802" s="2"/>
      <c r="E802" s="2"/>
      <c r="F802" s="21" t="str">
        <f>IFERROR(VLOOKUP($A802,'Career Exploration'!$B$2:$C$8528,2,0),"No Submission")</f>
        <v>No Submission</v>
      </c>
      <c r="G802" s="2"/>
      <c r="H802" s="2"/>
      <c r="I802" s="21" t="str">
        <f>IFERROR(VLOOKUP($A802,'Goal setting '!B$2:C$1206,2,0),"No Submission")</f>
        <v>No Submission</v>
      </c>
      <c r="J802" s="2"/>
      <c r="K802" s="2"/>
      <c r="L802" s="21" t="str">
        <f>IFERROR(VLOOKUP($A802,'SMART Goal'!$B$2:$C$1919,2,0),"No Submission")</f>
        <v>No Submission</v>
      </c>
      <c r="M802" s="2"/>
      <c r="N802" s="2"/>
      <c r="O802" s="21" t="str">
        <f>IFERROR(VLOOKUP($A802,SWOT!$B$2:$C$1746,2,0),"No Submission")</f>
        <v>No Submission</v>
      </c>
      <c r="P802" s="2"/>
      <c r="Q802" s="2"/>
      <c r="R802" s="21" t="str">
        <f>IFERROR(VLOOKUP($A802,RIASEC!$B$1:$C$2084,2,0),"No Submission")</f>
        <v>No Submission</v>
      </c>
      <c r="S802" s="2"/>
      <c r="T802" s="2"/>
      <c r="U802" s="21" t="str">
        <f>IFERROR(VLOOKUP($A802,CAP!$B$1:$C$1827,2,0),"No Submission")</f>
        <v>No Submission</v>
      </c>
      <c r="V802" s="2"/>
      <c r="W802" s="2"/>
      <c r="X802" s="21" t="str">
        <f>IFERROR(VLOOKUP($A802,'LinkedIn '!$B$1:$C$189,2,0),"No Submission")</f>
        <v>No Submission</v>
      </c>
      <c r="Y802" s="2"/>
      <c r="Z802" s="2"/>
      <c r="AA802" s="21" t="str">
        <f>IFERROR(VLOOKUP($A802,CV_Resume!$B$2:$C$1918,2,0),"No Submission")</f>
        <v>No Submission</v>
      </c>
      <c r="AB802" s="2"/>
      <c r="AC802" s="2"/>
      <c r="AD802" s="21" t="str">
        <f>IFERROR(VLOOKUP($A802,'Internship Searching'!$B$1:$C$1087,2,0),"No Submission")</f>
        <v>No Submission</v>
      </c>
      <c r="AE802" s="2"/>
      <c r="AF802" s="2"/>
      <c r="AG802" s="21" t="str">
        <f>IFERROR(VLOOKUP($A802,'Planning Applications'!$B$2:$C$296,2,0),"No Submission")</f>
        <v>No Submission</v>
      </c>
      <c r="AH802" s="22">
        <f t="shared" si="14"/>
        <v>0</v>
      </c>
    </row>
    <row r="803" spans="1:34">
      <c r="A803" s="2" t="s">
        <v>2193</v>
      </c>
      <c r="B803" s="2" t="s">
        <v>2194</v>
      </c>
      <c r="C803" s="2" t="str">
        <f>VLOOKUP($A803,Sheet1!$A$2:$B$1048,2,0)</f>
        <v>Regular</v>
      </c>
      <c r="D803" s="2"/>
      <c r="E803" s="2"/>
      <c r="F803" s="21" t="str">
        <f>IFERROR(VLOOKUP($A803,'Career Exploration'!$B$2:$C$8528,2,0),"No Submission")</f>
        <v>No Submission</v>
      </c>
      <c r="G803" s="2"/>
      <c r="H803" s="2"/>
      <c r="I803" s="21" t="str">
        <f>IFERROR(VLOOKUP($A803,'Goal setting '!B$2:C$1206,2,0),"No Submission")</f>
        <v>No Submission</v>
      </c>
      <c r="J803" s="2"/>
      <c r="K803" s="2"/>
      <c r="L803" s="21" t="str">
        <f>IFERROR(VLOOKUP($A803,'SMART Goal'!$B$2:$C$1919,2,0),"No Submission")</f>
        <v>No Submission</v>
      </c>
      <c r="M803" s="2"/>
      <c r="N803" s="2"/>
      <c r="O803" s="21" t="str">
        <f>IFERROR(VLOOKUP($A803,SWOT!$B$2:$C$1746,2,0),"No Submission")</f>
        <v>No Submission</v>
      </c>
      <c r="P803" s="2"/>
      <c r="Q803" s="2"/>
      <c r="R803" s="21" t="str">
        <f>IFERROR(VLOOKUP($A803,RIASEC!$B$1:$C$2084,2,0),"No Submission")</f>
        <v>No Submission</v>
      </c>
      <c r="S803" s="2"/>
      <c r="T803" s="2"/>
      <c r="U803" s="21" t="str">
        <f>IFERROR(VLOOKUP($A803,CAP!$B$1:$C$1827,2,0),"No Submission")</f>
        <v>No Submission</v>
      </c>
      <c r="V803" s="2"/>
      <c r="W803" s="2"/>
      <c r="X803" s="21" t="str">
        <f>IFERROR(VLOOKUP($A803,'LinkedIn '!$B$1:$C$189,2,0),"No Submission")</f>
        <v>No Submission</v>
      </c>
      <c r="Y803" s="2"/>
      <c r="Z803" s="2"/>
      <c r="AA803" s="21" t="str">
        <f>IFERROR(VLOOKUP($A803,CV_Resume!$B$2:$C$1918,2,0),"No Submission")</f>
        <v>No Submission</v>
      </c>
      <c r="AB803" s="2"/>
      <c r="AC803" s="2"/>
      <c r="AD803" s="21" t="str">
        <f>IFERROR(VLOOKUP($A803,'Internship Searching'!$B$1:$C$1087,2,0),"No Submission")</f>
        <v>No Submission</v>
      </c>
      <c r="AE803" s="2"/>
      <c r="AF803" s="2"/>
      <c r="AG803" s="21" t="str">
        <f>IFERROR(VLOOKUP($A803,'Planning Applications'!$B$2:$C$296,2,0),"No Submission")</f>
        <v>No Submission</v>
      </c>
      <c r="AH803" s="22">
        <f t="shared" si="14"/>
        <v>0</v>
      </c>
    </row>
    <row r="804" spans="1:34">
      <c r="A804" s="2" t="s">
        <v>2195</v>
      </c>
      <c r="B804" s="2" t="s">
        <v>2196</v>
      </c>
      <c r="C804" s="2" t="str">
        <f>VLOOKUP($A804,Sheet1!$A$2:$B$1048,2,0)</f>
        <v>Regular</v>
      </c>
      <c r="D804" s="2"/>
      <c r="E804" s="2"/>
      <c r="F804" s="21" t="str">
        <f>IFERROR(VLOOKUP($A804,'Career Exploration'!$B$2:$C$8528,2,0),"No Submission")</f>
        <v>No Submission</v>
      </c>
      <c r="G804" s="2"/>
      <c r="H804" s="2"/>
      <c r="I804" s="21" t="str">
        <f>IFERROR(VLOOKUP($A804,'Goal setting '!B$2:C$1206,2,0),"No Submission")</f>
        <v>No Submission</v>
      </c>
      <c r="J804" s="2"/>
      <c r="K804" s="2"/>
      <c r="L804" s="21" t="str">
        <f>IFERROR(VLOOKUP($A804,'SMART Goal'!$B$2:$C$1919,2,0),"No Submission")</f>
        <v>No Submission</v>
      </c>
      <c r="M804" s="2"/>
      <c r="N804" s="2"/>
      <c r="O804" s="21" t="str">
        <f>IFERROR(VLOOKUP($A804,SWOT!$B$2:$C$1746,2,0),"No Submission")</f>
        <v>No Submission</v>
      </c>
      <c r="P804" s="2"/>
      <c r="Q804" s="2"/>
      <c r="R804" s="21" t="str">
        <f>IFERROR(VLOOKUP($A804,RIASEC!$B$1:$C$2084,2,0),"No Submission")</f>
        <v>No Submission</v>
      </c>
      <c r="S804" s="2"/>
      <c r="T804" s="2"/>
      <c r="U804" s="21" t="str">
        <f>IFERROR(VLOOKUP($A804,CAP!$B$1:$C$1827,2,0),"No Submission")</f>
        <v>No Submission</v>
      </c>
      <c r="V804" s="2"/>
      <c r="W804" s="2"/>
      <c r="X804" s="21" t="str">
        <f>IFERROR(VLOOKUP($A804,'LinkedIn '!$B$1:$C$189,2,0),"No Submission")</f>
        <v>No Submission</v>
      </c>
      <c r="Y804" s="2"/>
      <c r="Z804" s="2"/>
      <c r="AA804" s="21" t="str">
        <f>IFERROR(VLOOKUP($A804,CV_Resume!$B$2:$C$1918,2,0),"No Submission")</f>
        <v>No Submission</v>
      </c>
      <c r="AB804" s="2"/>
      <c r="AC804" s="2"/>
      <c r="AD804" s="21" t="str">
        <f>IFERROR(VLOOKUP($A804,'Internship Searching'!$B$1:$C$1087,2,0),"No Submission")</f>
        <v>No Submission</v>
      </c>
      <c r="AE804" s="2"/>
      <c r="AF804" s="2"/>
      <c r="AG804" s="21" t="str">
        <f>IFERROR(VLOOKUP($A804,'Planning Applications'!$B$2:$C$296,2,0),"No Submission")</f>
        <v>No Submission</v>
      </c>
      <c r="AH804" s="22">
        <f t="shared" si="14"/>
        <v>0</v>
      </c>
    </row>
    <row r="805" spans="1:34">
      <c r="A805" s="2" t="s">
        <v>2197</v>
      </c>
      <c r="B805" s="2" t="s">
        <v>2198</v>
      </c>
      <c r="C805" s="2" t="str">
        <f>VLOOKUP($A805,Sheet1!$A$2:$B$1048,2,0)</f>
        <v>Regular</v>
      </c>
      <c r="D805" s="2"/>
      <c r="E805" s="2"/>
      <c r="F805" s="21" t="str">
        <f>IFERROR(VLOOKUP($A805,'Career Exploration'!$B$2:$C$8528,2,0),"No Submission")</f>
        <v>No Submission</v>
      </c>
      <c r="G805" s="2"/>
      <c r="H805" s="2"/>
      <c r="I805" s="21" t="str">
        <f>IFERROR(VLOOKUP($A805,'Goal setting '!B$2:C$1206,2,0),"No Submission")</f>
        <v>No Submission</v>
      </c>
      <c r="J805" s="2"/>
      <c r="K805" s="2"/>
      <c r="L805" s="21" t="str">
        <f>IFERROR(VLOOKUP($A805,'SMART Goal'!$B$2:$C$1919,2,0),"No Submission")</f>
        <v>No Submission</v>
      </c>
      <c r="M805" s="2"/>
      <c r="N805" s="2"/>
      <c r="O805" s="21" t="str">
        <f>IFERROR(VLOOKUP($A805,SWOT!$B$2:$C$1746,2,0),"No Submission")</f>
        <v>No Submission</v>
      </c>
      <c r="P805" s="2"/>
      <c r="Q805" s="2"/>
      <c r="R805" s="21" t="str">
        <f>IFERROR(VLOOKUP($A805,RIASEC!$B$1:$C$2084,2,0),"No Submission")</f>
        <v>No Submission</v>
      </c>
      <c r="S805" s="2"/>
      <c r="T805" s="2"/>
      <c r="U805" s="21" t="str">
        <f>IFERROR(VLOOKUP($A805,CAP!$B$1:$C$1827,2,0),"No Submission")</f>
        <v>No Submission</v>
      </c>
      <c r="V805" s="2"/>
      <c r="W805" s="2"/>
      <c r="X805" s="21" t="str">
        <f>IFERROR(VLOOKUP($A805,'LinkedIn '!$B$1:$C$189,2,0),"No Submission")</f>
        <v>No Submission</v>
      </c>
      <c r="Y805" s="2"/>
      <c r="Z805" s="2"/>
      <c r="AA805" s="21" t="str">
        <f>IFERROR(VLOOKUP($A805,CV_Resume!$B$2:$C$1918,2,0),"No Submission")</f>
        <v>No Submission</v>
      </c>
      <c r="AB805" s="2"/>
      <c r="AC805" s="2"/>
      <c r="AD805" s="21" t="str">
        <f>IFERROR(VLOOKUP($A805,'Internship Searching'!$B$1:$C$1087,2,0),"No Submission")</f>
        <v>No Submission</v>
      </c>
      <c r="AE805" s="2"/>
      <c r="AF805" s="2"/>
      <c r="AG805" s="21" t="str">
        <f>IFERROR(VLOOKUP($A805,'Planning Applications'!$B$2:$C$296,2,0),"No Submission")</f>
        <v>No Submission</v>
      </c>
      <c r="AH805" s="22">
        <f t="shared" si="14"/>
        <v>0</v>
      </c>
    </row>
    <row r="806" spans="1:34">
      <c r="A806" s="2" t="s">
        <v>2199</v>
      </c>
      <c r="B806" s="2" t="s">
        <v>2200</v>
      </c>
      <c r="C806" s="2" t="str">
        <f>VLOOKUP($A806,Sheet1!$A$2:$B$1048,2,0)</f>
        <v>Regular</v>
      </c>
      <c r="D806" s="2"/>
      <c r="E806" s="2"/>
      <c r="F806" s="21" t="str">
        <f>IFERROR(VLOOKUP($A806,'Career Exploration'!$B$2:$C$8528,2,0),"No Submission")</f>
        <v>No Submission</v>
      </c>
      <c r="G806" s="2"/>
      <c r="H806" s="2"/>
      <c r="I806" s="21" t="str">
        <f>IFERROR(VLOOKUP($A806,'Goal setting '!B$2:C$1206,2,0),"No Submission")</f>
        <v>No Submission</v>
      </c>
      <c r="J806" s="2"/>
      <c r="K806" s="2"/>
      <c r="L806" s="21" t="str">
        <f>IFERROR(VLOOKUP($A806,'SMART Goal'!$B$2:$C$1919,2,0),"No Submission")</f>
        <v>No Submission</v>
      </c>
      <c r="M806" s="2"/>
      <c r="N806" s="2"/>
      <c r="O806" s="21" t="str">
        <f>IFERROR(VLOOKUP($A806,SWOT!$B$2:$C$1746,2,0),"No Submission")</f>
        <v>No Submission</v>
      </c>
      <c r="P806" s="2"/>
      <c r="Q806" s="2"/>
      <c r="R806" s="21" t="str">
        <f>IFERROR(VLOOKUP($A806,RIASEC!$B$1:$C$2084,2,0),"No Submission")</f>
        <v>No Submission</v>
      </c>
      <c r="S806" s="2"/>
      <c r="T806" s="2"/>
      <c r="U806" s="21" t="str">
        <f>IFERROR(VLOOKUP($A806,CAP!$B$1:$C$1827,2,0),"No Submission")</f>
        <v>No Submission</v>
      </c>
      <c r="V806" s="2"/>
      <c r="W806" s="2"/>
      <c r="X806" s="21" t="str">
        <f>IFERROR(VLOOKUP($A806,'LinkedIn '!$B$1:$C$189,2,0),"No Submission")</f>
        <v>No Submission</v>
      </c>
      <c r="Y806" s="2"/>
      <c r="Z806" s="2"/>
      <c r="AA806" s="21" t="str">
        <f>IFERROR(VLOOKUP($A806,CV_Resume!$B$2:$C$1918,2,0),"No Submission")</f>
        <v>No Submission</v>
      </c>
      <c r="AB806" s="2"/>
      <c r="AC806" s="2"/>
      <c r="AD806" s="21" t="str">
        <f>IFERROR(VLOOKUP($A806,'Internship Searching'!$B$1:$C$1087,2,0),"No Submission")</f>
        <v>No Submission</v>
      </c>
      <c r="AE806" s="2"/>
      <c r="AF806" s="2"/>
      <c r="AG806" s="21" t="str">
        <f>IFERROR(VLOOKUP($A806,'Planning Applications'!$B$2:$C$296,2,0),"No Submission")</f>
        <v>No Submission</v>
      </c>
      <c r="AH806" s="22">
        <f t="shared" si="14"/>
        <v>0</v>
      </c>
    </row>
    <row r="807" spans="1:34">
      <c r="A807" s="2" t="s">
        <v>2201</v>
      </c>
      <c r="B807" s="2" t="s">
        <v>2202</v>
      </c>
      <c r="C807" s="2" t="str">
        <f>VLOOKUP($A807,Sheet1!$A$2:$B$1048,2,0)</f>
        <v>Regular</v>
      </c>
      <c r="D807" s="2"/>
      <c r="E807" s="2"/>
      <c r="F807" s="21" t="str">
        <f>IFERROR(VLOOKUP($A807,'Career Exploration'!$B$2:$C$8528,2,0),"No Submission")</f>
        <v>No Submission</v>
      </c>
      <c r="G807" s="2"/>
      <c r="H807" s="2"/>
      <c r="I807" s="21" t="str">
        <f>IFERROR(VLOOKUP($A807,'Goal setting '!B$2:C$1206,2,0),"No Submission")</f>
        <v>No Submission</v>
      </c>
      <c r="J807" s="2"/>
      <c r="K807" s="2"/>
      <c r="L807" s="21" t="str">
        <f>IFERROR(VLOOKUP($A807,'SMART Goal'!$B$2:$C$1919,2,0),"No Submission")</f>
        <v>No Submission</v>
      </c>
      <c r="M807" s="2"/>
      <c r="N807" s="2"/>
      <c r="O807" s="21" t="str">
        <f>IFERROR(VLOOKUP($A807,SWOT!$B$2:$C$1746,2,0),"No Submission")</f>
        <v>No Submission</v>
      </c>
      <c r="P807" s="2"/>
      <c r="Q807" s="2"/>
      <c r="R807" s="21" t="str">
        <f>IFERROR(VLOOKUP($A807,RIASEC!$B$1:$C$2084,2,0),"No Submission")</f>
        <v>No Submission</v>
      </c>
      <c r="S807" s="2"/>
      <c r="T807" s="2"/>
      <c r="U807" s="21" t="str">
        <f>IFERROR(VLOOKUP($A807,CAP!$B$1:$C$1827,2,0),"No Submission")</f>
        <v>No Submission</v>
      </c>
      <c r="V807" s="2"/>
      <c r="W807" s="2"/>
      <c r="X807" s="21" t="str">
        <f>IFERROR(VLOOKUP($A807,'LinkedIn '!$B$1:$C$189,2,0),"No Submission")</f>
        <v>No Submission</v>
      </c>
      <c r="Y807" s="2"/>
      <c r="Z807" s="2"/>
      <c r="AA807" s="21" t="str">
        <f>IFERROR(VLOOKUP($A807,CV_Resume!$B$2:$C$1918,2,0),"No Submission")</f>
        <v>No Submission</v>
      </c>
      <c r="AB807" s="2"/>
      <c r="AC807" s="2"/>
      <c r="AD807" s="21" t="str">
        <f>IFERROR(VLOOKUP($A807,'Internship Searching'!$B$1:$C$1087,2,0),"No Submission")</f>
        <v>No Submission</v>
      </c>
      <c r="AE807" s="2"/>
      <c r="AF807" s="2"/>
      <c r="AG807" s="21" t="str">
        <f>IFERROR(VLOOKUP($A807,'Planning Applications'!$B$2:$C$296,2,0),"No Submission")</f>
        <v>No Submission</v>
      </c>
      <c r="AH807" s="22">
        <f t="shared" si="14"/>
        <v>0</v>
      </c>
    </row>
    <row r="808" spans="1:34">
      <c r="A808" s="2" t="s">
        <v>2203</v>
      </c>
      <c r="B808" s="2" t="s">
        <v>2204</v>
      </c>
      <c r="C808" s="2" t="str">
        <f>VLOOKUP($A808,Sheet1!$A$2:$B$1048,2,0)</f>
        <v>Regular</v>
      </c>
      <c r="D808" s="2"/>
      <c r="E808" s="2"/>
      <c r="F808" s="21" t="str">
        <f>IFERROR(VLOOKUP($A808,'Career Exploration'!$B$2:$C$8528,2,0),"No Submission")</f>
        <v>No Submission</v>
      </c>
      <c r="G808" s="2"/>
      <c r="H808" s="2"/>
      <c r="I808" s="21" t="str">
        <f>IFERROR(VLOOKUP($A808,'Goal setting '!B$2:C$1206,2,0),"No Submission")</f>
        <v>No Submission</v>
      </c>
      <c r="J808" s="2"/>
      <c r="K808" s="2"/>
      <c r="L808" s="21" t="str">
        <f>IFERROR(VLOOKUP($A808,'SMART Goal'!$B$2:$C$1919,2,0),"No Submission")</f>
        <v>No Submission</v>
      </c>
      <c r="M808" s="2"/>
      <c r="N808" s="2"/>
      <c r="O808" s="21" t="str">
        <f>IFERROR(VLOOKUP($A808,SWOT!$B$2:$C$1746,2,0),"No Submission")</f>
        <v>No Submission</v>
      </c>
      <c r="P808" s="2"/>
      <c r="Q808" s="2"/>
      <c r="R808" s="21" t="str">
        <f>IFERROR(VLOOKUP($A808,RIASEC!$B$1:$C$2084,2,0),"No Submission")</f>
        <v>No Submission</v>
      </c>
      <c r="S808" s="2"/>
      <c r="T808" s="2"/>
      <c r="U808" s="21" t="str">
        <f>IFERROR(VLOOKUP($A808,CAP!$B$1:$C$1827,2,0),"No Submission")</f>
        <v>No Submission</v>
      </c>
      <c r="V808" s="2"/>
      <c r="W808" s="2"/>
      <c r="X808" s="21" t="str">
        <f>IFERROR(VLOOKUP($A808,'LinkedIn '!$B$1:$C$189,2,0),"No Submission")</f>
        <v>No Submission</v>
      </c>
      <c r="Y808" s="2"/>
      <c r="Z808" s="2"/>
      <c r="AA808" s="21" t="str">
        <f>IFERROR(VLOOKUP($A808,CV_Resume!$B$2:$C$1918,2,0),"No Submission")</f>
        <v>No Submission</v>
      </c>
      <c r="AB808" s="2"/>
      <c r="AC808" s="2"/>
      <c r="AD808" s="21" t="str">
        <f>IFERROR(VLOOKUP($A808,'Internship Searching'!$B$1:$C$1087,2,0),"No Submission")</f>
        <v>No Submission</v>
      </c>
      <c r="AE808" s="2"/>
      <c r="AF808" s="2"/>
      <c r="AG808" s="21" t="str">
        <f>IFERROR(VLOOKUP($A808,'Planning Applications'!$B$2:$C$296,2,0),"No Submission")</f>
        <v>No Submission</v>
      </c>
      <c r="AH808" s="22">
        <f t="shared" si="14"/>
        <v>0</v>
      </c>
    </row>
    <row r="809" spans="1:34">
      <c r="A809" s="2" t="s">
        <v>2205</v>
      </c>
      <c r="B809" s="2" t="s">
        <v>2206</v>
      </c>
      <c r="C809" s="2" t="str">
        <f>VLOOKUP($A809,Sheet1!$A$2:$B$1048,2,0)</f>
        <v>Regular</v>
      </c>
      <c r="D809" s="2"/>
      <c r="E809" s="2"/>
      <c r="F809" s="21" t="str">
        <f>IFERROR(VLOOKUP($A809,'Career Exploration'!$B$2:$C$8528,2,0),"No Submission")</f>
        <v>No Submission</v>
      </c>
      <c r="G809" s="2"/>
      <c r="H809" s="2"/>
      <c r="I809" s="21" t="str">
        <f>IFERROR(VLOOKUP($A809,'Goal setting '!B$2:C$1206,2,0),"No Submission")</f>
        <v>No Submission</v>
      </c>
      <c r="J809" s="2"/>
      <c r="K809" s="2"/>
      <c r="L809" s="21" t="str">
        <f>IFERROR(VLOOKUP($A809,'SMART Goal'!$B$2:$C$1919,2,0),"No Submission")</f>
        <v>No Submission</v>
      </c>
      <c r="M809" s="2"/>
      <c r="N809" s="2"/>
      <c r="O809" s="21" t="str">
        <f>IFERROR(VLOOKUP($A809,SWOT!$B$2:$C$1746,2,0),"No Submission")</f>
        <v>No Submission</v>
      </c>
      <c r="P809" s="2"/>
      <c r="Q809" s="2"/>
      <c r="R809" s="21" t="str">
        <f>IFERROR(VLOOKUP($A809,RIASEC!$B$1:$C$2084,2,0),"No Submission")</f>
        <v>No Submission</v>
      </c>
      <c r="S809" s="2"/>
      <c r="T809" s="2"/>
      <c r="U809" s="21" t="str">
        <f>IFERROR(VLOOKUP($A809,CAP!$B$1:$C$1827,2,0),"No Submission")</f>
        <v>No Submission</v>
      </c>
      <c r="V809" s="2"/>
      <c r="W809" s="2"/>
      <c r="X809" s="21" t="str">
        <f>IFERROR(VLOOKUP($A809,'LinkedIn '!$B$1:$C$189,2,0),"No Submission")</f>
        <v>No Submission</v>
      </c>
      <c r="Y809" s="2"/>
      <c r="Z809" s="2"/>
      <c r="AA809" s="21" t="str">
        <f>IFERROR(VLOOKUP($A809,CV_Resume!$B$2:$C$1918,2,0),"No Submission")</f>
        <v>No Submission</v>
      </c>
      <c r="AB809" s="2"/>
      <c r="AC809" s="2"/>
      <c r="AD809" s="21" t="str">
        <f>IFERROR(VLOOKUP($A809,'Internship Searching'!$B$1:$C$1087,2,0),"No Submission")</f>
        <v>No Submission</v>
      </c>
      <c r="AE809" s="2"/>
      <c r="AF809" s="2"/>
      <c r="AG809" s="21" t="str">
        <f>IFERROR(VLOOKUP($A809,'Planning Applications'!$B$2:$C$296,2,0),"No Submission")</f>
        <v>No Submission</v>
      </c>
      <c r="AH809" s="22">
        <f t="shared" si="14"/>
        <v>0</v>
      </c>
    </row>
    <row r="810" spans="1:34">
      <c r="A810" s="2" t="s">
        <v>2207</v>
      </c>
      <c r="B810" s="2" t="s">
        <v>2208</v>
      </c>
      <c r="C810" s="2" t="str">
        <f>VLOOKUP($A810,Sheet1!$A$2:$B$1048,2,0)</f>
        <v>Regular</v>
      </c>
      <c r="D810" s="2"/>
      <c r="E810" s="2"/>
      <c r="F810" s="21" t="str">
        <f>IFERROR(VLOOKUP($A810,'Career Exploration'!$B$2:$C$8528,2,0),"No Submission")</f>
        <v>No Submission</v>
      </c>
      <c r="G810" s="2"/>
      <c r="H810" s="2"/>
      <c r="I810" s="21" t="str">
        <f>IFERROR(VLOOKUP($A810,'Goal setting '!B$2:C$1206,2,0),"No Submission")</f>
        <v>No Submission</v>
      </c>
      <c r="J810" s="2"/>
      <c r="K810" s="2"/>
      <c r="L810" s="21" t="str">
        <f>IFERROR(VLOOKUP($A810,'SMART Goal'!$B$2:$C$1919,2,0),"No Submission")</f>
        <v>No Submission</v>
      </c>
      <c r="M810" s="2"/>
      <c r="N810" s="2"/>
      <c r="O810" s="21" t="str">
        <f>IFERROR(VLOOKUP($A810,SWOT!$B$2:$C$1746,2,0),"No Submission")</f>
        <v>No Submission</v>
      </c>
      <c r="P810" s="2"/>
      <c r="Q810" s="2"/>
      <c r="R810" s="21" t="str">
        <f>IFERROR(VLOOKUP($A810,RIASEC!$B$1:$C$2084,2,0),"No Submission")</f>
        <v>No Submission</v>
      </c>
      <c r="S810" s="2"/>
      <c r="T810" s="2"/>
      <c r="U810" s="21" t="str">
        <f>IFERROR(VLOOKUP($A810,CAP!$B$1:$C$1827,2,0),"No Submission")</f>
        <v>No Submission</v>
      </c>
      <c r="V810" s="2"/>
      <c r="W810" s="2"/>
      <c r="X810" s="21" t="str">
        <f>IFERROR(VLOOKUP($A810,'LinkedIn '!$B$1:$C$189,2,0),"No Submission")</f>
        <v>No Submission</v>
      </c>
      <c r="Y810" s="2"/>
      <c r="Z810" s="2"/>
      <c r="AA810" s="21" t="str">
        <f>IFERROR(VLOOKUP($A810,CV_Resume!$B$2:$C$1918,2,0),"No Submission")</f>
        <v>No Submission</v>
      </c>
      <c r="AB810" s="2"/>
      <c r="AC810" s="2"/>
      <c r="AD810" s="21" t="str">
        <f>IFERROR(VLOOKUP($A810,'Internship Searching'!$B$1:$C$1087,2,0),"No Submission")</f>
        <v>No Submission</v>
      </c>
      <c r="AE810" s="2"/>
      <c r="AF810" s="2"/>
      <c r="AG810" s="21" t="str">
        <f>IFERROR(VLOOKUP($A810,'Planning Applications'!$B$2:$C$296,2,0),"No Submission")</f>
        <v>No Submission</v>
      </c>
      <c r="AH810" s="22">
        <f t="shared" si="14"/>
        <v>0</v>
      </c>
    </row>
    <row r="811" spans="1:34">
      <c r="A811" s="2" t="s">
        <v>2209</v>
      </c>
      <c r="B811" s="2" t="s">
        <v>2210</v>
      </c>
      <c r="C811" s="2" t="str">
        <f>VLOOKUP($A811,Sheet1!$A$2:$B$1048,2,0)</f>
        <v>Regular</v>
      </c>
      <c r="D811" s="2"/>
      <c r="E811" s="2"/>
      <c r="F811" s="21" t="str">
        <f>IFERROR(VLOOKUP($A811,'Career Exploration'!$B$2:$C$8528,2,0),"No Submission")</f>
        <v>No Submission</v>
      </c>
      <c r="G811" s="2"/>
      <c r="H811" s="2"/>
      <c r="I811" s="21" t="str">
        <f>IFERROR(VLOOKUP($A811,'Goal setting '!B$2:C$1206,2,0),"No Submission")</f>
        <v>No Submission</v>
      </c>
      <c r="J811" s="2"/>
      <c r="K811" s="2"/>
      <c r="L811" s="21" t="str">
        <f>IFERROR(VLOOKUP($A811,'SMART Goal'!$B$2:$C$1919,2,0),"No Submission")</f>
        <v>No Submission</v>
      </c>
      <c r="M811" s="2"/>
      <c r="N811" s="2"/>
      <c r="O811" s="21" t="str">
        <f>IFERROR(VLOOKUP($A811,SWOT!$B$2:$C$1746,2,0),"No Submission")</f>
        <v>No Submission</v>
      </c>
      <c r="P811" s="2"/>
      <c r="Q811" s="2"/>
      <c r="R811" s="21" t="str">
        <f>IFERROR(VLOOKUP($A811,RIASEC!$B$1:$C$2084,2,0),"No Submission")</f>
        <v>No Submission</v>
      </c>
      <c r="S811" s="2"/>
      <c r="T811" s="2"/>
      <c r="U811" s="21" t="str">
        <f>IFERROR(VLOOKUP($A811,CAP!$B$1:$C$1827,2,0),"No Submission")</f>
        <v>No Submission</v>
      </c>
      <c r="V811" s="2"/>
      <c r="W811" s="2"/>
      <c r="X811" s="21" t="str">
        <f>IFERROR(VLOOKUP($A811,'LinkedIn '!$B$1:$C$189,2,0),"No Submission")</f>
        <v>No Submission</v>
      </c>
      <c r="Y811" s="2"/>
      <c r="Z811" s="2"/>
      <c r="AA811" s="21" t="str">
        <f>IFERROR(VLOOKUP($A811,CV_Resume!$B$2:$C$1918,2,0),"No Submission")</f>
        <v>No Submission</v>
      </c>
      <c r="AB811" s="2"/>
      <c r="AC811" s="2"/>
      <c r="AD811" s="21" t="str">
        <f>IFERROR(VLOOKUP($A811,'Internship Searching'!$B$1:$C$1087,2,0),"No Submission")</f>
        <v>No Submission</v>
      </c>
      <c r="AE811" s="2"/>
      <c r="AF811" s="2"/>
      <c r="AG811" s="21" t="str">
        <f>IFERROR(VLOOKUP($A811,'Planning Applications'!$B$2:$C$296,2,0),"No Submission")</f>
        <v>No Submission</v>
      </c>
      <c r="AH811" s="22">
        <f t="shared" si="14"/>
        <v>0</v>
      </c>
    </row>
    <row r="812" spans="1:34" s="56" customFormat="1">
      <c r="A812" s="2" t="s">
        <v>2211</v>
      </c>
      <c r="B812" s="2" t="s">
        <v>2212</v>
      </c>
      <c r="C812" s="2" t="str">
        <f>VLOOKUP($A812,Sheet1!$A$2:$B$1048,2,0)</f>
        <v>Regular</v>
      </c>
      <c r="D812" s="2"/>
      <c r="E812" s="2"/>
      <c r="F812" s="21" t="str">
        <f>IFERROR(VLOOKUP($A812,'Career Exploration'!$B$2:$C$8528,2,0),"No Submission")</f>
        <v>No Submission</v>
      </c>
      <c r="G812" s="2"/>
      <c r="H812" s="2"/>
      <c r="I812" s="21" t="str">
        <f>IFERROR(VLOOKUP($A812,'Goal setting '!B$2:C$1206,2,0),"No Submission")</f>
        <v>No Submission</v>
      </c>
      <c r="J812" s="2"/>
      <c r="K812" s="2"/>
      <c r="L812" s="21" t="str">
        <f>IFERROR(VLOOKUP($A812,'SMART Goal'!$B$2:$C$1919,2,0),"No Submission")</f>
        <v>No Submission</v>
      </c>
      <c r="M812" s="2"/>
      <c r="N812" s="2"/>
      <c r="O812" s="21" t="str">
        <f>IFERROR(VLOOKUP($A812,SWOT!$B$2:$C$1746,2,0),"No Submission")</f>
        <v>No Submission</v>
      </c>
      <c r="P812" s="2"/>
      <c r="Q812" s="2"/>
      <c r="R812" s="21" t="str">
        <f>IFERROR(VLOOKUP($A812,RIASEC!$B$1:$C$2084,2,0),"No Submission")</f>
        <v>No Submission</v>
      </c>
      <c r="S812" s="2"/>
      <c r="T812" s="2"/>
      <c r="U812" s="21" t="str">
        <f>IFERROR(VLOOKUP($A812,CAP!$B$1:$C$1827,2,0),"No Submission")</f>
        <v>No Submission</v>
      </c>
      <c r="V812" s="2"/>
      <c r="W812" s="2"/>
      <c r="X812" s="21" t="str">
        <f>IFERROR(VLOOKUP($A812,'LinkedIn '!$B$1:$C$189,2,0),"No Submission")</f>
        <v>No Submission</v>
      </c>
      <c r="Y812" s="2"/>
      <c r="Z812" s="2"/>
      <c r="AA812" s="21" t="str">
        <f>IFERROR(VLOOKUP($A812,CV_Resume!$B$2:$C$1918,2,0),"No Submission")</f>
        <v>No Submission</v>
      </c>
      <c r="AB812" s="2"/>
      <c r="AC812" s="2"/>
      <c r="AD812" s="21" t="str">
        <f>IFERROR(VLOOKUP($A812,'Internship Searching'!$B$1:$C$1087,2,0),"No Submission")</f>
        <v>No Submission</v>
      </c>
      <c r="AE812" s="2"/>
      <c r="AF812" s="2"/>
      <c r="AG812" s="21" t="str">
        <f>IFERROR(VLOOKUP($A812,'Planning Applications'!$B$2:$C$296,2,0),"No Submission")</f>
        <v>No Submission</v>
      </c>
      <c r="AH812" s="22">
        <f t="shared" si="14"/>
        <v>0</v>
      </c>
    </row>
    <row r="813" spans="1:34">
      <c r="A813" s="2" t="s">
        <v>2213</v>
      </c>
      <c r="B813" s="2" t="s">
        <v>2214</v>
      </c>
      <c r="C813" s="2" t="str">
        <f>VLOOKUP($A813,Sheet1!$A$2:$B$1048,2,0)</f>
        <v>Regular</v>
      </c>
      <c r="D813" s="2"/>
      <c r="E813" s="2"/>
      <c r="F813" s="21" t="str">
        <f>IFERROR(VLOOKUP($A813,'Career Exploration'!$B$2:$C$8528,2,0),"No Submission")</f>
        <v>No Submission</v>
      </c>
      <c r="G813" s="2"/>
      <c r="H813" s="2"/>
      <c r="I813" s="21" t="str">
        <f>IFERROR(VLOOKUP($A813,'Goal setting '!B$2:C$1206,2,0),"No Submission")</f>
        <v>No Submission</v>
      </c>
      <c r="J813" s="2"/>
      <c r="K813" s="2"/>
      <c r="L813" s="21" t="str">
        <f>IFERROR(VLOOKUP($A813,'SMART Goal'!$B$2:$C$1919,2,0),"No Submission")</f>
        <v>No Submission</v>
      </c>
      <c r="M813" s="2"/>
      <c r="N813" s="2"/>
      <c r="O813" s="21" t="str">
        <f>IFERROR(VLOOKUP($A813,SWOT!$B$2:$C$1746,2,0),"No Submission")</f>
        <v>No Submission</v>
      </c>
      <c r="P813" s="2"/>
      <c r="Q813" s="2"/>
      <c r="R813" s="21" t="str">
        <f>IFERROR(VLOOKUP($A813,RIASEC!$B$1:$C$2084,2,0),"No Submission")</f>
        <v>No Submission</v>
      </c>
      <c r="S813" s="2"/>
      <c r="T813" s="2"/>
      <c r="U813" s="21" t="str">
        <f>IFERROR(VLOOKUP($A813,CAP!$B$1:$C$1827,2,0),"No Submission")</f>
        <v>No Submission</v>
      </c>
      <c r="V813" s="2"/>
      <c r="W813" s="2"/>
      <c r="X813" s="21" t="str">
        <f>IFERROR(VLOOKUP($A813,'LinkedIn '!$B$1:$C$189,2,0),"No Submission")</f>
        <v>No Submission</v>
      </c>
      <c r="Y813" s="2"/>
      <c r="Z813" s="2"/>
      <c r="AA813" s="21" t="str">
        <f>IFERROR(VLOOKUP($A813,CV_Resume!$B$2:$C$1918,2,0),"No Submission")</f>
        <v>No Submission</v>
      </c>
      <c r="AB813" s="2"/>
      <c r="AC813" s="2"/>
      <c r="AD813" s="21" t="str">
        <f>IFERROR(VLOOKUP($A813,'Internship Searching'!$B$1:$C$1087,2,0),"No Submission")</f>
        <v>No Submission</v>
      </c>
      <c r="AE813" s="2"/>
      <c r="AF813" s="2"/>
      <c r="AG813" s="21" t="str">
        <f>IFERROR(VLOOKUP($A813,'Planning Applications'!$B$2:$C$296,2,0),"No Submission")</f>
        <v>No Submission</v>
      </c>
      <c r="AH813" s="22">
        <f t="shared" si="14"/>
        <v>0</v>
      </c>
    </row>
    <row r="814" spans="1:34">
      <c r="A814" s="2" t="s">
        <v>2215</v>
      </c>
      <c r="B814" s="2" t="s">
        <v>2216</v>
      </c>
      <c r="C814" s="2" t="str">
        <f>VLOOKUP($A814,Sheet1!$A$2:$B$1048,2,0)</f>
        <v>Regular</v>
      </c>
      <c r="D814" s="2"/>
      <c r="E814" s="2"/>
      <c r="F814" s="21" t="str">
        <f>IFERROR(VLOOKUP($A814,'Career Exploration'!$B$2:$C$8528,2,0),"No Submission")</f>
        <v>No Submission</v>
      </c>
      <c r="G814" s="2"/>
      <c r="H814" s="2"/>
      <c r="I814" s="21" t="str">
        <f>IFERROR(VLOOKUP($A814,'Goal setting '!B$2:C$1206,2,0),"No Submission")</f>
        <v>No Submission</v>
      </c>
      <c r="J814" s="2"/>
      <c r="K814" s="2"/>
      <c r="L814" s="21" t="str">
        <f>IFERROR(VLOOKUP($A814,'SMART Goal'!$B$2:$C$1919,2,0),"No Submission")</f>
        <v>No Submission</v>
      </c>
      <c r="M814" s="2"/>
      <c r="N814" s="2"/>
      <c r="O814" s="21" t="str">
        <f>IFERROR(VLOOKUP($A814,SWOT!$B$2:$C$1746,2,0),"No Submission")</f>
        <v>No Submission</v>
      </c>
      <c r="P814" s="2"/>
      <c r="Q814" s="2"/>
      <c r="R814" s="21" t="str">
        <f>IFERROR(VLOOKUP($A814,RIASEC!$B$1:$C$2084,2,0),"No Submission")</f>
        <v>No Submission</v>
      </c>
      <c r="S814" s="2"/>
      <c r="T814" s="2"/>
      <c r="U814" s="21" t="str">
        <f>IFERROR(VLOOKUP($A814,CAP!$B$1:$C$1827,2,0),"No Submission")</f>
        <v>No Submission</v>
      </c>
      <c r="V814" s="2"/>
      <c r="W814" s="2"/>
      <c r="X814" s="21" t="str">
        <f>IFERROR(VLOOKUP($A814,'LinkedIn '!$B$1:$C$189,2,0),"No Submission")</f>
        <v>No Submission</v>
      </c>
      <c r="Y814" s="2"/>
      <c r="Z814" s="2"/>
      <c r="AA814" s="21" t="str">
        <f>IFERROR(VLOOKUP($A814,CV_Resume!$B$2:$C$1918,2,0),"No Submission")</f>
        <v>No Submission</v>
      </c>
      <c r="AB814" s="2"/>
      <c r="AC814" s="2"/>
      <c r="AD814" s="21" t="str">
        <f>IFERROR(VLOOKUP($A814,'Internship Searching'!$B$1:$C$1087,2,0),"No Submission")</f>
        <v>No Submission</v>
      </c>
      <c r="AE814" s="2"/>
      <c r="AF814" s="2"/>
      <c r="AG814" s="21" t="str">
        <f>IFERROR(VLOOKUP($A814,'Planning Applications'!$B$2:$C$296,2,0),"No Submission")</f>
        <v>No Submission</v>
      </c>
      <c r="AH814" s="22">
        <f t="shared" si="14"/>
        <v>0</v>
      </c>
    </row>
    <row r="815" spans="1:34">
      <c r="A815" s="2" t="s">
        <v>2217</v>
      </c>
      <c r="B815" s="2" t="s">
        <v>2218</v>
      </c>
      <c r="C815" s="2" t="str">
        <f>VLOOKUP($A815,Sheet1!$A$2:$B$1048,2,0)</f>
        <v>Regular</v>
      </c>
      <c r="D815" s="2"/>
      <c r="E815" s="2"/>
      <c r="F815" s="21" t="str">
        <f>IFERROR(VLOOKUP($A815,'Career Exploration'!$B$2:$C$8528,2,0),"No Submission")</f>
        <v>No Submission</v>
      </c>
      <c r="G815" s="2"/>
      <c r="H815" s="2"/>
      <c r="I815" s="21" t="str">
        <f>IFERROR(VLOOKUP($A815,'Goal setting '!B$2:C$1206,2,0),"No Submission")</f>
        <v>No Submission</v>
      </c>
      <c r="J815" s="2"/>
      <c r="K815" s="2"/>
      <c r="L815" s="21" t="str">
        <f>IFERROR(VLOOKUP($A815,'SMART Goal'!$B$2:$C$1919,2,0),"No Submission")</f>
        <v>No Submission</v>
      </c>
      <c r="M815" s="2"/>
      <c r="N815" s="2"/>
      <c r="O815" s="21" t="str">
        <f>IFERROR(VLOOKUP($A815,SWOT!$B$2:$C$1746,2,0),"No Submission")</f>
        <v>No Submission</v>
      </c>
      <c r="P815" s="2"/>
      <c r="Q815" s="2"/>
      <c r="R815" s="21" t="str">
        <f>IFERROR(VLOOKUP($A815,RIASEC!$B$1:$C$2084,2,0),"No Submission")</f>
        <v>No Submission</v>
      </c>
      <c r="S815" s="2"/>
      <c r="T815" s="2"/>
      <c r="U815" s="21" t="str">
        <f>IFERROR(VLOOKUP($A815,CAP!$B$1:$C$1827,2,0),"No Submission")</f>
        <v>No Submission</v>
      </c>
      <c r="V815" s="2"/>
      <c r="W815" s="2"/>
      <c r="X815" s="21" t="str">
        <f>IFERROR(VLOOKUP($A815,'LinkedIn '!$B$1:$C$189,2,0),"No Submission")</f>
        <v>No Submission</v>
      </c>
      <c r="Y815" s="2"/>
      <c r="Z815" s="2"/>
      <c r="AA815" s="21" t="str">
        <f>IFERROR(VLOOKUP($A815,CV_Resume!$B$2:$C$1918,2,0),"No Submission")</f>
        <v>No Submission</v>
      </c>
      <c r="AB815" s="2"/>
      <c r="AC815" s="2"/>
      <c r="AD815" s="21" t="str">
        <f>IFERROR(VLOOKUP($A815,'Internship Searching'!$B$1:$C$1087,2,0),"No Submission")</f>
        <v>No Submission</v>
      </c>
      <c r="AE815" s="2"/>
      <c r="AF815" s="2"/>
      <c r="AG815" s="21" t="str">
        <f>IFERROR(VLOOKUP($A815,'Planning Applications'!$B$2:$C$296,2,0),"No Submission")</f>
        <v>No Submission</v>
      </c>
      <c r="AH815" s="22">
        <f t="shared" si="14"/>
        <v>0</v>
      </c>
    </row>
    <row r="816" spans="1:34">
      <c r="A816" s="2" t="s">
        <v>2219</v>
      </c>
      <c r="B816" s="2" t="s">
        <v>2220</v>
      </c>
      <c r="C816" s="2" t="str">
        <f>VLOOKUP($A816,Sheet1!$A$2:$B$1048,2,0)</f>
        <v>Regular</v>
      </c>
      <c r="D816" s="2"/>
      <c r="E816" s="2"/>
      <c r="F816" s="21" t="str">
        <f>IFERROR(VLOOKUP($A816,'Career Exploration'!$B$2:$C$8528,2,0),"No Submission")</f>
        <v>No Submission</v>
      </c>
      <c r="G816" s="2"/>
      <c r="H816" s="2"/>
      <c r="I816" s="21" t="str">
        <f>IFERROR(VLOOKUP($A816,'Goal setting '!B$2:C$1206,2,0),"No Submission")</f>
        <v>No Submission</v>
      </c>
      <c r="J816" s="2"/>
      <c r="K816" s="2"/>
      <c r="L816" s="21" t="str">
        <f>IFERROR(VLOOKUP($A816,'SMART Goal'!$B$2:$C$1919,2,0),"No Submission")</f>
        <v>No Submission</v>
      </c>
      <c r="M816" s="2"/>
      <c r="N816" s="2"/>
      <c r="O816" s="21" t="str">
        <f>IFERROR(VLOOKUP($A816,SWOT!$B$2:$C$1746,2,0),"No Submission")</f>
        <v>No Submission</v>
      </c>
      <c r="P816" s="2"/>
      <c r="Q816" s="2"/>
      <c r="R816" s="21" t="str">
        <f>IFERROR(VLOOKUP($A816,RIASEC!$B$1:$C$2084,2,0),"No Submission")</f>
        <v>No Submission</v>
      </c>
      <c r="S816" s="2"/>
      <c r="T816" s="2"/>
      <c r="U816" s="21" t="str">
        <f>IFERROR(VLOOKUP($A816,CAP!$B$1:$C$1827,2,0),"No Submission")</f>
        <v>No Submission</v>
      </c>
      <c r="V816" s="2"/>
      <c r="W816" s="2"/>
      <c r="X816" s="21" t="str">
        <f>IFERROR(VLOOKUP($A816,'LinkedIn '!$B$1:$C$189,2,0),"No Submission")</f>
        <v>No Submission</v>
      </c>
      <c r="Y816" s="2"/>
      <c r="Z816" s="2"/>
      <c r="AA816" s="21" t="str">
        <f>IFERROR(VLOOKUP($A816,CV_Resume!$B$2:$C$1918,2,0),"No Submission")</f>
        <v>No Submission</v>
      </c>
      <c r="AB816" s="2"/>
      <c r="AC816" s="2"/>
      <c r="AD816" s="21" t="str">
        <f>IFERROR(VLOOKUP($A816,'Internship Searching'!$B$1:$C$1087,2,0),"No Submission")</f>
        <v>No Submission</v>
      </c>
      <c r="AE816" s="2"/>
      <c r="AF816" s="2"/>
      <c r="AG816" s="21" t="str">
        <f>IFERROR(VLOOKUP($A816,'Planning Applications'!$B$2:$C$296,2,0),"No Submission")</f>
        <v>No Submission</v>
      </c>
      <c r="AH816" s="22">
        <f t="shared" si="14"/>
        <v>0</v>
      </c>
    </row>
    <row r="817" spans="1:34">
      <c r="A817" s="2" t="s">
        <v>2221</v>
      </c>
      <c r="B817" s="2" t="s">
        <v>2222</v>
      </c>
      <c r="C817" s="2" t="str">
        <f>VLOOKUP($A817,Sheet1!$A$2:$B$1048,2,0)</f>
        <v>Regular</v>
      </c>
      <c r="D817" s="2"/>
      <c r="E817" s="2"/>
      <c r="F817" s="21" t="str">
        <f>IFERROR(VLOOKUP($A817,'Career Exploration'!$B$2:$C$8528,2,0),"No Submission")</f>
        <v>No Submission</v>
      </c>
      <c r="G817" s="2"/>
      <c r="H817" s="2"/>
      <c r="I817" s="21" t="str">
        <f>IFERROR(VLOOKUP($A817,'Goal setting '!B$2:C$1206,2,0),"No Submission")</f>
        <v>No Submission</v>
      </c>
      <c r="J817" s="2"/>
      <c r="K817" s="2"/>
      <c r="L817" s="21" t="str">
        <f>IFERROR(VLOOKUP($A817,'SMART Goal'!$B$2:$C$1919,2,0),"No Submission")</f>
        <v>No Submission</v>
      </c>
      <c r="M817" s="2"/>
      <c r="N817" s="2"/>
      <c r="O817" s="21" t="str">
        <f>IFERROR(VLOOKUP($A817,SWOT!$B$2:$C$1746,2,0),"No Submission")</f>
        <v>No Submission</v>
      </c>
      <c r="P817" s="2"/>
      <c r="Q817" s="2"/>
      <c r="R817" s="21" t="str">
        <f>IFERROR(VLOOKUP($A817,RIASEC!$B$1:$C$2084,2,0),"No Submission")</f>
        <v>No Submission</v>
      </c>
      <c r="S817" s="2"/>
      <c r="T817" s="2"/>
      <c r="U817" s="21" t="str">
        <f>IFERROR(VLOOKUP($A817,CAP!$B$1:$C$1827,2,0),"No Submission")</f>
        <v>No Submission</v>
      </c>
      <c r="V817" s="2"/>
      <c r="W817" s="2"/>
      <c r="X817" s="21" t="str">
        <f>IFERROR(VLOOKUP($A817,'LinkedIn '!$B$1:$C$189,2,0),"No Submission")</f>
        <v>No Submission</v>
      </c>
      <c r="Y817" s="2"/>
      <c r="Z817" s="2"/>
      <c r="AA817" s="21" t="str">
        <f>IFERROR(VLOOKUP($A817,CV_Resume!$B$2:$C$1918,2,0),"No Submission")</f>
        <v>No Submission</v>
      </c>
      <c r="AB817" s="2"/>
      <c r="AC817" s="2"/>
      <c r="AD817" s="21" t="str">
        <f>IFERROR(VLOOKUP($A817,'Internship Searching'!$B$1:$C$1087,2,0),"No Submission")</f>
        <v>No Submission</v>
      </c>
      <c r="AE817" s="2"/>
      <c r="AF817" s="2"/>
      <c r="AG817" s="21" t="str">
        <f>IFERROR(VLOOKUP($A817,'Planning Applications'!$B$2:$C$296,2,0),"No Submission")</f>
        <v>No Submission</v>
      </c>
      <c r="AH817" s="22">
        <f t="shared" si="14"/>
        <v>0</v>
      </c>
    </row>
    <row r="818" spans="1:34">
      <c r="A818" s="2" t="s">
        <v>2223</v>
      </c>
      <c r="B818" s="2" t="s">
        <v>2224</v>
      </c>
      <c r="C818" s="2" t="str">
        <f>VLOOKUP($A818,Sheet1!$A$2:$B$1048,2,0)</f>
        <v>Regular</v>
      </c>
      <c r="D818" s="2"/>
      <c r="E818" s="2"/>
      <c r="F818" s="21" t="str">
        <f>IFERROR(VLOOKUP($A818,'Career Exploration'!$B$2:$C$8528,2,0),"No Submission")</f>
        <v>No Submission</v>
      </c>
      <c r="G818" s="2"/>
      <c r="H818" s="2"/>
      <c r="I818" s="21" t="str">
        <f>IFERROR(VLOOKUP($A818,'Goal setting '!B$2:C$1206,2,0),"No Submission")</f>
        <v>No Submission</v>
      </c>
      <c r="J818" s="2"/>
      <c r="K818" s="2"/>
      <c r="L818" s="21" t="str">
        <f>IFERROR(VLOOKUP($A818,'SMART Goal'!$B$2:$C$1919,2,0),"No Submission")</f>
        <v>No Submission</v>
      </c>
      <c r="M818" s="2"/>
      <c r="N818" s="2"/>
      <c r="O818" s="21" t="str">
        <f>IFERROR(VLOOKUP($A818,SWOT!$B$2:$C$1746,2,0),"No Submission")</f>
        <v>No Submission</v>
      </c>
      <c r="P818" s="2"/>
      <c r="Q818" s="2"/>
      <c r="R818" s="21" t="str">
        <f>IFERROR(VLOOKUP($A818,RIASEC!$B$1:$C$2084,2,0),"No Submission")</f>
        <v>No Submission</v>
      </c>
      <c r="S818" s="2"/>
      <c r="T818" s="2"/>
      <c r="U818" s="21" t="str">
        <f>IFERROR(VLOOKUP($A818,CAP!$B$1:$C$1827,2,0),"No Submission")</f>
        <v>No Submission</v>
      </c>
      <c r="V818" s="2"/>
      <c r="W818" s="2"/>
      <c r="X818" s="21" t="str">
        <f>IFERROR(VLOOKUP($A818,'LinkedIn '!$B$1:$C$189,2,0),"No Submission")</f>
        <v>No Submission</v>
      </c>
      <c r="Y818" s="2"/>
      <c r="Z818" s="2"/>
      <c r="AA818" s="21" t="str">
        <f>IFERROR(VLOOKUP($A818,CV_Resume!$B$2:$C$1918,2,0),"No Submission")</f>
        <v>No Submission</v>
      </c>
      <c r="AB818" s="2"/>
      <c r="AC818" s="2"/>
      <c r="AD818" s="21" t="str">
        <f>IFERROR(VLOOKUP($A818,'Internship Searching'!$B$1:$C$1087,2,0),"No Submission")</f>
        <v>No Submission</v>
      </c>
      <c r="AE818" s="2"/>
      <c r="AF818" s="2"/>
      <c r="AG818" s="21" t="str">
        <f>IFERROR(VLOOKUP($A818,'Planning Applications'!$B$2:$C$296,2,0),"No Submission")</f>
        <v>No Submission</v>
      </c>
      <c r="AH818" s="22">
        <f t="shared" si="14"/>
        <v>0</v>
      </c>
    </row>
    <row r="819" spans="1:34">
      <c r="A819" s="2" t="s">
        <v>2225</v>
      </c>
      <c r="B819" s="2" t="s">
        <v>2226</v>
      </c>
      <c r="C819" s="2" t="str">
        <f>VLOOKUP($A819,Sheet1!$A$2:$B$1048,2,0)</f>
        <v>Regular</v>
      </c>
      <c r="D819" s="2"/>
      <c r="E819" s="2"/>
      <c r="F819" s="21" t="str">
        <f>IFERROR(VLOOKUP($A819,'Career Exploration'!$B$2:$C$8528,2,0),"No Submission")</f>
        <v>No Submission</v>
      </c>
      <c r="G819" s="2"/>
      <c r="H819" s="2"/>
      <c r="I819" s="21" t="str">
        <f>IFERROR(VLOOKUP($A819,'Goal setting '!B$2:C$1206,2,0),"No Submission")</f>
        <v>No Submission</v>
      </c>
      <c r="J819" s="2"/>
      <c r="K819" s="2"/>
      <c r="L819" s="21" t="str">
        <f>IFERROR(VLOOKUP($A819,'SMART Goal'!$B$2:$C$1919,2,0),"No Submission")</f>
        <v>No Submission</v>
      </c>
      <c r="M819" s="2"/>
      <c r="N819" s="2"/>
      <c r="O819" s="21" t="str">
        <f>IFERROR(VLOOKUP($A819,SWOT!$B$2:$C$1746,2,0),"No Submission")</f>
        <v>No Submission</v>
      </c>
      <c r="P819" s="2"/>
      <c r="Q819" s="2"/>
      <c r="R819" s="21" t="str">
        <f>IFERROR(VLOOKUP($A819,RIASEC!$B$1:$C$2084,2,0),"No Submission")</f>
        <v>No Submission</v>
      </c>
      <c r="S819" s="2"/>
      <c r="T819" s="2"/>
      <c r="U819" s="21" t="str">
        <f>IFERROR(VLOOKUP($A819,CAP!$B$1:$C$1827,2,0),"No Submission")</f>
        <v>No Submission</v>
      </c>
      <c r="V819" s="2"/>
      <c r="W819" s="2"/>
      <c r="X819" s="21" t="str">
        <f>IFERROR(VLOOKUP($A819,'LinkedIn '!$B$1:$C$189,2,0),"No Submission")</f>
        <v>No Submission</v>
      </c>
      <c r="Y819" s="2"/>
      <c r="Z819" s="2"/>
      <c r="AA819" s="21" t="str">
        <f>IFERROR(VLOOKUP($A819,CV_Resume!$B$2:$C$1918,2,0),"No Submission")</f>
        <v>No Submission</v>
      </c>
      <c r="AB819" s="2"/>
      <c r="AC819" s="2"/>
      <c r="AD819" s="21" t="str">
        <f>IFERROR(VLOOKUP($A819,'Internship Searching'!$B$1:$C$1087,2,0),"No Submission")</f>
        <v>No Submission</v>
      </c>
      <c r="AE819" s="2"/>
      <c r="AF819" s="2"/>
      <c r="AG819" s="21" t="str">
        <f>IFERROR(VLOOKUP($A819,'Planning Applications'!$B$2:$C$296,2,0),"No Submission")</f>
        <v>No Submission</v>
      </c>
      <c r="AH819" s="22">
        <f t="shared" si="14"/>
        <v>0</v>
      </c>
    </row>
    <row r="820" spans="1:34">
      <c r="A820" s="2" t="s">
        <v>2227</v>
      </c>
      <c r="B820" s="2" t="s">
        <v>2228</v>
      </c>
      <c r="C820" s="2" t="str">
        <f>VLOOKUP($A820,Sheet1!$A$2:$B$1048,2,0)</f>
        <v>Regular</v>
      </c>
      <c r="D820" s="2"/>
      <c r="E820" s="2"/>
      <c r="F820" s="21" t="str">
        <f>IFERROR(VLOOKUP($A820,'Career Exploration'!$B$2:$C$8528,2,0),"No Submission")</f>
        <v>No Submission</v>
      </c>
      <c r="G820" s="2"/>
      <c r="H820" s="2"/>
      <c r="I820" s="21" t="str">
        <f>IFERROR(VLOOKUP($A820,'Goal setting '!B$2:C$1206,2,0),"No Submission")</f>
        <v>No Submission</v>
      </c>
      <c r="J820" s="2"/>
      <c r="K820" s="2"/>
      <c r="L820" s="21" t="str">
        <f>IFERROR(VLOOKUP($A820,'SMART Goal'!$B$2:$C$1919,2,0),"No Submission")</f>
        <v>No Submission</v>
      </c>
      <c r="M820" s="2"/>
      <c r="N820" s="2"/>
      <c r="O820" s="21" t="str">
        <f>IFERROR(VLOOKUP($A820,SWOT!$B$2:$C$1746,2,0),"No Submission")</f>
        <v>No Submission</v>
      </c>
      <c r="P820" s="2"/>
      <c r="Q820" s="2"/>
      <c r="R820" s="21" t="str">
        <f>IFERROR(VLOOKUP($A820,RIASEC!$B$1:$C$2084,2,0),"No Submission")</f>
        <v>No Submission</v>
      </c>
      <c r="S820" s="2"/>
      <c r="T820" s="2"/>
      <c r="U820" s="21" t="str">
        <f>IFERROR(VLOOKUP($A820,CAP!$B$1:$C$1827,2,0),"No Submission")</f>
        <v>No Submission</v>
      </c>
      <c r="V820" s="2"/>
      <c r="W820" s="2"/>
      <c r="X820" s="21" t="str">
        <f>IFERROR(VLOOKUP($A820,'LinkedIn '!$B$1:$C$189,2,0),"No Submission")</f>
        <v>No Submission</v>
      </c>
      <c r="Y820" s="2"/>
      <c r="Z820" s="2"/>
      <c r="AA820" s="21" t="str">
        <f>IFERROR(VLOOKUP($A820,CV_Resume!$B$2:$C$1918,2,0),"No Submission")</f>
        <v>No Submission</v>
      </c>
      <c r="AB820" s="2"/>
      <c r="AC820" s="2"/>
      <c r="AD820" s="21" t="str">
        <f>IFERROR(VLOOKUP($A820,'Internship Searching'!$B$1:$C$1087,2,0),"No Submission")</f>
        <v>No Submission</v>
      </c>
      <c r="AE820" s="2"/>
      <c r="AF820" s="2"/>
      <c r="AG820" s="21" t="str">
        <f>IFERROR(VLOOKUP($A820,'Planning Applications'!$B$2:$C$296,2,0),"No Submission")</f>
        <v>No Submission</v>
      </c>
      <c r="AH820" s="22">
        <f t="shared" si="14"/>
        <v>0</v>
      </c>
    </row>
    <row r="821" spans="1:34">
      <c r="A821" s="2" t="s">
        <v>2229</v>
      </c>
      <c r="B821" s="2" t="s">
        <v>2230</v>
      </c>
      <c r="C821" s="2" t="str">
        <f>VLOOKUP($A821,Sheet1!$A$2:$B$1048,2,0)</f>
        <v>Regular</v>
      </c>
      <c r="D821" s="2"/>
      <c r="E821" s="2"/>
      <c r="F821" s="21" t="str">
        <f>IFERROR(VLOOKUP($A821,'Career Exploration'!$B$2:$C$8528,2,0),"No Submission")</f>
        <v>No Submission</v>
      </c>
      <c r="G821" s="2"/>
      <c r="H821" s="2"/>
      <c r="I821" s="21" t="str">
        <f>IFERROR(VLOOKUP($A821,'Goal setting '!B$2:C$1206,2,0),"No Submission")</f>
        <v>No Submission</v>
      </c>
      <c r="J821" s="2"/>
      <c r="K821" s="2"/>
      <c r="L821" s="21" t="str">
        <f>IFERROR(VLOOKUP($A821,'SMART Goal'!$B$2:$C$1919,2,0),"No Submission")</f>
        <v>No Submission</v>
      </c>
      <c r="M821" s="2"/>
      <c r="N821" s="2"/>
      <c r="O821" s="21" t="str">
        <f>IFERROR(VLOOKUP($A821,SWOT!$B$2:$C$1746,2,0),"No Submission")</f>
        <v>No Submission</v>
      </c>
      <c r="P821" s="2"/>
      <c r="Q821" s="2"/>
      <c r="R821" s="21" t="str">
        <f>IFERROR(VLOOKUP($A821,RIASEC!$B$1:$C$2084,2,0),"No Submission")</f>
        <v>No Submission</v>
      </c>
      <c r="S821" s="2"/>
      <c r="T821" s="2"/>
      <c r="U821" s="21" t="str">
        <f>IFERROR(VLOOKUP($A821,CAP!$B$1:$C$1827,2,0),"No Submission")</f>
        <v>No Submission</v>
      </c>
      <c r="V821" s="2"/>
      <c r="W821" s="2"/>
      <c r="X821" s="21" t="str">
        <f>IFERROR(VLOOKUP($A821,'LinkedIn '!$B$1:$C$189,2,0),"No Submission")</f>
        <v>No Submission</v>
      </c>
      <c r="Y821" s="2"/>
      <c r="Z821" s="2"/>
      <c r="AA821" s="21" t="str">
        <f>IFERROR(VLOOKUP($A821,CV_Resume!$B$2:$C$1918,2,0),"No Submission")</f>
        <v>No Submission</v>
      </c>
      <c r="AB821" s="2"/>
      <c r="AC821" s="2"/>
      <c r="AD821" s="21" t="str">
        <f>IFERROR(VLOOKUP($A821,'Internship Searching'!$B$1:$C$1087,2,0),"No Submission")</f>
        <v>No Submission</v>
      </c>
      <c r="AE821" s="2"/>
      <c r="AF821" s="2"/>
      <c r="AG821" s="21" t="str">
        <f>IFERROR(VLOOKUP($A821,'Planning Applications'!$B$2:$C$296,2,0),"No Submission")</f>
        <v>No Submission</v>
      </c>
      <c r="AH821" s="22">
        <f t="shared" si="14"/>
        <v>0</v>
      </c>
    </row>
    <row r="822" spans="1:34">
      <c r="A822" s="2" t="s">
        <v>2231</v>
      </c>
      <c r="B822" s="2" t="s">
        <v>2232</v>
      </c>
      <c r="C822" s="2" t="str">
        <f>VLOOKUP($A822,Sheet1!$A$2:$B$1048,2,0)</f>
        <v>Regular</v>
      </c>
      <c r="D822" s="2"/>
      <c r="E822" s="2"/>
      <c r="F822" s="21" t="str">
        <f>IFERROR(VLOOKUP($A822,'Career Exploration'!$B$2:$C$8528,2,0),"No Submission")</f>
        <v>No Submission</v>
      </c>
      <c r="G822" s="2"/>
      <c r="H822" s="2"/>
      <c r="I822" s="21" t="str">
        <f>IFERROR(VLOOKUP($A822,'Goal setting '!B$2:C$1206,2,0),"No Submission")</f>
        <v>No Submission</v>
      </c>
      <c r="J822" s="2"/>
      <c r="K822" s="2"/>
      <c r="L822" s="21" t="str">
        <f>IFERROR(VLOOKUP($A822,'SMART Goal'!$B$2:$C$1919,2,0),"No Submission")</f>
        <v>No Submission</v>
      </c>
      <c r="M822" s="2"/>
      <c r="N822" s="2"/>
      <c r="O822" s="21" t="str">
        <f>IFERROR(VLOOKUP($A822,SWOT!$B$2:$C$1746,2,0),"No Submission")</f>
        <v>No Submission</v>
      </c>
      <c r="P822" s="2"/>
      <c r="Q822" s="2"/>
      <c r="R822" s="21" t="str">
        <f>IFERROR(VLOOKUP($A822,RIASEC!$B$1:$C$2084,2,0),"No Submission")</f>
        <v>No Submission</v>
      </c>
      <c r="S822" s="2"/>
      <c r="T822" s="2"/>
      <c r="U822" s="21" t="str">
        <f>IFERROR(VLOOKUP($A822,CAP!$B$1:$C$1827,2,0),"No Submission")</f>
        <v>No Submission</v>
      </c>
      <c r="V822" s="2"/>
      <c r="W822" s="2"/>
      <c r="X822" s="21" t="str">
        <f>IFERROR(VLOOKUP($A822,'LinkedIn '!$B$1:$C$189,2,0),"No Submission")</f>
        <v>No Submission</v>
      </c>
      <c r="Y822" s="2"/>
      <c r="Z822" s="2"/>
      <c r="AA822" s="21" t="str">
        <f>IFERROR(VLOOKUP($A822,CV_Resume!$B$2:$C$1918,2,0),"No Submission")</f>
        <v>No Submission</v>
      </c>
      <c r="AB822" s="2"/>
      <c r="AC822" s="2"/>
      <c r="AD822" s="21" t="str">
        <f>IFERROR(VLOOKUP($A822,'Internship Searching'!$B$1:$C$1087,2,0),"No Submission")</f>
        <v>No Submission</v>
      </c>
      <c r="AE822" s="2"/>
      <c r="AF822" s="2"/>
      <c r="AG822" s="21" t="str">
        <f>IFERROR(VLOOKUP($A822,'Planning Applications'!$B$2:$C$296,2,0),"No Submission")</f>
        <v>No Submission</v>
      </c>
      <c r="AH822" s="22">
        <f t="shared" si="14"/>
        <v>0</v>
      </c>
    </row>
    <row r="823" spans="1:34">
      <c r="A823" s="2" t="s">
        <v>2233</v>
      </c>
      <c r="B823" s="2" t="s">
        <v>2234</v>
      </c>
      <c r="C823" s="2" t="str">
        <f>VLOOKUP($A823,Sheet1!$A$2:$B$1048,2,0)</f>
        <v>Regular</v>
      </c>
      <c r="D823" s="2"/>
      <c r="E823" s="2"/>
      <c r="F823" s="21" t="str">
        <f>IFERROR(VLOOKUP($A823,'Career Exploration'!$B$2:$C$8528,2,0),"No Submission")</f>
        <v>No Submission</v>
      </c>
      <c r="G823" s="2"/>
      <c r="H823" s="2"/>
      <c r="I823" s="21" t="str">
        <f>IFERROR(VLOOKUP($A823,'Goal setting '!B$2:C$1206,2,0),"No Submission")</f>
        <v>No Submission</v>
      </c>
      <c r="J823" s="2"/>
      <c r="K823" s="2"/>
      <c r="L823" s="21" t="str">
        <f>IFERROR(VLOOKUP($A823,'SMART Goal'!$B$2:$C$1919,2,0),"No Submission")</f>
        <v>No Submission</v>
      </c>
      <c r="M823" s="2"/>
      <c r="N823" s="2"/>
      <c r="O823" s="21" t="str">
        <f>IFERROR(VLOOKUP($A823,SWOT!$B$2:$C$1746,2,0),"No Submission")</f>
        <v>No Submission</v>
      </c>
      <c r="P823" s="2"/>
      <c r="Q823" s="2"/>
      <c r="R823" s="21" t="str">
        <f>IFERROR(VLOOKUP($A823,RIASEC!$B$1:$C$2084,2,0),"No Submission")</f>
        <v>No Submission</v>
      </c>
      <c r="S823" s="2"/>
      <c r="T823" s="2"/>
      <c r="U823" s="21" t="str">
        <f>IFERROR(VLOOKUP($A823,CAP!$B$1:$C$1827,2,0),"No Submission")</f>
        <v>No Submission</v>
      </c>
      <c r="V823" s="2"/>
      <c r="W823" s="2"/>
      <c r="X823" s="21" t="str">
        <f>IFERROR(VLOOKUP($A823,'LinkedIn '!$B$1:$C$189,2,0),"No Submission")</f>
        <v>No Submission</v>
      </c>
      <c r="Y823" s="2"/>
      <c r="Z823" s="2"/>
      <c r="AA823" s="21" t="str">
        <f>IFERROR(VLOOKUP($A823,CV_Resume!$B$2:$C$1918,2,0),"No Submission")</f>
        <v>No Submission</v>
      </c>
      <c r="AB823" s="2"/>
      <c r="AC823" s="2"/>
      <c r="AD823" s="21" t="str">
        <f>IFERROR(VLOOKUP($A823,'Internship Searching'!$B$1:$C$1087,2,0),"No Submission")</f>
        <v>No Submission</v>
      </c>
      <c r="AE823" s="2"/>
      <c r="AF823" s="2"/>
      <c r="AG823" s="21" t="str">
        <f>IFERROR(VLOOKUP($A823,'Planning Applications'!$B$2:$C$296,2,0),"No Submission")</f>
        <v>No Submission</v>
      </c>
      <c r="AH823" s="22">
        <f t="shared" si="14"/>
        <v>0</v>
      </c>
    </row>
    <row r="824" spans="1:34">
      <c r="A824" s="2" t="s">
        <v>2235</v>
      </c>
      <c r="B824" s="2" t="s">
        <v>2236</v>
      </c>
      <c r="C824" s="2" t="str">
        <f>VLOOKUP($A824,Sheet1!$A$2:$B$1048,2,0)</f>
        <v>Regular</v>
      </c>
      <c r="D824" s="2"/>
      <c r="E824" s="2"/>
      <c r="F824" s="21" t="str">
        <f>IFERROR(VLOOKUP($A824,'Career Exploration'!$B$2:$C$8528,2,0),"No Submission")</f>
        <v>No Submission</v>
      </c>
      <c r="G824" s="2"/>
      <c r="H824" s="2"/>
      <c r="I824" s="21" t="str">
        <f>IFERROR(VLOOKUP($A824,'Goal setting '!B$2:C$1206,2,0),"No Submission")</f>
        <v>No Submission</v>
      </c>
      <c r="J824" s="2"/>
      <c r="K824" s="2"/>
      <c r="L824" s="21" t="str">
        <f>IFERROR(VLOOKUP($A824,'SMART Goal'!$B$2:$C$1919,2,0),"No Submission")</f>
        <v>No Submission</v>
      </c>
      <c r="M824" s="2"/>
      <c r="N824" s="2"/>
      <c r="O824" s="21" t="str">
        <f>IFERROR(VLOOKUP($A824,SWOT!$B$2:$C$1746,2,0),"No Submission")</f>
        <v>No Submission</v>
      </c>
      <c r="P824" s="2"/>
      <c r="Q824" s="2"/>
      <c r="R824" s="21" t="str">
        <f>IFERROR(VLOOKUP($A824,RIASEC!$B$1:$C$2084,2,0),"No Submission")</f>
        <v>No Submission</v>
      </c>
      <c r="S824" s="2"/>
      <c r="T824" s="2"/>
      <c r="U824" s="21" t="str">
        <f>IFERROR(VLOOKUP($A824,CAP!$B$1:$C$1827,2,0),"No Submission")</f>
        <v>No Submission</v>
      </c>
      <c r="V824" s="2"/>
      <c r="W824" s="2"/>
      <c r="X824" s="21" t="str">
        <f>IFERROR(VLOOKUP($A824,'LinkedIn '!$B$1:$C$189,2,0),"No Submission")</f>
        <v>No Submission</v>
      </c>
      <c r="Y824" s="2"/>
      <c r="Z824" s="2"/>
      <c r="AA824" s="21" t="str">
        <f>IFERROR(VLOOKUP($A824,CV_Resume!$B$2:$C$1918,2,0),"No Submission")</f>
        <v>No Submission</v>
      </c>
      <c r="AB824" s="2"/>
      <c r="AC824" s="2"/>
      <c r="AD824" s="21" t="str">
        <f>IFERROR(VLOOKUP($A824,'Internship Searching'!$B$1:$C$1087,2,0),"No Submission")</f>
        <v>No Submission</v>
      </c>
      <c r="AE824" s="2"/>
      <c r="AF824" s="2"/>
      <c r="AG824" s="21" t="str">
        <f>IFERROR(VLOOKUP($A824,'Planning Applications'!$B$2:$C$296,2,0),"No Submission")</f>
        <v>No Submission</v>
      </c>
      <c r="AH824" s="22">
        <f t="shared" si="14"/>
        <v>0</v>
      </c>
    </row>
    <row r="825" spans="1:34">
      <c r="A825" s="2" t="s">
        <v>2237</v>
      </c>
      <c r="B825" s="2" t="s">
        <v>2238</v>
      </c>
      <c r="C825" s="2" t="str">
        <f>VLOOKUP($A825,Sheet1!$A$2:$B$1048,2,0)</f>
        <v>Regular</v>
      </c>
      <c r="D825" s="2"/>
      <c r="E825" s="2"/>
      <c r="F825" s="21" t="str">
        <f>IFERROR(VLOOKUP($A825,'Career Exploration'!$B$2:$C$8528,2,0),"No Submission")</f>
        <v>No Submission</v>
      </c>
      <c r="G825" s="2"/>
      <c r="H825" s="2"/>
      <c r="I825" s="21" t="str">
        <f>IFERROR(VLOOKUP($A825,'Goal setting '!B$2:C$1206,2,0),"No Submission")</f>
        <v>No Submission</v>
      </c>
      <c r="J825" s="2"/>
      <c r="K825" s="2"/>
      <c r="L825" s="21" t="str">
        <f>IFERROR(VLOOKUP($A825,'SMART Goal'!$B$2:$C$1919,2,0),"No Submission")</f>
        <v>No Submission</v>
      </c>
      <c r="M825" s="2"/>
      <c r="N825" s="2"/>
      <c r="O825" s="21" t="str">
        <f>IFERROR(VLOOKUP($A825,SWOT!$B$2:$C$1746,2,0),"No Submission")</f>
        <v>No Submission</v>
      </c>
      <c r="P825" s="2"/>
      <c r="Q825" s="2"/>
      <c r="R825" s="21" t="str">
        <f>IFERROR(VLOOKUP($A825,RIASEC!$B$1:$C$2084,2,0),"No Submission")</f>
        <v>No Submission</v>
      </c>
      <c r="S825" s="2"/>
      <c r="T825" s="2"/>
      <c r="U825" s="21" t="str">
        <f>IFERROR(VLOOKUP($A825,CAP!$B$1:$C$1827,2,0),"No Submission")</f>
        <v>No Submission</v>
      </c>
      <c r="V825" s="2"/>
      <c r="W825" s="2"/>
      <c r="X825" s="21" t="str">
        <f>IFERROR(VLOOKUP($A825,'LinkedIn '!$B$1:$C$189,2,0),"No Submission")</f>
        <v>No Submission</v>
      </c>
      <c r="Y825" s="2"/>
      <c r="Z825" s="2"/>
      <c r="AA825" s="21" t="str">
        <f>IFERROR(VLOOKUP($A825,CV_Resume!$B$2:$C$1918,2,0),"No Submission")</f>
        <v>No Submission</v>
      </c>
      <c r="AB825" s="2"/>
      <c r="AC825" s="2"/>
      <c r="AD825" s="21" t="str">
        <f>IFERROR(VLOOKUP($A825,'Internship Searching'!$B$1:$C$1087,2,0),"No Submission")</f>
        <v>No Submission</v>
      </c>
      <c r="AE825" s="2"/>
      <c r="AF825" s="2"/>
      <c r="AG825" s="21" t="str">
        <f>IFERROR(VLOOKUP($A825,'Planning Applications'!$B$2:$C$296,2,0),"No Submission")</f>
        <v>No Submission</v>
      </c>
      <c r="AH825" s="22">
        <f t="shared" si="14"/>
        <v>0</v>
      </c>
    </row>
    <row r="826" spans="1:34">
      <c r="A826" s="2" t="s">
        <v>2239</v>
      </c>
      <c r="B826" s="2" t="s">
        <v>2240</v>
      </c>
      <c r="C826" s="2" t="str">
        <f>VLOOKUP($A826,Sheet1!$A$2:$B$1048,2,0)</f>
        <v>Regular</v>
      </c>
      <c r="D826" s="2"/>
      <c r="E826" s="2"/>
      <c r="F826" s="21" t="str">
        <f>IFERROR(VLOOKUP($A826,'Career Exploration'!$B$2:$C$8528,2,0),"No Submission")</f>
        <v>No Submission</v>
      </c>
      <c r="G826" s="2"/>
      <c r="H826" s="2"/>
      <c r="I826" s="21" t="str">
        <f>IFERROR(VLOOKUP($A826,'Goal setting '!B$2:C$1206,2,0),"No Submission")</f>
        <v>No Submission</v>
      </c>
      <c r="J826" s="2"/>
      <c r="K826" s="2"/>
      <c r="L826" s="21" t="str">
        <f>IFERROR(VLOOKUP($A826,'SMART Goal'!$B$2:$C$1919,2,0),"No Submission")</f>
        <v>No Submission</v>
      </c>
      <c r="M826" s="2"/>
      <c r="N826" s="2"/>
      <c r="O826" s="21" t="str">
        <f>IFERROR(VLOOKUP($A826,SWOT!$B$2:$C$1746,2,0),"No Submission")</f>
        <v>No Submission</v>
      </c>
      <c r="P826" s="2"/>
      <c r="Q826" s="2"/>
      <c r="R826" s="21" t="str">
        <f>IFERROR(VLOOKUP($A826,RIASEC!$B$1:$C$2084,2,0),"No Submission")</f>
        <v>No Submission</v>
      </c>
      <c r="S826" s="2"/>
      <c r="T826" s="2"/>
      <c r="U826" s="21" t="str">
        <f>IFERROR(VLOOKUP($A826,CAP!$B$1:$C$1827,2,0),"No Submission")</f>
        <v>No Submission</v>
      </c>
      <c r="V826" s="2"/>
      <c r="W826" s="2"/>
      <c r="X826" s="21" t="str">
        <f>IFERROR(VLOOKUP($A826,'LinkedIn '!$B$1:$C$189,2,0),"No Submission")</f>
        <v>No Submission</v>
      </c>
      <c r="Y826" s="2"/>
      <c r="Z826" s="2"/>
      <c r="AA826" s="21" t="str">
        <f>IFERROR(VLOOKUP($A826,CV_Resume!$B$2:$C$1918,2,0),"No Submission")</f>
        <v>No Submission</v>
      </c>
      <c r="AB826" s="2"/>
      <c r="AC826" s="2"/>
      <c r="AD826" s="21" t="str">
        <f>IFERROR(VLOOKUP($A826,'Internship Searching'!$B$1:$C$1087,2,0),"No Submission")</f>
        <v>No Submission</v>
      </c>
      <c r="AE826" s="2"/>
      <c r="AF826" s="2"/>
      <c r="AG826" s="21" t="str">
        <f>IFERROR(VLOOKUP($A826,'Planning Applications'!$B$2:$C$296,2,0),"No Submission")</f>
        <v>No Submission</v>
      </c>
      <c r="AH826" s="22">
        <f t="shared" si="14"/>
        <v>0</v>
      </c>
    </row>
    <row r="827" spans="1:34">
      <c r="A827" s="2" t="s">
        <v>2241</v>
      </c>
      <c r="B827" s="2" t="s">
        <v>2242</v>
      </c>
      <c r="C827" s="2" t="str">
        <f>VLOOKUP($A827,Sheet1!$A$2:$B$1048,2,0)</f>
        <v>Regular</v>
      </c>
      <c r="D827" s="2"/>
      <c r="E827" s="2"/>
      <c r="F827" s="21" t="str">
        <f>IFERROR(VLOOKUP($A827,'Career Exploration'!$B$2:$C$8528,2,0),"No Submission")</f>
        <v>No Submission</v>
      </c>
      <c r="G827" s="2"/>
      <c r="H827" s="2"/>
      <c r="I827" s="21" t="str">
        <f>IFERROR(VLOOKUP($A827,'Goal setting '!B$2:C$1206,2,0),"No Submission")</f>
        <v>No Submission</v>
      </c>
      <c r="J827" s="2"/>
      <c r="K827" s="2"/>
      <c r="L827" s="21" t="str">
        <f>IFERROR(VLOOKUP($A827,'SMART Goal'!$B$2:$C$1919,2,0),"No Submission")</f>
        <v>No Submission</v>
      </c>
      <c r="M827" s="2"/>
      <c r="N827" s="2"/>
      <c r="O827" s="21" t="str">
        <f>IFERROR(VLOOKUP($A827,SWOT!$B$2:$C$1746,2,0),"No Submission")</f>
        <v>No Submission</v>
      </c>
      <c r="P827" s="2"/>
      <c r="Q827" s="2"/>
      <c r="R827" s="21" t="str">
        <f>IFERROR(VLOOKUP($A827,RIASEC!$B$1:$C$2084,2,0),"No Submission")</f>
        <v>No Submission</v>
      </c>
      <c r="S827" s="2"/>
      <c r="T827" s="2"/>
      <c r="U827" s="21" t="str">
        <f>IFERROR(VLOOKUP($A827,CAP!$B$1:$C$1827,2,0),"No Submission")</f>
        <v>No Submission</v>
      </c>
      <c r="V827" s="2"/>
      <c r="W827" s="2"/>
      <c r="X827" s="21" t="str">
        <f>IFERROR(VLOOKUP($A827,'LinkedIn '!$B$1:$C$189,2,0),"No Submission")</f>
        <v>No Submission</v>
      </c>
      <c r="Y827" s="2"/>
      <c r="Z827" s="2"/>
      <c r="AA827" s="21" t="str">
        <f>IFERROR(VLOOKUP($A827,CV_Resume!$B$2:$C$1918,2,0),"No Submission")</f>
        <v>No Submission</v>
      </c>
      <c r="AB827" s="2"/>
      <c r="AC827" s="2"/>
      <c r="AD827" s="21" t="str">
        <f>IFERROR(VLOOKUP($A827,'Internship Searching'!$B$1:$C$1087,2,0),"No Submission")</f>
        <v>No Submission</v>
      </c>
      <c r="AE827" s="2"/>
      <c r="AF827" s="2"/>
      <c r="AG827" s="21" t="str">
        <f>IFERROR(VLOOKUP($A827,'Planning Applications'!$B$2:$C$296,2,0),"No Submission")</f>
        <v>No Submission</v>
      </c>
      <c r="AH827" s="22">
        <f t="shared" si="14"/>
        <v>0</v>
      </c>
    </row>
    <row r="828" spans="1:34">
      <c r="A828" s="2" t="s">
        <v>2243</v>
      </c>
      <c r="B828" s="2" t="s">
        <v>2244</v>
      </c>
      <c r="C828" s="2" t="str">
        <f>VLOOKUP($A828,Sheet1!$A$2:$B$1048,2,0)</f>
        <v>Regular</v>
      </c>
      <c r="D828" s="2"/>
      <c r="E828" s="2"/>
      <c r="F828" s="21" t="str">
        <f>IFERROR(VLOOKUP($A828,'Career Exploration'!$B$2:$C$8528,2,0),"No Submission")</f>
        <v>No Submission</v>
      </c>
      <c r="G828" s="2"/>
      <c r="H828" s="2"/>
      <c r="I828" s="21" t="str">
        <f>IFERROR(VLOOKUP($A828,'Goal setting '!B$2:C$1206,2,0),"No Submission")</f>
        <v>No Submission</v>
      </c>
      <c r="J828" s="2"/>
      <c r="K828" s="2"/>
      <c r="L828" s="21" t="str">
        <f>IFERROR(VLOOKUP($A828,'SMART Goal'!$B$2:$C$1919,2,0),"No Submission")</f>
        <v>No Submission</v>
      </c>
      <c r="M828" s="2"/>
      <c r="N828" s="2"/>
      <c r="O828" s="21" t="str">
        <f>IFERROR(VLOOKUP($A828,SWOT!$B$2:$C$1746,2,0),"No Submission")</f>
        <v>No Submission</v>
      </c>
      <c r="P828" s="2"/>
      <c r="Q828" s="2"/>
      <c r="R828" s="21" t="str">
        <f>IFERROR(VLOOKUP($A828,RIASEC!$B$1:$C$2084,2,0),"No Submission")</f>
        <v>No Submission</v>
      </c>
      <c r="S828" s="2"/>
      <c r="T828" s="2"/>
      <c r="U828" s="21" t="str">
        <f>IFERROR(VLOOKUP($A828,CAP!$B$1:$C$1827,2,0),"No Submission")</f>
        <v>No Submission</v>
      </c>
      <c r="V828" s="2"/>
      <c r="W828" s="2"/>
      <c r="X828" s="21" t="str">
        <f>IFERROR(VLOOKUP($A828,'LinkedIn '!$B$1:$C$189,2,0),"No Submission")</f>
        <v>No Submission</v>
      </c>
      <c r="Y828" s="2"/>
      <c r="Z828" s="2"/>
      <c r="AA828" s="21" t="str">
        <f>IFERROR(VLOOKUP($A828,CV_Resume!$B$2:$C$1918,2,0),"No Submission")</f>
        <v>No Submission</v>
      </c>
      <c r="AB828" s="2"/>
      <c r="AC828" s="2"/>
      <c r="AD828" s="21" t="str">
        <f>IFERROR(VLOOKUP($A828,'Internship Searching'!$B$1:$C$1087,2,0),"No Submission")</f>
        <v>No Submission</v>
      </c>
      <c r="AE828" s="2"/>
      <c r="AF828" s="2"/>
      <c r="AG828" s="21" t="str">
        <f>IFERROR(VLOOKUP($A828,'Planning Applications'!$B$2:$C$296,2,0),"No Submission")</f>
        <v>No Submission</v>
      </c>
      <c r="AH828" s="22">
        <f t="shared" si="14"/>
        <v>0</v>
      </c>
    </row>
    <row r="829" spans="1:34">
      <c r="A829" s="2" t="s">
        <v>2245</v>
      </c>
      <c r="B829" s="2" t="s">
        <v>2246</v>
      </c>
      <c r="C829" s="2" t="str">
        <f>VLOOKUP($A829,Sheet1!$A$2:$B$1048,2,0)</f>
        <v>Regular</v>
      </c>
      <c r="D829" s="2"/>
      <c r="E829" s="2"/>
      <c r="F829" s="21" t="str">
        <f>IFERROR(VLOOKUP($A829,'Career Exploration'!$B$2:$C$8528,2,0),"No Submission")</f>
        <v>No Submission</v>
      </c>
      <c r="G829" s="2"/>
      <c r="H829" s="2"/>
      <c r="I829" s="21" t="str">
        <f>IFERROR(VLOOKUP($A829,'Goal setting '!B$2:C$1206,2,0),"No Submission")</f>
        <v>No Submission</v>
      </c>
      <c r="J829" s="2"/>
      <c r="K829" s="2"/>
      <c r="L829" s="21" t="str">
        <f>IFERROR(VLOOKUP($A829,'SMART Goal'!$B$2:$C$1919,2,0),"No Submission")</f>
        <v>No Submission</v>
      </c>
      <c r="M829" s="2"/>
      <c r="N829" s="2"/>
      <c r="O829" s="21" t="str">
        <f>IFERROR(VLOOKUP($A829,SWOT!$B$2:$C$1746,2,0),"No Submission")</f>
        <v>No Submission</v>
      </c>
      <c r="P829" s="2"/>
      <c r="Q829" s="2"/>
      <c r="R829" s="21" t="str">
        <f>IFERROR(VLOOKUP($A829,RIASEC!$B$1:$C$2084,2,0),"No Submission")</f>
        <v>No Submission</v>
      </c>
      <c r="S829" s="2"/>
      <c r="T829" s="2"/>
      <c r="U829" s="21" t="str">
        <f>IFERROR(VLOOKUP($A829,CAP!$B$1:$C$1827,2,0),"No Submission")</f>
        <v>No Submission</v>
      </c>
      <c r="V829" s="2"/>
      <c r="W829" s="2"/>
      <c r="X829" s="21" t="str">
        <f>IFERROR(VLOOKUP($A829,'LinkedIn '!$B$1:$C$189,2,0),"No Submission")</f>
        <v>No Submission</v>
      </c>
      <c r="Y829" s="2"/>
      <c r="Z829" s="2"/>
      <c r="AA829" s="21" t="str">
        <f>IFERROR(VLOOKUP($A829,CV_Resume!$B$2:$C$1918,2,0),"No Submission")</f>
        <v>No Submission</v>
      </c>
      <c r="AB829" s="2"/>
      <c r="AC829" s="2"/>
      <c r="AD829" s="21" t="str">
        <f>IFERROR(VLOOKUP($A829,'Internship Searching'!$B$1:$C$1087,2,0),"No Submission")</f>
        <v>No Submission</v>
      </c>
      <c r="AE829" s="2"/>
      <c r="AF829" s="2"/>
      <c r="AG829" s="21" t="str">
        <f>IFERROR(VLOOKUP($A829,'Planning Applications'!$B$2:$C$296,2,0),"No Submission")</f>
        <v>No Submission</v>
      </c>
      <c r="AH829" s="22">
        <f t="shared" si="14"/>
        <v>0</v>
      </c>
    </row>
    <row r="830" spans="1:34">
      <c r="A830" s="2" t="s">
        <v>2247</v>
      </c>
      <c r="B830" s="2" t="s">
        <v>2248</v>
      </c>
      <c r="C830" s="2" t="str">
        <f>VLOOKUP($A830,Sheet1!$A$2:$B$1048,2,0)</f>
        <v>Regular</v>
      </c>
      <c r="D830" s="2"/>
      <c r="E830" s="2"/>
      <c r="F830" s="21" t="str">
        <f>IFERROR(VLOOKUP($A830,'Career Exploration'!$B$2:$C$8528,2,0),"No Submission")</f>
        <v>No Submission</v>
      </c>
      <c r="G830" s="2"/>
      <c r="H830" s="2"/>
      <c r="I830" s="21" t="str">
        <f>IFERROR(VLOOKUP($A830,'Goal setting '!B$2:C$1206,2,0),"No Submission")</f>
        <v>No Submission</v>
      </c>
      <c r="J830" s="2"/>
      <c r="K830" s="2"/>
      <c r="L830" s="21" t="str">
        <f>IFERROR(VLOOKUP($A830,'SMART Goal'!$B$2:$C$1919,2,0),"No Submission")</f>
        <v>No Submission</v>
      </c>
      <c r="M830" s="2"/>
      <c r="N830" s="2"/>
      <c r="O830" s="21" t="str">
        <f>IFERROR(VLOOKUP($A830,SWOT!$B$2:$C$1746,2,0),"No Submission")</f>
        <v>No Submission</v>
      </c>
      <c r="P830" s="2"/>
      <c r="Q830" s="2"/>
      <c r="R830" s="21" t="str">
        <f>IFERROR(VLOOKUP($A830,RIASEC!$B$1:$C$2084,2,0),"No Submission")</f>
        <v>No Submission</v>
      </c>
      <c r="S830" s="2"/>
      <c r="T830" s="2"/>
      <c r="U830" s="21" t="str">
        <f>IFERROR(VLOOKUP($A830,CAP!$B$1:$C$1827,2,0),"No Submission")</f>
        <v>No Submission</v>
      </c>
      <c r="V830" s="2"/>
      <c r="W830" s="2"/>
      <c r="X830" s="21" t="str">
        <f>IFERROR(VLOOKUP($A830,'LinkedIn '!$B$1:$C$189,2,0),"No Submission")</f>
        <v>No Submission</v>
      </c>
      <c r="Y830" s="2"/>
      <c r="Z830" s="2"/>
      <c r="AA830" s="21" t="str">
        <f>IFERROR(VLOOKUP($A830,CV_Resume!$B$2:$C$1918,2,0),"No Submission")</f>
        <v>No Submission</v>
      </c>
      <c r="AB830" s="2"/>
      <c r="AC830" s="2"/>
      <c r="AD830" s="21" t="str">
        <f>IFERROR(VLOOKUP($A830,'Internship Searching'!$B$1:$C$1087,2,0),"No Submission")</f>
        <v>No Submission</v>
      </c>
      <c r="AE830" s="2"/>
      <c r="AF830" s="2"/>
      <c r="AG830" s="21" t="str">
        <f>IFERROR(VLOOKUP($A830,'Planning Applications'!$B$2:$C$296,2,0),"No Submission")</f>
        <v>No Submission</v>
      </c>
      <c r="AH830" s="22">
        <f t="shared" si="14"/>
        <v>0</v>
      </c>
    </row>
    <row r="831" spans="1:34">
      <c r="A831" s="2" t="s">
        <v>2249</v>
      </c>
      <c r="B831" s="2" t="s">
        <v>2250</v>
      </c>
      <c r="C831" s="2" t="str">
        <f>VLOOKUP($A831,Sheet1!$A$2:$B$1048,2,0)</f>
        <v>Regular</v>
      </c>
      <c r="D831" s="2"/>
      <c r="E831" s="2"/>
      <c r="F831" s="21" t="str">
        <f>IFERROR(VLOOKUP($A831,'Career Exploration'!$B$2:$C$8528,2,0),"No Submission")</f>
        <v>No Submission</v>
      </c>
      <c r="G831" s="2"/>
      <c r="H831" s="2"/>
      <c r="I831" s="21" t="str">
        <f>IFERROR(VLOOKUP($A831,'Goal setting '!B$2:C$1206,2,0),"No Submission")</f>
        <v>No Submission</v>
      </c>
      <c r="J831" s="2"/>
      <c r="K831" s="2"/>
      <c r="L831" s="21" t="str">
        <f>IFERROR(VLOOKUP($A831,'SMART Goal'!$B$2:$C$1919,2,0),"No Submission")</f>
        <v>No Submission</v>
      </c>
      <c r="M831" s="2"/>
      <c r="N831" s="2"/>
      <c r="O831" s="21" t="str">
        <f>IFERROR(VLOOKUP($A831,SWOT!$B$2:$C$1746,2,0),"No Submission")</f>
        <v>No Submission</v>
      </c>
      <c r="P831" s="2"/>
      <c r="Q831" s="2"/>
      <c r="R831" s="21" t="str">
        <f>IFERROR(VLOOKUP($A831,RIASEC!$B$1:$C$2084,2,0),"No Submission")</f>
        <v>No Submission</v>
      </c>
      <c r="S831" s="2"/>
      <c r="T831" s="2"/>
      <c r="U831" s="21" t="str">
        <f>IFERROR(VLOOKUP($A831,CAP!$B$1:$C$1827,2,0),"No Submission")</f>
        <v>No Submission</v>
      </c>
      <c r="V831" s="2"/>
      <c r="W831" s="2"/>
      <c r="X831" s="21" t="str">
        <f>IFERROR(VLOOKUP($A831,'LinkedIn '!$B$1:$C$189,2,0),"No Submission")</f>
        <v>No Submission</v>
      </c>
      <c r="Y831" s="2"/>
      <c r="Z831" s="2"/>
      <c r="AA831" s="21" t="str">
        <f>IFERROR(VLOOKUP($A831,CV_Resume!$B$2:$C$1918,2,0),"No Submission")</f>
        <v>No Submission</v>
      </c>
      <c r="AB831" s="2"/>
      <c r="AC831" s="2"/>
      <c r="AD831" s="21" t="str">
        <f>IFERROR(VLOOKUP($A831,'Internship Searching'!$B$1:$C$1087,2,0),"No Submission")</f>
        <v>No Submission</v>
      </c>
      <c r="AE831" s="2"/>
      <c r="AF831" s="2"/>
      <c r="AG831" s="21" t="str">
        <f>IFERROR(VLOOKUP($A831,'Planning Applications'!$B$2:$C$296,2,0),"No Submission")</f>
        <v>No Submission</v>
      </c>
      <c r="AH831" s="22">
        <f t="shared" si="14"/>
        <v>0</v>
      </c>
    </row>
    <row r="832" spans="1:34">
      <c r="A832" s="2" t="s">
        <v>2251</v>
      </c>
      <c r="B832" s="2" t="s">
        <v>2252</v>
      </c>
      <c r="C832" s="2" t="str">
        <f>VLOOKUP($A832,Sheet1!$A$2:$B$1048,2,0)</f>
        <v>Regular</v>
      </c>
      <c r="D832" s="2"/>
      <c r="E832" s="2"/>
      <c r="F832" s="21" t="str">
        <f>IFERROR(VLOOKUP($A832,'Career Exploration'!$B$2:$C$8528,2,0),"No Submission")</f>
        <v>No Submission</v>
      </c>
      <c r="G832" s="2"/>
      <c r="H832" s="2"/>
      <c r="I832" s="21" t="str">
        <f>IFERROR(VLOOKUP($A832,'Goal setting '!B$2:C$1206,2,0),"No Submission")</f>
        <v>No Submission</v>
      </c>
      <c r="J832" s="2"/>
      <c r="K832" s="2"/>
      <c r="L832" s="21" t="str">
        <f>IFERROR(VLOOKUP($A832,'SMART Goal'!$B$2:$C$1919,2,0),"No Submission")</f>
        <v>No Submission</v>
      </c>
      <c r="M832" s="2"/>
      <c r="N832" s="2"/>
      <c r="O832" s="21" t="str">
        <f>IFERROR(VLOOKUP($A832,SWOT!$B$2:$C$1746,2,0),"No Submission")</f>
        <v>No Submission</v>
      </c>
      <c r="P832" s="2"/>
      <c r="Q832" s="2"/>
      <c r="R832" s="21" t="str">
        <f>IFERROR(VLOOKUP($A832,RIASEC!$B$1:$C$2084,2,0),"No Submission")</f>
        <v>No Submission</v>
      </c>
      <c r="S832" s="2"/>
      <c r="T832" s="2"/>
      <c r="U832" s="21" t="str">
        <f>IFERROR(VLOOKUP($A832,CAP!$B$1:$C$1827,2,0),"No Submission")</f>
        <v>No Submission</v>
      </c>
      <c r="V832" s="2"/>
      <c r="W832" s="2"/>
      <c r="X832" s="21" t="str">
        <f>IFERROR(VLOOKUP($A832,'LinkedIn '!$B$1:$C$189,2,0),"No Submission")</f>
        <v>No Submission</v>
      </c>
      <c r="Y832" s="2"/>
      <c r="Z832" s="2"/>
      <c r="AA832" s="21" t="str">
        <f>IFERROR(VLOOKUP($A832,CV_Resume!$B$2:$C$1918,2,0),"No Submission")</f>
        <v>No Submission</v>
      </c>
      <c r="AB832" s="2"/>
      <c r="AC832" s="2"/>
      <c r="AD832" s="21" t="str">
        <f>IFERROR(VLOOKUP($A832,'Internship Searching'!$B$1:$C$1087,2,0),"No Submission")</f>
        <v>No Submission</v>
      </c>
      <c r="AE832" s="2"/>
      <c r="AF832" s="2"/>
      <c r="AG832" s="21" t="str">
        <f>IFERROR(VLOOKUP($A832,'Planning Applications'!$B$2:$C$296,2,0),"No Submission")</f>
        <v>No Submission</v>
      </c>
      <c r="AH832" s="22">
        <f t="shared" si="14"/>
        <v>0</v>
      </c>
    </row>
    <row r="833" spans="1:34">
      <c r="A833" s="2" t="s">
        <v>2253</v>
      </c>
      <c r="B833" s="2" t="s">
        <v>2254</v>
      </c>
      <c r="C833" s="2" t="str">
        <f>VLOOKUP($A833,Sheet1!$A$2:$B$1048,2,0)</f>
        <v>Regular</v>
      </c>
      <c r="D833" s="2"/>
      <c r="E833" s="2"/>
      <c r="F833" s="21" t="str">
        <f>IFERROR(VLOOKUP($A833,'Career Exploration'!$B$2:$C$8528,2,0),"No Submission")</f>
        <v>No Submission</v>
      </c>
      <c r="G833" s="2"/>
      <c r="H833" s="2"/>
      <c r="I833" s="21" t="str">
        <f>IFERROR(VLOOKUP($A833,'Goal setting '!B$2:C$1206,2,0),"No Submission")</f>
        <v>No Submission</v>
      </c>
      <c r="J833" s="2"/>
      <c r="K833" s="2"/>
      <c r="L833" s="21" t="str">
        <f>IFERROR(VLOOKUP($A833,'SMART Goal'!$B$2:$C$1919,2,0),"No Submission")</f>
        <v>No Submission</v>
      </c>
      <c r="M833" s="2"/>
      <c r="N833" s="2"/>
      <c r="O833" s="21" t="str">
        <f>IFERROR(VLOOKUP($A833,SWOT!$B$2:$C$1746,2,0),"No Submission")</f>
        <v>No Submission</v>
      </c>
      <c r="P833" s="2"/>
      <c r="Q833" s="2"/>
      <c r="R833" s="21" t="str">
        <f>IFERROR(VLOOKUP($A833,RIASEC!$B$1:$C$2084,2,0),"No Submission")</f>
        <v>No Submission</v>
      </c>
      <c r="S833" s="2"/>
      <c r="T833" s="2"/>
      <c r="U833" s="21" t="str">
        <f>IFERROR(VLOOKUP($A833,CAP!$B$1:$C$1827,2,0),"No Submission")</f>
        <v>No Submission</v>
      </c>
      <c r="V833" s="2"/>
      <c r="W833" s="2"/>
      <c r="X833" s="21" t="str">
        <f>IFERROR(VLOOKUP($A833,'LinkedIn '!$B$1:$C$189,2,0),"No Submission")</f>
        <v>No Submission</v>
      </c>
      <c r="Y833" s="2"/>
      <c r="Z833" s="2"/>
      <c r="AA833" s="21" t="str">
        <f>IFERROR(VLOOKUP($A833,CV_Resume!$B$2:$C$1918,2,0),"No Submission")</f>
        <v>No Submission</v>
      </c>
      <c r="AB833" s="2"/>
      <c r="AC833" s="2"/>
      <c r="AD833" s="21" t="str">
        <f>IFERROR(VLOOKUP($A833,'Internship Searching'!$B$1:$C$1087,2,0),"No Submission")</f>
        <v>No Submission</v>
      </c>
      <c r="AE833" s="2"/>
      <c r="AF833" s="2"/>
      <c r="AG833" s="21" t="str">
        <f>IFERROR(VLOOKUP($A833,'Planning Applications'!$B$2:$C$296,2,0),"No Submission")</f>
        <v>No Submission</v>
      </c>
      <c r="AH833" s="22">
        <f t="shared" si="14"/>
        <v>0</v>
      </c>
    </row>
    <row r="834" spans="1:34">
      <c r="A834" s="2" t="s">
        <v>2255</v>
      </c>
      <c r="B834" s="2" t="s">
        <v>2256</v>
      </c>
      <c r="C834" s="2" t="str">
        <f>VLOOKUP($A834,Sheet1!$A$2:$B$1048,2,0)</f>
        <v>Regular</v>
      </c>
      <c r="D834" s="2"/>
      <c r="E834" s="2"/>
      <c r="F834" s="21" t="str">
        <f>IFERROR(VLOOKUP($A834,'Career Exploration'!$B$2:$C$8528,2,0),"No Submission")</f>
        <v>No Submission</v>
      </c>
      <c r="G834" s="2"/>
      <c r="H834" s="2"/>
      <c r="I834" s="21" t="str">
        <f>IFERROR(VLOOKUP($A834,'Goal setting '!B$2:C$1206,2,0),"No Submission")</f>
        <v>No Submission</v>
      </c>
      <c r="J834" s="2"/>
      <c r="K834" s="2"/>
      <c r="L834" s="21" t="str">
        <f>IFERROR(VLOOKUP($A834,'SMART Goal'!$B$2:$C$1919,2,0),"No Submission")</f>
        <v>No Submission</v>
      </c>
      <c r="M834" s="2"/>
      <c r="N834" s="2"/>
      <c r="O834" s="21" t="str">
        <f>IFERROR(VLOOKUP($A834,SWOT!$B$2:$C$1746,2,0),"No Submission")</f>
        <v>No Submission</v>
      </c>
      <c r="P834" s="2"/>
      <c r="Q834" s="2"/>
      <c r="R834" s="21" t="str">
        <f>IFERROR(VLOOKUP($A834,RIASEC!$B$1:$C$2084,2,0),"No Submission")</f>
        <v>No Submission</v>
      </c>
      <c r="S834" s="2"/>
      <c r="T834" s="2"/>
      <c r="U834" s="21" t="str">
        <f>IFERROR(VLOOKUP($A834,CAP!$B$1:$C$1827,2,0),"No Submission")</f>
        <v>No Submission</v>
      </c>
      <c r="V834" s="2"/>
      <c r="W834" s="2"/>
      <c r="X834" s="21" t="str">
        <f>IFERROR(VLOOKUP($A834,'LinkedIn '!$B$1:$C$189,2,0),"No Submission")</f>
        <v>No Submission</v>
      </c>
      <c r="Y834" s="2"/>
      <c r="Z834" s="2"/>
      <c r="AA834" s="21" t="str">
        <f>IFERROR(VLOOKUP($A834,CV_Resume!$B$2:$C$1918,2,0),"No Submission")</f>
        <v>No Submission</v>
      </c>
      <c r="AB834" s="2"/>
      <c r="AC834" s="2"/>
      <c r="AD834" s="21" t="str">
        <f>IFERROR(VLOOKUP($A834,'Internship Searching'!$B$1:$C$1087,2,0),"No Submission")</f>
        <v>No Submission</v>
      </c>
      <c r="AE834" s="2"/>
      <c r="AF834" s="2"/>
      <c r="AG834" s="21" t="str">
        <f>IFERROR(VLOOKUP($A834,'Planning Applications'!$B$2:$C$296,2,0),"No Submission")</f>
        <v>No Submission</v>
      </c>
      <c r="AH834" s="22">
        <f t="shared" si="14"/>
        <v>0</v>
      </c>
    </row>
    <row r="835" spans="1:34">
      <c r="A835" s="2" t="s">
        <v>2257</v>
      </c>
      <c r="B835" s="2" t="s">
        <v>2258</v>
      </c>
      <c r="C835" s="2" t="str">
        <f>VLOOKUP($A835,Sheet1!$A$2:$B$1048,2,0)</f>
        <v>Regular</v>
      </c>
      <c r="D835" s="2"/>
      <c r="E835" s="2"/>
      <c r="F835" s="21" t="str">
        <f>IFERROR(VLOOKUP($A835,'Career Exploration'!$B$2:$C$8528,2,0),"No Submission")</f>
        <v>No Submission</v>
      </c>
      <c r="G835" s="2"/>
      <c r="H835" s="2"/>
      <c r="I835" s="21" t="str">
        <f>IFERROR(VLOOKUP($A835,'Goal setting '!B$2:C$1206,2,0),"No Submission")</f>
        <v>No Submission</v>
      </c>
      <c r="J835" s="2"/>
      <c r="K835" s="2"/>
      <c r="L835" s="21" t="str">
        <f>IFERROR(VLOOKUP($A835,'SMART Goal'!$B$2:$C$1919,2,0),"No Submission")</f>
        <v>No Submission</v>
      </c>
      <c r="M835" s="2"/>
      <c r="N835" s="2"/>
      <c r="O835" s="21" t="str">
        <f>IFERROR(VLOOKUP($A835,SWOT!$B$2:$C$1746,2,0),"No Submission")</f>
        <v>No Submission</v>
      </c>
      <c r="P835" s="2"/>
      <c r="Q835" s="2"/>
      <c r="R835" s="21" t="str">
        <f>IFERROR(VLOOKUP($A835,RIASEC!$B$1:$C$2084,2,0),"No Submission")</f>
        <v>No Submission</v>
      </c>
      <c r="S835" s="2"/>
      <c r="T835" s="2"/>
      <c r="U835" s="21" t="str">
        <f>IFERROR(VLOOKUP($A835,CAP!$B$1:$C$1827,2,0),"No Submission")</f>
        <v>No Submission</v>
      </c>
      <c r="V835" s="2"/>
      <c r="W835" s="2"/>
      <c r="X835" s="21" t="str">
        <f>IFERROR(VLOOKUP($A835,'LinkedIn '!$B$1:$C$189,2,0),"No Submission")</f>
        <v>No Submission</v>
      </c>
      <c r="Y835" s="2"/>
      <c r="Z835" s="2"/>
      <c r="AA835" s="21" t="str">
        <f>IFERROR(VLOOKUP($A835,CV_Resume!$B$2:$C$1918,2,0),"No Submission")</f>
        <v>No Submission</v>
      </c>
      <c r="AB835" s="2"/>
      <c r="AC835" s="2"/>
      <c r="AD835" s="21" t="str">
        <f>IFERROR(VLOOKUP($A835,'Internship Searching'!$B$1:$C$1087,2,0),"No Submission")</f>
        <v>No Submission</v>
      </c>
      <c r="AE835" s="2"/>
      <c r="AF835" s="2"/>
      <c r="AG835" s="21" t="str">
        <f>IFERROR(VLOOKUP($A835,'Planning Applications'!$B$2:$C$296,2,0),"No Submission")</f>
        <v>No Submission</v>
      </c>
      <c r="AH835" s="22">
        <f t="shared" ref="AH835:AH898" si="15">COUNTIF(D835:AG835,"Accepted")/9</f>
        <v>0</v>
      </c>
    </row>
    <row r="836" spans="1:34">
      <c r="A836" s="2" t="s">
        <v>2259</v>
      </c>
      <c r="B836" s="2" t="s">
        <v>2260</v>
      </c>
      <c r="C836" s="2" t="str">
        <f>VLOOKUP($A836,Sheet1!$A$2:$B$1048,2,0)</f>
        <v>Regular</v>
      </c>
      <c r="D836" s="2"/>
      <c r="E836" s="2"/>
      <c r="F836" s="21" t="str">
        <f>IFERROR(VLOOKUP($A836,'Career Exploration'!$B$2:$C$8528,2,0),"No Submission")</f>
        <v>No Submission</v>
      </c>
      <c r="G836" s="2"/>
      <c r="H836" s="2"/>
      <c r="I836" s="21" t="str">
        <f>IFERROR(VLOOKUP($A836,'Goal setting '!B$2:C$1206,2,0),"No Submission")</f>
        <v>No Submission</v>
      </c>
      <c r="J836" s="2"/>
      <c r="K836" s="2"/>
      <c r="L836" s="21" t="str">
        <f>IFERROR(VLOOKUP($A836,'SMART Goal'!$B$2:$C$1919,2,0),"No Submission")</f>
        <v>No Submission</v>
      </c>
      <c r="M836" s="2"/>
      <c r="N836" s="2"/>
      <c r="O836" s="21" t="str">
        <f>IFERROR(VLOOKUP($A836,SWOT!$B$2:$C$1746,2,0),"No Submission")</f>
        <v>No Submission</v>
      </c>
      <c r="P836" s="2"/>
      <c r="Q836" s="2"/>
      <c r="R836" s="21" t="str">
        <f>IFERROR(VLOOKUP($A836,RIASEC!$B$1:$C$2084,2,0),"No Submission")</f>
        <v>No Submission</v>
      </c>
      <c r="S836" s="2"/>
      <c r="T836" s="2"/>
      <c r="U836" s="21" t="str">
        <f>IFERROR(VLOOKUP($A836,CAP!$B$1:$C$1827,2,0),"No Submission")</f>
        <v>No Submission</v>
      </c>
      <c r="V836" s="2"/>
      <c r="W836" s="2"/>
      <c r="X836" s="21" t="str">
        <f>IFERROR(VLOOKUP($A836,'LinkedIn '!$B$1:$C$189,2,0),"No Submission")</f>
        <v>No Submission</v>
      </c>
      <c r="Y836" s="2"/>
      <c r="Z836" s="2"/>
      <c r="AA836" s="21" t="str">
        <f>IFERROR(VLOOKUP($A836,CV_Resume!$B$2:$C$1918,2,0),"No Submission")</f>
        <v>No Submission</v>
      </c>
      <c r="AB836" s="2"/>
      <c r="AC836" s="2"/>
      <c r="AD836" s="21" t="str">
        <f>IFERROR(VLOOKUP($A836,'Internship Searching'!$B$1:$C$1087,2,0),"No Submission")</f>
        <v>No Submission</v>
      </c>
      <c r="AE836" s="2"/>
      <c r="AF836" s="2"/>
      <c r="AG836" s="21" t="str">
        <f>IFERROR(VLOOKUP($A836,'Planning Applications'!$B$2:$C$296,2,0),"No Submission")</f>
        <v>No Submission</v>
      </c>
      <c r="AH836" s="22">
        <f t="shared" si="15"/>
        <v>0</v>
      </c>
    </row>
    <row r="837" spans="1:34">
      <c r="A837" s="2" t="s">
        <v>2261</v>
      </c>
      <c r="B837" s="2" t="s">
        <v>2262</v>
      </c>
      <c r="C837" s="2" t="str">
        <f>VLOOKUP($A837,Sheet1!$A$2:$B$1048,2,0)</f>
        <v>Regular</v>
      </c>
      <c r="D837" s="2"/>
      <c r="E837" s="2"/>
      <c r="F837" s="21" t="str">
        <f>IFERROR(VLOOKUP($A837,'Career Exploration'!$B$2:$C$8528,2,0),"No Submission")</f>
        <v>No Submission</v>
      </c>
      <c r="G837" s="2"/>
      <c r="H837" s="2"/>
      <c r="I837" s="21" t="str">
        <f>IFERROR(VLOOKUP($A837,'Goal setting '!B$2:C$1206,2,0),"No Submission")</f>
        <v>No Submission</v>
      </c>
      <c r="J837" s="2"/>
      <c r="K837" s="2"/>
      <c r="L837" s="21" t="str">
        <f>IFERROR(VLOOKUP($A837,'SMART Goal'!$B$2:$C$1919,2,0),"No Submission")</f>
        <v>No Submission</v>
      </c>
      <c r="M837" s="2"/>
      <c r="N837" s="2"/>
      <c r="O837" s="21" t="str">
        <f>IFERROR(VLOOKUP($A837,SWOT!$B$2:$C$1746,2,0),"No Submission")</f>
        <v>No Submission</v>
      </c>
      <c r="P837" s="2"/>
      <c r="Q837" s="2"/>
      <c r="R837" s="21" t="str">
        <f>IFERROR(VLOOKUP($A837,RIASEC!$B$1:$C$2084,2,0),"No Submission")</f>
        <v>No Submission</v>
      </c>
      <c r="S837" s="2"/>
      <c r="T837" s="2"/>
      <c r="U837" s="21" t="str">
        <f>IFERROR(VLOOKUP($A837,CAP!$B$1:$C$1827,2,0),"No Submission")</f>
        <v>No Submission</v>
      </c>
      <c r="V837" s="2"/>
      <c r="W837" s="2"/>
      <c r="X837" s="21" t="str">
        <f>IFERROR(VLOOKUP($A837,'LinkedIn '!$B$1:$C$189,2,0),"No Submission")</f>
        <v>No Submission</v>
      </c>
      <c r="Y837" s="2"/>
      <c r="Z837" s="2"/>
      <c r="AA837" s="21" t="str">
        <f>IFERROR(VLOOKUP($A837,CV_Resume!$B$2:$C$1918,2,0),"No Submission")</f>
        <v>No Submission</v>
      </c>
      <c r="AB837" s="2"/>
      <c r="AC837" s="2"/>
      <c r="AD837" s="21" t="str">
        <f>IFERROR(VLOOKUP($A837,'Internship Searching'!$B$1:$C$1087,2,0),"No Submission")</f>
        <v>No Submission</v>
      </c>
      <c r="AE837" s="2"/>
      <c r="AF837" s="2"/>
      <c r="AG837" s="21" t="str">
        <f>IFERROR(VLOOKUP($A837,'Planning Applications'!$B$2:$C$296,2,0),"No Submission")</f>
        <v>No Submission</v>
      </c>
      <c r="AH837" s="22">
        <f t="shared" si="15"/>
        <v>0</v>
      </c>
    </row>
    <row r="838" spans="1:34">
      <c r="A838" s="2" t="s">
        <v>2263</v>
      </c>
      <c r="B838" s="2" t="s">
        <v>2264</v>
      </c>
      <c r="C838" s="2" t="str">
        <f>VLOOKUP($A838,Sheet1!$A$2:$B$1048,2,0)</f>
        <v>Regular</v>
      </c>
      <c r="D838" s="2"/>
      <c r="E838" s="2"/>
      <c r="F838" s="21" t="str">
        <f>IFERROR(VLOOKUP($A838,'Career Exploration'!$B$2:$C$8528,2,0),"No Submission")</f>
        <v>No Submission</v>
      </c>
      <c r="G838" s="2"/>
      <c r="H838" s="2"/>
      <c r="I838" s="21" t="str">
        <f>IFERROR(VLOOKUP($A838,'Goal setting '!B$2:C$1206,2,0),"No Submission")</f>
        <v>No Submission</v>
      </c>
      <c r="J838" s="2"/>
      <c r="K838" s="2"/>
      <c r="L838" s="21" t="str">
        <f>IFERROR(VLOOKUP($A838,'SMART Goal'!$B$2:$C$1919,2,0),"No Submission")</f>
        <v>No Submission</v>
      </c>
      <c r="M838" s="2"/>
      <c r="N838" s="2"/>
      <c r="O838" s="21" t="str">
        <f>IFERROR(VLOOKUP($A838,SWOT!$B$2:$C$1746,2,0),"No Submission")</f>
        <v>No Submission</v>
      </c>
      <c r="P838" s="2"/>
      <c r="Q838" s="2"/>
      <c r="R838" s="21" t="str">
        <f>IFERROR(VLOOKUP($A838,RIASEC!$B$1:$C$2084,2,0),"No Submission")</f>
        <v>No Submission</v>
      </c>
      <c r="S838" s="2"/>
      <c r="T838" s="2"/>
      <c r="U838" s="21" t="str">
        <f>IFERROR(VLOOKUP($A838,CAP!$B$1:$C$1827,2,0),"No Submission")</f>
        <v>No Submission</v>
      </c>
      <c r="V838" s="2"/>
      <c r="W838" s="2"/>
      <c r="X838" s="21" t="str">
        <f>IFERROR(VLOOKUP($A838,'LinkedIn '!$B$1:$C$189,2,0),"No Submission")</f>
        <v>No Submission</v>
      </c>
      <c r="Y838" s="2"/>
      <c r="Z838" s="2"/>
      <c r="AA838" s="21" t="str">
        <f>IFERROR(VLOOKUP($A838,CV_Resume!$B$2:$C$1918,2,0),"No Submission")</f>
        <v>No Submission</v>
      </c>
      <c r="AB838" s="2"/>
      <c r="AC838" s="2"/>
      <c r="AD838" s="21" t="str">
        <f>IFERROR(VLOOKUP($A838,'Internship Searching'!$B$1:$C$1087,2,0),"No Submission")</f>
        <v>No Submission</v>
      </c>
      <c r="AE838" s="2"/>
      <c r="AF838" s="2"/>
      <c r="AG838" s="21" t="str">
        <f>IFERROR(VLOOKUP($A838,'Planning Applications'!$B$2:$C$296,2,0),"No Submission")</f>
        <v>No Submission</v>
      </c>
      <c r="AH838" s="22">
        <f t="shared" si="15"/>
        <v>0</v>
      </c>
    </row>
    <row r="839" spans="1:34">
      <c r="A839" s="2" t="s">
        <v>2265</v>
      </c>
      <c r="B839" s="2" t="s">
        <v>2266</v>
      </c>
      <c r="C839" s="2" t="str">
        <f>VLOOKUP($A839,Sheet1!$A$2:$B$1048,2,0)</f>
        <v>Regular</v>
      </c>
      <c r="D839" s="2"/>
      <c r="E839" s="2"/>
      <c r="F839" s="21" t="str">
        <f>IFERROR(VLOOKUP($A839,'Career Exploration'!$B$2:$C$8528,2,0),"No Submission")</f>
        <v>No Submission</v>
      </c>
      <c r="G839" s="2"/>
      <c r="H839" s="2"/>
      <c r="I839" s="21" t="str">
        <f>IFERROR(VLOOKUP($A839,'Goal setting '!B$2:C$1206,2,0),"No Submission")</f>
        <v>No Submission</v>
      </c>
      <c r="J839" s="2"/>
      <c r="K839" s="2"/>
      <c r="L839" s="21" t="str">
        <f>IFERROR(VLOOKUP($A839,'SMART Goal'!$B$2:$C$1919,2,0),"No Submission")</f>
        <v>No Submission</v>
      </c>
      <c r="M839" s="2"/>
      <c r="N839" s="2"/>
      <c r="O839" s="21" t="str">
        <f>IFERROR(VLOOKUP($A839,SWOT!$B$2:$C$1746,2,0),"No Submission")</f>
        <v>No Submission</v>
      </c>
      <c r="P839" s="2"/>
      <c r="Q839" s="2"/>
      <c r="R839" s="21" t="str">
        <f>IFERROR(VLOOKUP($A839,RIASEC!$B$1:$C$2084,2,0),"No Submission")</f>
        <v>No Submission</v>
      </c>
      <c r="S839" s="2"/>
      <c r="T839" s="2"/>
      <c r="U839" s="21" t="str">
        <f>IFERROR(VLOOKUP($A839,CAP!$B$1:$C$1827,2,0),"No Submission")</f>
        <v>No Submission</v>
      </c>
      <c r="V839" s="2"/>
      <c r="W839" s="2"/>
      <c r="X839" s="21" t="str">
        <f>IFERROR(VLOOKUP($A839,'LinkedIn '!$B$1:$C$189,2,0),"No Submission")</f>
        <v>No Submission</v>
      </c>
      <c r="Y839" s="2"/>
      <c r="Z839" s="2"/>
      <c r="AA839" s="21" t="str">
        <f>IFERROR(VLOOKUP($A839,CV_Resume!$B$2:$C$1918,2,0),"No Submission")</f>
        <v>No Submission</v>
      </c>
      <c r="AB839" s="2"/>
      <c r="AC839" s="2"/>
      <c r="AD839" s="21" t="str">
        <f>IFERROR(VLOOKUP($A839,'Internship Searching'!$B$1:$C$1087,2,0),"No Submission")</f>
        <v>No Submission</v>
      </c>
      <c r="AE839" s="2"/>
      <c r="AF839" s="2"/>
      <c r="AG839" s="21" t="str">
        <f>IFERROR(VLOOKUP($A839,'Planning Applications'!$B$2:$C$296,2,0),"No Submission")</f>
        <v>No Submission</v>
      </c>
      <c r="AH839" s="22">
        <f t="shared" si="15"/>
        <v>0</v>
      </c>
    </row>
    <row r="840" spans="1:34">
      <c r="A840" s="2" t="s">
        <v>2267</v>
      </c>
      <c r="B840" s="2" t="s">
        <v>2268</v>
      </c>
      <c r="C840" s="2" t="str">
        <f>VLOOKUP($A840,Sheet1!$A$2:$B$1048,2,0)</f>
        <v>Regular</v>
      </c>
      <c r="D840" s="2"/>
      <c r="E840" s="2"/>
      <c r="F840" s="21" t="str">
        <f>IFERROR(VLOOKUP($A840,'Career Exploration'!$B$2:$C$8528,2,0),"No Submission")</f>
        <v>No Submission</v>
      </c>
      <c r="G840" s="2"/>
      <c r="H840" s="2"/>
      <c r="I840" s="21" t="str">
        <f>IFERROR(VLOOKUP($A840,'Goal setting '!B$2:C$1206,2,0),"No Submission")</f>
        <v>No Submission</v>
      </c>
      <c r="J840" s="2"/>
      <c r="K840" s="2"/>
      <c r="L840" s="21" t="str">
        <f>IFERROR(VLOOKUP($A840,'SMART Goal'!$B$2:$C$1919,2,0),"No Submission")</f>
        <v>No Submission</v>
      </c>
      <c r="M840" s="2"/>
      <c r="N840" s="2"/>
      <c r="O840" s="21" t="str">
        <f>IFERROR(VLOOKUP($A840,SWOT!$B$2:$C$1746,2,0),"No Submission")</f>
        <v>No Submission</v>
      </c>
      <c r="P840" s="2"/>
      <c r="Q840" s="2"/>
      <c r="R840" s="21" t="str">
        <f>IFERROR(VLOOKUP($A840,RIASEC!$B$1:$C$2084,2,0),"No Submission")</f>
        <v>No Submission</v>
      </c>
      <c r="S840" s="2"/>
      <c r="T840" s="2"/>
      <c r="U840" s="21" t="str">
        <f>IFERROR(VLOOKUP($A840,CAP!$B$1:$C$1827,2,0),"No Submission")</f>
        <v>No Submission</v>
      </c>
      <c r="V840" s="2"/>
      <c r="W840" s="2"/>
      <c r="X840" s="21" t="str">
        <f>IFERROR(VLOOKUP($A840,'LinkedIn '!$B$1:$C$189,2,0),"No Submission")</f>
        <v>No Submission</v>
      </c>
      <c r="Y840" s="2"/>
      <c r="Z840" s="2"/>
      <c r="AA840" s="21" t="str">
        <f>IFERROR(VLOOKUP($A840,CV_Resume!$B$2:$C$1918,2,0),"No Submission")</f>
        <v>No Submission</v>
      </c>
      <c r="AB840" s="2"/>
      <c r="AC840" s="2"/>
      <c r="AD840" s="21" t="str">
        <f>IFERROR(VLOOKUP($A840,'Internship Searching'!$B$1:$C$1087,2,0),"No Submission")</f>
        <v>No Submission</v>
      </c>
      <c r="AE840" s="2"/>
      <c r="AF840" s="2"/>
      <c r="AG840" s="21" t="str">
        <f>IFERROR(VLOOKUP($A840,'Planning Applications'!$B$2:$C$296,2,0),"No Submission")</f>
        <v>No Submission</v>
      </c>
      <c r="AH840" s="22">
        <f t="shared" si="15"/>
        <v>0</v>
      </c>
    </row>
    <row r="841" spans="1:34">
      <c r="A841" s="2" t="s">
        <v>2269</v>
      </c>
      <c r="B841" s="2" t="s">
        <v>2270</v>
      </c>
      <c r="C841" s="2" t="str">
        <f>VLOOKUP($A841,Sheet1!$A$2:$B$1048,2,0)</f>
        <v>Regular</v>
      </c>
      <c r="D841" s="2"/>
      <c r="E841" s="2"/>
      <c r="F841" s="21" t="str">
        <f>IFERROR(VLOOKUP($A841,'Career Exploration'!$B$2:$C$8528,2,0),"No Submission")</f>
        <v>No Submission</v>
      </c>
      <c r="G841" s="2"/>
      <c r="H841" s="2"/>
      <c r="I841" s="21" t="str">
        <f>IFERROR(VLOOKUP($A841,'Goal setting '!B$2:C$1206,2,0),"No Submission")</f>
        <v>No Submission</v>
      </c>
      <c r="J841" s="2"/>
      <c r="K841" s="2"/>
      <c r="L841" s="21" t="str">
        <f>IFERROR(VLOOKUP($A841,'SMART Goal'!$B$2:$C$1919,2,0),"No Submission")</f>
        <v>No Submission</v>
      </c>
      <c r="M841" s="2"/>
      <c r="N841" s="2"/>
      <c r="O841" s="21" t="str">
        <f>IFERROR(VLOOKUP($A841,SWOT!$B$2:$C$1746,2,0),"No Submission")</f>
        <v>No Submission</v>
      </c>
      <c r="P841" s="2"/>
      <c r="Q841" s="2"/>
      <c r="R841" s="21" t="str">
        <f>IFERROR(VLOOKUP($A841,RIASEC!$B$1:$C$2084,2,0),"No Submission")</f>
        <v>No Submission</v>
      </c>
      <c r="S841" s="2"/>
      <c r="T841" s="2"/>
      <c r="U841" s="21" t="str">
        <f>IFERROR(VLOOKUP($A841,CAP!$B$1:$C$1827,2,0),"No Submission")</f>
        <v>No Submission</v>
      </c>
      <c r="V841" s="2"/>
      <c r="W841" s="2"/>
      <c r="X841" s="21" t="str">
        <f>IFERROR(VLOOKUP($A841,'LinkedIn '!$B$1:$C$189,2,0),"No Submission")</f>
        <v>No Submission</v>
      </c>
      <c r="Y841" s="2"/>
      <c r="Z841" s="2"/>
      <c r="AA841" s="21" t="str">
        <f>IFERROR(VLOOKUP($A841,CV_Resume!$B$2:$C$1918,2,0),"No Submission")</f>
        <v>No Submission</v>
      </c>
      <c r="AB841" s="2"/>
      <c r="AC841" s="2"/>
      <c r="AD841" s="21" t="str">
        <f>IFERROR(VLOOKUP($A841,'Internship Searching'!$B$1:$C$1087,2,0),"No Submission")</f>
        <v>No Submission</v>
      </c>
      <c r="AE841" s="2"/>
      <c r="AF841" s="2"/>
      <c r="AG841" s="21" t="str">
        <f>IFERROR(VLOOKUP($A841,'Planning Applications'!$B$2:$C$296,2,0),"No Submission")</f>
        <v>No Submission</v>
      </c>
      <c r="AH841" s="22">
        <f t="shared" si="15"/>
        <v>0</v>
      </c>
    </row>
    <row r="842" spans="1:34">
      <c r="A842" s="2" t="s">
        <v>2271</v>
      </c>
      <c r="B842" s="2" t="s">
        <v>2272</v>
      </c>
      <c r="C842" s="2" t="str">
        <f>VLOOKUP($A842,Sheet1!$A$2:$B$1048,2,0)</f>
        <v>Regular</v>
      </c>
      <c r="D842" s="2"/>
      <c r="E842" s="2"/>
      <c r="F842" s="21" t="str">
        <f>IFERROR(VLOOKUP($A842,'Career Exploration'!$B$2:$C$8528,2,0),"No Submission")</f>
        <v>No Submission</v>
      </c>
      <c r="G842" s="2"/>
      <c r="H842" s="2"/>
      <c r="I842" s="21" t="str">
        <f>IFERROR(VLOOKUP($A842,'Goal setting '!B$2:C$1206,2,0),"No Submission")</f>
        <v>No Submission</v>
      </c>
      <c r="J842" s="2"/>
      <c r="K842" s="2"/>
      <c r="L842" s="21" t="str">
        <f>IFERROR(VLOOKUP($A842,'SMART Goal'!$B$2:$C$1919,2,0),"No Submission")</f>
        <v>No Submission</v>
      </c>
      <c r="M842" s="2"/>
      <c r="N842" s="2"/>
      <c r="O842" s="21" t="str">
        <f>IFERROR(VLOOKUP($A842,SWOT!$B$2:$C$1746,2,0),"No Submission")</f>
        <v>No Submission</v>
      </c>
      <c r="P842" s="2"/>
      <c r="Q842" s="2"/>
      <c r="R842" s="21" t="str">
        <f>IFERROR(VLOOKUP($A842,RIASEC!$B$1:$C$2084,2,0),"No Submission")</f>
        <v>No Submission</v>
      </c>
      <c r="S842" s="2"/>
      <c r="T842" s="2"/>
      <c r="U842" s="21" t="str">
        <f>IFERROR(VLOOKUP($A842,CAP!$B$1:$C$1827,2,0),"No Submission")</f>
        <v>No Submission</v>
      </c>
      <c r="V842" s="2"/>
      <c r="W842" s="2"/>
      <c r="X842" s="21" t="str">
        <f>IFERROR(VLOOKUP($A842,'LinkedIn '!$B$1:$C$189,2,0),"No Submission")</f>
        <v>No Submission</v>
      </c>
      <c r="Y842" s="2"/>
      <c r="Z842" s="2"/>
      <c r="AA842" s="21" t="str">
        <f>IFERROR(VLOOKUP($A842,CV_Resume!$B$2:$C$1918,2,0),"No Submission")</f>
        <v>No Submission</v>
      </c>
      <c r="AB842" s="2"/>
      <c r="AC842" s="2"/>
      <c r="AD842" s="21" t="str">
        <f>IFERROR(VLOOKUP($A842,'Internship Searching'!$B$1:$C$1087,2,0),"No Submission")</f>
        <v>No Submission</v>
      </c>
      <c r="AE842" s="2"/>
      <c r="AF842" s="2"/>
      <c r="AG842" s="21" t="str">
        <f>IFERROR(VLOOKUP($A842,'Planning Applications'!$B$2:$C$296,2,0),"No Submission")</f>
        <v>No Submission</v>
      </c>
      <c r="AH842" s="22">
        <f t="shared" si="15"/>
        <v>0</v>
      </c>
    </row>
    <row r="843" spans="1:34">
      <c r="A843" s="2" t="s">
        <v>2273</v>
      </c>
      <c r="B843" s="2" t="s">
        <v>2274</v>
      </c>
      <c r="C843" s="2" t="str">
        <f>VLOOKUP($A843,Sheet1!$A$2:$B$1048,2,0)</f>
        <v>Regular</v>
      </c>
      <c r="D843" s="2"/>
      <c r="E843" s="2"/>
      <c r="F843" s="21" t="str">
        <f>IFERROR(VLOOKUP($A843,'Career Exploration'!$B$2:$C$8528,2,0),"No Submission")</f>
        <v>No Submission</v>
      </c>
      <c r="G843" s="2"/>
      <c r="H843" s="2"/>
      <c r="I843" s="21" t="str">
        <f>IFERROR(VLOOKUP($A843,'Goal setting '!B$2:C$1206,2,0),"No Submission")</f>
        <v>No Submission</v>
      </c>
      <c r="J843" s="2"/>
      <c r="K843" s="2"/>
      <c r="L843" s="21" t="str">
        <f>IFERROR(VLOOKUP($A843,'SMART Goal'!$B$2:$C$1919,2,0),"No Submission")</f>
        <v>No Submission</v>
      </c>
      <c r="M843" s="2"/>
      <c r="N843" s="2"/>
      <c r="O843" s="21" t="str">
        <f>IFERROR(VLOOKUP($A843,SWOT!$B$2:$C$1746,2,0),"No Submission")</f>
        <v>No Submission</v>
      </c>
      <c r="P843" s="2"/>
      <c r="Q843" s="2"/>
      <c r="R843" s="21" t="str">
        <f>IFERROR(VLOOKUP($A843,RIASEC!$B$1:$C$2084,2,0),"No Submission")</f>
        <v>No Submission</v>
      </c>
      <c r="S843" s="2"/>
      <c r="T843" s="2"/>
      <c r="U843" s="21" t="str">
        <f>IFERROR(VLOOKUP($A843,CAP!$B$1:$C$1827,2,0),"No Submission")</f>
        <v>No Submission</v>
      </c>
      <c r="V843" s="2"/>
      <c r="W843" s="2"/>
      <c r="X843" s="21" t="str">
        <f>IFERROR(VLOOKUP($A843,'LinkedIn '!$B$1:$C$189,2,0),"No Submission")</f>
        <v>No Submission</v>
      </c>
      <c r="Y843" s="2"/>
      <c r="Z843" s="2"/>
      <c r="AA843" s="21" t="str">
        <f>IFERROR(VLOOKUP($A843,CV_Resume!$B$2:$C$1918,2,0),"No Submission")</f>
        <v>No Submission</v>
      </c>
      <c r="AB843" s="2"/>
      <c r="AC843" s="2"/>
      <c r="AD843" s="21" t="str">
        <f>IFERROR(VLOOKUP($A843,'Internship Searching'!$B$1:$C$1087,2,0),"No Submission")</f>
        <v>No Submission</v>
      </c>
      <c r="AE843" s="2"/>
      <c r="AF843" s="2"/>
      <c r="AG843" s="21" t="str">
        <f>IFERROR(VLOOKUP($A843,'Planning Applications'!$B$2:$C$296,2,0),"No Submission")</f>
        <v>No Submission</v>
      </c>
      <c r="AH843" s="22">
        <f t="shared" si="15"/>
        <v>0</v>
      </c>
    </row>
    <row r="844" spans="1:34">
      <c r="A844" s="2" t="s">
        <v>2275</v>
      </c>
      <c r="B844" s="2" t="s">
        <v>2276</v>
      </c>
      <c r="C844" s="2" t="str">
        <f>VLOOKUP($A844,Sheet1!$A$2:$B$1048,2,0)</f>
        <v>Regular</v>
      </c>
      <c r="D844" s="2"/>
      <c r="E844" s="2"/>
      <c r="F844" s="21" t="str">
        <f>IFERROR(VLOOKUP($A844,'Career Exploration'!$B$2:$C$8528,2,0),"No Submission")</f>
        <v>No Submission</v>
      </c>
      <c r="G844" s="2"/>
      <c r="H844" s="2"/>
      <c r="I844" s="21" t="str">
        <f>IFERROR(VLOOKUP($A844,'Goal setting '!B$2:C$1206,2,0),"No Submission")</f>
        <v>No Submission</v>
      </c>
      <c r="J844" s="2"/>
      <c r="K844" s="2"/>
      <c r="L844" s="21" t="str">
        <f>IFERROR(VLOOKUP($A844,'SMART Goal'!$B$2:$C$1919,2,0),"No Submission")</f>
        <v>No Submission</v>
      </c>
      <c r="M844" s="2"/>
      <c r="N844" s="2"/>
      <c r="O844" s="21" t="str">
        <f>IFERROR(VLOOKUP($A844,SWOT!$B$2:$C$1746,2,0),"No Submission")</f>
        <v>No Submission</v>
      </c>
      <c r="P844" s="2"/>
      <c r="Q844" s="2"/>
      <c r="R844" s="21" t="str">
        <f>IFERROR(VLOOKUP($A844,RIASEC!$B$1:$C$2084,2,0),"No Submission")</f>
        <v>No Submission</v>
      </c>
      <c r="S844" s="2"/>
      <c r="T844" s="2"/>
      <c r="U844" s="21" t="str">
        <f>IFERROR(VLOOKUP($A844,CAP!$B$1:$C$1827,2,0),"No Submission")</f>
        <v>No Submission</v>
      </c>
      <c r="V844" s="2"/>
      <c r="W844" s="2"/>
      <c r="X844" s="21" t="str">
        <f>IFERROR(VLOOKUP($A844,'LinkedIn '!$B$1:$C$189,2,0),"No Submission")</f>
        <v>No Submission</v>
      </c>
      <c r="Y844" s="2"/>
      <c r="Z844" s="2"/>
      <c r="AA844" s="21" t="str">
        <f>IFERROR(VLOOKUP($A844,CV_Resume!$B$2:$C$1918,2,0),"No Submission")</f>
        <v>No Submission</v>
      </c>
      <c r="AB844" s="2"/>
      <c r="AC844" s="2"/>
      <c r="AD844" s="21" t="str">
        <f>IFERROR(VLOOKUP($A844,'Internship Searching'!$B$1:$C$1087,2,0),"No Submission")</f>
        <v>No Submission</v>
      </c>
      <c r="AE844" s="2"/>
      <c r="AF844" s="2"/>
      <c r="AG844" s="21" t="str">
        <f>IFERROR(VLOOKUP($A844,'Planning Applications'!$B$2:$C$296,2,0),"No Submission")</f>
        <v>No Submission</v>
      </c>
      <c r="AH844" s="22">
        <f t="shared" si="15"/>
        <v>0</v>
      </c>
    </row>
    <row r="845" spans="1:34">
      <c r="A845" s="2" t="s">
        <v>2277</v>
      </c>
      <c r="B845" s="2" t="s">
        <v>2278</v>
      </c>
      <c r="C845" s="2" t="str">
        <f>VLOOKUP($A845,Sheet1!$A$2:$B$1048,2,0)</f>
        <v>Regular</v>
      </c>
      <c r="D845" s="2"/>
      <c r="E845" s="2"/>
      <c r="F845" s="21" t="str">
        <f>IFERROR(VLOOKUP($A845,'Career Exploration'!$B$2:$C$8528,2,0),"No Submission")</f>
        <v>No Submission</v>
      </c>
      <c r="G845" s="2"/>
      <c r="H845" s="2"/>
      <c r="I845" s="21" t="str">
        <f>IFERROR(VLOOKUP($A845,'Goal setting '!B$2:C$1206,2,0),"No Submission")</f>
        <v>No Submission</v>
      </c>
      <c r="J845" s="2"/>
      <c r="K845" s="2"/>
      <c r="L845" s="21" t="str">
        <f>IFERROR(VLOOKUP($A845,'SMART Goal'!$B$2:$C$1919,2,0),"No Submission")</f>
        <v>No Submission</v>
      </c>
      <c r="M845" s="2"/>
      <c r="N845" s="2"/>
      <c r="O845" s="21" t="str">
        <f>IFERROR(VLOOKUP($A845,SWOT!$B$2:$C$1746,2,0),"No Submission")</f>
        <v>No Submission</v>
      </c>
      <c r="P845" s="2"/>
      <c r="Q845" s="2"/>
      <c r="R845" s="21" t="str">
        <f>IFERROR(VLOOKUP($A845,RIASEC!$B$1:$C$2084,2,0),"No Submission")</f>
        <v>No Submission</v>
      </c>
      <c r="S845" s="2"/>
      <c r="T845" s="2"/>
      <c r="U845" s="21" t="str">
        <f>IFERROR(VLOOKUP($A845,CAP!$B$1:$C$1827,2,0),"No Submission")</f>
        <v>No Submission</v>
      </c>
      <c r="V845" s="2"/>
      <c r="W845" s="2"/>
      <c r="X845" s="21" t="str">
        <f>IFERROR(VLOOKUP($A845,'LinkedIn '!$B$1:$C$189,2,0),"No Submission")</f>
        <v>No Submission</v>
      </c>
      <c r="Y845" s="2"/>
      <c r="Z845" s="2"/>
      <c r="AA845" s="21" t="str">
        <f>IFERROR(VLOOKUP($A845,CV_Resume!$B$2:$C$1918,2,0),"No Submission")</f>
        <v>No Submission</v>
      </c>
      <c r="AB845" s="2"/>
      <c r="AC845" s="2"/>
      <c r="AD845" s="21" t="str">
        <f>IFERROR(VLOOKUP($A845,'Internship Searching'!$B$1:$C$1087,2,0),"No Submission")</f>
        <v>No Submission</v>
      </c>
      <c r="AE845" s="2"/>
      <c r="AF845" s="2"/>
      <c r="AG845" s="21" t="str">
        <f>IFERROR(VLOOKUP($A845,'Planning Applications'!$B$2:$C$296,2,0),"No Submission")</f>
        <v>No Submission</v>
      </c>
      <c r="AH845" s="22">
        <f t="shared" si="15"/>
        <v>0</v>
      </c>
    </row>
    <row r="846" spans="1:34">
      <c r="A846" s="2" t="s">
        <v>2279</v>
      </c>
      <c r="B846" s="2" t="s">
        <v>2280</v>
      </c>
      <c r="C846" s="2" t="str">
        <f>VLOOKUP($A846,Sheet1!$A$2:$B$1048,2,0)</f>
        <v>Regular</v>
      </c>
      <c r="D846" s="2"/>
      <c r="E846" s="2"/>
      <c r="F846" s="21" t="str">
        <f>IFERROR(VLOOKUP($A846,'Career Exploration'!$B$2:$C$8528,2,0),"No Submission")</f>
        <v>No Submission</v>
      </c>
      <c r="G846" s="2"/>
      <c r="H846" s="2"/>
      <c r="I846" s="21" t="str">
        <f>IFERROR(VLOOKUP($A846,'Goal setting '!B$2:C$1206,2,0),"No Submission")</f>
        <v>No Submission</v>
      </c>
      <c r="J846" s="2"/>
      <c r="K846" s="2"/>
      <c r="L846" s="21" t="str">
        <f>IFERROR(VLOOKUP($A846,'SMART Goal'!$B$2:$C$1919,2,0),"No Submission")</f>
        <v>No Submission</v>
      </c>
      <c r="M846" s="2"/>
      <c r="N846" s="2"/>
      <c r="O846" s="21" t="str">
        <f>IFERROR(VLOOKUP($A846,SWOT!$B$2:$C$1746,2,0),"No Submission")</f>
        <v>No Submission</v>
      </c>
      <c r="P846" s="2"/>
      <c r="Q846" s="2"/>
      <c r="R846" s="21" t="str">
        <f>IFERROR(VLOOKUP($A846,RIASEC!$B$1:$C$2084,2,0),"No Submission")</f>
        <v>No Submission</v>
      </c>
      <c r="S846" s="2"/>
      <c r="T846" s="2"/>
      <c r="U846" s="21" t="str">
        <f>IFERROR(VLOOKUP($A846,CAP!$B$1:$C$1827,2,0),"No Submission")</f>
        <v>No Submission</v>
      </c>
      <c r="V846" s="2"/>
      <c r="W846" s="2"/>
      <c r="X846" s="21" t="str">
        <f>IFERROR(VLOOKUP($A846,'LinkedIn '!$B$1:$C$189,2,0),"No Submission")</f>
        <v>No Submission</v>
      </c>
      <c r="Y846" s="2"/>
      <c r="Z846" s="2"/>
      <c r="AA846" s="21" t="str">
        <f>IFERROR(VLOOKUP($A846,CV_Resume!$B$2:$C$1918,2,0),"No Submission")</f>
        <v>No Submission</v>
      </c>
      <c r="AB846" s="2"/>
      <c r="AC846" s="2"/>
      <c r="AD846" s="21" t="str">
        <f>IFERROR(VLOOKUP($A846,'Internship Searching'!$B$1:$C$1087,2,0),"No Submission")</f>
        <v>No Submission</v>
      </c>
      <c r="AE846" s="2"/>
      <c r="AF846" s="2"/>
      <c r="AG846" s="21" t="str">
        <f>IFERROR(VLOOKUP($A846,'Planning Applications'!$B$2:$C$296,2,0),"No Submission")</f>
        <v>No Submission</v>
      </c>
      <c r="AH846" s="22">
        <f t="shared" si="15"/>
        <v>0</v>
      </c>
    </row>
    <row r="847" spans="1:34">
      <c r="A847" s="2" t="s">
        <v>2281</v>
      </c>
      <c r="B847" s="2" t="s">
        <v>2282</v>
      </c>
      <c r="C847" s="2" t="str">
        <f>VLOOKUP($A847,Sheet1!$A$2:$B$1048,2,0)</f>
        <v>Regular</v>
      </c>
      <c r="D847" s="2"/>
      <c r="E847" s="2"/>
      <c r="F847" s="21" t="str">
        <f>IFERROR(VLOOKUP($A847,'Career Exploration'!$B$2:$C$8528,2,0),"No Submission")</f>
        <v>No Submission</v>
      </c>
      <c r="G847" s="2"/>
      <c r="H847" s="2"/>
      <c r="I847" s="21" t="str">
        <f>IFERROR(VLOOKUP($A847,'Goal setting '!B$2:C$1206,2,0),"No Submission")</f>
        <v>No Submission</v>
      </c>
      <c r="J847" s="2"/>
      <c r="K847" s="2"/>
      <c r="L847" s="21" t="str">
        <f>IFERROR(VLOOKUP($A847,'SMART Goal'!$B$2:$C$1919,2,0),"No Submission")</f>
        <v>No Submission</v>
      </c>
      <c r="M847" s="2"/>
      <c r="N847" s="2"/>
      <c r="O847" s="21" t="str">
        <f>IFERROR(VLOOKUP($A847,SWOT!$B$2:$C$1746,2,0),"No Submission")</f>
        <v>No Submission</v>
      </c>
      <c r="P847" s="2"/>
      <c r="Q847" s="2"/>
      <c r="R847" s="21" t="str">
        <f>IFERROR(VLOOKUP($A847,RIASEC!$B$1:$C$2084,2,0),"No Submission")</f>
        <v>No Submission</v>
      </c>
      <c r="S847" s="2"/>
      <c r="T847" s="2"/>
      <c r="U847" s="21" t="str">
        <f>IFERROR(VLOOKUP($A847,CAP!$B$1:$C$1827,2,0),"No Submission")</f>
        <v>No Submission</v>
      </c>
      <c r="V847" s="2"/>
      <c r="W847" s="2"/>
      <c r="X847" s="21" t="str">
        <f>IFERROR(VLOOKUP($A847,'LinkedIn '!$B$1:$C$189,2,0),"No Submission")</f>
        <v>No Submission</v>
      </c>
      <c r="Y847" s="2"/>
      <c r="Z847" s="2"/>
      <c r="AA847" s="21" t="str">
        <f>IFERROR(VLOOKUP($A847,CV_Resume!$B$2:$C$1918,2,0),"No Submission")</f>
        <v>No Submission</v>
      </c>
      <c r="AB847" s="2"/>
      <c r="AC847" s="2"/>
      <c r="AD847" s="21" t="str">
        <f>IFERROR(VLOOKUP($A847,'Internship Searching'!$B$1:$C$1087,2,0),"No Submission")</f>
        <v>No Submission</v>
      </c>
      <c r="AE847" s="2"/>
      <c r="AF847" s="2"/>
      <c r="AG847" s="21" t="str">
        <f>IFERROR(VLOOKUP($A847,'Planning Applications'!$B$2:$C$296,2,0),"No Submission")</f>
        <v>No Submission</v>
      </c>
      <c r="AH847" s="22">
        <f t="shared" si="15"/>
        <v>0</v>
      </c>
    </row>
    <row r="848" spans="1:34">
      <c r="A848" s="2" t="s">
        <v>2283</v>
      </c>
      <c r="B848" s="2" t="s">
        <v>2284</v>
      </c>
      <c r="C848" s="2" t="str">
        <f>VLOOKUP($A848,Sheet1!$A$2:$B$1048,2,0)</f>
        <v>Regular</v>
      </c>
      <c r="D848" s="2"/>
      <c r="E848" s="2"/>
      <c r="F848" s="21" t="str">
        <f>IFERROR(VLOOKUP($A848,'Career Exploration'!$B$2:$C$8528,2,0),"No Submission")</f>
        <v>No Submission</v>
      </c>
      <c r="G848" s="2"/>
      <c r="H848" s="2"/>
      <c r="I848" s="21" t="str">
        <f>IFERROR(VLOOKUP($A848,'Goal setting '!B$2:C$1206,2,0),"No Submission")</f>
        <v>No Submission</v>
      </c>
      <c r="J848" s="2"/>
      <c r="K848" s="2"/>
      <c r="L848" s="21" t="str">
        <f>IFERROR(VLOOKUP($A848,'SMART Goal'!$B$2:$C$1919,2,0),"No Submission")</f>
        <v>No Submission</v>
      </c>
      <c r="M848" s="2"/>
      <c r="N848" s="2"/>
      <c r="O848" s="21" t="str">
        <f>IFERROR(VLOOKUP($A848,SWOT!$B$2:$C$1746,2,0),"No Submission")</f>
        <v>No Submission</v>
      </c>
      <c r="P848" s="2"/>
      <c r="Q848" s="2"/>
      <c r="R848" s="21" t="str">
        <f>IFERROR(VLOOKUP($A848,RIASEC!$B$1:$C$2084,2,0),"No Submission")</f>
        <v>No Submission</v>
      </c>
      <c r="S848" s="2"/>
      <c r="T848" s="2"/>
      <c r="U848" s="21" t="str">
        <f>IFERROR(VLOOKUP($A848,CAP!$B$1:$C$1827,2,0),"No Submission")</f>
        <v>No Submission</v>
      </c>
      <c r="V848" s="2"/>
      <c r="W848" s="2"/>
      <c r="X848" s="21" t="str">
        <f>IFERROR(VLOOKUP($A848,'LinkedIn '!$B$1:$C$189,2,0),"No Submission")</f>
        <v>No Submission</v>
      </c>
      <c r="Y848" s="2"/>
      <c r="Z848" s="2"/>
      <c r="AA848" s="21" t="str">
        <f>IFERROR(VLOOKUP($A848,CV_Resume!$B$2:$C$1918,2,0),"No Submission")</f>
        <v>No Submission</v>
      </c>
      <c r="AB848" s="2"/>
      <c r="AC848" s="2"/>
      <c r="AD848" s="21" t="str">
        <f>IFERROR(VLOOKUP($A848,'Internship Searching'!$B$1:$C$1087,2,0),"No Submission")</f>
        <v>No Submission</v>
      </c>
      <c r="AE848" s="2"/>
      <c r="AF848" s="2"/>
      <c r="AG848" s="21" t="str">
        <f>IFERROR(VLOOKUP($A848,'Planning Applications'!$B$2:$C$296,2,0),"No Submission")</f>
        <v>No Submission</v>
      </c>
      <c r="AH848" s="22">
        <f t="shared" si="15"/>
        <v>0</v>
      </c>
    </row>
    <row r="849" spans="1:34">
      <c r="A849" s="2" t="s">
        <v>2285</v>
      </c>
      <c r="B849" s="2" t="s">
        <v>2286</v>
      </c>
      <c r="C849" s="2" t="str">
        <f>VLOOKUP($A849,Sheet1!$A$2:$B$1048,2,0)</f>
        <v>Regular</v>
      </c>
      <c r="D849" s="2"/>
      <c r="E849" s="2"/>
      <c r="F849" s="21" t="str">
        <f>IFERROR(VLOOKUP($A849,'Career Exploration'!$B$2:$C$8528,2,0),"No Submission")</f>
        <v>No Submission</v>
      </c>
      <c r="G849" s="2"/>
      <c r="H849" s="2"/>
      <c r="I849" s="21" t="str">
        <f>IFERROR(VLOOKUP($A849,'Goal setting '!B$2:C$1206,2,0),"No Submission")</f>
        <v>No Submission</v>
      </c>
      <c r="J849" s="2"/>
      <c r="K849" s="2"/>
      <c r="L849" s="21" t="str">
        <f>IFERROR(VLOOKUP($A849,'SMART Goal'!$B$2:$C$1919,2,0),"No Submission")</f>
        <v>No Submission</v>
      </c>
      <c r="M849" s="2"/>
      <c r="N849" s="2"/>
      <c r="O849" s="21" t="str">
        <f>IFERROR(VLOOKUP($A849,SWOT!$B$2:$C$1746,2,0),"No Submission")</f>
        <v>No Submission</v>
      </c>
      <c r="P849" s="2"/>
      <c r="Q849" s="2"/>
      <c r="R849" s="21" t="str">
        <f>IFERROR(VLOOKUP($A849,RIASEC!$B$1:$C$2084,2,0),"No Submission")</f>
        <v>No Submission</v>
      </c>
      <c r="S849" s="2"/>
      <c r="T849" s="2"/>
      <c r="U849" s="21" t="str">
        <f>IFERROR(VLOOKUP($A849,CAP!$B$1:$C$1827,2,0),"No Submission")</f>
        <v>No Submission</v>
      </c>
      <c r="V849" s="2"/>
      <c r="W849" s="2"/>
      <c r="X849" s="21" t="str">
        <f>IFERROR(VLOOKUP($A849,'LinkedIn '!$B$1:$C$189,2,0),"No Submission")</f>
        <v>No Submission</v>
      </c>
      <c r="Y849" s="2"/>
      <c r="Z849" s="2"/>
      <c r="AA849" s="21" t="str">
        <f>IFERROR(VLOOKUP($A849,CV_Resume!$B$2:$C$1918,2,0),"No Submission")</f>
        <v>No Submission</v>
      </c>
      <c r="AB849" s="2"/>
      <c r="AC849" s="2"/>
      <c r="AD849" s="21" t="str">
        <f>IFERROR(VLOOKUP($A849,'Internship Searching'!$B$1:$C$1087,2,0),"No Submission")</f>
        <v>No Submission</v>
      </c>
      <c r="AE849" s="2"/>
      <c r="AF849" s="2"/>
      <c r="AG849" s="21" t="str">
        <f>IFERROR(VLOOKUP($A849,'Planning Applications'!$B$2:$C$296,2,0),"No Submission")</f>
        <v>No Submission</v>
      </c>
      <c r="AH849" s="22">
        <f t="shared" si="15"/>
        <v>0</v>
      </c>
    </row>
    <row r="850" spans="1:34">
      <c r="A850" s="2" t="s">
        <v>2287</v>
      </c>
      <c r="B850" s="2" t="s">
        <v>2288</v>
      </c>
      <c r="C850" s="2" t="str">
        <f>VLOOKUP($A850,Sheet1!$A$2:$B$1048,2,0)</f>
        <v>Regular</v>
      </c>
      <c r="D850" s="2"/>
      <c r="E850" s="2"/>
      <c r="F850" s="21" t="str">
        <f>IFERROR(VLOOKUP($A850,'Career Exploration'!$B$2:$C$8528,2,0),"No Submission")</f>
        <v>No Submission</v>
      </c>
      <c r="G850" s="2"/>
      <c r="H850" s="2"/>
      <c r="I850" s="21" t="str">
        <f>IFERROR(VLOOKUP($A850,'Goal setting '!B$2:C$1206,2,0),"No Submission")</f>
        <v>No Submission</v>
      </c>
      <c r="J850" s="2"/>
      <c r="K850" s="2"/>
      <c r="L850" s="21" t="str">
        <f>IFERROR(VLOOKUP($A850,'SMART Goal'!$B$2:$C$1919,2,0),"No Submission")</f>
        <v>No Submission</v>
      </c>
      <c r="M850" s="2"/>
      <c r="N850" s="2"/>
      <c r="O850" s="21" t="str">
        <f>IFERROR(VLOOKUP($A850,SWOT!$B$2:$C$1746,2,0),"No Submission")</f>
        <v>No Submission</v>
      </c>
      <c r="P850" s="2"/>
      <c r="Q850" s="2"/>
      <c r="R850" s="21" t="str">
        <f>IFERROR(VLOOKUP($A850,RIASEC!$B$1:$C$2084,2,0),"No Submission")</f>
        <v>No Submission</v>
      </c>
      <c r="S850" s="2"/>
      <c r="T850" s="2"/>
      <c r="U850" s="21" t="str">
        <f>IFERROR(VLOOKUP($A850,CAP!$B$1:$C$1827,2,0),"No Submission")</f>
        <v>No Submission</v>
      </c>
      <c r="V850" s="2"/>
      <c r="W850" s="2"/>
      <c r="X850" s="21" t="str">
        <f>IFERROR(VLOOKUP($A850,'LinkedIn '!$B$1:$C$189,2,0),"No Submission")</f>
        <v>No Submission</v>
      </c>
      <c r="Y850" s="2"/>
      <c r="Z850" s="2"/>
      <c r="AA850" s="21" t="str">
        <f>IFERROR(VLOOKUP($A850,CV_Resume!$B$2:$C$1918,2,0),"No Submission")</f>
        <v>No Submission</v>
      </c>
      <c r="AB850" s="2"/>
      <c r="AC850" s="2"/>
      <c r="AD850" s="21" t="str">
        <f>IFERROR(VLOOKUP($A850,'Internship Searching'!$B$1:$C$1087,2,0),"No Submission")</f>
        <v>No Submission</v>
      </c>
      <c r="AE850" s="2"/>
      <c r="AF850" s="2"/>
      <c r="AG850" s="21" t="str">
        <f>IFERROR(VLOOKUP($A850,'Planning Applications'!$B$2:$C$296,2,0),"No Submission")</f>
        <v>No Submission</v>
      </c>
      <c r="AH850" s="22">
        <f t="shared" si="15"/>
        <v>0</v>
      </c>
    </row>
    <row r="851" spans="1:34">
      <c r="A851" s="2" t="s">
        <v>2289</v>
      </c>
      <c r="B851" s="2" t="s">
        <v>2290</v>
      </c>
      <c r="C851" s="2" t="str">
        <f>VLOOKUP($A851,Sheet1!$A$2:$B$1048,2,0)</f>
        <v>Regular</v>
      </c>
      <c r="D851" s="2"/>
      <c r="E851" s="2"/>
      <c r="F851" s="21" t="str">
        <f>IFERROR(VLOOKUP($A851,'Career Exploration'!$B$2:$C$8528,2,0),"No Submission")</f>
        <v>No Submission</v>
      </c>
      <c r="G851" s="2"/>
      <c r="H851" s="2"/>
      <c r="I851" s="21" t="str">
        <f>IFERROR(VLOOKUP($A851,'Goal setting '!B$2:C$1206,2,0),"No Submission")</f>
        <v>No Submission</v>
      </c>
      <c r="J851" s="2"/>
      <c r="K851" s="2"/>
      <c r="L851" s="21" t="str">
        <f>IFERROR(VLOOKUP($A851,'SMART Goal'!$B$2:$C$1919,2,0),"No Submission")</f>
        <v>No Submission</v>
      </c>
      <c r="M851" s="2"/>
      <c r="N851" s="2"/>
      <c r="O851" s="21" t="str">
        <f>IFERROR(VLOOKUP($A851,SWOT!$B$2:$C$1746,2,0),"No Submission")</f>
        <v>No Submission</v>
      </c>
      <c r="P851" s="2"/>
      <c r="Q851" s="2"/>
      <c r="R851" s="21" t="str">
        <f>IFERROR(VLOOKUP($A851,RIASEC!$B$1:$C$2084,2,0),"No Submission")</f>
        <v>No Submission</v>
      </c>
      <c r="S851" s="2"/>
      <c r="T851" s="2"/>
      <c r="U851" s="21" t="str">
        <f>IFERROR(VLOOKUP($A851,CAP!$B$1:$C$1827,2,0),"No Submission")</f>
        <v>No Submission</v>
      </c>
      <c r="V851" s="2"/>
      <c r="W851" s="2"/>
      <c r="X851" s="21" t="str">
        <f>IFERROR(VLOOKUP($A851,'LinkedIn '!$B$1:$C$189,2,0),"No Submission")</f>
        <v>No Submission</v>
      </c>
      <c r="Y851" s="2"/>
      <c r="Z851" s="2"/>
      <c r="AA851" s="21" t="str">
        <f>IFERROR(VLOOKUP($A851,CV_Resume!$B$2:$C$1918,2,0),"No Submission")</f>
        <v>No Submission</v>
      </c>
      <c r="AB851" s="2"/>
      <c r="AC851" s="2"/>
      <c r="AD851" s="21" t="str">
        <f>IFERROR(VLOOKUP($A851,'Internship Searching'!$B$1:$C$1087,2,0),"No Submission")</f>
        <v>No Submission</v>
      </c>
      <c r="AE851" s="2"/>
      <c r="AF851" s="2"/>
      <c r="AG851" s="21" t="str">
        <f>IFERROR(VLOOKUP($A851,'Planning Applications'!$B$2:$C$296,2,0),"No Submission")</f>
        <v>No Submission</v>
      </c>
      <c r="AH851" s="22">
        <f t="shared" si="15"/>
        <v>0</v>
      </c>
    </row>
    <row r="852" spans="1:34">
      <c r="A852" s="2" t="s">
        <v>2291</v>
      </c>
      <c r="B852" s="2" t="s">
        <v>2292</v>
      </c>
      <c r="C852" s="2" t="str">
        <f>VLOOKUP($A852,Sheet1!$A$2:$B$1048,2,0)</f>
        <v>Regular</v>
      </c>
      <c r="D852" s="2"/>
      <c r="E852" s="2"/>
      <c r="F852" s="21" t="str">
        <f>IFERROR(VLOOKUP($A852,'Career Exploration'!$B$2:$C$8528,2,0),"No Submission")</f>
        <v>No Submission</v>
      </c>
      <c r="G852" s="2"/>
      <c r="H852" s="2"/>
      <c r="I852" s="21" t="str">
        <f>IFERROR(VLOOKUP($A852,'Goal setting '!B$2:C$1206,2,0),"No Submission")</f>
        <v>No Submission</v>
      </c>
      <c r="J852" s="2"/>
      <c r="K852" s="2"/>
      <c r="L852" s="21" t="str">
        <f>IFERROR(VLOOKUP($A852,'SMART Goal'!$B$2:$C$1919,2,0),"No Submission")</f>
        <v>No Submission</v>
      </c>
      <c r="M852" s="2"/>
      <c r="N852" s="2"/>
      <c r="O852" s="21" t="str">
        <f>IFERROR(VLOOKUP($A852,SWOT!$B$2:$C$1746,2,0),"No Submission")</f>
        <v>No Submission</v>
      </c>
      <c r="P852" s="2"/>
      <c r="Q852" s="2"/>
      <c r="R852" s="21" t="str">
        <f>IFERROR(VLOOKUP($A852,RIASEC!$B$1:$C$2084,2,0),"No Submission")</f>
        <v>No Submission</v>
      </c>
      <c r="S852" s="2"/>
      <c r="T852" s="2"/>
      <c r="U852" s="21" t="str">
        <f>IFERROR(VLOOKUP($A852,CAP!$B$1:$C$1827,2,0),"No Submission")</f>
        <v>No Submission</v>
      </c>
      <c r="V852" s="2"/>
      <c r="W852" s="2"/>
      <c r="X852" s="21" t="str">
        <f>IFERROR(VLOOKUP($A852,'LinkedIn '!$B$1:$C$189,2,0),"No Submission")</f>
        <v>No Submission</v>
      </c>
      <c r="Y852" s="2"/>
      <c r="Z852" s="2"/>
      <c r="AA852" s="21" t="str">
        <f>IFERROR(VLOOKUP($A852,CV_Resume!$B$2:$C$1918,2,0),"No Submission")</f>
        <v>No Submission</v>
      </c>
      <c r="AB852" s="2"/>
      <c r="AC852" s="2"/>
      <c r="AD852" s="21" t="str">
        <f>IFERROR(VLOOKUP($A852,'Internship Searching'!$B$1:$C$1087,2,0),"No Submission")</f>
        <v>No Submission</v>
      </c>
      <c r="AE852" s="2"/>
      <c r="AF852" s="2"/>
      <c r="AG852" s="21" t="str">
        <f>IFERROR(VLOOKUP($A852,'Planning Applications'!$B$2:$C$296,2,0),"No Submission")</f>
        <v>No Submission</v>
      </c>
      <c r="AH852" s="22">
        <f t="shared" si="15"/>
        <v>0</v>
      </c>
    </row>
    <row r="853" spans="1:34">
      <c r="A853" s="2" t="s">
        <v>2293</v>
      </c>
      <c r="B853" s="2" t="s">
        <v>2294</v>
      </c>
      <c r="C853" s="2" t="str">
        <f>VLOOKUP($A853,Sheet1!$A$2:$B$1048,2,0)</f>
        <v>Regular</v>
      </c>
      <c r="D853" s="2"/>
      <c r="E853" s="2"/>
      <c r="F853" s="21" t="str">
        <f>IFERROR(VLOOKUP($A853,'Career Exploration'!$B$2:$C$8528,2,0),"No Submission")</f>
        <v>No Submission</v>
      </c>
      <c r="G853" s="2"/>
      <c r="H853" s="2"/>
      <c r="I853" s="21" t="str">
        <f>IFERROR(VLOOKUP($A853,'Goal setting '!B$2:C$1206,2,0),"No Submission")</f>
        <v>No Submission</v>
      </c>
      <c r="J853" s="2"/>
      <c r="K853" s="2"/>
      <c r="L853" s="21" t="str">
        <f>IFERROR(VLOOKUP($A853,'SMART Goal'!$B$2:$C$1919,2,0),"No Submission")</f>
        <v>No Submission</v>
      </c>
      <c r="M853" s="2"/>
      <c r="N853" s="2"/>
      <c r="O853" s="21" t="str">
        <f>IFERROR(VLOOKUP($A853,SWOT!$B$2:$C$1746,2,0),"No Submission")</f>
        <v>No Submission</v>
      </c>
      <c r="P853" s="2"/>
      <c r="Q853" s="2"/>
      <c r="R853" s="21" t="str">
        <f>IFERROR(VLOOKUP($A853,RIASEC!$B$1:$C$2084,2,0),"No Submission")</f>
        <v>No Submission</v>
      </c>
      <c r="S853" s="2"/>
      <c r="T853" s="2"/>
      <c r="U853" s="21" t="str">
        <f>IFERROR(VLOOKUP($A853,CAP!$B$1:$C$1827,2,0),"No Submission")</f>
        <v>No Submission</v>
      </c>
      <c r="V853" s="2"/>
      <c r="W853" s="2"/>
      <c r="X853" s="21" t="str">
        <f>IFERROR(VLOOKUP($A853,'LinkedIn '!$B$1:$C$189,2,0),"No Submission")</f>
        <v>No Submission</v>
      </c>
      <c r="Y853" s="2"/>
      <c r="Z853" s="2"/>
      <c r="AA853" s="21" t="str">
        <f>IFERROR(VLOOKUP($A853,CV_Resume!$B$2:$C$1918,2,0),"No Submission")</f>
        <v>No Submission</v>
      </c>
      <c r="AB853" s="2"/>
      <c r="AC853" s="2"/>
      <c r="AD853" s="21" t="str">
        <f>IFERROR(VLOOKUP($A853,'Internship Searching'!$B$1:$C$1087,2,0),"No Submission")</f>
        <v>No Submission</v>
      </c>
      <c r="AE853" s="2"/>
      <c r="AF853" s="2"/>
      <c r="AG853" s="21" t="str">
        <f>IFERROR(VLOOKUP($A853,'Planning Applications'!$B$2:$C$296,2,0),"No Submission")</f>
        <v>No Submission</v>
      </c>
      <c r="AH853" s="22">
        <f t="shared" si="15"/>
        <v>0</v>
      </c>
    </row>
    <row r="854" spans="1:34">
      <c r="A854" s="2" t="s">
        <v>2295</v>
      </c>
      <c r="B854" s="2" t="s">
        <v>2296</v>
      </c>
      <c r="C854" s="2" t="str">
        <f>VLOOKUP($A854,Sheet1!$A$2:$B$1048,2,0)</f>
        <v>Regular</v>
      </c>
      <c r="D854" s="2"/>
      <c r="E854" s="2"/>
      <c r="F854" s="21" t="str">
        <f>IFERROR(VLOOKUP($A854,'Career Exploration'!$B$2:$C$8528,2,0),"No Submission")</f>
        <v>No Submission</v>
      </c>
      <c r="G854" s="2"/>
      <c r="H854" s="2"/>
      <c r="I854" s="21" t="str">
        <f>IFERROR(VLOOKUP($A854,'Goal setting '!B$2:C$1206,2,0),"No Submission")</f>
        <v>No Submission</v>
      </c>
      <c r="J854" s="2"/>
      <c r="K854" s="2"/>
      <c r="L854" s="21" t="str">
        <f>IFERROR(VLOOKUP($A854,'SMART Goal'!$B$2:$C$1919,2,0),"No Submission")</f>
        <v>No Submission</v>
      </c>
      <c r="M854" s="2"/>
      <c r="N854" s="2"/>
      <c r="O854" s="21" t="str">
        <f>IFERROR(VLOOKUP($A854,SWOT!$B$2:$C$1746,2,0),"No Submission")</f>
        <v>No Submission</v>
      </c>
      <c r="P854" s="2"/>
      <c r="Q854" s="2"/>
      <c r="R854" s="21" t="str">
        <f>IFERROR(VLOOKUP($A854,RIASEC!$B$1:$C$2084,2,0),"No Submission")</f>
        <v>No Submission</v>
      </c>
      <c r="S854" s="2"/>
      <c r="T854" s="2"/>
      <c r="U854" s="21" t="str">
        <f>IFERROR(VLOOKUP($A854,CAP!$B$1:$C$1827,2,0),"No Submission")</f>
        <v>No Submission</v>
      </c>
      <c r="V854" s="2"/>
      <c r="W854" s="2"/>
      <c r="X854" s="21" t="str">
        <f>IFERROR(VLOOKUP($A854,'LinkedIn '!$B$1:$C$189,2,0),"No Submission")</f>
        <v>No Submission</v>
      </c>
      <c r="Y854" s="2"/>
      <c r="Z854" s="2"/>
      <c r="AA854" s="21" t="str">
        <f>IFERROR(VLOOKUP($A854,CV_Resume!$B$2:$C$1918,2,0),"No Submission")</f>
        <v>No Submission</v>
      </c>
      <c r="AB854" s="2"/>
      <c r="AC854" s="2"/>
      <c r="AD854" s="21" t="str">
        <f>IFERROR(VLOOKUP($A854,'Internship Searching'!$B$1:$C$1087,2,0),"No Submission")</f>
        <v>No Submission</v>
      </c>
      <c r="AE854" s="2"/>
      <c r="AF854" s="2"/>
      <c r="AG854" s="21" t="str">
        <f>IFERROR(VLOOKUP($A854,'Planning Applications'!$B$2:$C$296,2,0),"No Submission")</f>
        <v>No Submission</v>
      </c>
      <c r="AH854" s="22">
        <f t="shared" si="15"/>
        <v>0</v>
      </c>
    </row>
    <row r="855" spans="1:34">
      <c r="A855" s="2" t="s">
        <v>2297</v>
      </c>
      <c r="B855" s="2" t="s">
        <v>2298</v>
      </c>
      <c r="C855" s="2" t="str">
        <f>VLOOKUP($A855,Sheet1!$A$2:$B$1048,2,0)</f>
        <v>Regular</v>
      </c>
      <c r="D855" s="2"/>
      <c r="E855" s="2"/>
      <c r="F855" s="21" t="str">
        <f>IFERROR(VLOOKUP($A855,'Career Exploration'!$B$2:$C$8528,2,0),"No Submission")</f>
        <v>No Submission</v>
      </c>
      <c r="G855" s="2"/>
      <c r="H855" s="2"/>
      <c r="I855" s="21" t="str">
        <f>IFERROR(VLOOKUP($A855,'Goal setting '!B$2:C$1206,2,0),"No Submission")</f>
        <v>No Submission</v>
      </c>
      <c r="J855" s="2"/>
      <c r="K855" s="2"/>
      <c r="L855" s="21" t="str">
        <f>IFERROR(VLOOKUP($A855,'SMART Goal'!$B$2:$C$1919,2,0),"No Submission")</f>
        <v>No Submission</v>
      </c>
      <c r="M855" s="2"/>
      <c r="N855" s="2"/>
      <c r="O855" s="21" t="str">
        <f>IFERROR(VLOOKUP($A855,SWOT!$B$2:$C$1746,2,0),"No Submission")</f>
        <v>No Submission</v>
      </c>
      <c r="P855" s="2"/>
      <c r="Q855" s="2"/>
      <c r="R855" s="21" t="str">
        <f>IFERROR(VLOOKUP($A855,RIASEC!$B$1:$C$2084,2,0),"No Submission")</f>
        <v>No Submission</v>
      </c>
      <c r="S855" s="2"/>
      <c r="T855" s="2"/>
      <c r="U855" s="21" t="str">
        <f>IFERROR(VLOOKUP($A855,CAP!$B$1:$C$1827,2,0),"No Submission")</f>
        <v>No Submission</v>
      </c>
      <c r="V855" s="2"/>
      <c r="W855" s="2"/>
      <c r="X855" s="21" t="str">
        <f>IFERROR(VLOOKUP($A855,'LinkedIn '!$B$1:$C$189,2,0),"No Submission")</f>
        <v>No Submission</v>
      </c>
      <c r="Y855" s="2"/>
      <c r="Z855" s="2"/>
      <c r="AA855" s="21" t="str">
        <f>IFERROR(VLOOKUP($A855,CV_Resume!$B$2:$C$1918,2,0),"No Submission")</f>
        <v>No Submission</v>
      </c>
      <c r="AB855" s="2"/>
      <c r="AC855" s="2"/>
      <c r="AD855" s="21" t="str">
        <f>IFERROR(VLOOKUP($A855,'Internship Searching'!$B$1:$C$1087,2,0),"No Submission")</f>
        <v>No Submission</v>
      </c>
      <c r="AE855" s="2"/>
      <c r="AF855" s="2"/>
      <c r="AG855" s="21" t="str">
        <f>IFERROR(VLOOKUP($A855,'Planning Applications'!$B$2:$C$296,2,0),"No Submission")</f>
        <v>No Submission</v>
      </c>
      <c r="AH855" s="22">
        <f t="shared" si="15"/>
        <v>0</v>
      </c>
    </row>
    <row r="856" spans="1:34">
      <c r="A856" s="2" t="s">
        <v>2299</v>
      </c>
      <c r="B856" s="2" t="s">
        <v>2300</v>
      </c>
      <c r="C856" s="2" t="str">
        <f>VLOOKUP($A856,Sheet1!$A$2:$B$1048,2,0)</f>
        <v>Regular</v>
      </c>
      <c r="D856" s="2"/>
      <c r="E856" s="2"/>
      <c r="F856" s="21" t="str">
        <f>IFERROR(VLOOKUP($A856,'Career Exploration'!$B$2:$C$8528,2,0),"No Submission")</f>
        <v>No Submission</v>
      </c>
      <c r="G856" s="2"/>
      <c r="H856" s="2"/>
      <c r="I856" s="21" t="str">
        <f>IFERROR(VLOOKUP($A856,'Goal setting '!B$2:C$1206,2,0),"No Submission")</f>
        <v>No Submission</v>
      </c>
      <c r="J856" s="2"/>
      <c r="K856" s="2"/>
      <c r="L856" s="21" t="str">
        <f>IFERROR(VLOOKUP($A856,'SMART Goal'!$B$2:$C$1919,2,0),"No Submission")</f>
        <v>No Submission</v>
      </c>
      <c r="M856" s="2"/>
      <c r="N856" s="2"/>
      <c r="O856" s="21" t="str">
        <f>IFERROR(VLOOKUP($A856,SWOT!$B$2:$C$1746,2,0),"No Submission")</f>
        <v>No Submission</v>
      </c>
      <c r="P856" s="2"/>
      <c r="Q856" s="2"/>
      <c r="R856" s="21" t="str">
        <f>IFERROR(VLOOKUP($A856,RIASEC!$B$1:$C$2084,2,0),"No Submission")</f>
        <v>No Submission</v>
      </c>
      <c r="S856" s="2"/>
      <c r="T856" s="2"/>
      <c r="U856" s="21" t="str">
        <f>IFERROR(VLOOKUP($A856,CAP!$B$1:$C$1827,2,0),"No Submission")</f>
        <v>No Submission</v>
      </c>
      <c r="V856" s="2"/>
      <c r="W856" s="2"/>
      <c r="X856" s="21" t="str">
        <f>IFERROR(VLOOKUP($A856,'LinkedIn '!$B$1:$C$189,2,0),"No Submission")</f>
        <v>No Submission</v>
      </c>
      <c r="Y856" s="2"/>
      <c r="Z856" s="2"/>
      <c r="AA856" s="21" t="str">
        <f>IFERROR(VLOOKUP($A856,CV_Resume!$B$2:$C$1918,2,0),"No Submission")</f>
        <v>No Submission</v>
      </c>
      <c r="AB856" s="2"/>
      <c r="AC856" s="2"/>
      <c r="AD856" s="21" t="str">
        <f>IFERROR(VLOOKUP($A856,'Internship Searching'!$B$1:$C$1087,2,0),"No Submission")</f>
        <v>No Submission</v>
      </c>
      <c r="AE856" s="2"/>
      <c r="AF856" s="2"/>
      <c r="AG856" s="21" t="str">
        <f>IFERROR(VLOOKUP($A856,'Planning Applications'!$B$2:$C$296,2,0),"No Submission")</f>
        <v>No Submission</v>
      </c>
      <c r="AH856" s="22">
        <f t="shared" si="15"/>
        <v>0</v>
      </c>
    </row>
    <row r="857" spans="1:34">
      <c r="A857" s="2" t="s">
        <v>2301</v>
      </c>
      <c r="B857" s="2" t="s">
        <v>2302</v>
      </c>
      <c r="C857" s="2" t="str">
        <f>VLOOKUP($A857,Sheet1!$A$2:$B$1048,2,0)</f>
        <v>Regular</v>
      </c>
      <c r="D857" s="2"/>
      <c r="E857" s="2"/>
      <c r="F857" s="21" t="str">
        <f>IFERROR(VLOOKUP($A857,'Career Exploration'!$B$2:$C$8528,2,0),"No Submission")</f>
        <v>No Submission</v>
      </c>
      <c r="G857" s="2"/>
      <c r="H857" s="2"/>
      <c r="I857" s="21" t="str">
        <f>IFERROR(VLOOKUP($A857,'Goal setting '!B$2:C$1206,2,0),"No Submission")</f>
        <v>No Submission</v>
      </c>
      <c r="J857" s="2"/>
      <c r="K857" s="2"/>
      <c r="L857" s="21" t="str">
        <f>IFERROR(VLOOKUP($A857,'SMART Goal'!$B$2:$C$1919,2,0),"No Submission")</f>
        <v>No Submission</v>
      </c>
      <c r="M857" s="2"/>
      <c r="N857" s="2"/>
      <c r="O857" s="21" t="str">
        <f>IFERROR(VLOOKUP($A857,SWOT!$B$2:$C$1746,2,0),"No Submission")</f>
        <v>No Submission</v>
      </c>
      <c r="P857" s="2"/>
      <c r="Q857" s="2"/>
      <c r="R857" s="21" t="str">
        <f>IFERROR(VLOOKUP($A857,RIASEC!$B$1:$C$2084,2,0),"No Submission")</f>
        <v>No Submission</v>
      </c>
      <c r="S857" s="2"/>
      <c r="T857" s="2"/>
      <c r="U857" s="21" t="str">
        <f>IFERROR(VLOOKUP($A857,CAP!$B$1:$C$1827,2,0),"No Submission")</f>
        <v>No Submission</v>
      </c>
      <c r="V857" s="2"/>
      <c r="W857" s="2"/>
      <c r="X857" s="21" t="str">
        <f>IFERROR(VLOOKUP($A857,'LinkedIn '!$B$1:$C$189,2,0),"No Submission")</f>
        <v>No Submission</v>
      </c>
      <c r="Y857" s="2"/>
      <c r="Z857" s="2"/>
      <c r="AA857" s="21" t="str">
        <f>IFERROR(VLOOKUP($A857,CV_Resume!$B$2:$C$1918,2,0),"No Submission")</f>
        <v>No Submission</v>
      </c>
      <c r="AB857" s="2"/>
      <c r="AC857" s="2"/>
      <c r="AD857" s="21" t="str">
        <f>IFERROR(VLOOKUP($A857,'Internship Searching'!$B$1:$C$1087,2,0),"No Submission")</f>
        <v>No Submission</v>
      </c>
      <c r="AE857" s="2"/>
      <c r="AF857" s="2"/>
      <c r="AG857" s="21" t="str">
        <f>IFERROR(VLOOKUP($A857,'Planning Applications'!$B$2:$C$296,2,0),"No Submission")</f>
        <v>No Submission</v>
      </c>
      <c r="AH857" s="22">
        <f t="shared" si="15"/>
        <v>0</v>
      </c>
    </row>
    <row r="858" spans="1:34">
      <c r="A858" s="2" t="s">
        <v>2303</v>
      </c>
      <c r="B858" s="2" t="s">
        <v>2304</v>
      </c>
      <c r="C858" s="2" t="str">
        <f>VLOOKUP($A858,Sheet1!$A$2:$B$1048,2,0)</f>
        <v>Regular</v>
      </c>
      <c r="D858" s="2"/>
      <c r="E858" s="2"/>
      <c r="F858" s="21" t="str">
        <f>IFERROR(VLOOKUP($A858,'Career Exploration'!$B$2:$C$8528,2,0),"No Submission")</f>
        <v>No Submission</v>
      </c>
      <c r="G858" s="2"/>
      <c r="H858" s="2"/>
      <c r="I858" s="21" t="str">
        <f>IFERROR(VLOOKUP($A858,'Goal setting '!B$2:C$1206,2,0),"No Submission")</f>
        <v>No Submission</v>
      </c>
      <c r="J858" s="2"/>
      <c r="K858" s="2"/>
      <c r="L858" s="21" t="str">
        <f>IFERROR(VLOOKUP($A858,'SMART Goal'!$B$2:$C$1919,2,0),"No Submission")</f>
        <v>No Submission</v>
      </c>
      <c r="M858" s="2"/>
      <c r="N858" s="2"/>
      <c r="O858" s="21" t="str">
        <f>IFERROR(VLOOKUP($A858,SWOT!$B$2:$C$1746,2,0),"No Submission")</f>
        <v>No Submission</v>
      </c>
      <c r="P858" s="2"/>
      <c r="Q858" s="2"/>
      <c r="R858" s="21" t="str">
        <f>IFERROR(VLOOKUP($A858,RIASEC!$B$1:$C$2084,2,0),"No Submission")</f>
        <v>No Submission</v>
      </c>
      <c r="S858" s="2"/>
      <c r="T858" s="2"/>
      <c r="U858" s="21" t="str">
        <f>IFERROR(VLOOKUP($A858,CAP!$B$1:$C$1827,2,0),"No Submission")</f>
        <v>No Submission</v>
      </c>
      <c r="V858" s="2"/>
      <c r="W858" s="2"/>
      <c r="X858" s="21" t="str">
        <f>IFERROR(VLOOKUP($A858,'LinkedIn '!$B$1:$C$189,2,0),"No Submission")</f>
        <v>No Submission</v>
      </c>
      <c r="Y858" s="2"/>
      <c r="Z858" s="2"/>
      <c r="AA858" s="21" t="str">
        <f>IFERROR(VLOOKUP($A858,CV_Resume!$B$2:$C$1918,2,0),"No Submission")</f>
        <v>No Submission</v>
      </c>
      <c r="AB858" s="2"/>
      <c r="AC858" s="2"/>
      <c r="AD858" s="21" t="str">
        <f>IFERROR(VLOOKUP($A858,'Internship Searching'!$B$1:$C$1087,2,0),"No Submission")</f>
        <v>No Submission</v>
      </c>
      <c r="AE858" s="2"/>
      <c r="AF858" s="2"/>
      <c r="AG858" s="21" t="str">
        <f>IFERROR(VLOOKUP($A858,'Planning Applications'!$B$2:$C$296,2,0),"No Submission")</f>
        <v>No Submission</v>
      </c>
      <c r="AH858" s="22">
        <f t="shared" si="15"/>
        <v>0</v>
      </c>
    </row>
    <row r="859" spans="1:34">
      <c r="A859" s="2" t="s">
        <v>2305</v>
      </c>
      <c r="B859" s="2" t="s">
        <v>2306</v>
      </c>
      <c r="C859" s="2" t="str">
        <f>VLOOKUP($A859,Sheet1!$A$2:$B$1048,2,0)</f>
        <v>Regular</v>
      </c>
      <c r="D859" s="2"/>
      <c r="E859" s="2"/>
      <c r="F859" s="21" t="str">
        <f>IFERROR(VLOOKUP($A859,'Career Exploration'!$B$2:$C$8528,2,0),"No Submission")</f>
        <v>No Submission</v>
      </c>
      <c r="G859" s="2"/>
      <c r="H859" s="2"/>
      <c r="I859" s="21" t="str">
        <f>IFERROR(VLOOKUP($A859,'Goal setting '!B$2:C$1206,2,0),"No Submission")</f>
        <v>No Submission</v>
      </c>
      <c r="J859" s="2"/>
      <c r="K859" s="2"/>
      <c r="L859" s="21" t="str">
        <f>IFERROR(VLOOKUP($A859,'SMART Goal'!$B$2:$C$1919,2,0),"No Submission")</f>
        <v>No Submission</v>
      </c>
      <c r="M859" s="2"/>
      <c r="N859" s="2"/>
      <c r="O859" s="21" t="str">
        <f>IFERROR(VLOOKUP($A859,SWOT!$B$2:$C$1746,2,0),"No Submission")</f>
        <v>No Submission</v>
      </c>
      <c r="P859" s="2"/>
      <c r="Q859" s="2"/>
      <c r="R859" s="21" t="str">
        <f>IFERROR(VLOOKUP($A859,RIASEC!$B$1:$C$2084,2,0),"No Submission")</f>
        <v>No Submission</v>
      </c>
      <c r="S859" s="2"/>
      <c r="T859" s="2"/>
      <c r="U859" s="21" t="str">
        <f>IFERROR(VLOOKUP($A859,CAP!$B$1:$C$1827,2,0),"No Submission")</f>
        <v>No Submission</v>
      </c>
      <c r="V859" s="2"/>
      <c r="W859" s="2"/>
      <c r="X859" s="21" t="str">
        <f>IFERROR(VLOOKUP($A859,'LinkedIn '!$B$1:$C$189,2,0),"No Submission")</f>
        <v>No Submission</v>
      </c>
      <c r="Y859" s="2"/>
      <c r="Z859" s="2"/>
      <c r="AA859" s="21" t="str">
        <f>IFERROR(VLOOKUP($A859,CV_Resume!$B$2:$C$1918,2,0),"No Submission")</f>
        <v>No Submission</v>
      </c>
      <c r="AB859" s="2"/>
      <c r="AC859" s="2"/>
      <c r="AD859" s="21" t="str">
        <f>IFERROR(VLOOKUP($A859,'Internship Searching'!$B$1:$C$1087,2,0),"No Submission")</f>
        <v>No Submission</v>
      </c>
      <c r="AE859" s="2"/>
      <c r="AF859" s="2"/>
      <c r="AG859" s="21" t="str">
        <f>IFERROR(VLOOKUP($A859,'Planning Applications'!$B$2:$C$296,2,0),"No Submission")</f>
        <v>No Submission</v>
      </c>
      <c r="AH859" s="22">
        <f t="shared" si="15"/>
        <v>0</v>
      </c>
    </row>
    <row r="860" spans="1:34">
      <c r="A860" s="2" t="s">
        <v>2307</v>
      </c>
      <c r="B860" s="2" t="s">
        <v>2308</v>
      </c>
      <c r="C860" s="2" t="str">
        <f>VLOOKUP($A860,Sheet1!$A$2:$B$1048,2,0)</f>
        <v>Regular</v>
      </c>
      <c r="D860" s="2"/>
      <c r="E860" s="2"/>
      <c r="F860" s="21" t="str">
        <f>IFERROR(VLOOKUP($A860,'Career Exploration'!$B$2:$C$8528,2,0),"No Submission")</f>
        <v>No Submission</v>
      </c>
      <c r="G860" s="2"/>
      <c r="H860" s="2"/>
      <c r="I860" s="21" t="str">
        <f>IFERROR(VLOOKUP($A860,'Goal setting '!B$2:C$1206,2,0),"No Submission")</f>
        <v>No Submission</v>
      </c>
      <c r="J860" s="2"/>
      <c r="K860" s="2"/>
      <c r="L860" s="21" t="str">
        <f>IFERROR(VLOOKUP($A860,'SMART Goal'!$B$2:$C$1919,2,0),"No Submission")</f>
        <v>No Submission</v>
      </c>
      <c r="M860" s="2"/>
      <c r="N860" s="2"/>
      <c r="O860" s="21" t="str">
        <f>IFERROR(VLOOKUP($A860,SWOT!$B$2:$C$1746,2,0),"No Submission")</f>
        <v>No Submission</v>
      </c>
      <c r="P860" s="2"/>
      <c r="Q860" s="2"/>
      <c r="R860" s="21" t="str">
        <f>IFERROR(VLOOKUP($A860,RIASEC!$B$1:$C$2084,2,0),"No Submission")</f>
        <v>No Submission</v>
      </c>
      <c r="S860" s="2"/>
      <c r="T860" s="2"/>
      <c r="U860" s="21" t="str">
        <f>IFERROR(VLOOKUP($A860,CAP!$B$1:$C$1827,2,0),"No Submission")</f>
        <v>No Submission</v>
      </c>
      <c r="V860" s="2"/>
      <c r="W860" s="2"/>
      <c r="X860" s="21" t="str">
        <f>IFERROR(VLOOKUP($A860,'LinkedIn '!$B$1:$C$189,2,0),"No Submission")</f>
        <v>No Submission</v>
      </c>
      <c r="Y860" s="2"/>
      <c r="Z860" s="2"/>
      <c r="AA860" s="21" t="str">
        <f>IFERROR(VLOOKUP($A860,CV_Resume!$B$2:$C$1918,2,0),"No Submission")</f>
        <v>No Submission</v>
      </c>
      <c r="AB860" s="2"/>
      <c r="AC860" s="2"/>
      <c r="AD860" s="21" t="str">
        <f>IFERROR(VLOOKUP($A860,'Internship Searching'!$B$1:$C$1087,2,0),"No Submission")</f>
        <v>No Submission</v>
      </c>
      <c r="AE860" s="2"/>
      <c r="AF860" s="2"/>
      <c r="AG860" s="21" t="str">
        <f>IFERROR(VLOOKUP($A860,'Planning Applications'!$B$2:$C$296,2,0),"No Submission")</f>
        <v>No Submission</v>
      </c>
      <c r="AH860" s="22">
        <f t="shared" si="15"/>
        <v>0</v>
      </c>
    </row>
    <row r="861" spans="1:34">
      <c r="A861" s="2" t="s">
        <v>2309</v>
      </c>
      <c r="B861" s="2" t="s">
        <v>2310</v>
      </c>
      <c r="C861" s="2" t="str">
        <f>VLOOKUP($A861,Sheet1!$A$2:$B$1048,2,0)</f>
        <v>Regular</v>
      </c>
      <c r="D861" s="2"/>
      <c r="E861" s="2"/>
      <c r="F861" s="21" t="str">
        <f>IFERROR(VLOOKUP($A861,'Career Exploration'!$B$2:$C$8528,2,0),"No Submission")</f>
        <v>No Submission</v>
      </c>
      <c r="G861" s="2"/>
      <c r="H861" s="2"/>
      <c r="I861" s="21" t="str">
        <f>IFERROR(VLOOKUP($A861,'Goal setting '!B$2:C$1206,2,0),"No Submission")</f>
        <v>No Submission</v>
      </c>
      <c r="J861" s="2"/>
      <c r="K861" s="2"/>
      <c r="L861" s="21" t="str">
        <f>IFERROR(VLOOKUP($A861,'SMART Goal'!$B$2:$C$1919,2,0),"No Submission")</f>
        <v>No Submission</v>
      </c>
      <c r="M861" s="2"/>
      <c r="N861" s="2"/>
      <c r="O861" s="21" t="str">
        <f>IFERROR(VLOOKUP($A861,SWOT!$B$2:$C$1746,2,0),"No Submission")</f>
        <v>No Submission</v>
      </c>
      <c r="P861" s="2"/>
      <c r="Q861" s="2"/>
      <c r="R861" s="21" t="str">
        <f>IFERROR(VLOOKUP($A861,RIASEC!$B$1:$C$2084,2,0),"No Submission")</f>
        <v>No Submission</v>
      </c>
      <c r="S861" s="2"/>
      <c r="T861" s="2"/>
      <c r="U861" s="21" t="str">
        <f>IFERROR(VLOOKUP($A861,CAP!$B$1:$C$1827,2,0),"No Submission")</f>
        <v>No Submission</v>
      </c>
      <c r="V861" s="2"/>
      <c r="W861" s="2"/>
      <c r="X861" s="21" t="str">
        <f>IFERROR(VLOOKUP($A861,'LinkedIn '!$B$1:$C$189,2,0),"No Submission")</f>
        <v>No Submission</v>
      </c>
      <c r="Y861" s="2"/>
      <c r="Z861" s="2"/>
      <c r="AA861" s="21" t="str">
        <f>IFERROR(VLOOKUP($A861,CV_Resume!$B$2:$C$1918,2,0),"No Submission")</f>
        <v>No Submission</v>
      </c>
      <c r="AB861" s="2"/>
      <c r="AC861" s="2"/>
      <c r="AD861" s="21" t="str">
        <f>IFERROR(VLOOKUP($A861,'Internship Searching'!$B$1:$C$1087,2,0),"No Submission")</f>
        <v>No Submission</v>
      </c>
      <c r="AE861" s="2"/>
      <c r="AF861" s="2"/>
      <c r="AG861" s="21" t="str">
        <f>IFERROR(VLOOKUP($A861,'Planning Applications'!$B$2:$C$296,2,0),"No Submission")</f>
        <v>No Submission</v>
      </c>
      <c r="AH861" s="22">
        <f t="shared" si="15"/>
        <v>0</v>
      </c>
    </row>
    <row r="862" spans="1:34">
      <c r="A862" s="2" t="s">
        <v>2311</v>
      </c>
      <c r="B862" s="2" t="s">
        <v>2312</v>
      </c>
      <c r="C862" s="2" t="str">
        <f>VLOOKUP($A862,Sheet1!$A$2:$B$1048,2,0)</f>
        <v>Regular</v>
      </c>
      <c r="D862" s="2"/>
      <c r="E862" s="2"/>
      <c r="F862" s="21" t="str">
        <f>IFERROR(VLOOKUP($A862,'Career Exploration'!$B$2:$C$8528,2,0),"No Submission")</f>
        <v>No Submission</v>
      </c>
      <c r="G862" s="2"/>
      <c r="H862" s="2"/>
      <c r="I862" s="21" t="str">
        <f>IFERROR(VLOOKUP($A862,'Goal setting '!B$2:C$1206,2,0),"No Submission")</f>
        <v>No Submission</v>
      </c>
      <c r="J862" s="2"/>
      <c r="K862" s="2"/>
      <c r="L862" s="21" t="str">
        <f>IFERROR(VLOOKUP($A862,'SMART Goal'!$B$2:$C$1919,2,0),"No Submission")</f>
        <v>No Submission</v>
      </c>
      <c r="M862" s="2"/>
      <c r="N862" s="2"/>
      <c r="O862" s="21" t="str">
        <f>IFERROR(VLOOKUP($A862,SWOT!$B$2:$C$1746,2,0),"No Submission")</f>
        <v>No Submission</v>
      </c>
      <c r="P862" s="2"/>
      <c r="Q862" s="2"/>
      <c r="R862" s="21" t="str">
        <f>IFERROR(VLOOKUP($A862,RIASEC!$B$1:$C$2084,2,0),"No Submission")</f>
        <v>No Submission</v>
      </c>
      <c r="S862" s="2"/>
      <c r="T862" s="2"/>
      <c r="U862" s="21" t="str">
        <f>IFERROR(VLOOKUP($A862,CAP!$B$1:$C$1827,2,0),"No Submission")</f>
        <v>No Submission</v>
      </c>
      <c r="V862" s="2"/>
      <c r="W862" s="2"/>
      <c r="X862" s="21" t="str">
        <f>IFERROR(VLOOKUP($A862,'LinkedIn '!$B$1:$C$189,2,0),"No Submission")</f>
        <v>No Submission</v>
      </c>
      <c r="Y862" s="2"/>
      <c r="Z862" s="2"/>
      <c r="AA862" s="21" t="str">
        <f>IFERROR(VLOOKUP($A862,CV_Resume!$B$2:$C$1918,2,0),"No Submission")</f>
        <v>No Submission</v>
      </c>
      <c r="AB862" s="2"/>
      <c r="AC862" s="2"/>
      <c r="AD862" s="21" t="str">
        <f>IFERROR(VLOOKUP($A862,'Internship Searching'!$B$1:$C$1087,2,0),"No Submission")</f>
        <v>No Submission</v>
      </c>
      <c r="AE862" s="2"/>
      <c r="AF862" s="2"/>
      <c r="AG862" s="21" t="str">
        <f>IFERROR(VLOOKUP($A862,'Planning Applications'!$B$2:$C$296,2,0),"No Submission")</f>
        <v>No Submission</v>
      </c>
      <c r="AH862" s="22">
        <f t="shared" si="15"/>
        <v>0</v>
      </c>
    </row>
    <row r="863" spans="1:34">
      <c r="A863" s="2" t="s">
        <v>2313</v>
      </c>
      <c r="B863" s="2" t="s">
        <v>2314</v>
      </c>
      <c r="C863" s="2" t="str">
        <f>VLOOKUP($A863,Sheet1!$A$2:$B$1048,2,0)</f>
        <v>Regular</v>
      </c>
      <c r="D863" s="2"/>
      <c r="E863" s="2"/>
      <c r="F863" s="21" t="str">
        <f>IFERROR(VLOOKUP($A863,'Career Exploration'!$B$2:$C$8528,2,0),"No Submission")</f>
        <v>No Submission</v>
      </c>
      <c r="G863" s="2"/>
      <c r="H863" s="2"/>
      <c r="I863" s="21" t="str">
        <f>IFERROR(VLOOKUP($A863,'Goal setting '!B$2:C$1206,2,0),"No Submission")</f>
        <v>No Submission</v>
      </c>
      <c r="J863" s="2"/>
      <c r="K863" s="2"/>
      <c r="L863" s="21" t="str">
        <f>IFERROR(VLOOKUP($A863,'SMART Goal'!$B$2:$C$1919,2,0),"No Submission")</f>
        <v>No Submission</v>
      </c>
      <c r="M863" s="2"/>
      <c r="N863" s="2"/>
      <c r="O863" s="21" t="str">
        <f>IFERROR(VLOOKUP($A863,SWOT!$B$2:$C$1746,2,0),"No Submission")</f>
        <v>No Submission</v>
      </c>
      <c r="P863" s="2"/>
      <c r="Q863" s="2"/>
      <c r="R863" s="21" t="str">
        <f>IFERROR(VLOOKUP($A863,RIASEC!$B$1:$C$2084,2,0),"No Submission")</f>
        <v>No Submission</v>
      </c>
      <c r="S863" s="2"/>
      <c r="T863" s="2"/>
      <c r="U863" s="21" t="str">
        <f>IFERROR(VLOOKUP($A863,CAP!$B$1:$C$1827,2,0),"No Submission")</f>
        <v>No Submission</v>
      </c>
      <c r="V863" s="2"/>
      <c r="W863" s="2"/>
      <c r="X863" s="21" t="str">
        <f>IFERROR(VLOOKUP($A863,'LinkedIn '!$B$1:$C$189,2,0),"No Submission")</f>
        <v>No Submission</v>
      </c>
      <c r="Y863" s="2"/>
      <c r="Z863" s="2"/>
      <c r="AA863" s="21" t="str">
        <f>IFERROR(VLOOKUP($A863,CV_Resume!$B$2:$C$1918,2,0),"No Submission")</f>
        <v>No Submission</v>
      </c>
      <c r="AB863" s="2"/>
      <c r="AC863" s="2"/>
      <c r="AD863" s="21" t="str">
        <f>IFERROR(VLOOKUP($A863,'Internship Searching'!$B$1:$C$1087,2,0),"No Submission")</f>
        <v>No Submission</v>
      </c>
      <c r="AE863" s="2"/>
      <c r="AF863" s="2"/>
      <c r="AG863" s="21" t="str">
        <f>IFERROR(VLOOKUP($A863,'Planning Applications'!$B$2:$C$296,2,0),"No Submission")</f>
        <v>No Submission</v>
      </c>
      <c r="AH863" s="22">
        <f t="shared" si="15"/>
        <v>0</v>
      </c>
    </row>
    <row r="864" spans="1:34">
      <c r="A864" s="2" t="s">
        <v>2315</v>
      </c>
      <c r="B864" s="2" t="s">
        <v>2316</v>
      </c>
      <c r="C864" s="2" t="str">
        <f>VLOOKUP($A864,Sheet1!$A$2:$B$1048,2,0)</f>
        <v>Regular</v>
      </c>
      <c r="D864" s="2"/>
      <c r="E864" s="2"/>
      <c r="F864" s="21" t="str">
        <f>IFERROR(VLOOKUP($A864,'Career Exploration'!$B$2:$C$8528,2,0),"No Submission")</f>
        <v>No Submission</v>
      </c>
      <c r="G864" s="2"/>
      <c r="H864" s="2"/>
      <c r="I864" s="21" t="str">
        <f>IFERROR(VLOOKUP($A864,'Goal setting '!B$2:C$1206,2,0),"No Submission")</f>
        <v>No Submission</v>
      </c>
      <c r="J864" s="2"/>
      <c r="K864" s="2"/>
      <c r="L864" s="21" t="str">
        <f>IFERROR(VLOOKUP($A864,'SMART Goal'!$B$2:$C$1919,2,0),"No Submission")</f>
        <v>No Submission</v>
      </c>
      <c r="M864" s="2"/>
      <c r="N864" s="2"/>
      <c r="O864" s="21" t="str">
        <f>IFERROR(VLOOKUP($A864,SWOT!$B$2:$C$1746,2,0),"No Submission")</f>
        <v>No Submission</v>
      </c>
      <c r="P864" s="2"/>
      <c r="Q864" s="2"/>
      <c r="R864" s="21" t="str">
        <f>IFERROR(VLOOKUP($A864,RIASEC!$B$1:$C$2084,2,0),"No Submission")</f>
        <v>No Submission</v>
      </c>
      <c r="S864" s="2"/>
      <c r="T864" s="2"/>
      <c r="U864" s="21" t="str">
        <f>IFERROR(VLOOKUP($A864,CAP!$B$1:$C$1827,2,0),"No Submission")</f>
        <v>No Submission</v>
      </c>
      <c r="V864" s="2"/>
      <c r="W864" s="2"/>
      <c r="X864" s="21" t="str">
        <f>IFERROR(VLOOKUP($A864,'LinkedIn '!$B$1:$C$189,2,0),"No Submission")</f>
        <v>No Submission</v>
      </c>
      <c r="Y864" s="2"/>
      <c r="Z864" s="2"/>
      <c r="AA864" s="21" t="str">
        <f>IFERROR(VLOOKUP($A864,CV_Resume!$B$2:$C$1918,2,0),"No Submission")</f>
        <v>No Submission</v>
      </c>
      <c r="AB864" s="2"/>
      <c r="AC864" s="2"/>
      <c r="AD864" s="21" t="str">
        <f>IFERROR(VLOOKUP($A864,'Internship Searching'!$B$1:$C$1087,2,0),"No Submission")</f>
        <v>No Submission</v>
      </c>
      <c r="AE864" s="2"/>
      <c r="AF864" s="2"/>
      <c r="AG864" s="21" t="str">
        <f>IFERROR(VLOOKUP($A864,'Planning Applications'!$B$2:$C$296,2,0),"No Submission")</f>
        <v>No Submission</v>
      </c>
      <c r="AH864" s="22">
        <f t="shared" si="15"/>
        <v>0</v>
      </c>
    </row>
    <row r="865" spans="1:34">
      <c r="A865" s="2" t="s">
        <v>2317</v>
      </c>
      <c r="B865" s="2" t="s">
        <v>2318</v>
      </c>
      <c r="C865" s="2" t="str">
        <f>VLOOKUP($A865,Sheet1!$A$2:$B$1048,2,0)</f>
        <v>Regular</v>
      </c>
      <c r="D865" s="2"/>
      <c r="E865" s="2"/>
      <c r="F865" s="21" t="str">
        <f>IFERROR(VLOOKUP($A865,'Career Exploration'!$B$2:$C$8528,2,0),"No Submission")</f>
        <v>No Submission</v>
      </c>
      <c r="G865" s="2"/>
      <c r="H865" s="2"/>
      <c r="I865" s="21" t="str">
        <f>IFERROR(VLOOKUP($A865,'Goal setting '!B$2:C$1206,2,0),"No Submission")</f>
        <v>No Submission</v>
      </c>
      <c r="J865" s="2"/>
      <c r="K865" s="2"/>
      <c r="L865" s="21" t="str">
        <f>IFERROR(VLOOKUP($A865,'SMART Goal'!$B$2:$C$1919,2,0),"No Submission")</f>
        <v>No Submission</v>
      </c>
      <c r="M865" s="2"/>
      <c r="N865" s="2"/>
      <c r="O865" s="21" t="str">
        <f>IFERROR(VLOOKUP($A865,SWOT!$B$2:$C$1746,2,0),"No Submission")</f>
        <v>No Submission</v>
      </c>
      <c r="P865" s="2"/>
      <c r="Q865" s="2"/>
      <c r="R865" s="21" t="str">
        <f>IFERROR(VLOOKUP($A865,RIASEC!$B$1:$C$2084,2,0),"No Submission")</f>
        <v>No Submission</v>
      </c>
      <c r="S865" s="2"/>
      <c r="T865" s="2"/>
      <c r="U865" s="21" t="str">
        <f>IFERROR(VLOOKUP($A865,CAP!$B$1:$C$1827,2,0),"No Submission")</f>
        <v>No Submission</v>
      </c>
      <c r="V865" s="2"/>
      <c r="W865" s="2"/>
      <c r="X865" s="21" t="str">
        <f>IFERROR(VLOOKUP($A865,'LinkedIn '!$B$1:$C$189,2,0),"No Submission")</f>
        <v>No Submission</v>
      </c>
      <c r="Y865" s="2"/>
      <c r="Z865" s="2"/>
      <c r="AA865" s="21" t="str">
        <f>IFERROR(VLOOKUP($A865,CV_Resume!$B$2:$C$1918,2,0),"No Submission")</f>
        <v>No Submission</v>
      </c>
      <c r="AB865" s="2"/>
      <c r="AC865" s="2"/>
      <c r="AD865" s="21" t="str">
        <f>IFERROR(VLOOKUP($A865,'Internship Searching'!$B$1:$C$1087,2,0),"No Submission")</f>
        <v>No Submission</v>
      </c>
      <c r="AE865" s="2"/>
      <c r="AF865" s="2"/>
      <c r="AG865" s="21" t="str">
        <f>IFERROR(VLOOKUP($A865,'Planning Applications'!$B$2:$C$296,2,0),"No Submission")</f>
        <v>No Submission</v>
      </c>
      <c r="AH865" s="22">
        <f t="shared" si="15"/>
        <v>0</v>
      </c>
    </row>
    <row r="866" spans="1:34">
      <c r="A866" s="2" t="s">
        <v>2319</v>
      </c>
      <c r="B866" s="2" t="s">
        <v>2320</v>
      </c>
      <c r="C866" s="2" t="str">
        <f>VLOOKUP($A866,Sheet1!$A$2:$B$1048,2,0)</f>
        <v>Regular</v>
      </c>
      <c r="D866" s="2"/>
      <c r="E866" s="2"/>
      <c r="F866" s="21" t="str">
        <f>IFERROR(VLOOKUP($A866,'Career Exploration'!$B$2:$C$8528,2,0),"No Submission")</f>
        <v>No Submission</v>
      </c>
      <c r="G866" s="2"/>
      <c r="H866" s="2"/>
      <c r="I866" s="21" t="str">
        <f>IFERROR(VLOOKUP($A866,'Goal setting '!B$2:C$1206,2,0),"No Submission")</f>
        <v>No Submission</v>
      </c>
      <c r="J866" s="2"/>
      <c r="K866" s="2"/>
      <c r="L866" s="21" t="str">
        <f>IFERROR(VLOOKUP($A866,'SMART Goal'!$B$2:$C$1919,2,0),"No Submission")</f>
        <v>No Submission</v>
      </c>
      <c r="M866" s="2"/>
      <c r="N866" s="2"/>
      <c r="O866" s="21" t="str">
        <f>IFERROR(VLOOKUP($A866,SWOT!$B$2:$C$1746,2,0),"No Submission")</f>
        <v>No Submission</v>
      </c>
      <c r="P866" s="2"/>
      <c r="Q866" s="2"/>
      <c r="R866" s="21" t="str">
        <f>IFERROR(VLOOKUP($A866,RIASEC!$B$1:$C$2084,2,0),"No Submission")</f>
        <v>No Submission</v>
      </c>
      <c r="S866" s="2"/>
      <c r="T866" s="2"/>
      <c r="U866" s="21" t="str">
        <f>IFERROR(VLOOKUP($A866,CAP!$B$1:$C$1827,2,0),"No Submission")</f>
        <v>No Submission</v>
      </c>
      <c r="V866" s="2"/>
      <c r="W866" s="2"/>
      <c r="X866" s="21" t="str">
        <f>IFERROR(VLOOKUP($A866,'LinkedIn '!$B$1:$C$189,2,0),"No Submission")</f>
        <v>No Submission</v>
      </c>
      <c r="Y866" s="2"/>
      <c r="Z866" s="2"/>
      <c r="AA866" s="21" t="str">
        <f>IFERROR(VLOOKUP($A866,CV_Resume!$B$2:$C$1918,2,0),"No Submission")</f>
        <v>No Submission</v>
      </c>
      <c r="AB866" s="2"/>
      <c r="AC866" s="2"/>
      <c r="AD866" s="21" t="str">
        <f>IFERROR(VLOOKUP($A866,'Internship Searching'!$B$1:$C$1087,2,0),"No Submission")</f>
        <v>No Submission</v>
      </c>
      <c r="AE866" s="2"/>
      <c r="AF866" s="2"/>
      <c r="AG866" s="21" t="str">
        <f>IFERROR(VLOOKUP($A866,'Planning Applications'!$B$2:$C$296,2,0),"No Submission")</f>
        <v>No Submission</v>
      </c>
      <c r="AH866" s="22">
        <f t="shared" si="15"/>
        <v>0</v>
      </c>
    </row>
    <row r="867" spans="1:34">
      <c r="A867" s="2" t="s">
        <v>2321</v>
      </c>
      <c r="B867" s="2" t="s">
        <v>2322</v>
      </c>
      <c r="C867" s="2" t="str">
        <f>VLOOKUP($A867,Sheet1!$A$2:$B$1048,2,0)</f>
        <v>Regular</v>
      </c>
      <c r="D867" s="2"/>
      <c r="E867" s="2"/>
      <c r="F867" s="21" t="str">
        <f>IFERROR(VLOOKUP($A867,'Career Exploration'!$B$2:$C$8528,2,0),"No Submission")</f>
        <v>No Submission</v>
      </c>
      <c r="G867" s="2"/>
      <c r="H867" s="2"/>
      <c r="I867" s="21" t="str">
        <f>IFERROR(VLOOKUP($A867,'Goal setting '!B$2:C$1206,2,0),"No Submission")</f>
        <v>No Submission</v>
      </c>
      <c r="J867" s="2"/>
      <c r="K867" s="2"/>
      <c r="L867" s="21" t="str">
        <f>IFERROR(VLOOKUP($A867,'SMART Goal'!$B$2:$C$1919,2,0),"No Submission")</f>
        <v>No Submission</v>
      </c>
      <c r="M867" s="2"/>
      <c r="N867" s="2"/>
      <c r="O867" s="21" t="str">
        <f>IFERROR(VLOOKUP($A867,SWOT!$B$2:$C$1746,2,0),"No Submission")</f>
        <v>No Submission</v>
      </c>
      <c r="P867" s="2"/>
      <c r="Q867" s="2"/>
      <c r="R867" s="21" t="str">
        <f>IFERROR(VLOOKUP($A867,RIASEC!$B$1:$C$2084,2,0),"No Submission")</f>
        <v>No Submission</v>
      </c>
      <c r="S867" s="2"/>
      <c r="T867" s="2"/>
      <c r="U867" s="21" t="str">
        <f>IFERROR(VLOOKUP($A867,CAP!$B$1:$C$1827,2,0),"No Submission")</f>
        <v>No Submission</v>
      </c>
      <c r="V867" s="2"/>
      <c r="W867" s="2"/>
      <c r="X867" s="21" t="str">
        <f>IFERROR(VLOOKUP($A867,'LinkedIn '!$B$1:$C$189,2,0),"No Submission")</f>
        <v>No Submission</v>
      </c>
      <c r="Y867" s="2"/>
      <c r="Z867" s="2"/>
      <c r="AA867" s="21" t="str">
        <f>IFERROR(VLOOKUP($A867,CV_Resume!$B$2:$C$1918,2,0),"No Submission")</f>
        <v>No Submission</v>
      </c>
      <c r="AB867" s="2"/>
      <c r="AC867" s="2"/>
      <c r="AD867" s="21" t="str">
        <f>IFERROR(VLOOKUP($A867,'Internship Searching'!$B$1:$C$1087,2,0),"No Submission")</f>
        <v>No Submission</v>
      </c>
      <c r="AE867" s="2"/>
      <c r="AF867" s="2"/>
      <c r="AG867" s="21" t="str">
        <f>IFERROR(VLOOKUP($A867,'Planning Applications'!$B$2:$C$296,2,0),"No Submission")</f>
        <v>No Submission</v>
      </c>
      <c r="AH867" s="22">
        <f t="shared" si="15"/>
        <v>0</v>
      </c>
    </row>
    <row r="868" spans="1:34">
      <c r="A868" s="2" t="s">
        <v>2323</v>
      </c>
      <c r="B868" s="2" t="s">
        <v>2324</v>
      </c>
      <c r="C868" s="2" t="str">
        <f>VLOOKUP($A868,Sheet1!$A$2:$B$1048,2,0)</f>
        <v>Regular</v>
      </c>
      <c r="D868" s="2"/>
      <c r="E868" s="2"/>
      <c r="F868" s="21" t="str">
        <f>IFERROR(VLOOKUP($A868,'Career Exploration'!$B$2:$C$8528,2,0),"No Submission")</f>
        <v>No Submission</v>
      </c>
      <c r="G868" s="2"/>
      <c r="H868" s="2"/>
      <c r="I868" s="21" t="str">
        <f>IFERROR(VLOOKUP($A868,'Goal setting '!B$2:C$1206,2,0),"No Submission")</f>
        <v>No Submission</v>
      </c>
      <c r="J868" s="2"/>
      <c r="K868" s="2"/>
      <c r="L868" s="21" t="str">
        <f>IFERROR(VLOOKUP($A868,'SMART Goal'!$B$2:$C$1919,2,0),"No Submission")</f>
        <v>No Submission</v>
      </c>
      <c r="M868" s="2"/>
      <c r="N868" s="2"/>
      <c r="O868" s="21" t="str">
        <f>IFERROR(VLOOKUP($A868,SWOT!$B$2:$C$1746,2,0),"No Submission")</f>
        <v>No Submission</v>
      </c>
      <c r="P868" s="2"/>
      <c r="Q868" s="2"/>
      <c r="R868" s="21" t="str">
        <f>IFERROR(VLOOKUP($A868,RIASEC!$B$1:$C$2084,2,0),"No Submission")</f>
        <v>No Submission</v>
      </c>
      <c r="S868" s="2"/>
      <c r="T868" s="2"/>
      <c r="U868" s="21" t="str">
        <f>IFERROR(VLOOKUP($A868,CAP!$B$1:$C$1827,2,0),"No Submission")</f>
        <v>No Submission</v>
      </c>
      <c r="V868" s="2"/>
      <c r="W868" s="2"/>
      <c r="X868" s="21" t="str">
        <f>IFERROR(VLOOKUP($A868,'LinkedIn '!$B$1:$C$189,2,0),"No Submission")</f>
        <v>No Submission</v>
      </c>
      <c r="Y868" s="2"/>
      <c r="Z868" s="2"/>
      <c r="AA868" s="21" t="str">
        <f>IFERROR(VLOOKUP($A868,CV_Resume!$B$2:$C$1918,2,0),"No Submission")</f>
        <v>No Submission</v>
      </c>
      <c r="AB868" s="2"/>
      <c r="AC868" s="2"/>
      <c r="AD868" s="21" t="str">
        <f>IFERROR(VLOOKUP($A868,'Internship Searching'!$B$1:$C$1087,2,0),"No Submission")</f>
        <v>No Submission</v>
      </c>
      <c r="AE868" s="2"/>
      <c r="AF868" s="2"/>
      <c r="AG868" s="21" t="str">
        <f>IFERROR(VLOOKUP($A868,'Planning Applications'!$B$2:$C$296,2,0),"No Submission")</f>
        <v>No Submission</v>
      </c>
      <c r="AH868" s="22">
        <f t="shared" si="15"/>
        <v>0</v>
      </c>
    </row>
    <row r="869" spans="1:34">
      <c r="A869" s="2" t="s">
        <v>2325</v>
      </c>
      <c r="B869" s="2" t="s">
        <v>2326</v>
      </c>
      <c r="C869" s="2" t="str">
        <f>VLOOKUP($A869,Sheet1!$A$2:$B$1048,2,0)</f>
        <v>Regular</v>
      </c>
      <c r="D869" s="2"/>
      <c r="E869" s="2"/>
      <c r="F869" s="21" t="str">
        <f>IFERROR(VLOOKUP($A869,'Career Exploration'!$B$2:$C$8528,2,0),"No Submission")</f>
        <v>No Submission</v>
      </c>
      <c r="G869" s="2"/>
      <c r="H869" s="2"/>
      <c r="I869" s="21" t="str">
        <f>IFERROR(VLOOKUP($A869,'Goal setting '!B$2:C$1206,2,0),"No Submission")</f>
        <v>No Submission</v>
      </c>
      <c r="J869" s="2"/>
      <c r="K869" s="2"/>
      <c r="L869" s="21" t="str">
        <f>IFERROR(VLOOKUP($A869,'SMART Goal'!$B$2:$C$1919,2,0),"No Submission")</f>
        <v>No Submission</v>
      </c>
      <c r="M869" s="2"/>
      <c r="N869" s="2"/>
      <c r="O869" s="21" t="str">
        <f>IFERROR(VLOOKUP($A869,SWOT!$B$2:$C$1746,2,0),"No Submission")</f>
        <v>No Submission</v>
      </c>
      <c r="P869" s="2"/>
      <c r="Q869" s="2"/>
      <c r="R869" s="21" t="str">
        <f>IFERROR(VLOOKUP($A869,RIASEC!$B$1:$C$2084,2,0),"No Submission")</f>
        <v>No Submission</v>
      </c>
      <c r="S869" s="2"/>
      <c r="T869" s="2"/>
      <c r="U869" s="21" t="str">
        <f>IFERROR(VLOOKUP($A869,CAP!$B$1:$C$1827,2,0),"No Submission")</f>
        <v>No Submission</v>
      </c>
      <c r="V869" s="2"/>
      <c r="W869" s="2"/>
      <c r="X869" s="21" t="str">
        <f>IFERROR(VLOOKUP($A869,'LinkedIn '!$B$1:$C$189,2,0),"No Submission")</f>
        <v>No Submission</v>
      </c>
      <c r="Y869" s="2"/>
      <c r="Z869" s="2"/>
      <c r="AA869" s="21" t="str">
        <f>IFERROR(VLOOKUP($A869,CV_Resume!$B$2:$C$1918,2,0),"No Submission")</f>
        <v>No Submission</v>
      </c>
      <c r="AB869" s="2"/>
      <c r="AC869" s="2"/>
      <c r="AD869" s="21" t="str">
        <f>IFERROR(VLOOKUP($A869,'Internship Searching'!$B$1:$C$1087,2,0),"No Submission")</f>
        <v>No Submission</v>
      </c>
      <c r="AE869" s="2"/>
      <c r="AF869" s="2"/>
      <c r="AG869" s="21" t="str">
        <f>IFERROR(VLOOKUP($A869,'Planning Applications'!$B$2:$C$296,2,0),"No Submission")</f>
        <v>No Submission</v>
      </c>
      <c r="AH869" s="22">
        <f t="shared" si="15"/>
        <v>0</v>
      </c>
    </row>
    <row r="870" spans="1:34">
      <c r="A870" s="2" t="s">
        <v>2327</v>
      </c>
      <c r="B870" s="2" t="s">
        <v>2328</v>
      </c>
      <c r="C870" s="2" t="str">
        <f>VLOOKUP($A870,Sheet1!$A$2:$B$1048,2,0)</f>
        <v>Regular</v>
      </c>
      <c r="D870" s="2"/>
      <c r="E870" s="2"/>
      <c r="F870" s="21" t="str">
        <f>IFERROR(VLOOKUP($A870,'Career Exploration'!$B$2:$C$8528,2,0),"No Submission")</f>
        <v>No Submission</v>
      </c>
      <c r="G870" s="2"/>
      <c r="H870" s="2"/>
      <c r="I870" s="21" t="str">
        <f>IFERROR(VLOOKUP($A870,'Goal setting '!B$2:C$1206,2,0),"No Submission")</f>
        <v>No Submission</v>
      </c>
      <c r="J870" s="2"/>
      <c r="K870" s="2"/>
      <c r="L870" s="21" t="str">
        <f>IFERROR(VLOOKUP($A870,'SMART Goal'!$B$2:$C$1919,2,0),"No Submission")</f>
        <v>No Submission</v>
      </c>
      <c r="M870" s="2"/>
      <c r="N870" s="2"/>
      <c r="O870" s="21" t="str">
        <f>IFERROR(VLOOKUP($A870,SWOT!$B$2:$C$1746,2,0),"No Submission")</f>
        <v>No Submission</v>
      </c>
      <c r="P870" s="2"/>
      <c r="Q870" s="2"/>
      <c r="R870" s="21" t="str">
        <f>IFERROR(VLOOKUP($A870,RIASEC!$B$1:$C$2084,2,0),"No Submission")</f>
        <v>No Submission</v>
      </c>
      <c r="S870" s="2"/>
      <c r="T870" s="2"/>
      <c r="U870" s="21" t="str">
        <f>IFERROR(VLOOKUP($A870,CAP!$B$1:$C$1827,2,0),"No Submission")</f>
        <v>No Submission</v>
      </c>
      <c r="V870" s="2"/>
      <c r="W870" s="2"/>
      <c r="X870" s="21" t="str">
        <f>IFERROR(VLOOKUP($A870,'LinkedIn '!$B$1:$C$189,2,0),"No Submission")</f>
        <v>No Submission</v>
      </c>
      <c r="Y870" s="2"/>
      <c r="Z870" s="2"/>
      <c r="AA870" s="21" t="str">
        <f>IFERROR(VLOOKUP($A870,CV_Resume!$B$2:$C$1918,2,0),"No Submission")</f>
        <v>No Submission</v>
      </c>
      <c r="AB870" s="2"/>
      <c r="AC870" s="2"/>
      <c r="AD870" s="21" t="str">
        <f>IFERROR(VLOOKUP($A870,'Internship Searching'!$B$1:$C$1087,2,0),"No Submission")</f>
        <v>No Submission</v>
      </c>
      <c r="AE870" s="2"/>
      <c r="AF870" s="2"/>
      <c r="AG870" s="21" t="str">
        <f>IFERROR(VLOOKUP($A870,'Planning Applications'!$B$2:$C$296,2,0),"No Submission")</f>
        <v>No Submission</v>
      </c>
      <c r="AH870" s="22">
        <f t="shared" si="15"/>
        <v>0</v>
      </c>
    </row>
    <row r="871" spans="1:34">
      <c r="A871" s="2" t="s">
        <v>2329</v>
      </c>
      <c r="B871" s="2" t="s">
        <v>2330</v>
      </c>
      <c r="C871" s="2" t="str">
        <f>VLOOKUP($A871,Sheet1!$A$2:$B$1048,2,0)</f>
        <v>Regular</v>
      </c>
      <c r="D871" s="2"/>
      <c r="E871" s="2"/>
      <c r="F871" s="21" t="str">
        <f>IFERROR(VLOOKUP($A871,'Career Exploration'!$B$2:$C$8528,2,0),"No Submission")</f>
        <v>No Submission</v>
      </c>
      <c r="G871" s="2"/>
      <c r="H871" s="2"/>
      <c r="I871" s="21" t="str">
        <f>IFERROR(VLOOKUP($A871,'Goal setting '!B$2:C$1206,2,0),"No Submission")</f>
        <v>No Submission</v>
      </c>
      <c r="J871" s="2"/>
      <c r="K871" s="2"/>
      <c r="L871" s="21" t="str">
        <f>IFERROR(VLOOKUP($A871,'SMART Goal'!$B$2:$C$1919,2,0),"No Submission")</f>
        <v>No Submission</v>
      </c>
      <c r="M871" s="2"/>
      <c r="N871" s="2"/>
      <c r="O871" s="21" t="str">
        <f>IFERROR(VLOOKUP($A871,SWOT!$B$2:$C$1746,2,0),"No Submission")</f>
        <v>No Submission</v>
      </c>
      <c r="P871" s="2"/>
      <c r="Q871" s="2"/>
      <c r="R871" s="21" t="str">
        <f>IFERROR(VLOOKUP($A871,RIASEC!$B$1:$C$2084,2,0),"No Submission")</f>
        <v>No Submission</v>
      </c>
      <c r="S871" s="2"/>
      <c r="T871" s="2"/>
      <c r="U871" s="21" t="str">
        <f>IFERROR(VLOOKUP($A871,CAP!$B$1:$C$1827,2,0),"No Submission")</f>
        <v>No Submission</v>
      </c>
      <c r="V871" s="2"/>
      <c r="W871" s="2"/>
      <c r="X871" s="21" t="str">
        <f>IFERROR(VLOOKUP($A871,'LinkedIn '!$B$1:$C$189,2,0),"No Submission")</f>
        <v>No Submission</v>
      </c>
      <c r="Y871" s="2"/>
      <c r="Z871" s="2"/>
      <c r="AA871" s="21" t="str">
        <f>IFERROR(VLOOKUP($A871,CV_Resume!$B$2:$C$1918,2,0),"No Submission")</f>
        <v>No Submission</v>
      </c>
      <c r="AB871" s="2"/>
      <c r="AC871" s="2"/>
      <c r="AD871" s="21" t="str">
        <f>IFERROR(VLOOKUP($A871,'Internship Searching'!$B$1:$C$1087,2,0),"No Submission")</f>
        <v>No Submission</v>
      </c>
      <c r="AE871" s="2"/>
      <c r="AF871" s="2"/>
      <c r="AG871" s="21" t="str">
        <f>IFERROR(VLOOKUP($A871,'Planning Applications'!$B$2:$C$296,2,0),"No Submission")</f>
        <v>No Submission</v>
      </c>
      <c r="AH871" s="22">
        <f t="shared" si="15"/>
        <v>0</v>
      </c>
    </row>
    <row r="872" spans="1:34">
      <c r="A872" s="2" t="s">
        <v>2331</v>
      </c>
      <c r="B872" s="2" t="s">
        <v>2332</v>
      </c>
      <c r="C872" s="2" t="str">
        <f>VLOOKUP($A872,Sheet1!$A$2:$B$1048,2,0)</f>
        <v>Regular</v>
      </c>
      <c r="D872" s="2"/>
      <c r="E872" s="2"/>
      <c r="F872" s="21" t="str">
        <f>IFERROR(VLOOKUP($A872,'Career Exploration'!$B$2:$C$8528,2,0),"No Submission")</f>
        <v>No Submission</v>
      </c>
      <c r="G872" s="2"/>
      <c r="H872" s="2"/>
      <c r="I872" s="21" t="str">
        <f>IFERROR(VLOOKUP($A872,'Goal setting '!B$2:C$1206,2,0),"No Submission")</f>
        <v>No Submission</v>
      </c>
      <c r="J872" s="2"/>
      <c r="K872" s="2"/>
      <c r="L872" s="21" t="str">
        <f>IFERROR(VLOOKUP($A872,'SMART Goal'!$B$2:$C$1919,2,0),"No Submission")</f>
        <v>No Submission</v>
      </c>
      <c r="M872" s="2"/>
      <c r="N872" s="2"/>
      <c r="O872" s="21" t="str">
        <f>IFERROR(VLOOKUP($A872,SWOT!$B$2:$C$1746,2,0),"No Submission")</f>
        <v>No Submission</v>
      </c>
      <c r="P872" s="2"/>
      <c r="Q872" s="2"/>
      <c r="R872" s="21" t="str">
        <f>IFERROR(VLOOKUP($A872,RIASEC!$B$1:$C$2084,2,0),"No Submission")</f>
        <v>No Submission</v>
      </c>
      <c r="S872" s="2"/>
      <c r="T872" s="2"/>
      <c r="U872" s="21" t="str">
        <f>IFERROR(VLOOKUP($A872,CAP!$B$1:$C$1827,2,0),"No Submission")</f>
        <v>No Submission</v>
      </c>
      <c r="V872" s="2"/>
      <c r="W872" s="2"/>
      <c r="X872" s="21" t="str">
        <f>IFERROR(VLOOKUP($A872,'LinkedIn '!$B$1:$C$189,2,0),"No Submission")</f>
        <v>No Submission</v>
      </c>
      <c r="Y872" s="2"/>
      <c r="Z872" s="2"/>
      <c r="AA872" s="21" t="str">
        <f>IFERROR(VLOOKUP($A872,CV_Resume!$B$2:$C$1918,2,0),"No Submission")</f>
        <v>No Submission</v>
      </c>
      <c r="AB872" s="2"/>
      <c r="AC872" s="2"/>
      <c r="AD872" s="21" t="str">
        <f>IFERROR(VLOOKUP($A872,'Internship Searching'!$B$1:$C$1087,2,0),"No Submission")</f>
        <v>No Submission</v>
      </c>
      <c r="AE872" s="2"/>
      <c r="AF872" s="2"/>
      <c r="AG872" s="21" t="str">
        <f>IFERROR(VLOOKUP($A872,'Planning Applications'!$B$2:$C$296,2,0),"No Submission")</f>
        <v>No Submission</v>
      </c>
      <c r="AH872" s="22">
        <f t="shared" si="15"/>
        <v>0</v>
      </c>
    </row>
    <row r="873" spans="1:34">
      <c r="A873" s="2" t="s">
        <v>2333</v>
      </c>
      <c r="B873" s="2" t="s">
        <v>2334</v>
      </c>
      <c r="C873" s="2" t="str">
        <f>VLOOKUP($A873,Sheet1!$A$2:$B$1048,2,0)</f>
        <v>Regular</v>
      </c>
      <c r="D873" s="2"/>
      <c r="E873" s="2"/>
      <c r="F873" s="21" t="str">
        <f>IFERROR(VLOOKUP($A873,'Career Exploration'!$B$2:$C$8528,2,0),"No Submission")</f>
        <v>No Submission</v>
      </c>
      <c r="G873" s="2"/>
      <c r="H873" s="2"/>
      <c r="I873" s="21" t="str">
        <f>IFERROR(VLOOKUP($A873,'Goal setting '!B$2:C$1206,2,0),"No Submission")</f>
        <v>No Submission</v>
      </c>
      <c r="J873" s="2"/>
      <c r="K873" s="2"/>
      <c r="L873" s="21" t="str">
        <f>IFERROR(VLOOKUP($A873,'SMART Goal'!$B$2:$C$1919,2,0),"No Submission")</f>
        <v>No Submission</v>
      </c>
      <c r="M873" s="2"/>
      <c r="N873" s="2"/>
      <c r="O873" s="21" t="str">
        <f>IFERROR(VLOOKUP($A873,SWOT!$B$2:$C$1746,2,0),"No Submission")</f>
        <v>No Submission</v>
      </c>
      <c r="P873" s="2"/>
      <c r="Q873" s="2"/>
      <c r="R873" s="21" t="str">
        <f>IFERROR(VLOOKUP($A873,RIASEC!$B$1:$C$2084,2,0),"No Submission")</f>
        <v>No Submission</v>
      </c>
      <c r="S873" s="2"/>
      <c r="T873" s="2"/>
      <c r="U873" s="21" t="str">
        <f>IFERROR(VLOOKUP($A873,CAP!$B$1:$C$1827,2,0),"No Submission")</f>
        <v>No Submission</v>
      </c>
      <c r="V873" s="2"/>
      <c r="W873" s="2"/>
      <c r="X873" s="21" t="str">
        <f>IFERROR(VLOOKUP($A873,'LinkedIn '!$B$1:$C$189,2,0),"No Submission")</f>
        <v>No Submission</v>
      </c>
      <c r="Y873" s="2"/>
      <c r="Z873" s="2"/>
      <c r="AA873" s="21" t="str">
        <f>IFERROR(VLOOKUP($A873,CV_Resume!$B$2:$C$1918,2,0),"No Submission")</f>
        <v>No Submission</v>
      </c>
      <c r="AB873" s="2"/>
      <c r="AC873" s="2"/>
      <c r="AD873" s="21" t="str">
        <f>IFERROR(VLOOKUP($A873,'Internship Searching'!$B$1:$C$1087,2,0),"No Submission")</f>
        <v>No Submission</v>
      </c>
      <c r="AE873" s="2"/>
      <c r="AF873" s="2"/>
      <c r="AG873" s="21" t="str">
        <f>IFERROR(VLOOKUP($A873,'Planning Applications'!$B$2:$C$296,2,0),"No Submission")</f>
        <v>No Submission</v>
      </c>
      <c r="AH873" s="22">
        <f t="shared" si="15"/>
        <v>0</v>
      </c>
    </row>
    <row r="874" spans="1:34">
      <c r="A874" s="2" t="s">
        <v>2335</v>
      </c>
      <c r="B874" s="2" t="s">
        <v>2336</v>
      </c>
      <c r="C874" s="2" t="str">
        <f>VLOOKUP($A874,Sheet1!$A$2:$B$1048,2,0)</f>
        <v>Regular</v>
      </c>
      <c r="D874" s="2"/>
      <c r="E874" s="2"/>
      <c r="F874" s="21" t="str">
        <f>IFERROR(VLOOKUP($A874,'Career Exploration'!$B$2:$C$8528,2,0),"No Submission")</f>
        <v>No Submission</v>
      </c>
      <c r="G874" s="2"/>
      <c r="H874" s="2"/>
      <c r="I874" s="21" t="str">
        <f>IFERROR(VLOOKUP($A874,'Goal setting '!B$2:C$1206,2,0),"No Submission")</f>
        <v>No Submission</v>
      </c>
      <c r="J874" s="2"/>
      <c r="K874" s="2"/>
      <c r="L874" s="21" t="str">
        <f>IFERROR(VLOOKUP($A874,'SMART Goal'!$B$2:$C$1919,2,0),"No Submission")</f>
        <v>No Submission</v>
      </c>
      <c r="M874" s="2"/>
      <c r="N874" s="2"/>
      <c r="O874" s="21" t="str">
        <f>IFERROR(VLOOKUP($A874,SWOT!$B$2:$C$1746,2,0),"No Submission")</f>
        <v>No Submission</v>
      </c>
      <c r="P874" s="2"/>
      <c r="Q874" s="2"/>
      <c r="R874" s="21" t="str">
        <f>IFERROR(VLOOKUP($A874,RIASEC!$B$1:$C$2084,2,0),"No Submission")</f>
        <v>No Submission</v>
      </c>
      <c r="S874" s="2"/>
      <c r="T874" s="2"/>
      <c r="U874" s="21" t="str">
        <f>IFERROR(VLOOKUP($A874,CAP!$B$1:$C$1827,2,0),"No Submission")</f>
        <v>No Submission</v>
      </c>
      <c r="V874" s="2"/>
      <c r="W874" s="2"/>
      <c r="X874" s="21" t="str">
        <f>IFERROR(VLOOKUP($A874,'LinkedIn '!$B$1:$C$189,2,0),"No Submission")</f>
        <v>No Submission</v>
      </c>
      <c r="Y874" s="2"/>
      <c r="Z874" s="2"/>
      <c r="AA874" s="21" t="str">
        <f>IFERROR(VLOOKUP($A874,CV_Resume!$B$2:$C$1918,2,0),"No Submission")</f>
        <v>No Submission</v>
      </c>
      <c r="AB874" s="2"/>
      <c r="AC874" s="2"/>
      <c r="AD874" s="21" t="str">
        <f>IFERROR(VLOOKUP($A874,'Internship Searching'!$B$1:$C$1087,2,0),"No Submission")</f>
        <v>No Submission</v>
      </c>
      <c r="AE874" s="2"/>
      <c r="AF874" s="2"/>
      <c r="AG874" s="21" t="str">
        <f>IFERROR(VLOOKUP($A874,'Planning Applications'!$B$2:$C$296,2,0),"No Submission")</f>
        <v>No Submission</v>
      </c>
      <c r="AH874" s="22">
        <f t="shared" si="15"/>
        <v>0</v>
      </c>
    </row>
    <row r="875" spans="1:34">
      <c r="A875" s="2" t="s">
        <v>2337</v>
      </c>
      <c r="B875" s="2" t="s">
        <v>2338</v>
      </c>
      <c r="C875" s="2" t="str">
        <f>VLOOKUP($A875,Sheet1!$A$2:$B$1048,2,0)</f>
        <v>Regular</v>
      </c>
      <c r="D875" s="2"/>
      <c r="E875" s="2"/>
      <c r="F875" s="21" t="str">
        <f>IFERROR(VLOOKUP($A875,'Career Exploration'!$B$2:$C$8528,2,0),"No Submission")</f>
        <v>No Submission</v>
      </c>
      <c r="G875" s="2"/>
      <c r="H875" s="2"/>
      <c r="I875" s="21" t="str">
        <f>IFERROR(VLOOKUP($A875,'Goal setting '!B$2:C$1206,2,0),"No Submission")</f>
        <v>No Submission</v>
      </c>
      <c r="J875" s="2"/>
      <c r="K875" s="2"/>
      <c r="L875" s="21" t="str">
        <f>IFERROR(VLOOKUP($A875,'SMART Goal'!$B$2:$C$1919,2,0),"No Submission")</f>
        <v>No Submission</v>
      </c>
      <c r="M875" s="2"/>
      <c r="N875" s="2"/>
      <c r="O875" s="21" t="str">
        <f>IFERROR(VLOOKUP($A875,SWOT!$B$2:$C$1746,2,0),"No Submission")</f>
        <v>No Submission</v>
      </c>
      <c r="P875" s="2"/>
      <c r="Q875" s="2"/>
      <c r="R875" s="21" t="str">
        <f>IFERROR(VLOOKUP($A875,RIASEC!$B$1:$C$2084,2,0),"No Submission")</f>
        <v>No Submission</v>
      </c>
      <c r="S875" s="2"/>
      <c r="T875" s="2"/>
      <c r="U875" s="21" t="str">
        <f>IFERROR(VLOOKUP($A875,CAP!$B$1:$C$1827,2,0),"No Submission")</f>
        <v>No Submission</v>
      </c>
      <c r="V875" s="2"/>
      <c r="W875" s="2"/>
      <c r="X875" s="21" t="str">
        <f>IFERROR(VLOOKUP($A875,'LinkedIn '!$B$1:$C$189,2,0),"No Submission")</f>
        <v>No Submission</v>
      </c>
      <c r="Y875" s="2"/>
      <c r="Z875" s="2"/>
      <c r="AA875" s="21" t="str">
        <f>IFERROR(VLOOKUP($A875,CV_Resume!$B$2:$C$1918,2,0),"No Submission")</f>
        <v>No Submission</v>
      </c>
      <c r="AB875" s="2"/>
      <c r="AC875" s="2"/>
      <c r="AD875" s="21" t="str">
        <f>IFERROR(VLOOKUP($A875,'Internship Searching'!$B$1:$C$1087,2,0),"No Submission")</f>
        <v>No Submission</v>
      </c>
      <c r="AE875" s="2"/>
      <c r="AF875" s="2"/>
      <c r="AG875" s="21" t="str">
        <f>IFERROR(VLOOKUP($A875,'Planning Applications'!$B$2:$C$296,2,0),"No Submission")</f>
        <v>No Submission</v>
      </c>
      <c r="AH875" s="22">
        <f t="shared" si="15"/>
        <v>0</v>
      </c>
    </row>
    <row r="876" spans="1:34">
      <c r="A876" s="2" t="s">
        <v>2339</v>
      </c>
      <c r="B876" s="2" t="s">
        <v>2340</v>
      </c>
      <c r="C876" s="2" t="str">
        <f>VLOOKUP($A876,Sheet1!$A$2:$B$1048,2,0)</f>
        <v>Regular</v>
      </c>
      <c r="D876" s="2"/>
      <c r="E876" s="2"/>
      <c r="F876" s="21" t="str">
        <f>IFERROR(VLOOKUP($A876,'Career Exploration'!$B$2:$C$8528,2,0),"No Submission")</f>
        <v>No Submission</v>
      </c>
      <c r="G876" s="2"/>
      <c r="H876" s="2"/>
      <c r="I876" s="21" t="str">
        <f>IFERROR(VLOOKUP($A876,'Goal setting '!B$2:C$1206,2,0),"No Submission")</f>
        <v>No Submission</v>
      </c>
      <c r="J876" s="2"/>
      <c r="K876" s="2"/>
      <c r="L876" s="21" t="str">
        <f>IFERROR(VLOOKUP($A876,'SMART Goal'!$B$2:$C$1919,2,0),"No Submission")</f>
        <v>No Submission</v>
      </c>
      <c r="M876" s="2"/>
      <c r="N876" s="2"/>
      <c r="O876" s="21" t="str">
        <f>IFERROR(VLOOKUP($A876,SWOT!$B$2:$C$1746,2,0),"No Submission")</f>
        <v>No Submission</v>
      </c>
      <c r="P876" s="2"/>
      <c r="Q876" s="2"/>
      <c r="R876" s="21" t="str">
        <f>IFERROR(VLOOKUP($A876,RIASEC!$B$1:$C$2084,2,0),"No Submission")</f>
        <v>No Submission</v>
      </c>
      <c r="S876" s="2"/>
      <c r="T876" s="2"/>
      <c r="U876" s="21" t="str">
        <f>IFERROR(VLOOKUP($A876,CAP!$B$1:$C$1827,2,0),"No Submission")</f>
        <v>No Submission</v>
      </c>
      <c r="V876" s="2"/>
      <c r="W876" s="2"/>
      <c r="X876" s="21" t="str">
        <f>IFERROR(VLOOKUP($A876,'LinkedIn '!$B$1:$C$189,2,0),"No Submission")</f>
        <v>No Submission</v>
      </c>
      <c r="Y876" s="2"/>
      <c r="Z876" s="2"/>
      <c r="AA876" s="21" t="str">
        <f>IFERROR(VLOOKUP($A876,CV_Resume!$B$2:$C$1918,2,0),"No Submission")</f>
        <v>No Submission</v>
      </c>
      <c r="AB876" s="2"/>
      <c r="AC876" s="2"/>
      <c r="AD876" s="21" t="str">
        <f>IFERROR(VLOOKUP($A876,'Internship Searching'!$B$1:$C$1087,2,0),"No Submission")</f>
        <v>No Submission</v>
      </c>
      <c r="AE876" s="2"/>
      <c r="AF876" s="2"/>
      <c r="AG876" s="21" t="str">
        <f>IFERROR(VLOOKUP($A876,'Planning Applications'!$B$2:$C$296,2,0),"No Submission")</f>
        <v>No Submission</v>
      </c>
      <c r="AH876" s="22">
        <f t="shared" si="15"/>
        <v>0</v>
      </c>
    </row>
    <row r="877" spans="1:34">
      <c r="A877" s="2" t="s">
        <v>2341</v>
      </c>
      <c r="B877" s="2" t="s">
        <v>2342</v>
      </c>
      <c r="C877" s="2" t="str">
        <f>VLOOKUP($A877,Sheet1!$A$2:$B$1048,2,0)</f>
        <v>Regular</v>
      </c>
      <c r="D877" s="2"/>
      <c r="E877" s="2"/>
      <c r="F877" s="21" t="str">
        <f>IFERROR(VLOOKUP($A877,'Career Exploration'!$B$2:$C$8528,2,0),"No Submission")</f>
        <v>No Submission</v>
      </c>
      <c r="G877" s="2"/>
      <c r="H877" s="2"/>
      <c r="I877" s="21" t="str">
        <f>IFERROR(VLOOKUP($A877,'Goal setting '!B$2:C$1206,2,0),"No Submission")</f>
        <v>No Submission</v>
      </c>
      <c r="J877" s="2"/>
      <c r="K877" s="2"/>
      <c r="L877" s="21" t="str">
        <f>IFERROR(VLOOKUP($A877,'SMART Goal'!$B$2:$C$1919,2,0),"No Submission")</f>
        <v>No Submission</v>
      </c>
      <c r="M877" s="2"/>
      <c r="N877" s="2"/>
      <c r="O877" s="21" t="str">
        <f>IFERROR(VLOOKUP($A877,SWOT!$B$2:$C$1746,2,0),"No Submission")</f>
        <v>No Submission</v>
      </c>
      <c r="P877" s="2"/>
      <c r="Q877" s="2"/>
      <c r="R877" s="21" t="str">
        <f>IFERROR(VLOOKUP($A877,RIASEC!$B$1:$C$2084,2,0),"No Submission")</f>
        <v>No Submission</v>
      </c>
      <c r="S877" s="2"/>
      <c r="T877" s="2"/>
      <c r="U877" s="21" t="str">
        <f>IFERROR(VLOOKUP($A877,CAP!$B$1:$C$1827,2,0),"No Submission")</f>
        <v>No Submission</v>
      </c>
      <c r="V877" s="2"/>
      <c r="W877" s="2"/>
      <c r="X877" s="21" t="str">
        <f>IFERROR(VLOOKUP($A877,'LinkedIn '!$B$1:$C$189,2,0),"No Submission")</f>
        <v>No Submission</v>
      </c>
      <c r="Y877" s="2"/>
      <c r="Z877" s="2"/>
      <c r="AA877" s="21" t="str">
        <f>IFERROR(VLOOKUP($A877,CV_Resume!$B$2:$C$1918,2,0),"No Submission")</f>
        <v>No Submission</v>
      </c>
      <c r="AB877" s="2"/>
      <c r="AC877" s="2"/>
      <c r="AD877" s="21" t="str">
        <f>IFERROR(VLOOKUP($A877,'Internship Searching'!$B$1:$C$1087,2,0),"No Submission")</f>
        <v>No Submission</v>
      </c>
      <c r="AE877" s="2"/>
      <c r="AF877" s="2"/>
      <c r="AG877" s="21" t="str">
        <f>IFERROR(VLOOKUP($A877,'Planning Applications'!$B$2:$C$296,2,0),"No Submission")</f>
        <v>No Submission</v>
      </c>
      <c r="AH877" s="22">
        <f t="shared" si="15"/>
        <v>0</v>
      </c>
    </row>
    <row r="878" spans="1:34">
      <c r="A878" s="2" t="s">
        <v>2343</v>
      </c>
      <c r="B878" s="2" t="s">
        <v>2344</v>
      </c>
      <c r="C878" s="2" t="str">
        <f>VLOOKUP($A878,Sheet1!$A$2:$B$1048,2,0)</f>
        <v>Regular</v>
      </c>
      <c r="D878" s="2"/>
      <c r="E878" s="2"/>
      <c r="F878" s="21" t="str">
        <f>IFERROR(VLOOKUP($A878,'Career Exploration'!$B$2:$C$8528,2,0),"No Submission")</f>
        <v>No Submission</v>
      </c>
      <c r="G878" s="2"/>
      <c r="H878" s="2"/>
      <c r="I878" s="21" t="str">
        <f>IFERROR(VLOOKUP($A878,'Goal setting '!B$2:C$1206,2,0),"No Submission")</f>
        <v>No Submission</v>
      </c>
      <c r="J878" s="2"/>
      <c r="K878" s="2"/>
      <c r="L878" s="21" t="str">
        <f>IFERROR(VLOOKUP($A878,'SMART Goal'!$B$2:$C$1919,2,0),"No Submission")</f>
        <v>No Submission</v>
      </c>
      <c r="M878" s="2"/>
      <c r="N878" s="2"/>
      <c r="O878" s="21" t="str">
        <f>IFERROR(VLOOKUP($A878,SWOT!$B$2:$C$1746,2,0),"No Submission")</f>
        <v>No Submission</v>
      </c>
      <c r="P878" s="2"/>
      <c r="Q878" s="2"/>
      <c r="R878" s="21" t="str">
        <f>IFERROR(VLOOKUP($A878,RIASEC!$B$1:$C$2084,2,0),"No Submission")</f>
        <v>No Submission</v>
      </c>
      <c r="S878" s="2"/>
      <c r="T878" s="2"/>
      <c r="U878" s="21" t="str">
        <f>IFERROR(VLOOKUP($A878,CAP!$B$1:$C$1827,2,0),"No Submission")</f>
        <v>No Submission</v>
      </c>
      <c r="V878" s="2"/>
      <c r="W878" s="2"/>
      <c r="X878" s="21" t="str">
        <f>IFERROR(VLOOKUP($A878,'LinkedIn '!$B$1:$C$189,2,0),"No Submission")</f>
        <v>No Submission</v>
      </c>
      <c r="Y878" s="2"/>
      <c r="Z878" s="2"/>
      <c r="AA878" s="21" t="str">
        <f>IFERROR(VLOOKUP($A878,CV_Resume!$B$2:$C$1918,2,0),"No Submission")</f>
        <v>No Submission</v>
      </c>
      <c r="AB878" s="2"/>
      <c r="AC878" s="2"/>
      <c r="AD878" s="21" t="str">
        <f>IFERROR(VLOOKUP($A878,'Internship Searching'!$B$1:$C$1087,2,0),"No Submission")</f>
        <v>No Submission</v>
      </c>
      <c r="AE878" s="2"/>
      <c r="AF878" s="2"/>
      <c r="AG878" s="21" t="str">
        <f>IFERROR(VLOOKUP($A878,'Planning Applications'!$B$2:$C$296,2,0),"No Submission")</f>
        <v>No Submission</v>
      </c>
      <c r="AH878" s="22">
        <f t="shared" si="15"/>
        <v>0</v>
      </c>
    </row>
    <row r="879" spans="1:34">
      <c r="A879" s="2" t="s">
        <v>2345</v>
      </c>
      <c r="B879" s="2" t="s">
        <v>2346</v>
      </c>
      <c r="C879" s="2" t="str">
        <f>VLOOKUP($A879,Sheet1!$A$2:$B$1048,2,0)</f>
        <v>Regular</v>
      </c>
      <c r="D879" s="2"/>
      <c r="E879" s="2"/>
      <c r="F879" s="21" t="str">
        <f>IFERROR(VLOOKUP($A879,'Career Exploration'!$B$2:$C$8528,2,0),"No Submission")</f>
        <v>No Submission</v>
      </c>
      <c r="G879" s="2"/>
      <c r="H879" s="2"/>
      <c r="I879" s="21" t="str">
        <f>IFERROR(VLOOKUP($A879,'Goal setting '!B$2:C$1206,2,0),"No Submission")</f>
        <v>No Submission</v>
      </c>
      <c r="J879" s="2"/>
      <c r="K879" s="2"/>
      <c r="L879" s="21" t="str">
        <f>IFERROR(VLOOKUP($A879,'SMART Goal'!$B$2:$C$1919,2,0),"No Submission")</f>
        <v>No Submission</v>
      </c>
      <c r="M879" s="2"/>
      <c r="N879" s="2"/>
      <c r="O879" s="21" t="str">
        <f>IFERROR(VLOOKUP($A879,SWOT!$B$2:$C$1746,2,0),"No Submission")</f>
        <v>No Submission</v>
      </c>
      <c r="P879" s="2"/>
      <c r="Q879" s="2"/>
      <c r="R879" s="21" t="str">
        <f>IFERROR(VLOOKUP($A879,RIASEC!$B$1:$C$2084,2,0),"No Submission")</f>
        <v>No Submission</v>
      </c>
      <c r="S879" s="2"/>
      <c r="T879" s="2"/>
      <c r="U879" s="21" t="str">
        <f>IFERROR(VLOOKUP($A879,CAP!$B$1:$C$1827,2,0),"No Submission")</f>
        <v>No Submission</v>
      </c>
      <c r="V879" s="2"/>
      <c r="W879" s="2"/>
      <c r="X879" s="21" t="str">
        <f>IFERROR(VLOOKUP($A879,'LinkedIn '!$B$1:$C$189,2,0),"No Submission")</f>
        <v>No Submission</v>
      </c>
      <c r="Y879" s="2"/>
      <c r="Z879" s="2"/>
      <c r="AA879" s="21" t="str">
        <f>IFERROR(VLOOKUP($A879,CV_Resume!$B$2:$C$1918,2,0),"No Submission")</f>
        <v>No Submission</v>
      </c>
      <c r="AB879" s="2"/>
      <c r="AC879" s="2"/>
      <c r="AD879" s="21" t="str">
        <f>IFERROR(VLOOKUP($A879,'Internship Searching'!$B$1:$C$1087,2,0),"No Submission")</f>
        <v>No Submission</v>
      </c>
      <c r="AE879" s="2"/>
      <c r="AF879" s="2"/>
      <c r="AG879" s="21" t="str">
        <f>IFERROR(VLOOKUP($A879,'Planning Applications'!$B$2:$C$296,2,0),"No Submission")</f>
        <v>No Submission</v>
      </c>
      <c r="AH879" s="22">
        <f t="shared" si="15"/>
        <v>0</v>
      </c>
    </row>
    <row r="880" spans="1:34">
      <c r="A880" s="2" t="s">
        <v>2347</v>
      </c>
      <c r="B880" s="2" t="s">
        <v>2348</v>
      </c>
      <c r="C880" s="2" t="str">
        <f>VLOOKUP($A880,Sheet1!$A$2:$B$1048,2,0)</f>
        <v>Regular</v>
      </c>
      <c r="D880" s="2"/>
      <c r="E880" s="2"/>
      <c r="F880" s="21" t="str">
        <f>IFERROR(VLOOKUP($A880,'Career Exploration'!$B$2:$C$8528,2,0),"No Submission")</f>
        <v>No Submission</v>
      </c>
      <c r="G880" s="2"/>
      <c r="H880" s="2"/>
      <c r="I880" s="21" t="str">
        <f>IFERROR(VLOOKUP($A880,'Goal setting '!B$2:C$1206,2,0),"No Submission")</f>
        <v>No Submission</v>
      </c>
      <c r="J880" s="2"/>
      <c r="K880" s="2"/>
      <c r="L880" s="21" t="str">
        <f>IFERROR(VLOOKUP($A880,'SMART Goal'!$B$2:$C$1919,2,0),"No Submission")</f>
        <v>No Submission</v>
      </c>
      <c r="M880" s="2"/>
      <c r="N880" s="2"/>
      <c r="O880" s="21" t="str">
        <f>IFERROR(VLOOKUP($A880,SWOT!$B$2:$C$1746,2,0),"No Submission")</f>
        <v>No Submission</v>
      </c>
      <c r="P880" s="2"/>
      <c r="Q880" s="2"/>
      <c r="R880" s="21" t="str">
        <f>IFERROR(VLOOKUP($A880,RIASEC!$B$1:$C$2084,2,0),"No Submission")</f>
        <v>No Submission</v>
      </c>
      <c r="S880" s="2"/>
      <c r="T880" s="2"/>
      <c r="U880" s="21" t="str">
        <f>IFERROR(VLOOKUP($A880,CAP!$B$1:$C$1827,2,0),"No Submission")</f>
        <v>No Submission</v>
      </c>
      <c r="V880" s="2"/>
      <c r="W880" s="2"/>
      <c r="X880" s="21" t="str">
        <f>IFERROR(VLOOKUP($A880,'LinkedIn '!$B$1:$C$189,2,0),"No Submission")</f>
        <v>No Submission</v>
      </c>
      <c r="Y880" s="2"/>
      <c r="Z880" s="2"/>
      <c r="AA880" s="21" t="str">
        <f>IFERROR(VLOOKUP($A880,CV_Resume!$B$2:$C$1918,2,0),"No Submission")</f>
        <v>No Submission</v>
      </c>
      <c r="AB880" s="2"/>
      <c r="AC880" s="2"/>
      <c r="AD880" s="21" t="str">
        <f>IFERROR(VLOOKUP($A880,'Internship Searching'!$B$1:$C$1087,2,0),"No Submission")</f>
        <v>No Submission</v>
      </c>
      <c r="AE880" s="2"/>
      <c r="AF880" s="2"/>
      <c r="AG880" s="21" t="str">
        <f>IFERROR(VLOOKUP($A880,'Planning Applications'!$B$2:$C$296,2,0),"No Submission")</f>
        <v>No Submission</v>
      </c>
      <c r="AH880" s="22">
        <f t="shared" si="15"/>
        <v>0</v>
      </c>
    </row>
    <row r="881" spans="1:34">
      <c r="A881" s="2" t="s">
        <v>2349</v>
      </c>
      <c r="B881" s="2" t="s">
        <v>2350</v>
      </c>
      <c r="C881" s="2" t="str">
        <f>VLOOKUP($A881,Sheet1!$A$2:$B$1048,2,0)</f>
        <v>Regular</v>
      </c>
      <c r="D881" s="2"/>
      <c r="E881" s="2"/>
      <c r="F881" s="21" t="str">
        <f>IFERROR(VLOOKUP($A881,'Career Exploration'!$B$2:$C$8528,2,0),"No Submission")</f>
        <v>No Submission</v>
      </c>
      <c r="G881" s="2"/>
      <c r="H881" s="2"/>
      <c r="I881" s="21" t="str">
        <f>IFERROR(VLOOKUP($A881,'Goal setting '!B$2:C$1206,2,0),"No Submission")</f>
        <v>No Submission</v>
      </c>
      <c r="J881" s="2"/>
      <c r="K881" s="2"/>
      <c r="L881" s="21" t="str">
        <f>IFERROR(VLOOKUP($A881,'SMART Goal'!$B$2:$C$1919,2,0),"No Submission")</f>
        <v>No Submission</v>
      </c>
      <c r="M881" s="2"/>
      <c r="N881" s="2"/>
      <c r="O881" s="21" t="str">
        <f>IFERROR(VLOOKUP($A881,SWOT!$B$2:$C$1746,2,0),"No Submission")</f>
        <v>No Submission</v>
      </c>
      <c r="P881" s="2"/>
      <c r="Q881" s="2"/>
      <c r="R881" s="21" t="str">
        <f>IFERROR(VLOOKUP($A881,RIASEC!$B$1:$C$2084,2,0),"No Submission")</f>
        <v>No Submission</v>
      </c>
      <c r="S881" s="2"/>
      <c r="T881" s="2"/>
      <c r="U881" s="21" t="str">
        <f>IFERROR(VLOOKUP($A881,CAP!$B$1:$C$1827,2,0),"No Submission")</f>
        <v>No Submission</v>
      </c>
      <c r="V881" s="2"/>
      <c r="W881" s="2"/>
      <c r="X881" s="21" t="str">
        <f>IFERROR(VLOOKUP($A881,'LinkedIn '!$B$1:$C$189,2,0),"No Submission")</f>
        <v>No Submission</v>
      </c>
      <c r="Y881" s="2"/>
      <c r="Z881" s="2"/>
      <c r="AA881" s="21" t="str">
        <f>IFERROR(VLOOKUP($A881,CV_Resume!$B$2:$C$1918,2,0),"No Submission")</f>
        <v>No Submission</v>
      </c>
      <c r="AB881" s="2"/>
      <c r="AC881" s="2"/>
      <c r="AD881" s="21" t="str">
        <f>IFERROR(VLOOKUP($A881,'Internship Searching'!$B$1:$C$1087,2,0),"No Submission")</f>
        <v>No Submission</v>
      </c>
      <c r="AE881" s="2"/>
      <c r="AF881" s="2"/>
      <c r="AG881" s="21" t="str">
        <f>IFERROR(VLOOKUP($A881,'Planning Applications'!$B$2:$C$296,2,0),"No Submission")</f>
        <v>No Submission</v>
      </c>
      <c r="AH881" s="22">
        <f t="shared" si="15"/>
        <v>0</v>
      </c>
    </row>
    <row r="882" spans="1:34">
      <c r="A882" s="2" t="s">
        <v>2351</v>
      </c>
      <c r="B882" s="2" t="s">
        <v>2352</v>
      </c>
      <c r="C882" s="2" t="str">
        <f>VLOOKUP($A882,Sheet1!$A$2:$B$1048,2,0)</f>
        <v>Regular</v>
      </c>
      <c r="D882" s="2"/>
      <c r="E882" s="2"/>
      <c r="F882" s="21" t="str">
        <f>IFERROR(VLOOKUP($A882,'Career Exploration'!$B$2:$C$8528,2,0),"No Submission")</f>
        <v>No Submission</v>
      </c>
      <c r="G882" s="2"/>
      <c r="H882" s="2"/>
      <c r="I882" s="21" t="str">
        <f>IFERROR(VLOOKUP($A882,'Goal setting '!B$2:C$1206,2,0),"No Submission")</f>
        <v>No Submission</v>
      </c>
      <c r="J882" s="2"/>
      <c r="K882" s="2"/>
      <c r="L882" s="21" t="str">
        <f>IFERROR(VLOOKUP($A882,'SMART Goal'!$B$2:$C$1919,2,0),"No Submission")</f>
        <v>No Submission</v>
      </c>
      <c r="M882" s="2"/>
      <c r="N882" s="2"/>
      <c r="O882" s="21" t="str">
        <f>IFERROR(VLOOKUP($A882,SWOT!$B$2:$C$1746,2,0),"No Submission")</f>
        <v>No Submission</v>
      </c>
      <c r="P882" s="2"/>
      <c r="Q882" s="2"/>
      <c r="R882" s="21" t="str">
        <f>IFERROR(VLOOKUP($A882,RIASEC!$B$1:$C$2084,2,0),"No Submission")</f>
        <v>No Submission</v>
      </c>
      <c r="S882" s="2"/>
      <c r="T882" s="2"/>
      <c r="U882" s="21" t="str">
        <f>IFERROR(VLOOKUP($A882,CAP!$B$1:$C$1827,2,0),"No Submission")</f>
        <v>No Submission</v>
      </c>
      <c r="V882" s="2"/>
      <c r="W882" s="2"/>
      <c r="X882" s="21" t="str">
        <f>IFERROR(VLOOKUP($A882,'LinkedIn '!$B$1:$C$189,2,0),"No Submission")</f>
        <v>No Submission</v>
      </c>
      <c r="Y882" s="2"/>
      <c r="Z882" s="2"/>
      <c r="AA882" s="21" t="str">
        <f>IFERROR(VLOOKUP($A882,CV_Resume!$B$2:$C$1918,2,0),"No Submission")</f>
        <v>No Submission</v>
      </c>
      <c r="AB882" s="2"/>
      <c r="AC882" s="2"/>
      <c r="AD882" s="21" t="str">
        <f>IFERROR(VLOOKUP($A882,'Internship Searching'!$B$1:$C$1087,2,0),"No Submission")</f>
        <v>No Submission</v>
      </c>
      <c r="AE882" s="2"/>
      <c r="AF882" s="2"/>
      <c r="AG882" s="21" t="str">
        <f>IFERROR(VLOOKUP($A882,'Planning Applications'!$B$2:$C$296,2,0),"No Submission")</f>
        <v>No Submission</v>
      </c>
      <c r="AH882" s="22">
        <f t="shared" si="15"/>
        <v>0</v>
      </c>
    </row>
    <row r="883" spans="1:34">
      <c r="A883" s="2" t="s">
        <v>2353</v>
      </c>
      <c r="B883" s="2" t="s">
        <v>2354</v>
      </c>
      <c r="C883" s="2" t="str">
        <f>VLOOKUP($A883,Sheet1!$A$2:$B$1048,2,0)</f>
        <v>Regular</v>
      </c>
      <c r="D883" s="2"/>
      <c r="E883" s="2"/>
      <c r="F883" s="21" t="str">
        <f>IFERROR(VLOOKUP($A883,'Career Exploration'!$B$2:$C$8528,2,0),"No Submission")</f>
        <v>No Submission</v>
      </c>
      <c r="G883" s="2"/>
      <c r="H883" s="2"/>
      <c r="I883" s="21" t="str">
        <f>IFERROR(VLOOKUP($A883,'Goal setting '!B$2:C$1206,2,0),"No Submission")</f>
        <v>No Submission</v>
      </c>
      <c r="J883" s="2"/>
      <c r="K883" s="2"/>
      <c r="L883" s="21" t="str">
        <f>IFERROR(VLOOKUP($A883,'SMART Goal'!$B$2:$C$1919,2,0),"No Submission")</f>
        <v>No Submission</v>
      </c>
      <c r="M883" s="2"/>
      <c r="N883" s="2"/>
      <c r="O883" s="21" t="str">
        <f>IFERROR(VLOOKUP($A883,SWOT!$B$2:$C$1746,2,0),"No Submission")</f>
        <v>No Submission</v>
      </c>
      <c r="P883" s="2"/>
      <c r="Q883" s="2"/>
      <c r="R883" s="21" t="str">
        <f>IFERROR(VLOOKUP($A883,RIASEC!$B$1:$C$2084,2,0),"No Submission")</f>
        <v>No Submission</v>
      </c>
      <c r="S883" s="2"/>
      <c r="T883" s="2"/>
      <c r="U883" s="21" t="str">
        <f>IFERROR(VLOOKUP($A883,CAP!$B$1:$C$1827,2,0),"No Submission")</f>
        <v>No Submission</v>
      </c>
      <c r="V883" s="2"/>
      <c r="W883" s="2"/>
      <c r="X883" s="21" t="str">
        <f>IFERROR(VLOOKUP($A883,'LinkedIn '!$B$1:$C$189,2,0),"No Submission")</f>
        <v>No Submission</v>
      </c>
      <c r="Y883" s="2"/>
      <c r="Z883" s="2"/>
      <c r="AA883" s="21" t="str">
        <f>IFERROR(VLOOKUP($A883,CV_Resume!$B$2:$C$1918,2,0),"No Submission")</f>
        <v>No Submission</v>
      </c>
      <c r="AB883" s="2"/>
      <c r="AC883" s="2"/>
      <c r="AD883" s="21" t="str">
        <f>IFERROR(VLOOKUP($A883,'Internship Searching'!$B$1:$C$1087,2,0),"No Submission")</f>
        <v>No Submission</v>
      </c>
      <c r="AE883" s="2"/>
      <c r="AF883" s="2"/>
      <c r="AG883" s="21" t="str">
        <f>IFERROR(VLOOKUP($A883,'Planning Applications'!$B$2:$C$296,2,0),"No Submission")</f>
        <v>No Submission</v>
      </c>
      <c r="AH883" s="22">
        <f t="shared" si="15"/>
        <v>0</v>
      </c>
    </row>
    <row r="884" spans="1:34">
      <c r="A884" s="2" t="s">
        <v>2355</v>
      </c>
      <c r="B884" s="2" t="s">
        <v>2356</v>
      </c>
      <c r="C884" s="2" t="str">
        <f>VLOOKUP($A884,Sheet1!$A$2:$B$1048,2,0)</f>
        <v>Regular</v>
      </c>
      <c r="D884" s="2"/>
      <c r="E884" s="2"/>
      <c r="F884" s="21" t="str">
        <f>IFERROR(VLOOKUP($A884,'Career Exploration'!$B$2:$C$8528,2,0),"No Submission")</f>
        <v>No Submission</v>
      </c>
      <c r="G884" s="2"/>
      <c r="H884" s="2"/>
      <c r="I884" s="21" t="str">
        <f>IFERROR(VLOOKUP($A884,'Goal setting '!B$2:C$1206,2,0),"No Submission")</f>
        <v>No Submission</v>
      </c>
      <c r="J884" s="2"/>
      <c r="K884" s="2"/>
      <c r="L884" s="21" t="str">
        <f>IFERROR(VLOOKUP($A884,'SMART Goal'!$B$2:$C$1919,2,0),"No Submission")</f>
        <v>No Submission</v>
      </c>
      <c r="M884" s="2"/>
      <c r="N884" s="2"/>
      <c r="O884" s="21" t="str">
        <f>IFERROR(VLOOKUP($A884,SWOT!$B$2:$C$1746,2,0),"No Submission")</f>
        <v>No Submission</v>
      </c>
      <c r="P884" s="2"/>
      <c r="Q884" s="2"/>
      <c r="R884" s="21" t="str">
        <f>IFERROR(VLOOKUP($A884,RIASEC!$B$1:$C$2084,2,0),"No Submission")</f>
        <v>No Submission</v>
      </c>
      <c r="S884" s="2"/>
      <c r="T884" s="2"/>
      <c r="U884" s="21" t="str">
        <f>IFERROR(VLOOKUP($A884,CAP!$B$1:$C$1827,2,0),"No Submission")</f>
        <v>No Submission</v>
      </c>
      <c r="V884" s="2"/>
      <c r="W884" s="2"/>
      <c r="X884" s="21" t="str">
        <f>IFERROR(VLOOKUP($A884,'LinkedIn '!$B$1:$C$189,2,0),"No Submission")</f>
        <v>No Submission</v>
      </c>
      <c r="Y884" s="2"/>
      <c r="Z884" s="2"/>
      <c r="AA884" s="21" t="str">
        <f>IFERROR(VLOOKUP($A884,CV_Resume!$B$2:$C$1918,2,0),"No Submission")</f>
        <v>No Submission</v>
      </c>
      <c r="AB884" s="2"/>
      <c r="AC884" s="2"/>
      <c r="AD884" s="21" t="str">
        <f>IFERROR(VLOOKUP($A884,'Internship Searching'!$B$1:$C$1087,2,0),"No Submission")</f>
        <v>No Submission</v>
      </c>
      <c r="AE884" s="2"/>
      <c r="AF884" s="2"/>
      <c r="AG884" s="21" t="str">
        <f>IFERROR(VLOOKUP($A884,'Planning Applications'!$B$2:$C$296,2,0),"No Submission")</f>
        <v>No Submission</v>
      </c>
      <c r="AH884" s="22">
        <f t="shared" si="15"/>
        <v>0</v>
      </c>
    </row>
    <row r="885" spans="1:34">
      <c r="A885" s="2" t="s">
        <v>2357</v>
      </c>
      <c r="B885" s="2" t="s">
        <v>2358</v>
      </c>
      <c r="C885" s="2" t="str">
        <f>VLOOKUP($A885,Sheet1!$A$2:$B$1048,2,0)</f>
        <v>Regular</v>
      </c>
      <c r="D885" s="2"/>
      <c r="E885" s="2"/>
      <c r="F885" s="21" t="str">
        <f>IFERROR(VLOOKUP($A885,'Career Exploration'!$B$2:$C$8528,2,0),"No Submission")</f>
        <v>No Submission</v>
      </c>
      <c r="G885" s="2"/>
      <c r="H885" s="2"/>
      <c r="I885" s="21" t="str">
        <f>IFERROR(VLOOKUP($A885,'Goal setting '!B$2:C$1206,2,0),"No Submission")</f>
        <v>No Submission</v>
      </c>
      <c r="J885" s="2"/>
      <c r="K885" s="2"/>
      <c r="L885" s="21" t="str">
        <f>IFERROR(VLOOKUP($A885,'SMART Goal'!$B$2:$C$1919,2,0),"No Submission")</f>
        <v>No Submission</v>
      </c>
      <c r="M885" s="2"/>
      <c r="N885" s="2"/>
      <c r="O885" s="21" t="str">
        <f>IFERROR(VLOOKUP($A885,SWOT!$B$2:$C$1746,2,0),"No Submission")</f>
        <v>No Submission</v>
      </c>
      <c r="P885" s="2"/>
      <c r="Q885" s="2"/>
      <c r="R885" s="21" t="str">
        <f>IFERROR(VLOOKUP($A885,RIASEC!$B$1:$C$2084,2,0),"No Submission")</f>
        <v>No Submission</v>
      </c>
      <c r="S885" s="2"/>
      <c r="T885" s="2"/>
      <c r="U885" s="21" t="str">
        <f>IFERROR(VLOOKUP($A885,CAP!$B$1:$C$1827,2,0),"No Submission")</f>
        <v>No Submission</v>
      </c>
      <c r="V885" s="2"/>
      <c r="W885" s="2"/>
      <c r="X885" s="21" t="str">
        <f>IFERROR(VLOOKUP($A885,'LinkedIn '!$B$1:$C$189,2,0),"No Submission")</f>
        <v>No Submission</v>
      </c>
      <c r="Y885" s="2"/>
      <c r="Z885" s="2"/>
      <c r="AA885" s="21" t="str">
        <f>IFERROR(VLOOKUP($A885,CV_Resume!$B$2:$C$1918,2,0),"No Submission")</f>
        <v>No Submission</v>
      </c>
      <c r="AB885" s="2"/>
      <c r="AC885" s="2"/>
      <c r="AD885" s="21" t="str">
        <f>IFERROR(VLOOKUP($A885,'Internship Searching'!$B$1:$C$1087,2,0),"No Submission")</f>
        <v>No Submission</v>
      </c>
      <c r="AE885" s="2"/>
      <c r="AF885" s="2"/>
      <c r="AG885" s="21" t="str">
        <f>IFERROR(VLOOKUP($A885,'Planning Applications'!$B$2:$C$296,2,0),"No Submission")</f>
        <v>No Submission</v>
      </c>
      <c r="AH885" s="22">
        <f t="shared" si="15"/>
        <v>0</v>
      </c>
    </row>
    <row r="886" spans="1:34">
      <c r="A886" s="2" t="s">
        <v>2359</v>
      </c>
      <c r="B886" s="2" t="s">
        <v>2360</v>
      </c>
      <c r="C886" s="2" t="str">
        <f>VLOOKUP($A886,Sheet1!$A$2:$B$1048,2,0)</f>
        <v>Regular</v>
      </c>
      <c r="D886" s="2"/>
      <c r="E886" s="2"/>
      <c r="F886" s="21" t="str">
        <f>IFERROR(VLOOKUP($A886,'Career Exploration'!$B$2:$C$8528,2,0),"No Submission")</f>
        <v>No Submission</v>
      </c>
      <c r="G886" s="2"/>
      <c r="H886" s="2"/>
      <c r="I886" s="21" t="str">
        <f>IFERROR(VLOOKUP($A886,'Goal setting '!B$2:C$1206,2,0),"No Submission")</f>
        <v>No Submission</v>
      </c>
      <c r="J886" s="2"/>
      <c r="K886" s="2"/>
      <c r="L886" s="21" t="str">
        <f>IFERROR(VLOOKUP($A886,'SMART Goal'!$B$2:$C$1919,2,0),"No Submission")</f>
        <v>No Submission</v>
      </c>
      <c r="M886" s="2"/>
      <c r="N886" s="2"/>
      <c r="O886" s="21" t="str">
        <f>IFERROR(VLOOKUP($A886,SWOT!$B$2:$C$1746,2,0),"No Submission")</f>
        <v>No Submission</v>
      </c>
      <c r="P886" s="2"/>
      <c r="Q886" s="2"/>
      <c r="R886" s="21" t="str">
        <f>IFERROR(VLOOKUP($A886,RIASEC!$B$1:$C$2084,2,0),"No Submission")</f>
        <v>No Submission</v>
      </c>
      <c r="S886" s="2"/>
      <c r="T886" s="2"/>
      <c r="U886" s="21" t="str">
        <f>IFERROR(VLOOKUP($A886,CAP!$B$1:$C$1827,2,0),"No Submission")</f>
        <v>No Submission</v>
      </c>
      <c r="V886" s="2"/>
      <c r="W886" s="2"/>
      <c r="X886" s="21" t="str">
        <f>IFERROR(VLOOKUP($A886,'LinkedIn '!$B$1:$C$189,2,0),"No Submission")</f>
        <v>No Submission</v>
      </c>
      <c r="Y886" s="2"/>
      <c r="Z886" s="2"/>
      <c r="AA886" s="21" t="str">
        <f>IFERROR(VLOOKUP($A886,CV_Resume!$B$2:$C$1918,2,0),"No Submission")</f>
        <v>No Submission</v>
      </c>
      <c r="AB886" s="2"/>
      <c r="AC886" s="2"/>
      <c r="AD886" s="21" t="str">
        <f>IFERROR(VLOOKUP($A886,'Internship Searching'!$B$1:$C$1087,2,0),"No Submission")</f>
        <v>No Submission</v>
      </c>
      <c r="AE886" s="2"/>
      <c r="AF886" s="2"/>
      <c r="AG886" s="21" t="str">
        <f>IFERROR(VLOOKUP($A886,'Planning Applications'!$B$2:$C$296,2,0),"No Submission")</f>
        <v>No Submission</v>
      </c>
      <c r="AH886" s="22">
        <f t="shared" si="15"/>
        <v>0</v>
      </c>
    </row>
    <row r="887" spans="1:34">
      <c r="A887" s="2" t="s">
        <v>2361</v>
      </c>
      <c r="B887" s="2" t="s">
        <v>2362</v>
      </c>
      <c r="C887" s="2" t="str">
        <f>VLOOKUP($A887,Sheet1!$A$2:$B$1048,2,0)</f>
        <v>Regular</v>
      </c>
      <c r="D887" s="2"/>
      <c r="E887" s="2"/>
      <c r="F887" s="21" t="str">
        <f>IFERROR(VLOOKUP($A887,'Career Exploration'!$B$2:$C$8528,2,0),"No Submission")</f>
        <v>No Submission</v>
      </c>
      <c r="G887" s="2"/>
      <c r="H887" s="2"/>
      <c r="I887" s="21" t="str">
        <f>IFERROR(VLOOKUP($A887,'Goal setting '!B$2:C$1206,2,0),"No Submission")</f>
        <v>No Submission</v>
      </c>
      <c r="J887" s="2"/>
      <c r="K887" s="2"/>
      <c r="L887" s="21" t="str">
        <f>IFERROR(VLOOKUP($A887,'SMART Goal'!$B$2:$C$1919,2,0),"No Submission")</f>
        <v>No Submission</v>
      </c>
      <c r="M887" s="2"/>
      <c r="N887" s="2"/>
      <c r="O887" s="21" t="str">
        <f>IFERROR(VLOOKUP($A887,SWOT!$B$2:$C$1746,2,0),"No Submission")</f>
        <v>No Submission</v>
      </c>
      <c r="P887" s="2"/>
      <c r="Q887" s="2"/>
      <c r="R887" s="21" t="str">
        <f>IFERROR(VLOOKUP($A887,RIASEC!$B$1:$C$2084,2,0),"No Submission")</f>
        <v>No Submission</v>
      </c>
      <c r="S887" s="2"/>
      <c r="T887" s="2"/>
      <c r="U887" s="21" t="str">
        <f>IFERROR(VLOOKUP($A887,CAP!$B$1:$C$1827,2,0),"No Submission")</f>
        <v>No Submission</v>
      </c>
      <c r="V887" s="2"/>
      <c r="W887" s="2"/>
      <c r="X887" s="21" t="str">
        <f>IFERROR(VLOOKUP($A887,'LinkedIn '!$B$1:$C$189,2,0),"No Submission")</f>
        <v>No Submission</v>
      </c>
      <c r="Y887" s="2"/>
      <c r="Z887" s="2"/>
      <c r="AA887" s="21" t="str">
        <f>IFERROR(VLOOKUP($A887,CV_Resume!$B$2:$C$1918,2,0),"No Submission")</f>
        <v>No Submission</v>
      </c>
      <c r="AB887" s="2"/>
      <c r="AC887" s="2"/>
      <c r="AD887" s="21" t="str">
        <f>IFERROR(VLOOKUP($A887,'Internship Searching'!$B$1:$C$1087,2,0),"No Submission")</f>
        <v>No Submission</v>
      </c>
      <c r="AE887" s="2"/>
      <c r="AF887" s="2"/>
      <c r="AG887" s="21" t="str">
        <f>IFERROR(VLOOKUP($A887,'Planning Applications'!$B$2:$C$296,2,0),"No Submission")</f>
        <v>No Submission</v>
      </c>
      <c r="AH887" s="22">
        <f t="shared" si="15"/>
        <v>0</v>
      </c>
    </row>
    <row r="888" spans="1:34">
      <c r="A888" s="2" t="s">
        <v>2363</v>
      </c>
      <c r="B888" s="2" t="s">
        <v>2364</v>
      </c>
      <c r="C888" s="2" t="str">
        <f>VLOOKUP($A888,Sheet1!$A$2:$B$1048,2,0)</f>
        <v>Regular</v>
      </c>
      <c r="D888" s="2"/>
      <c r="E888" s="2"/>
      <c r="F888" s="21" t="str">
        <f>IFERROR(VLOOKUP($A888,'Career Exploration'!$B$2:$C$8528,2,0),"No Submission")</f>
        <v>No Submission</v>
      </c>
      <c r="G888" s="2"/>
      <c r="H888" s="2"/>
      <c r="I888" s="21" t="str">
        <f>IFERROR(VLOOKUP($A888,'Goal setting '!B$2:C$1206,2,0),"No Submission")</f>
        <v>No Submission</v>
      </c>
      <c r="J888" s="2"/>
      <c r="K888" s="2"/>
      <c r="L888" s="21" t="str">
        <f>IFERROR(VLOOKUP($A888,'SMART Goal'!$B$2:$C$1919,2,0),"No Submission")</f>
        <v>No Submission</v>
      </c>
      <c r="M888" s="2"/>
      <c r="N888" s="2"/>
      <c r="O888" s="21" t="str">
        <f>IFERROR(VLOOKUP($A888,SWOT!$B$2:$C$1746,2,0),"No Submission")</f>
        <v>No Submission</v>
      </c>
      <c r="P888" s="2"/>
      <c r="Q888" s="2"/>
      <c r="R888" s="21" t="str">
        <f>IFERROR(VLOOKUP($A888,RIASEC!$B$1:$C$2084,2,0),"No Submission")</f>
        <v>No Submission</v>
      </c>
      <c r="S888" s="2"/>
      <c r="T888" s="2"/>
      <c r="U888" s="21" t="str">
        <f>IFERROR(VLOOKUP($A888,CAP!$B$1:$C$1827,2,0),"No Submission")</f>
        <v>No Submission</v>
      </c>
      <c r="V888" s="2"/>
      <c r="W888" s="2"/>
      <c r="X888" s="21" t="str">
        <f>IFERROR(VLOOKUP($A888,'LinkedIn '!$B$1:$C$189,2,0),"No Submission")</f>
        <v>No Submission</v>
      </c>
      <c r="Y888" s="2"/>
      <c r="Z888" s="2"/>
      <c r="AA888" s="21" t="str">
        <f>IFERROR(VLOOKUP($A888,CV_Resume!$B$2:$C$1918,2,0),"No Submission")</f>
        <v>No Submission</v>
      </c>
      <c r="AB888" s="2"/>
      <c r="AC888" s="2"/>
      <c r="AD888" s="21" t="str">
        <f>IFERROR(VLOOKUP($A888,'Internship Searching'!$B$1:$C$1087,2,0),"No Submission")</f>
        <v>No Submission</v>
      </c>
      <c r="AE888" s="2"/>
      <c r="AF888" s="2"/>
      <c r="AG888" s="21" t="str">
        <f>IFERROR(VLOOKUP($A888,'Planning Applications'!$B$2:$C$296,2,0),"No Submission")</f>
        <v>No Submission</v>
      </c>
      <c r="AH888" s="22">
        <f t="shared" si="15"/>
        <v>0</v>
      </c>
    </row>
    <row r="889" spans="1:34">
      <c r="A889" s="2" t="s">
        <v>2365</v>
      </c>
      <c r="B889" s="2" t="s">
        <v>2366</v>
      </c>
      <c r="C889" s="2" t="str">
        <f>VLOOKUP($A889,Sheet1!$A$2:$B$1048,2,0)</f>
        <v>Regular</v>
      </c>
      <c r="D889" s="2"/>
      <c r="E889" s="2"/>
      <c r="F889" s="21" t="str">
        <f>IFERROR(VLOOKUP($A889,'Career Exploration'!$B$2:$C$8528,2,0),"No Submission")</f>
        <v>No Submission</v>
      </c>
      <c r="G889" s="2"/>
      <c r="H889" s="2"/>
      <c r="I889" s="21" t="str">
        <f>IFERROR(VLOOKUP($A889,'Goal setting '!B$2:C$1206,2,0),"No Submission")</f>
        <v>No Submission</v>
      </c>
      <c r="J889" s="2"/>
      <c r="K889" s="2"/>
      <c r="L889" s="21" t="str">
        <f>IFERROR(VLOOKUP($A889,'SMART Goal'!$B$2:$C$1919,2,0),"No Submission")</f>
        <v>No Submission</v>
      </c>
      <c r="M889" s="2"/>
      <c r="N889" s="2"/>
      <c r="O889" s="21" t="str">
        <f>IFERROR(VLOOKUP($A889,SWOT!$B$2:$C$1746,2,0),"No Submission")</f>
        <v>No Submission</v>
      </c>
      <c r="P889" s="2"/>
      <c r="Q889" s="2"/>
      <c r="R889" s="21" t="str">
        <f>IFERROR(VLOOKUP($A889,RIASEC!$B$1:$C$2084,2,0),"No Submission")</f>
        <v>No Submission</v>
      </c>
      <c r="S889" s="2"/>
      <c r="T889" s="2"/>
      <c r="U889" s="21" t="str">
        <f>IFERROR(VLOOKUP($A889,CAP!$B$1:$C$1827,2,0),"No Submission")</f>
        <v>No Submission</v>
      </c>
      <c r="V889" s="2"/>
      <c r="W889" s="2"/>
      <c r="X889" s="21" t="str">
        <f>IFERROR(VLOOKUP($A889,'LinkedIn '!$B$1:$C$189,2,0),"No Submission")</f>
        <v>No Submission</v>
      </c>
      <c r="Y889" s="2"/>
      <c r="Z889" s="2"/>
      <c r="AA889" s="21" t="str">
        <f>IFERROR(VLOOKUP($A889,CV_Resume!$B$2:$C$1918,2,0),"No Submission")</f>
        <v>No Submission</v>
      </c>
      <c r="AB889" s="2"/>
      <c r="AC889" s="2"/>
      <c r="AD889" s="21" t="str">
        <f>IFERROR(VLOOKUP($A889,'Internship Searching'!$B$1:$C$1087,2,0),"No Submission")</f>
        <v>No Submission</v>
      </c>
      <c r="AE889" s="2"/>
      <c r="AF889" s="2"/>
      <c r="AG889" s="21" t="str">
        <f>IFERROR(VLOOKUP($A889,'Planning Applications'!$B$2:$C$296,2,0),"No Submission")</f>
        <v>No Submission</v>
      </c>
      <c r="AH889" s="22">
        <f t="shared" si="15"/>
        <v>0</v>
      </c>
    </row>
    <row r="890" spans="1:34">
      <c r="A890" s="2" t="s">
        <v>2367</v>
      </c>
      <c r="B890" s="2" t="s">
        <v>2368</v>
      </c>
      <c r="C890" s="2" t="str">
        <f>VLOOKUP($A890,Sheet1!$A$2:$B$1048,2,0)</f>
        <v>Regular</v>
      </c>
      <c r="D890" s="2"/>
      <c r="E890" s="2"/>
      <c r="F890" s="21" t="str">
        <f>IFERROR(VLOOKUP($A890,'Career Exploration'!$B$2:$C$8528,2,0),"No Submission")</f>
        <v>No Submission</v>
      </c>
      <c r="G890" s="2"/>
      <c r="H890" s="2"/>
      <c r="I890" s="21" t="str">
        <f>IFERROR(VLOOKUP($A890,'Goal setting '!B$2:C$1206,2,0),"No Submission")</f>
        <v>No Submission</v>
      </c>
      <c r="J890" s="2"/>
      <c r="K890" s="2"/>
      <c r="L890" s="21" t="str">
        <f>IFERROR(VLOOKUP($A890,'SMART Goal'!$B$2:$C$1919,2,0),"No Submission")</f>
        <v>No Submission</v>
      </c>
      <c r="M890" s="2"/>
      <c r="N890" s="2"/>
      <c r="O890" s="21" t="str">
        <f>IFERROR(VLOOKUP($A890,SWOT!$B$2:$C$1746,2,0),"No Submission")</f>
        <v>No Submission</v>
      </c>
      <c r="P890" s="2"/>
      <c r="Q890" s="2"/>
      <c r="R890" s="21" t="str">
        <f>IFERROR(VLOOKUP($A890,RIASEC!$B$1:$C$2084,2,0),"No Submission")</f>
        <v>No Submission</v>
      </c>
      <c r="S890" s="2"/>
      <c r="T890" s="2"/>
      <c r="U890" s="21" t="str">
        <f>IFERROR(VLOOKUP($A890,CAP!$B$1:$C$1827,2,0),"No Submission")</f>
        <v>No Submission</v>
      </c>
      <c r="V890" s="2"/>
      <c r="W890" s="2"/>
      <c r="X890" s="21" t="str">
        <f>IFERROR(VLOOKUP($A890,'LinkedIn '!$B$1:$C$189,2,0),"No Submission")</f>
        <v>No Submission</v>
      </c>
      <c r="Y890" s="2"/>
      <c r="Z890" s="2"/>
      <c r="AA890" s="21" t="str">
        <f>IFERROR(VLOOKUP($A890,CV_Resume!$B$2:$C$1918,2,0),"No Submission")</f>
        <v>No Submission</v>
      </c>
      <c r="AB890" s="2"/>
      <c r="AC890" s="2"/>
      <c r="AD890" s="21" t="str">
        <f>IFERROR(VLOOKUP($A890,'Internship Searching'!$B$1:$C$1087,2,0),"No Submission")</f>
        <v>No Submission</v>
      </c>
      <c r="AE890" s="2"/>
      <c r="AF890" s="2"/>
      <c r="AG890" s="21" t="str">
        <f>IFERROR(VLOOKUP($A890,'Planning Applications'!$B$2:$C$296,2,0),"No Submission")</f>
        <v>No Submission</v>
      </c>
      <c r="AH890" s="22">
        <f t="shared" si="15"/>
        <v>0</v>
      </c>
    </row>
    <row r="891" spans="1:34">
      <c r="A891" s="2" t="s">
        <v>2369</v>
      </c>
      <c r="B891" s="2" t="s">
        <v>2370</v>
      </c>
      <c r="C891" s="2" t="str">
        <f>VLOOKUP($A891,Sheet1!$A$2:$B$1048,2,0)</f>
        <v>Regular</v>
      </c>
      <c r="D891" s="2"/>
      <c r="E891" s="2"/>
      <c r="F891" s="21" t="str">
        <f>IFERROR(VLOOKUP($A891,'Career Exploration'!$B$2:$C$8528,2,0),"No Submission")</f>
        <v>No Submission</v>
      </c>
      <c r="G891" s="2"/>
      <c r="H891" s="2"/>
      <c r="I891" s="21" t="str">
        <f>IFERROR(VLOOKUP($A891,'Goal setting '!B$2:C$1206,2,0),"No Submission")</f>
        <v>No Submission</v>
      </c>
      <c r="J891" s="2"/>
      <c r="K891" s="2"/>
      <c r="L891" s="21" t="str">
        <f>IFERROR(VLOOKUP($A891,'SMART Goal'!$B$2:$C$1919,2,0),"No Submission")</f>
        <v>No Submission</v>
      </c>
      <c r="M891" s="2"/>
      <c r="N891" s="2"/>
      <c r="O891" s="21" t="str">
        <f>IFERROR(VLOOKUP($A891,SWOT!$B$2:$C$1746,2,0),"No Submission")</f>
        <v>No Submission</v>
      </c>
      <c r="P891" s="2"/>
      <c r="Q891" s="2"/>
      <c r="R891" s="21" t="str">
        <f>IFERROR(VLOOKUP($A891,RIASEC!$B$1:$C$2084,2,0),"No Submission")</f>
        <v>No Submission</v>
      </c>
      <c r="S891" s="2"/>
      <c r="T891" s="2"/>
      <c r="U891" s="21" t="str">
        <f>IFERROR(VLOOKUP($A891,CAP!$B$1:$C$1827,2,0),"No Submission")</f>
        <v>No Submission</v>
      </c>
      <c r="V891" s="2"/>
      <c r="W891" s="2"/>
      <c r="X891" s="21" t="str">
        <f>IFERROR(VLOOKUP($A891,'LinkedIn '!$B$1:$C$189,2,0),"No Submission")</f>
        <v>No Submission</v>
      </c>
      <c r="Y891" s="2"/>
      <c r="Z891" s="2"/>
      <c r="AA891" s="21" t="str">
        <f>IFERROR(VLOOKUP($A891,CV_Resume!$B$2:$C$1918,2,0),"No Submission")</f>
        <v>No Submission</v>
      </c>
      <c r="AB891" s="2"/>
      <c r="AC891" s="2"/>
      <c r="AD891" s="21" t="str">
        <f>IFERROR(VLOOKUP($A891,'Internship Searching'!$B$1:$C$1087,2,0),"No Submission")</f>
        <v>No Submission</v>
      </c>
      <c r="AE891" s="2"/>
      <c r="AF891" s="2"/>
      <c r="AG891" s="21" t="str">
        <f>IFERROR(VLOOKUP($A891,'Planning Applications'!$B$2:$C$296,2,0),"No Submission")</f>
        <v>No Submission</v>
      </c>
      <c r="AH891" s="22">
        <f t="shared" si="15"/>
        <v>0</v>
      </c>
    </row>
    <row r="892" spans="1:34">
      <c r="A892" s="2" t="s">
        <v>2371</v>
      </c>
      <c r="B892" s="2" t="s">
        <v>2372</v>
      </c>
      <c r="C892" s="2" t="str">
        <f>VLOOKUP($A892,Sheet1!$A$2:$B$1048,2,0)</f>
        <v>Regular</v>
      </c>
      <c r="D892" s="2"/>
      <c r="E892" s="2"/>
      <c r="F892" s="21" t="str">
        <f>IFERROR(VLOOKUP($A892,'Career Exploration'!$B$2:$C$8528,2,0),"No Submission")</f>
        <v>No Submission</v>
      </c>
      <c r="G892" s="2"/>
      <c r="H892" s="2"/>
      <c r="I892" s="21" t="str">
        <f>IFERROR(VLOOKUP($A892,'Goal setting '!B$2:C$1206,2,0),"No Submission")</f>
        <v>No Submission</v>
      </c>
      <c r="J892" s="2"/>
      <c r="K892" s="2"/>
      <c r="L892" s="21" t="str">
        <f>IFERROR(VLOOKUP($A892,'SMART Goal'!$B$2:$C$1919,2,0),"No Submission")</f>
        <v>No Submission</v>
      </c>
      <c r="M892" s="2"/>
      <c r="N892" s="2"/>
      <c r="O892" s="21" t="str">
        <f>IFERROR(VLOOKUP($A892,SWOT!$B$2:$C$1746,2,0),"No Submission")</f>
        <v>No Submission</v>
      </c>
      <c r="P892" s="2"/>
      <c r="Q892" s="2"/>
      <c r="R892" s="21" t="str">
        <f>IFERROR(VLOOKUP($A892,RIASEC!$B$1:$C$2084,2,0),"No Submission")</f>
        <v>No Submission</v>
      </c>
      <c r="S892" s="2"/>
      <c r="T892" s="2"/>
      <c r="U892" s="21" t="str">
        <f>IFERROR(VLOOKUP($A892,CAP!$B$1:$C$1827,2,0),"No Submission")</f>
        <v>No Submission</v>
      </c>
      <c r="V892" s="2"/>
      <c r="W892" s="2"/>
      <c r="X892" s="21" t="str">
        <f>IFERROR(VLOOKUP($A892,'LinkedIn '!$B$1:$C$189,2,0),"No Submission")</f>
        <v>No Submission</v>
      </c>
      <c r="Y892" s="2"/>
      <c r="Z892" s="2"/>
      <c r="AA892" s="21" t="str">
        <f>IFERROR(VLOOKUP($A892,CV_Resume!$B$2:$C$1918,2,0),"No Submission")</f>
        <v>No Submission</v>
      </c>
      <c r="AB892" s="2"/>
      <c r="AC892" s="2"/>
      <c r="AD892" s="21" t="str">
        <f>IFERROR(VLOOKUP($A892,'Internship Searching'!$B$1:$C$1087,2,0),"No Submission")</f>
        <v>No Submission</v>
      </c>
      <c r="AE892" s="2"/>
      <c r="AF892" s="2"/>
      <c r="AG892" s="21" t="str">
        <f>IFERROR(VLOOKUP($A892,'Planning Applications'!$B$2:$C$296,2,0),"No Submission")</f>
        <v>No Submission</v>
      </c>
      <c r="AH892" s="22">
        <f t="shared" si="15"/>
        <v>0</v>
      </c>
    </row>
    <row r="893" spans="1:34">
      <c r="A893" s="2" t="s">
        <v>2373</v>
      </c>
      <c r="B893" s="2" t="s">
        <v>2374</v>
      </c>
      <c r="C893" s="2" t="str">
        <f>VLOOKUP($A893,Sheet1!$A$2:$B$1048,2,0)</f>
        <v>Regular</v>
      </c>
      <c r="D893" s="2"/>
      <c r="E893" s="2"/>
      <c r="F893" s="21" t="str">
        <f>IFERROR(VLOOKUP($A893,'Career Exploration'!$B$2:$C$8528,2,0),"No Submission")</f>
        <v>No Submission</v>
      </c>
      <c r="G893" s="2"/>
      <c r="H893" s="2"/>
      <c r="I893" s="21" t="str">
        <f>IFERROR(VLOOKUP($A893,'Goal setting '!B$2:C$1206,2,0),"No Submission")</f>
        <v>No Submission</v>
      </c>
      <c r="J893" s="2"/>
      <c r="K893" s="2"/>
      <c r="L893" s="21" t="str">
        <f>IFERROR(VLOOKUP($A893,'SMART Goal'!$B$2:$C$1919,2,0),"No Submission")</f>
        <v>No Submission</v>
      </c>
      <c r="M893" s="2"/>
      <c r="N893" s="2"/>
      <c r="O893" s="21" t="str">
        <f>IFERROR(VLOOKUP($A893,SWOT!$B$2:$C$1746,2,0),"No Submission")</f>
        <v>No Submission</v>
      </c>
      <c r="P893" s="2"/>
      <c r="Q893" s="2"/>
      <c r="R893" s="21" t="str">
        <f>IFERROR(VLOOKUP($A893,RIASEC!$B$1:$C$2084,2,0),"No Submission")</f>
        <v>No Submission</v>
      </c>
      <c r="S893" s="2"/>
      <c r="T893" s="2"/>
      <c r="U893" s="21" t="str">
        <f>IFERROR(VLOOKUP($A893,CAP!$B$1:$C$1827,2,0),"No Submission")</f>
        <v>No Submission</v>
      </c>
      <c r="V893" s="2"/>
      <c r="W893" s="2"/>
      <c r="X893" s="21" t="str">
        <f>IFERROR(VLOOKUP($A893,'LinkedIn '!$B$1:$C$189,2,0),"No Submission")</f>
        <v>No Submission</v>
      </c>
      <c r="Y893" s="2"/>
      <c r="Z893" s="2"/>
      <c r="AA893" s="21" t="str">
        <f>IFERROR(VLOOKUP($A893,CV_Resume!$B$2:$C$1918,2,0),"No Submission")</f>
        <v>No Submission</v>
      </c>
      <c r="AB893" s="2"/>
      <c r="AC893" s="2"/>
      <c r="AD893" s="21" t="str">
        <f>IFERROR(VLOOKUP($A893,'Internship Searching'!$B$1:$C$1087,2,0),"No Submission")</f>
        <v>No Submission</v>
      </c>
      <c r="AE893" s="2"/>
      <c r="AF893" s="2"/>
      <c r="AG893" s="21" t="str">
        <f>IFERROR(VLOOKUP($A893,'Planning Applications'!$B$2:$C$296,2,0),"No Submission")</f>
        <v>No Submission</v>
      </c>
      <c r="AH893" s="22">
        <f t="shared" si="15"/>
        <v>0</v>
      </c>
    </row>
    <row r="894" spans="1:34">
      <c r="A894" s="2" t="s">
        <v>2375</v>
      </c>
      <c r="B894" s="2" t="s">
        <v>2376</v>
      </c>
      <c r="C894" s="2" t="str">
        <f>VLOOKUP($A894,Sheet1!$A$2:$B$1048,2,0)</f>
        <v>Regular</v>
      </c>
      <c r="D894" s="2"/>
      <c r="E894" s="2"/>
      <c r="F894" s="21" t="str">
        <f>IFERROR(VLOOKUP($A894,'Career Exploration'!$B$2:$C$8528,2,0),"No Submission")</f>
        <v>No Submission</v>
      </c>
      <c r="G894" s="2"/>
      <c r="H894" s="2"/>
      <c r="I894" s="21" t="str">
        <f>IFERROR(VLOOKUP($A894,'Goal setting '!B$2:C$1206,2,0),"No Submission")</f>
        <v>No Submission</v>
      </c>
      <c r="J894" s="2"/>
      <c r="K894" s="2"/>
      <c r="L894" s="21" t="str">
        <f>IFERROR(VLOOKUP($A894,'SMART Goal'!$B$2:$C$1919,2,0),"No Submission")</f>
        <v>No Submission</v>
      </c>
      <c r="M894" s="2"/>
      <c r="N894" s="2"/>
      <c r="O894" s="21" t="str">
        <f>IFERROR(VLOOKUP($A894,SWOT!$B$2:$C$1746,2,0),"No Submission")</f>
        <v>No Submission</v>
      </c>
      <c r="P894" s="2"/>
      <c r="Q894" s="2"/>
      <c r="R894" s="21" t="str">
        <f>IFERROR(VLOOKUP($A894,RIASEC!$B$1:$C$2084,2,0),"No Submission")</f>
        <v>No Submission</v>
      </c>
      <c r="S894" s="2"/>
      <c r="T894" s="2"/>
      <c r="U894" s="21" t="str">
        <f>IFERROR(VLOOKUP($A894,CAP!$B$1:$C$1827,2,0),"No Submission")</f>
        <v>No Submission</v>
      </c>
      <c r="V894" s="2"/>
      <c r="W894" s="2"/>
      <c r="X894" s="21" t="str">
        <f>IFERROR(VLOOKUP($A894,'LinkedIn '!$B$1:$C$189,2,0),"No Submission")</f>
        <v>No Submission</v>
      </c>
      <c r="Y894" s="2"/>
      <c r="Z894" s="2"/>
      <c r="AA894" s="21" t="str">
        <f>IFERROR(VLOOKUP($A894,CV_Resume!$B$2:$C$1918,2,0),"No Submission")</f>
        <v>No Submission</v>
      </c>
      <c r="AB894" s="2"/>
      <c r="AC894" s="2"/>
      <c r="AD894" s="21" t="str">
        <f>IFERROR(VLOOKUP($A894,'Internship Searching'!$B$1:$C$1087,2,0),"No Submission")</f>
        <v>No Submission</v>
      </c>
      <c r="AE894" s="2"/>
      <c r="AF894" s="2"/>
      <c r="AG894" s="21" t="str">
        <f>IFERROR(VLOOKUP($A894,'Planning Applications'!$B$2:$C$296,2,0),"No Submission")</f>
        <v>No Submission</v>
      </c>
      <c r="AH894" s="22">
        <f t="shared" si="15"/>
        <v>0</v>
      </c>
    </row>
    <row r="895" spans="1:34">
      <c r="A895" s="2" t="s">
        <v>2377</v>
      </c>
      <c r="B895" s="2" t="s">
        <v>2378</v>
      </c>
      <c r="C895" s="2" t="str">
        <f>VLOOKUP($A895,Sheet1!$A$2:$B$1048,2,0)</f>
        <v>Regular</v>
      </c>
      <c r="D895" s="2"/>
      <c r="E895" s="2"/>
      <c r="F895" s="21" t="str">
        <f>IFERROR(VLOOKUP($A895,'Career Exploration'!$B$2:$C$8528,2,0),"No Submission")</f>
        <v>No Submission</v>
      </c>
      <c r="G895" s="2"/>
      <c r="H895" s="2"/>
      <c r="I895" s="21" t="str">
        <f>IFERROR(VLOOKUP($A895,'Goal setting '!B$2:C$1206,2,0),"No Submission")</f>
        <v>No Submission</v>
      </c>
      <c r="J895" s="2"/>
      <c r="K895" s="2"/>
      <c r="L895" s="21" t="str">
        <f>IFERROR(VLOOKUP($A895,'SMART Goal'!$B$2:$C$1919,2,0),"No Submission")</f>
        <v>No Submission</v>
      </c>
      <c r="M895" s="2"/>
      <c r="N895" s="2"/>
      <c r="O895" s="21" t="str">
        <f>IFERROR(VLOOKUP($A895,SWOT!$B$2:$C$1746,2,0),"No Submission")</f>
        <v>No Submission</v>
      </c>
      <c r="P895" s="2"/>
      <c r="Q895" s="2"/>
      <c r="R895" s="21" t="str">
        <f>IFERROR(VLOOKUP($A895,RIASEC!$B$1:$C$2084,2,0),"No Submission")</f>
        <v>No Submission</v>
      </c>
      <c r="S895" s="2"/>
      <c r="T895" s="2"/>
      <c r="U895" s="21" t="str">
        <f>IFERROR(VLOOKUP($A895,CAP!$B$1:$C$1827,2,0),"No Submission")</f>
        <v>No Submission</v>
      </c>
      <c r="V895" s="2"/>
      <c r="W895" s="2"/>
      <c r="X895" s="21" t="str">
        <f>IFERROR(VLOOKUP($A895,'LinkedIn '!$B$1:$C$189,2,0),"No Submission")</f>
        <v>No Submission</v>
      </c>
      <c r="Y895" s="2"/>
      <c r="Z895" s="2"/>
      <c r="AA895" s="21" t="str">
        <f>IFERROR(VLOOKUP($A895,CV_Resume!$B$2:$C$1918,2,0),"No Submission")</f>
        <v>No Submission</v>
      </c>
      <c r="AB895" s="2"/>
      <c r="AC895" s="2"/>
      <c r="AD895" s="21" t="str">
        <f>IFERROR(VLOOKUP($A895,'Internship Searching'!$B$1:$C$1087,2,0),"No Submission")</f>
        <v>No Submission</v>
      </c>
      <c r="AE895" s="2"/>
      <c r="AF895" s="2"/>
      <c r="AG895" s="21" t="str">
        <f>IFERROR(VLOOKUP($A895,'Planning Applications'!$B$2:$C$296,2,0),"No Submission")</f>
        <v>No Submission</v>
      </c>
      <c r="AH895" s="22">
        <f t="shared" si="15"/>
        <v>0</v>
      </c>
    </row>
    <row r="896" spans="1:34">
      <c r="A896" s="2" t="s">
        <v>2379</v>
      </c>
      <c r="B896" s="2" t="s">
        <v>2380</v>
      </c>
      <c r="C896" s="2" t="str">
        <f>VLOOKUP($A896,Sheet1!$A$2:$B$1048,2,0)</f>
        <v>Regular</v>
      </c>
      <c r="D896" s="2"/>
      <c r="E896" s="2"/>
      <c r="F896" s="21" t="str">
        <f>IFERROR(VLOOKUP($A896,'Career Exploration'!$B$2:$C$8528,2,0),"No Submission")</f>
        <v>No Submission</v>
      </c>
      <c r="G896" s="2"/>
      <c r="H896" s="2"/>
      <c r="I896" s="21" t="str">
        <f>IFERROR(VLOOKUP($A896,'Goal setting '!B$2:C$1206,2,0),"No Submission")</f>
        <v>No Submission</v>
      </c>
      <c r="J896" s="2"/>
      <c r="K896" s="2"/>
      <c r="L896" s="21" t="str">
        <f>IFERROR(VLOOKUP($A896,'SMART Goal'!$B$2:$C$1919,2,0),"No Submission")</f>
        <v>No Submission</v>
      </c>
      <c r="M896" s="2"/>
      <c r="N896" s="2"/>
      <c r="O896" s="21" t="str">
        <f>IFERROR(VLOOKUP($A896,SWOT!$B$2:$C$1746,2,0),"No Submission")</f>
        <v>No Submission</v>
      </c>
      <c r="P896" s="2"/>
      <c r="Q896" s="2"/>
      <c r="R896" s="21" t="str">
        <f>IFERROR(VLOOKUP($A896,RIASEC!$B$1:$C$2084,2,0),"No Submission")</f>
        <v>No Submission</v>
      </c>
      <c r="S896" s="2"/>
      <c r="T896" s="2"/>
      <c r="U896" s="21" t="str">
        <f>IFERROR(VLOOKUP($A896,CAP!$B$1:$C$1827,2,0),"No Submission")</f>
        <v>No Submission</v>
      </c>
      <c r="V896" s="2"/>
      <c r="W896" s="2"/>
      <c r="X896" s="21" t="str">
        <f>IFERROR(VLOOKUP($A896,'LinkedIn '!$B$1:$C$189,2,0),"No Submission")</f>
        <v>No Submission</v>
      </c>
      <c r="Y896" s="2"/>
      <c r="Z896" s="2"/>
      <c r="AA896" s="21" t="str">
        <f>IFERROR(VLOOKUP($A896,CV_Resume!$B$2:$C$1918,2,0),"No Submission")</f>
        <v>No Submission</v>
      </c>
      <c r="AB896" s="2"/>
      <c r="AC896" s="2"/>
      <c r="AD896" s="21" t="str">
        <f>IFERROR(VLOOKUP($A896,'Internship Searching'!$B$1:$C$1087,2,0),"No Submission")</f>
        <v>No Submission</v>
      </c>
      <c r="AE896" s="2"/>
      <c r="AF896" s="2"/>
      <c r="AG896" s="21" t="str">
        <f>IFERROR(VLOOKUP($A896,'Planning Applications'!$B$2:$C$296,2,0),"No Submission")</f>
        <v>No Submission</v>
      </c>
      <c r="AH896" s="22">
        <f t="shared" si="15"/>
        <v>0</v>
      </c>
    </row>
    <row r="897" spans="1:34">
      <c r="A897" s="2" t="s">
        <v>2381</v>
      </c>
      <c r="B897" s="2" t="s">
        <v>2382</v>
      </c>
      <c r="C897" s="2" t="str">
        <f>VLOOKUP($A897,Sheet1!$A$2:$B$1048,2,0)</f>
        <v>Regular</v>
      </c>
      <c r="D897" s="2"/>
      <c r="E897" s="2"/>
      <c r="F897" s="21" t="str">
        <f>IFERROR(VLOOKUP($A897,'Career Exploration'!$B$2:$C$8528,2,0),"No Submission")</f>
        <v>No Submission</v>
      </c>
      <c r="G897" s="2"/>
      <c r="H897" s="2"/>
      <c r="I897" s="21" t="str">
        <f>IFERROR(VLOOKUP($A897,'Goal setting '!B$2:C$1206,2,0),"No Submission")</f>
        <v>No Submission</v>
      </c>
      <c r="J897" s="2"/>
      <c r="K897" s="2"/>
      <c r="L897" s="21" t="str">
        <f>IFERROR(VLOOKUP($A897,'SMART Goal'!$B$2:$C$1919,2,0),"No Submission")</f>
        <v>No Submission</v>
      </c>
      <c r="M897" s="2"/>
      <c r="N897" s="2"/>
      <c r="O897" s="21" t="str">
        <f>IFERROR(VLOOKUP($A897,SWOT!$B$2:$C$1746,2,0),"No Submission")</f>
        <v>No Submission</v>
      </c>
      <c r="P897" s="2"/>
      <c r="Q897" s="2"/>
      <c r="R897" s="21" t="str">
        <f>IFERROR(VLOOKUP($A897,RIASEC!$B$1:$C$2084,2,0),"No Submission")</f>
        <v>No Submission</v>
      </c>
      <c r="S897" s="2"/>
      <c r="T897" s="2"/>
      <c r="U897" s="21" t="str">
        <f>IFERROR(VLOOKUP($A897,CAP!$B$1:$C$1827,2,0),"No Submission")</f>
        <v>No Submission</v>
      </c>
      <c r="V897" s="2"/>
      <c r="W897" s="2"/>
      <c r="X897" s="21" t="str">
        <f>IFERROR(VLOOKUP($A897,'LinkedIn '!$B$1:$C$189,2,0),"No Submission")</f>
        <v>No Submission</v>
      </c>
      <c r="Y897" s="2"/>
      <c r="Z897" s="2"/>
      <c r="AA897" s="21" t="str">
        <f>IFERROR(VLOOKUP($A897,CV_Resume!$B$2:$C$1918,2,0),"No Submission")</f>
        <v>No Submission</v>
      </c>
      <c r="AB897" s="2"/>
      <c r="AC897" s="2"/>
      <c r="AD897" s="21" t="str">
        <f>IFERROR(VLOOKUP($A897,'Internship Searching'!$B$1:$C$1087,2,0),"No Submission")</f>
        <v>No Submission</v>
      </c>
      <c r="AE897" s="2"/>
      <c r="AF897" s="2"/>
      <c r="AG897" s="21" t="str">
        <f>IFERROR(VLOOKUP($A897,'Planning Applications'!$B$2:$C$296,2,0),"No Submission")</f>
        <v>No Submission</v>
      </c>
      <c r="AH897" s="22">
        <f t="shared" si="15"/>
        <v>0</v>
      </c>
    </row>
    <row r="898" spans="1:34">
      <c r="A898" s="2" t="s">
        <v>2383</v>
      </c>
      <c r="B898" s="2" t="s">
        <v>2384</v>
      </c>
      <c r="C898" s="2" t="str">
        <f>VLOOKUP($A898,Sheet1!$A$2:$B$1048,2,0)</f>
        <v>Regular</v>
      </c>
      <c r="D898" s="2"/>
      <c r="E898" s="2"/>
      <c r="F898" s="21" t="str">
        <f>IFERROR(VLOOKUP($A898,'Career Exploration'!$B$2:$C$8528,2,0),"No Submission")</f>
        <v>No Submission</v>
      </c>
      <c r="G898" s="2"/>
      <c r="H898" s="2"/>
      <c r="I898" s="21" t="str">
        <f>IFERROR(VLOOKUP($A898,'Goal setting '!B$2:C$1206,2,0),"No Submission")</f>
        <v>No Submission</v>
      </c>
      <c r="J898" s="2"/>
      <c r="K898" s="2"/>
      <c r="L898" s="21" t="str">
        <f>IFERROR(VLOOKUP($A898,'SMART Goal'!$B$2:$C$1919,2,0),"No Submission")</f>
        <v>No Submission</v>
      </c>
      <c r="M898" s="2"/>
      <c r="N898" s="2"/>
      <c r="O898" s="21" t="str">
        <f>IFERROR(VLOOKUP($A898,SWOT!$B$2:$C$1746,2,0),"No Submission")</f>
        <v>No Submission</v>
      </c>
      <c r="P898" s="2"/>
      <c r="Q898" s="2"/>
      <c r="R898" s="21" t="str">
        <f>IFERROR(VLOOKUP($A898,RIASEC!$B$1:$C$2084,2,0),"No Submission")</f>
        <v>No Submission</v>
      </c>
      <c r="S898" s="2"/>
      <c r="T898" s="2"/>
      <c r="U898" s="21" t="str">
        <f>IFERROR(VLOOKUP($A898,CAP!$B$1:$C$1827,2,0),"No Submission")</f>
        <v>No Submission</v>
      </c>
      <c r="V898" s="2"/>
      <c r="W898" s="2"/>
      <c r="X898" s="21" t="str">
        <f>IFERROR(VLOOKUP($A898,'LinkedIn '!$B$1:$C$189,2,0),"No Submission")</f>
        <v>No Submission</v>
      </c>
      <c r="Y898" s="2"/>
      <c r="Z898" s="2"/>
      <c r="AA898" s="21" t="str">
        <f>IFERROR(VLOOKUP($A898,CV_Resume!$B$2:$C$1918,2,0),"No Submission")</f>
        <v>No Submission</v>
      </c>
      <c r="AB898" s="2"/>
      <c r="AC898" s="2"/>
      <c r="AD898" s="21" t="str">
        <f>IFERROR(VLOOKUP($A898,'Internship Searching'!$B$1:$C$1087,2,0),"No Submission")</f>
        <v>No Submission</v>
      </c>
      <c r="AE898" s="2"/>
      <c r="AF898" s="2"/>
      <c r="AG898" s="21" t="str">
        <f>IFERROR(VLOOKUP($A898,'Planning Applications'!$B$2:$C$296,2,0),"No Submission")</f>
        <v>No Submission</v>
      </c>
      <c r="AH898" s="22">
        <f t="shared" si="15"/>
        <v>0</v>
      </c>
    </row>
    <row r="899" spans="1:34">
      <c r="A899" s="2" t="s">
        <v>2385</v>
      </c>
      <c r="B899" s="2" t="s">
        <v>2386</v>
      </c>
      <c r="C899" s="2" t="str">
        <f>VLOOKUP($A899,Sheet1!$A$2:$B$1048,2,0)</f>
        <v>Regular</v>
      </c>
      <c r="D899" s="2"/>
      <c r="E899" s="2"/>
      <c r="F899" s="21" t="str">
        <f>IFERROR(VLOOKUP($A899,'Career Exploration'!$B$2:$C$8528,2,0),"No Submission")</f>
        <v>No Submission</v>
      </c>
      <c r="G899" s="2"/>
      <c r="H899" s="2"/>
      <c r="I899" s="21" t="str">
        <f>IFERROR(VLOOKUP($A899,'Goal setting '!B$2:C$1206,2,0),"No Submission")</f>
        <v>No Submission</v>
      </c>
      <c r="J899" s="2"/>
      <c r="K899" s="2"/>
      <c r="L899" s="21" t="str">
        <f>IFERROR(VLOOKUP($A899,'SMART Goal'!$B$2:$C$1919,2,0),"No Submission")</f>
        <v>No Submission</v>
      </c>
      <c r="M899" s="2"/>
      <c r="N899" s="2"/>
      <c r="O899" s="21" t="str">
        <f>IFERROR(VLOOKUP($A899,SWOT!$B$2:$C$1746,2,0),"No Submission")</f>
        <v>No Submission</v>
      </c>
      <c r="P899" s="2"/>
      <c r="Q899" s="2"/>
      <c r="R899" s="21" t="str">
        <f>IFERROR(VLOOKUP($A899,RIASEC!$B$1:$C$2084,2,0),"No Submission")</f>
        <v>No Submission</v>
      </c>
      <c r="S899" s="2"/>
      <c r="T899" s="2"/>
      <c r="U899" s="21" t="str">
        <f>IFERROR(VLOOKUP($A899,CAP!$B$1:$C$1827,2,0),"No Submission")</f>
        <v>No Submission</v>
      </c>
      <c r="V899" s="2"/>
      <c r="W899" s="2"/>
      <c r="X899" s="21" t="str">
        <f>IFERROR(VLOOKUP($A899,'LinkedIn '!$B$1:$C$189,2,0),"No Submission")</f>
        <v>No Submission</v>
      </c>
      <c r="Y899" s="2"/>
      <c r="Z899" s="2"/>
      <c r="AA899" s="21" t="str">
        <f>IFERROR(VLOOKUP($A899,CV_Resume!$B$2:$C$1918,2,0),"No Submission")</f>
        <v>No Submission</v>
      </c>
      <c r="AB899" s="2"/>
      <c r="AC899" s="2"/>
      <c r="AD899" s="21" t="str">
        <f>IFERROR(VLOOKUP($A899,'Internship Searching'!$B$1:$C$1087,2,0),"No Submission")</f>
        <v>No Submission</v>
      </c>
      <c r="AE899" s="2"/>
      <c r="AF899" s="2"/>
      <c r="AG899" s="21" t="str">
        <f>IFERROR(VLOOKUP($A899,'Planning Applications'!$B$2:$C$296,2,0),"No Submission")</f>
        <v>No Submission</v>
      </c>
      <c r="AH899" s="22">
        <f t="shared" ref="AH899:AH962" si="16">COUNTIF(D899:AG899,"Accepted")/9</f>
        <v>0</v>
      </c>
    </row>
    <row r="900" spans="1:34">
      <c r="A900" s="2" t="s">
        <v>2387</v>
      </c>
      <c r="B900" s="2" t="s">
        <v>2388</v>
      </c>
      <c r="C900" s="2" t="str">
        <f>VLOOKUP($A900,Sheet1!$A$2:$B$1048,2,0)</f>
        <v>Regular</v>
      </c>
      <c r="D900" s="2"/>
      <c r="E900" s="2"/>
      <c r="F900" s="21" t="str">
        <f>IFERROR(VLOOKUP($A900,'Career Exploration'!$B$2:$C$8528,2,0),"No Submission")</f>
        <v>No Submission</v>
      </c>
      <c r="G900" s="2"/>
      <c r="H900" s="2"/>
      <c r="I900" s="21" t="str">
        <f>IFERROR(VLOOKUP($A900,'Goal setting '!B$2:C$1206,2,0),"No Submission")</f>
        <v>No Submission</v>
      </c>
      <c r="J900" s="2"/>
      <c r="K900" s="2"/>
      <c r="L900" s="21" t="str">
        <f>IFERROR(VLOOKUP($A900,'SMART Goal'!$B$2:$C$1919,2,0),"No Submission")</f>
        <v>No Submission</v>
      </c>
      <c r="M900" s="2"/>
      <c r="N900" s="2"/>
      <c r="O900" s="21" t="str">
        <f>IFERROR(VLOOKUP($A900,SWOT!$B$2:$C$1746,2,0),"No Submission")</f>
        <v>No Submission</v>
      </c>
      <c r="P900" s="2"/>
      <c r="Q900" s="2"/>
      <c r="R900" s="21" t="str">
        <f>IFERROR(VLOOKUP($A900,RIASEC!$B$1:$C$2084,2,0),"No Submission")</f>
        <v>No Submission</v>
      </c>
      <c r="S900" s="2"/>
      <c r="T900" s="2"/>
      <c r="U900" s="21" t="str">
        <f>IFERROR(VLOOKUP($A900,CAP!$B$1:$C$1827,2,0),"No Submission")</f>
        <v>No Submission</v>
      </c>
      <c r="V900" s="2"/>
      <c r="W900" s="2"/>
      <c r="X900" s="21" t="str">
        <f>IFERROR(VLOOKUP($A900,'LinkedIn '!$B$1:$C$189,2,0),"No Submission")</f>
        <v>No Submission</v>
      </c>
      <c r="Y900" s="2"/>
      <c r="Z900" s="2"/>
      <c r="AA900" s="21" t="str">
        <f>IFERROR(VLOOKUP($A900,CV_Resume!$B$2:$C$1918,2,0),"No Submission")</f>
        <v>No Submission</v>
      </c>
      <c r="AB900" s="2"/>
      <c r="AC900" s="2"/>
      <c r="AD900" s="21" t="str">
        <f>IFERROR(VLOOKUP($A900,'Internship Searching'!$B$1:$C$1087,2,0),"No Submission")</f>
        <v>No Submission</v>
      </c>
      <c r="AE900" s="2"/>
      <c r="AF900" s="2"/>
      <c r="AG900" s="21" t="str">
        <f>IFERROR(VLOOKUP($A900,'Planning Applications'!$B$2:$C$296,2,0),"No Submission")</f>
        <v>No Submission</v>
      </c>
      <c r="AH900" s="22">
        <f t="shared" si="16"/>
        <v>0</v>
      </c>
    </row>
    <row r="901" spans="1:34">
      <c r="A901" s="2" t="s">
        <v>2389</v>
      </c>
      <c r="B901" s="2" t="s">
        <v>2390</v>
      </c>
      <c r="C901" s="2" t="str">
        <f>VLOOKUP($A901,Sheet1!$A$2:$B$1048,2,0)</f>
        <v>Regular</v>
      </c>
      <c r="D901" s="2"/>
      <c r="E901" s="2"/>
      <c r="F901" s="21" t="str">
        <f>IFERROR(VLOOKUP($A901,'Career Exploration'!$B$2:$C$8528,2,0),"No Submission")</f>
        <v>No Submission</v>
      </c>
      <c r="G901" s="2"/>
      <c r="H901" s="2"/>
      <c r="I901" s="21" t="str">
        <f>IFERROR(VLOOKUP($A901,'Goal setting '!B$2:C$1206,2,0),"No Submission")</f>
        <v>No Submission</v>
      </c>
      <c r="J901" s="2"/>
      <c r="K901" s="2"/>
      <c r="L901" s="21" t="str">
        <f>IFERROR(VLOOKUP($A901,'SMART Goal'!$B$2:$C$1919,2,0),"No Submission")</f>
        <v>No Submission</v>
      </c>
      <c r="M901" s="2"/>
      <c r="N901" s="2"/>
      <c r="O901" s="21" t="str">
        <f>IFERROR(VLOOKUP($A901,SWOT!$B$2:$C$1746,2,0),"No Submission")</f>
        <v>No Submission</v>
      </c>
      <c r="P901" s="2"/>
      <c r="Q901" s="2"/>
      <c r="R901" s="21" t="str">
        <f>IFERROR(VLOOKUP($A901,RIASEC!$B$1:$C$2084,2,0),"No Submission")</f>
        <v>No Submission</v>
      </c>
      <c r="S901" s="2"/>
      <c r="T901" s="2"/>
      <c r="U901" s="21" t="str">
        <f>IFERROR(VLOOKUP($A901,CAP!$B$1:$C$1827,2,0),"No Submission")</f>
        <v>No Submission</v>
      </c>
      <c r="V901" s="2"/>
      <c r="W901" s="2"/>
      <c r="X901" s="21" t="str">
        <f>IFERROR(VLOOKUP($A901,'LinkedIn '!$B$1:$C$189,2,0),"No Submission")</f>
        <v>No Submission</v>
      </c>
      <c r="Y901" s="2"/>
      <c r="Z901" s="2"/>
      <c r="AA901" s="21" t="str">
        <f>IFERROR(VLOOKUP($A901,CV_Resume!$B$2:$C$1918,2,0),"No Submission")</f>
        <v>No Submission</v>
      </c>
      <c r="AB901" s="2"/>
      <c r="AC901" s="2"/>
      <c r="AD901" s="21" t="str">
        <f>IFERROR(VLOOKUP($A901,'Internship Searching'!$B$1:$C$1087,2,0),"No Submission")</f>
        <v>No Submission</v>
      </c>
      <c r="AE901" s="2"/>
      <c r="AF901" s="2"/>
      <c r="AG901" s="21" t="str">
        <f>IFERROR(VLOOKUP($A901,'Planning Applications'!$B$2:$C$296,2,0),"No Submission")</f>
        <v>No Submission</v>
      </c>
      <c r="AH901" s="22">
        <f t="shared" si="16"/>
        <v>0</v>
      </c>
    </row>
    <row r="902" spans="1:34">
      <c r="A902" s="2" t="s">
        <v>2391</v>
      </c>
      <c r="B902" s="2" t="s">
        <v>2392</v>
      </c>
      <c r="C902" s="2" t="str">
        <f>VLOOKUP($A902,Sheet1!$A$2:$B$1048,2,0)</f>
        <v>Regular</v>
      </c>
      <c r="D902" s="2"/>
      <c r="E902" s="2"/>
      <c r="F902" s="21" t="str">
        <f>IFERROR(VLOOKUP($A902,'Career Exploration'!$B$2:$C$8528,2,0),"No Submission")</f>
        <v>No Submission</v>
      </c>
      <c r="G902" s="2"/>
      <c r="H902" s="2"/>
      <c r="I902" s="21" t="str">
        <f>IFERROR(VLOOKUP($A902,'Goal setting '!B$2:C$1206,2,0),"No Submission")</f>
        <v>No Submission</v>
      </c>
      <c r="J902" s="2"/>
      <c r="K902" s="2"/>
      <c r="L902" s="21" t="str">
        <f>IFERROR(VLOOKUP($A902,'SMART Goal'!$B$2:$C$1919,2,0),"No Submission")</f>
        <v>No Submission</v>
      </c>
      <c r="M902" s="2"/>
      <c r="N902" s="2"/>
      <c r="O902" s="21" t="str">
        <f>IFERROR(VLOOKUP($A902,SWOT!$B$2:$C$1746,2,0),"No Submission")</f>
        <v>No Submission</v>
      </c>
      <c r="P902" s="2"/>
      <c r="Q902" s="2"/>
      <c r="R902" s="21" t="str">
        <f>IFERROR(VLOOKUP($A902,RIASEC!$B$1:$C$2084,2,0),"No Submission")</f>
        <v>No Submission</v>
      </c>
      <c r="S902" s="2"/>
      <c r="T902" s="2"/>
      <c r="U902" s="21" t="str">
        <f>IFERROR(VLOOKUP($A902,CAP!$B$1:$C$1827,2,0),"No Submission")</f>
        <v>No Submission</v>
      </c>
      <c r="V902" s="2"/>
      <c r="W902" s="2"/>
      <c r="X902" s="21" t="str">
        <f>IFERROR(VLOOKUP($A902,'LinkedIn '!$B$1:$C$189,2,0),"No Submission")</f>
        <v>No Submission</v>
      </c>
      <c r="Y902" s="2"/>
      <c r="Z902" s="2"/>
      <c r="AA902" s="21" t="str">
        <f>IFERROR(VLOOKUP($A902,CV_Resume!$B$2:$C$1918,2,0),"No Submission")</f>
        <v>No Submission</v>
      </c>
      <c r="AB902" s="2"/>
      <c r="AC902" s="2"/>
      <c r="AD902" s="21" t="str">
        <f>IFERROR(VLOOKUP($A902,'Internship Searching'!$B$1:$C$1087,2,0),"No Submission")</f>
        <v>No Submission</v>
      </c>
      <c r="AE902" s="2"/>
      <c r="AF902" s="2"/>
      <c r="AG902" s="21" t="str">
        <f>IFERROR(VLOOKUP($A902,'Planning Applications'!$B$2:$C$296,2,0),"No Submission")</f>
        <v>No Submission</v>
      </c>
      <c r="AH902" s="22">
        <f t="shared" si="16"/>
        <v>0</v>
      </c>
    </row>
    <row r="903" spans="1:34">
      <c r="A903" s="2" t="s">
        <v>2393</v>
      </c>
      <c r="B903" s="2" t="s">
        <v>2394</v>
      </c>
      <c r="C903" s="2" t="str">
        <f>VLOOKUP($A903,Sheet1!$A$2:$B$1048,2,0)</f>
        <v>Regular</v>
      </c>
      <c r="D903" s="2"/>
      <c r="E903" s="2"/>
      <c r="F903" s="21" t="str">
        <f>IFERROR(VLOOKUP($A903,'Career Exploration'!$B$2:$C$8528,2,0),"No Submission")</f>
        <v>No Submission</v>
      </c>
      <c r="G903" s="2"/>
      <c r="H903" s="2"/>
      <c r="I903" s="21" t="str">
        <f>IFERROR(VLOOKUP($A903,'Goal setting '!B$2:C$1206,2,0),"No Submission")</f>
        <v>No Submission</v>
      </c>
      <c r="J903" s="2"/>
      <c r="K903" s="2"/>
      <c r="L903" s="21" t="str">
        <f>IFERROR(VLOOKUP($A903,'SMART Goal'!$B$2:$C$1919,2,0),"No Submission")</f>
        <v>No Submission</v>
      </c>
      <c r="M903" s="2"/>
      <c r="N903" s="2"/>
      <c r="O903" s="21" t="str">
        <f>IFERROR(VLOOKUP($A903,SWOT!$B$2:$C$1746,2,0),"No Submission")</f>
        <v>No Submission</v>
      </c>
      <c r="P903" s="2"/>
      <c r="Q903" s="2"/>
      <c r="R903" s="21" t="str">
        <f>IFERROR(VLOOKUP($A903,RIASEC!$B$1:$C$2084,2,0),"No Submission")</f>
        <v>No Submission</v>
      </c>
      <c r="S903" s="2"/>
      <c r="T903" s="2"/>
      <c r="U903" s="21" t="str">
        <f>IFERROR(VLOOKUP($A903,CAP!$B$1:$C$1827,2,0),"No Submission")</f>
        <v>No Submission</v>
      </c>
      <c r="V903" s="2"/>
      <c r="W903" s="2"/>
      <c r="X903" s="21" t="str">
        <f>IFERROR(VLOOKUP($A903,'LinkedIn '!$B$1:$C$189,2,0),"No Submission")</f>
        <v>No Submission</v>
      </c>
      <c r="Y903" s="2"/>
      <c r="Z903" s="2"/>
      <c r="AA903" s="21" t="str">
        <f>IFERROR(VLOOKUP($A903,CV_Resume!$B$2:$C$1918,2,0),"No Submission")</f>
        <v>No Submission</v>
      </c>
      <c r="AB903" s="2"/>
      <c r="AC903" s="2"/>
      <c r="AD903" s="21" t="str">
        <f>IFERROR(VLOOKUP($A903,'Internship Searching'!$B$1:$C$1087,2,0),"No Submission")</f>
        <v>No Submission</v>
      </c>
      <c r="AE903" s="2"/>
      <c r="AF903" s="2"/>
      <c r="AG903" s="21" t="str">
        <f>IFERROR(VLOOKUP($A903,'Planning Applications'!$B$2:$C$296,2,0),"No Submission")</f>
        <v>No Submission</v>
      </c>
      <c r="AH903" s="22">
        <f t="shared" si="16"/>
        <v>0</v>
      </c>
    </row>
    <row r="904" spans="1:34">
      <c r="A904" s="2" t="s">
        <v>2395</v>
      </c>
      <c r="B904" s="2" t="s">
        <v>2396</v>
      </c>
      <c r="C904" s="2" t="str">
        <f>VLOOKUP($A904,Sheet1!$A$2:$B$1048,2,0)</f>
        <v>Regular</v>
      </c>
      <c r="D904" s="2"/>
      <c r="E904" s="2"/>
      <c r="F904" s="21" t="str">
        <f>IFERROR(VLOOKUP($A904,'Career Exploration'!$B$2:$C$8528,2,0),"No Submission")</f>
        <v>No Submission</v>
      </c>
      <c r="G904" s="2"/>
      <c r="H904" s="2"/>
      <c r="I904" s="21" t="str">
        <f>IFERROR(VLOOKUP($A904,'Goal setting '!B$2:C$1206,2,0),"No Submission")</f>
        <v>No Submission</v>
      </c>
      <c r="J904" s="2"/>
      <c r="K904" s="2"/>
      <c r="L904" s="21" t="str">
        <f>IFERROR(VLOOKUP($A904,'SMART Goal'!$B$2:$C$1919,2,0),"No Submission")</f>
        <v>No Submission</v>
      </c>
      <c r="M904" s="2"/>
      <c r="N904" s="2"/>
      <c r="O904" s="21" t="str">
        <f>IFERROR(VLOOKUP($A904,SWOT!$B$2:$C$1746,2,0),"No Submission")</f>
        <v>No Submission</v>
      </c>
      <c r="P904" s="2"/>
      <c r="Q904" s="2"/>
      <c r="R904" s="21" t="str">
        <f>IFERROR(VLOOKUP($A904,RIASEC!$B$1:$C$2084,2,0),"No Submission")</f>
        <v>No Submission</v>
      </c>
      <c r="S904" s="2"/>
      <c r="T904" s="2"/>
      <c r="U904" s="21" t="str">
        <f>IFERROR(VLOOKUP($A904,CAP!$B$1:$C$1827,2,0),"No Submission")</f>
        <v>No Submission</v>
      </c>
      <c r="V904" s="2"/>
      <c r="W904" s="2"/>
      <c r="X904" s="21" t="str">
        <f>IFERROR(VLOOKUP($A904,'LinkedIn '!$B$1:$C$189,2,0),"No Submission")</f>
        <v>No Submission</v>
      </c>
      <c r="Y904" s="2"/>
      <c r="Z904" s="2"/>
      <c r="AA904" s="21" t="str">
        <f>IFERROR(VLOOKUP($A904,CV_Resume!$B$2:$C$1918,2,0),"No Submission")</f>
        <v>No Submission</v>
      </c>
      <c r="AB904" s="2"/>
      <c r="AC904" s="2"/>
      <c r="AD904" s="21" t="str">
        <f>IFERROR(VLOOKUP($A904,'Internship Searching'!$B$1:$C$1087,2,0),"No Submission")</f>
        <v>No Submission</v>
      </c>
      <c r="AE904" s="2"/>
      <c r="AF904" s="2"/>
      <c r="AG904" s="21" t="str">
        <f>IFERROR(VLOOKUP($A904,'Planning Applications'!$B$2:$C$296,2,0),"No Submission")</f>
        <v>No Submission</v>
      </c>
      <c r="AH904" s="22">
        <f t="shared" si="16"/>
        <v>0</v>
      </c>
    </row>
    <row r="905" spans="1:34">
      <c r="A905" s="2" t="s">
        <v>2397</v>
      </c>
      <c r="B905" s="2" t="s">
        <v>2398</v>
      </c>
      <c r="C905" s="2" t="str">
        <f>VLOOKUP($A905,Sheet1!$A$2:$B$1048,2,0)</f>
        <v>Regular</v>
      </c>
      <c r="D905" s="2"/>
      <c r="E905" s="2"/>
      <c r="F905" s="21" t="str">
        <f>IFERROR(VLOOKUP($A905,'Career Exploration'!$B$2:$C$8528,2,0),"No Submission")</f>
        <v>No Submission</v>
      </c>
      <c r="G905" s="2"/>
      <c r="H905" s="2"/>
      <c r="I905" s="21" t="str">
        <f>IFERROR(VLOOKUP($A905,'Goal setting '!B$2:C$1206,2,0),"No Submission")</f>
        <v>No Submission</v>
      </c>
      <c r="J905" s="2"/>
      <c r="K905" s="2"/>
      <c r="L905" s="21" t="str">
        <f>IFERROR(VLOOKUP($A905,'SMART Goal'!$B$2:$C$1919,2,0),"No Submission")</f>
        <v>No Submission</v>
      </c>
      <c r="M905" s="2"/>
      <c r="N905" s="2"/>
      <c r="O905" s="21" t="str">
        <f>IFERROR(VLOOKUP($A905,SWOT!$B$2:$C$1746,2,0),"No Submission")</f>
        <v>No Submission</v>
      </c>
      <c r="P905" s="2"/>
      <c r="Q905" s="2"/>
      <c r="R905" s="21" t="str">
        <f>IFERROR(VLOOKUP($A905,RIASEC!$B$1:$C$2084,2,0),"No Submission")</f>
        <v>No Submission</v>
      </c>
      <c r="S905" s="2"/>
      <c r="T905" s="2"/>
      <c r="U905" s="21" t="str">
        <f>IFERROR(VLOOKUP($A905,CAP!$B$1:$C$1827,2,0),"No Submission")</f>
        <v>No Submission</v>
      </c>
      <c r="V905" s="2"/>
      <c r="W905" s="2"/>
      <c r="X905" s="21" t="str">
        <f>IFERROR(VLOOKUP($A905,'LinkedIn '!$B$1:$C$189,2,0),"No Submission")</f>
        <v>No Submission</v>
      </c>
      <c r="Y905" s="2"/>
      <c r="Z905" s="2"/>
      <c r="AA905" s="21" t="str">
        <f>IFERROR(VLOOKUP($A905,CV_Resume!$B$2:$C$1918,2,0),"No Submission")</f>
        <v>No Submission</v>
      </c>
      <c r="AB905" s="2"/>
      <c r="AC905" s="2"/>
      <c r="AD905" s="21" t="str">
        <f>IFERROR(VLOOKUP($A905,'Internship Searching'!$B$1:$C$1087,2,0),"No Submission")</f>
        <v>No Submission</v>
      </c>
      <c r="AE905" s="2"/>
      <c r="AF905" s="2"/>
      <c r="AG905" s="21" t="str">
        <f>IFERROR(VLOOKUP($A905,'Planning Applications'!$B$2:$C$296,2,0),"No Submission")</f>
        <v>No Submission</v>
      </c>
      <c r="AH905" s="22">
        <f t="shared" si="16"/>
        <v>0</v>
      </c>
    </row>
    <row r="906" spans="1:34">
      <c r="A906" s="2" t="s">
        <v>2399</v>
      </c>
      <c r="B906" s="2" t="s">
        <v>2400</v>
      </c>
      <c r="C906" s="2" t="str">
        <f>VLOOKUP($A906,Sheet1!$A$2:$B$1048,2,0)</f>
        <v>Regular</v>
      </c>
      <c r="D906" s="2"/>
      <c r="E906" s="2"/>
      <c r="F906" s="21" t="str">
        <f>IFERROR(VLOOKUP($A906,'Career Exploration'!$B$2:$C$8528,2,0),"No Submission")</f>
        <v>No Submission</v>
      </c>
      <c r="G906" s="2"/>
      <c r="H906" s="2"/>
      <c r="I906" s="21" t="str">
        <f>IFERROR(VLOOKUP($A906,'Goal setting '!B$2:C$1206,2,0),"No Submission")</f>
        <v>No Submission</v>
      </c>
      <c r="J906" s="2"/>
      <c r="K906" s="2"/>
      <c r="L906" s="21" t="str">
        <f>IFERROR(VLOOKUP($A906,'SMART Goal'!$B$2:$C$1919,2,0),"No Submission")</f>
        <v>No Submission</v>
      </c>
      <c r="M906" s="2"/>
      <c r="N906" s="2"/>
      <c r="O906" s="21" t="str">
        <f>IFERROR(VLOOKUP($A906,SWOT!$B$2:$C$1746,2,0),"No Submission")</f>
        <v>No Submission</v>
      </c>
      <c r="P906" s="2"/>
      <c r="Q906" s="2"/>
      <c r="R906" s="21" t="str">
        <f>IFERROR(VLOOKUP($A906,RIASEC!$B$1:$C$2084,2,0),"No Submission")</f>
        <v>No Submission</v>
      </c>
      <c r="S906" s="2"/>
      <c r="T906" s="2"/>
      <c r="U906" s="21" t="str">
        <f>IFERROR(VLOOKUP($A906,CAP!$B$1:$C$1827,2,0),"No Submission")</f>
        <v>No Submission</v>
      </c>
      <c r="V906" s="2"/>
      <c r="W906" s="2"/>
      <c r="X906" s="21" t="str">
        <f>IFERROR(VLOOKUP($A906,'LinkedIn '!$B$1:$C$189,2,0),"No Submission")</f>
        <v>No Submission</v>
      </c>
      <c r="Y906" s="2"/>
      <c r="Z906" s="2"/>
      <c r="AA906" s="21" t="str">
        <f>IFERROR(VLOOKUP($A906,CV_Resume!$B$2:$C$1918,2,0),"No Submission")</f>
        <v>No Submission</v>
      </c>
      <c r="AB906" s="2"/>
      <c r="AC906" s="2"/>
      <c r="AD906" s="21" t="str">
        <f>IFERROR(VLOOKUP($A906,'Internship Searching'!$B$1:$C$1087,2,0),"No Submission")</f>
        <v>No Submission</v>
      </c>
      <c r="AE906" s="2"/>
      <c r="AF906" s="2"/>
      <c r="AG906" s="21" t="str">
        <f>IFERROR(VLOOKUP($A906,'Planning Applications'!$B$2:$C$296,2,0),"No Submission")</f>
        <v>No Submission</v>
      </c>
      <c r="AH906" s="22">
        <f t="shared" si="16"/>
        <v>0</v>
      </c>
    </row>
    <row r="907" spans="1:34">
      <c r="A907" s="2" t="s">
        <v>2401</v>
      </c>
      <c r="B907" s="2" t="s">
        <v>2402</v>
      </c>
      <c r="C907" s="2" t="str">
        <f>VLOOKUP($A907,Sheet1!$A$2:$B$1048,2,0)</f>
        <v>Regular</v>
      </c>
      <c r="D907" s="2"/>
      <c r="E907" s="2"/>
      <c r="F907" s="21" t="str">
        <f>IFERROR(VLOOKUP($A907,'Career Exploration'!$B$2:$C$8528,2,0),"No Submission")</f>
        <v>No Submission</v>
      </c>
      <c r="G907" s="2"/>
      <c r="H907" s="2"/>
      <c r="I907" s="21" t="str">
        <f>IFERROR(VLOOKUP($A907,'Goal setting '!B$2:C$1206,2,0),"No Submission")</f>
        <v>No Submission</v>
      </c>
      <c r="J907" s="2"/>
      <c r="K907" s="2"/>
      <c r="L907" s="21" t="str">
        <f>IFERROR(VLOOKUP($A907,'SMART Goal'!$B$2:$C$1919,2,0),"No Submission")</f>
        <v>No Submission</v>
      </c>
      <c r="M907" s="2"/>
      <c r="N907" s="2"/>
      <c r="O907" s="21" t="str">
        <f>IFERROR(VLOOKUP($A907,SWOT!$B$2:$C$1746,2,0),"No Submission")</f>
        <v>No Submission</v>
      </c>
      <c r="P907" s="2"/>
      <c r="Q907" s="2"/>
      <c r="R907" s="21" t="str">
        <f>IFERROR(VLOOKUP($A907,RIASEC!$B$1:$C$2084,2,0),"No Submission")</f>
        <v>No Submission</v>
      </c>
      <c r="S907" s="2"/>
      <c r="T907" s="2"/>
      <c r="U907" s="21" t="str">
        <f>IFERROR(VLOOKUP($A907,CAP!$B$1:$C$1827,2,0),"No Submission")</f>
        <v>No Submission</v>
      </c>
      <c r="V907" s="2"/>
      <c r="W907" s="2"/>
      <c r="X907" s="21" t="str">
        <f>IFERROR(VLOOKUP($A907,'LinkedIn '!$B$1:$C$189,2,0),"No Submission")</f>
        <v>No Submission</v>
      </c>
      <c r="Y907" s="2"/>
      <c r="Z907" s="2"/>
      <c r="AA907" s="21" t="str">
        <f>IFERROR(VLOOKUP($A907,CV_Resume!$B$2:$C$1918,2,0),"No Submission")</f>
        <v>No Submission</v>
      </c>
      <c r="AB907" s="2"/>
      <c r="AC907" s="2"/>
      <c r="AD907" s="21" t="str">
        <f>IFERROR(VLOOKUP($A907,'Internship Searching'!$B$1:$C$1087,2,0),"No Submission")</f>
        <v>No Submission</v>
      </c>
      <c r="AE907" s="2"/>
      <c r="AF907" s="2"/>
      <c r="AG907" s="21" t="str">
        <f>IFERROR(VLOOKUP($A907,'Planning Applications'!$B$2:$C$296,2,0),"No Submission")</f>
        <v>No Submission</v>
      </c>
      <c r="AH907" s="22">
        <f t="shared" si="16"/>
        <v>0</v>
      </c>
    </row>
    <row r="908" spans="1:34">
      <c r="A908" s="2" t="s">
        <v>2403</v>
      </c>
      <c r="B908" s="2" t="s">
        <v>2404</v>
      </c>
      <c r="C908" s="2" t="str">
        <f>VLOOKUP($A908,Sheet1!$A$2:$B$1048,2,0)</f>
        <v>Regular</v>
      </c>
      <c r="D908" s="2"/>
      <c r="E908" s="2"/>
      <c r="F908" s="21" t="str">
        <f>IFERROR(VLOOKUP($A908,'Career Exploration'!$B$2:$C$8528,2,0),"No Submission")</f>
        <v>No Submission</v>
      </c>
      <c r="G908" s="2"/>
      <c r="H908" s="2"/>
      <c r="I908" s="21" t="str">
        <f>IFERROR(VLOOKUP($A908,'Goal setting '!B$2:C$1206,2,0),"No Submission")</f>
        <v>No Submission</v>
      </c>
      <c r="J908" s="2"/>
      <c r="K908" s="2"/>
      <c r="L908" s="21" t="str">
        <f>IFERROR(VLOOKUP($A908,'SMART Goal'!$B$2:$C$1919,2,0),"No Submission")</f>
        <v>No Submission</v>
      </c>
      <c r="M908" s="2"/>
      <c r="N908" s="2"/>
      <c r="O908" s="21" t="str">
        <f>IFERROR(VLOOKUP($A908,SWOT!$B$2:$C$1746,2,0),"No Submission")</f>
        <v>No Submission</v>
      </c>
      <c r="P908" s="2"/>
      <c r="Q908" s="2"/>
      <c r="R908" s="21" t="str">
        <f>IFERROR(VLOOKUP($A908,RIASEC!$B$1:$C$2084,2,0),"No Submission")</f>
        <v>No Submission</v>
      </c>
      <c r="S908" s="2"/>
      <c r="T908" s="2"/>
      <c r="U908" s="21" t="str">
        <f>IFERROR(VLOOKUP($A908,CAP!$B$1:$C$1827,2,0),"No Submission")</f>
        <v>No Submission</v>
      </c>
      <c r="V908" s="2"/>
      <c r="W908" s="2"/>
      <c r="X908" s="21" t="str">
        <f>IFERROR(VLOOKUP($A908,'LinkedIn '!$B$1:$C$189,2,0),"No Submission")</f>
        <v>No Submission</v>
      </c>
      <c r="Y908" s="2"/>
      <c r="Z908" s="2"/>
      <c r="AA908" s="21" t="str">
        <f>IFERROR(VLOOKUP($A908,CV_Resume!$B$2:$C$1918,2,0),"No Submission")</f>
        <v>No Submission</v>
      </c>
      <c r="AB908" s="2"/>
      <c r="AC908" s="2"/>
      <c r="AD908" s="21" t="str">
        <f>IFERROR(VLOOKUP($A908,'Internship Searching'!$B$1:$C$1087,2,0),"No Submission")</f>
        <v>No Submission</v>
      </c>
      <c r="AE908" s="2"/>
      <c r="AF908" s="2"/>
      <c r="AG908" s="21" t="str">
        <f>IFERROR(VLOOKUP($A908,'Planning Applications'!$B$2:$C$296,2,0),"No Submission")</f>
        <v>No Submission</v>
      </c>
      <c r="AH908" s="22">
        <f t="shared" si="16"/>
        <v>0</v>
      </c>
    </row>
    <row r="909" spans="1:34">
      <c r="A909" s="2" t="s">
        <v>2405</v>
      </c>
      <c r="B909" s="2" t="s">
        <v>2406</v>
      </c>
      <c r="C909" s="2" t="str">
        <f>VLOOKUP($A909,Sheet1!$A$2:$B$1048,2,0)</f>
        <v>Regular</v>
      </c>
      <c r="D909" s="2"/>
      <c r="E909" s="2"/>
      <c r="F909" s="21" t="str">
        <f>IFERROR(VLOOKUP($A909,'Career Exploration'!$B$2:$C$8528,2,0),"No Submission")</f>
        <v>No Submission</v>
      </c>
      <c r="G909" s="2"/>
      <c r="H909" s="2"/>
      <c r="I909" s="21" t="str">
        <f>IFERROR(VLOOKUP($A909,'Goal setting '!B$2:C$1206,2,0),"No Submission")</f>
        <v>No Submission</v>
      </c>
      <c r="J909" s="2"/>
      <c r="K909" s="2"/>
      <c r="L909" s="21" t="str">
        <f>IFERROR(VLOOKUP($A909,'SMART Goal'!$B$2:$C$1919,2,0),"No Submission")</f>
        <v>No Submission</v>
      </c>
      <c r="M909" s="2"/>
      <c r="N909" s="2"/>
      <c r="O909" s="21" t="str">
        <f>IFERROR(VLOOKUP($A909,SWOT!$B$2:$C$1746,2,0),"No Submission")</f>
        <v>No Submission</v>
      </c>
      <c r="P909" s="2"/>
      <c r="Q909" s="2"/>
      <c r="R909" s="21" t="str">
        <f>IFERROR(VLOOKUP($A909,RIASEC!$B$1:$C$2084,2,0),"No Submission")</f>
        <v>No Submission</v>
      </c>
      <c r="S909" s="2"/>
      <c r="T909" s="2"/>
      <c r="U909" s="21" t="str">
        <f>IFERROR(VLOOKUP($A909,CAP!$B$1:$C$1827,2,0),"No Submission")</f>
        <v>No Submission</v>
      </c>
      <c r="V909" s="2"/>
      <c r="W909" s="2"/>
      <c r="X909" s="21" t="str">
        <f>IFERROR(VLOOKUP($A909,'LinkedIn '!$B$1:$C$189,2,0),"No Submission")</f>
        <v>No Submission</v>
      </c>
      <c r="Y909" s="2"/>
      <c r="Z909" s="2"/>
      <c r="AA909" s="21" t="str">
        <f>IFERROR(VLOOKUP($A909,CV_Resume!$B$2:$C$1918,2,0),"No Submission")</f>
        <v>No Submission</v>
      </c>
      <c r="AB909" s="2"/>
      <c r="AC909" s="2"/>
      <c r="AD909" s="21" t="str">
        <f>IFERROR(VLOOKUP($A909,'Internship Searching'!$B$1:$C$1087,2,0),"No Submission")</f>
        <v>No Submission</v>
      </c>
      <c r="AE909" s="2"/>
      <c r="AF909" s="2"/>
      <c r="AG909" s="21" t="str">
        <f>IFERROR(VLOOKUP($A909,'Planning Applications'!$B$2:$C$296,2,0),"No Submission")</f>
        <v>No Submission</v>
      </c>
      <c r="AH909" s="22">
        <f t="shared" si="16"/>
        <v>0</v>
      </c>
    </row>
    <row r="910" spans="1:34">
      <c r="A910" s="2" t="s">
        <v>2407</v>
      </c>
      <c r="B910" s="2" t="s">
        <v>2408</v>
      </c>
      <c r="C910" s="2" t="str">
        <f>VLOOKUP($A910,Sheet1!$A$2:$B$1048,2,0)</f>
        <v>Regular</v>
      </c>
      <c r="D910" s="2"/>
      <c r="E910" s="2"/>
      <c r="F910" s="21" t="str">
        <f>IFERROR(VLOOKUP($A910,'Career Exploration'!$B$2:$C$8528,2,0),"No Submission")</f>
        <v>No Submission</v>
      </c>
      <c r="G910" s="2"/>
      <c r="H910" s="2"/>
      <c r="I910" s="21" t="str">
        <f>IFERROR(VLOOKUP($A910,'Goal setting '!B$2:C$1206,2,0),"No Submission")</f>
        <v>No Submission</v>
      </c>
      <c r="J910" s="2"/>
      <c r="K910" s="2"/>
      <c r="L910" s="21" t="str">
        <f>IFERROR(VLOOKUP($A910,'SMART Goal'!$B$2:$C$1919,2,0),"No Submission")</f>
        <v>No Submission</v>
      </c>
      <c r="M910" s="2"/>
      <c r="N910" s="2"/>
      <c r="O910" s="21" t="str">
        <f>IFERROR(VLOOKUP($A910,SWOT!$B$2:$C$1746,2,0),"No Submission")</f>
        <v>No Submission</v>
      </c>
      <c r="P910" s="2"/>
      <c r="Q910" s="2"/>
      <c r="R910" s="21" t="str">
        <f>IFERROR(VLOOKUP($A910,RIASEC!$B$1:$C$2084,2,0),"No Submission")</f>
        <v>No Submission</v>
      </c>
      <c r="S910" s="2"/>
      <c r="T910" s="2"/>
      <c r="U910" s="21" t="str">
        <f>IFERROR(VLOOKUP($A910,CAP!$B$1:$C$1827,2,0),"No Submission")</f>
        <v>No Submission</v>
      </c>
      <c r="V910" s="2"/>
      <c r="W910" s="2"/>
      <c r="X910" s="21" t="str">
        <f>IFERROR(VLOOKUP($A910,'LinkedIn '!$B$1:$C$189,2,0),"No Submission")</f>
        <v>No Submission</v>
      </c>
      <c r="Y910" s="2"/>
      <c r="Z910" s="2"/>
      <c r="AA910" s="21" t="str">
        <f>IFERROR(VLOOKUP($A910,CV_Resume!$B$2:$C$1918,2,0),"No Submission")</f>
        <v>No Submission</v>
      </c>
      <c r="AB910" s="2"/>
      <c r="AC910" s="2"/>
      <c r="AD910" s="21" t="str">
        <f>IFERROR(VLOOKUP($A910,'Internship Searching'!$B$1:$C$1087,2,0),"No Submission")</f>
        <v>No Submission</v>
      </c>
      <c r="AE910" s="2"/>
      <c r="AF910" s="2"/>
      <c r="AG910" s="21" t="str">
        <f>IFERROR(VLOOKUP($A910,'Planning Applications'!$B$2:$C$296,2,0),"No Submission")</f>
        <v>No Submission</v>
      </c>
      <c r="AH910" s="22">
        <f t="shared" si="16"/>
        <v>0</v>
      </c>
    </row>
    <row r="911" spans="1:34">
      <c r="A911" s="2" t="s">
        <v>2409</v>
      </c>
      <c r="B911" s="2" t="s">
        <v>2410</v>
      </c>
      <c r="C911" s="2" t="str">
        <f>VLOOKUP($A911,Sheet1!$A$2:$B$1048,2,0)</f>
        <v>Regular</v>
      </c>
      <c r="D911" s="2"/>
      <c r="E911" s="2"/>
      <c r="F911" s="21" t="str">
        <f>IFERROR(VLOOKUP($A911,'Career Exploration'!$B$2:$C$8528,2,0),"No Submission")</f>
        <v>No Submission</v>
      </c>
      <c r="G911" s="2"/>
      <c r="H911" s="2"/>
      <c r="I911" s="21" t="str">
        <f>IFERROR(VLOOKUP($A911,'Goal setting '!B$2:C$1206,2,0),"No Submission")</f>
        <v>No Submission</v>
      </c>
      <c r="J911" s="2"/>
      <c r="K911" s="2"/>
      <c r="L911" s="21" t="str">
        <f>IFERROR(VLOOKUP($A911,'SMART Goal'!$B$2:$C$1919,2,0),"No Submission")</f>
        <v>No Submission</v>
      </c>
      <c r="M911" s="2"/>
      <c r="N911" s="2"/>
      <c r="O911" s="21" t="str">
        <f>IFERROR(VLOOKUP($A911,SWOT!$B$2:$C$1746,2,0),"No Submission")</f>
        <v>No Submission</v>
      </c>
      <c r="P911" s="2"/>
      <c r="Q911" s="2"/>
      <c r="R911" s="21" t="str">
        <f>IFERROR(VLOOKUP($A911,RIASEC!$B$1:$C$2084,2,0),"No Submission")</f>
        <v>No Submission</v>
      </c>
      <c r="S911" s="2"/>
      <c r="T911" s="2"/>
      <c r="U911" s="21" t="str">
        <f>IFERROR(VLOOKUP($A911,CAP!$B$1:$C$1827,2,0),"No Submission")</f>
        <v>No Submission</v>
      </c>
      <c r="V911" s="2"/>
      <c r="W911" s="2"/>
      <c r="X911" s="21" t="str">
        <f>IFERROR(VLOOKUP($A911,'LinkedIn '!$B$1:$C$189,2,0),"No Submission")</f>
        <v>No Submission</v>
      </c>
      <c r="Y911" s="2"/>
      <c r="Z911" s="2"/>
      <c r="AA911" s="21" t="str">
        <f>IFERROR(VLOOKUP($A911,CV_Resume!$B$2:$C$1918,2,0),"No Submission")</f>
        <v>No Submission</v>
      </c>
      <c r="AB911" s="2"/>
      <c r="AC911" s="2"/>
      <c r="AD911" s="21" t="str">
        <f>IFERROR(VLOOKUP($A911,'Internship Searching'!$B$1:$C$1087,2,0),"No Submission")</f>
        <v>No Submission</v>
      </c>
      <c r="AE911" s="2"/>
      <c r="AF911" s="2"/>
      <c r="AG911" s="21" t="str">
        <f>IFERROR(VLOOKUP($A911,'Planning Applications'!$B$2:$C$296,2,0),"No Submission")</f>
        <v>No Submission</v>
      </c>
      <c r="AH911" s="22">
        <f t="shared" si="16"/>
        <v>0</v>
      </c>
    </row>
    <row r="912" spans="1:34">
      <c r="A912" s="2" t="s">
        <v>2411</v>
      </c>
      <c r="B912" s="2" t="s">
        <v>2412</v>
      </c>
      <c r="C912" s="2" t="str">
        <f>VLOOKUP($A912,Sheet1!$A$2:$B$1048,2,0)</f>
        <v>Regular</v>
      </c>
      <c r="D912" s="2"/>
      <c r="E912" s="2"/>
      <c r="F912" s="21" t="str">
        <f>IFERROR(VLOOKUP($A912,'Career Exploration'!$B$2:$C$8528,2,0),"No Submission")</f>
        <v>No Submission</v>
      </c>
      <c r="G912" s="2"/>
      <c r="H912" s="2"/>
      <c r="I912" s="21" t="str">
        <f>IFERROR(VLOOKUP($A912,'Goal setting '!B$2:C$1206,2,0),"No Submission")</f>
        <v>No Submission</v>
      </c>
      <c r="J912" s="2"/>
      <c r="K912" s="2"/>
      <c r="L912" s="21" t="str">
        <f>IFERROR(VLOOKUP($A912,'SMART Goal'!$B$2:$C$1919,2,0),"No Submission")</f>
        <v>No Submission</v>
      </c>
      <c r="M912" s="2"/>
      <c r="N912" s="2"/>
      <c r="O912" s="21" t="str">
        <f>IFERROR(VLOOKUP($A912,SWOT!$B$2:$C$1746,2,0),"No Submission")</f>
        <v>No Submission</v>
      </c>
      <c r="P912" s="2"/>
      <c r="Q912" s="2"/>
      <c r="R912" s="21" t="str">
        <f>IFERROR(VLOOKUP($A912,RIASEC!$B$1:$C$2084,2,0),"No Submission")</f>
        <v>No Submission</v>
      </c>
      <c r="S912" s="2"/>
      <c r="T912" s="2"/>
      <c r="U912" s="21" t="str">
        <f>IFERROR(VLOOKUP($A912,CAP!$B$1:$C$1827,2,0),"No Submission")</f>
        <v>No Submission</v>
      </c>
      <c r="V912" s="2"/>
      <c r="W912" s="2"/>
      <c r="X912" s="21" t="str">
        <f>IFERROR(VLOOKUP($A912,'LinkedIn '!$B$1:$C$189,2,0),"No Submission")</f>
        <v>No Submission</v>
      </c>
      <c r="Y912" s="2"/>
      <c r="Z912" s="2"/>
      <c r="AA912" s="21" t="str">
        <f>IFERROR(VLOOKUP($A912,CV_Resume!$B$2:$C$1918,2,0),"No Submission")</f>
        <v>No Submission</v>
      </c>
      <c r="AB912" s="2"/>
      <c r="AC912" s="2"/>
      <c r="AD912" s="21" t="str">
        <f>IFERROR(VLOOKUP($A912,'Internship Searching'!$B$1:$C$1087,2,0),"No Submission")</f>
        <v>No Submission</v>
      </c>
      <c r="AE912" s="2"/>
      <c r="AF912" s="2"/>
      <c r="AG912" s="21" t="str">
        <f>IFERROR(VLOOKUP($A912,'Planning Applications'!$B$2:$C$296,2,0),"No Submission")</f>
        <v>No Submission</v>
      </c>
      <c r="AH912" s="22">
        <f t="shared" si="16"/>
        <v>0</v>
      </c>
    </row>
    <row r="913" spans="1:34">
      <c r="A913" s="2" t="s">
        <v>2413</v>
      </c>
      <c r="B913" s="2" t="s">
        <v>2414</v>
      </c>
      <c r="C913" s="2" t="str">
        <f>VLOOKUP($A913,Sheet1!$A$2:$B$1048,2,0)</f>
        <v>Regular</v>
      </c>
      <c r="D913" s="2"/>
      <c r="E913" s="2"/>
      <c r="F913" s="21" t="str">
        <f>IFERROR(VLOOKUP($A913,'Career Exploration'!$B$2:$C$8528,2,0),"No Submission")</f>
        <v>No Submission</v>
      </c>
      <c r="G913" s="2"/>
      <c r="H913" s="2"/>
      <c r="I913" s="21" t="str">
        <f>IFERROR(VLOOKUP($A913,'Goal setting '!B$2:C$1206,2,0),"No Submission")</f>
        <v>No Submission</v>
      </c>
      <c r="J913" s="2"/>
      <c r="K913" s="2"/>
      <c r="L913" s="21" t="str">
        <f>IFERROR(VLOOKUP($A913,'SMART Goal'!$B$2:$C$1919,2,0),"No Submission")</f>
        <v>No Submission</v>
      </c>
      <c r="M913" s="2"/>
      <c r="N913" s="2"/>
      <c r="O913" s="21" t="str">
        <f>IFERROR(VLOOKUP($A913,SWOT!$B$2:$C$1746,2,0),"No Submission")</f>
        <v>No Submission</v>
      </c>
      <c r="P913" s="2"/>
      <c r="Q913" s="2"/>
      <c r="R913" s="21" t="str">
        <f>IFERROR(VLOOKUP($A913,RIASEC!$B$1:$C$2084,2,0),"No Submission")</f>
        <v>No Submission</v>
      </c>
      <c r="S913" s="2"/>
      <c r="T913" s="2"/>
      <c r="U913" s="21" t="str">
        <f>IFERROR(VLOOKUP($A913,CAP!$B$1:$C$1827,2,0),"No Submission")</f>
        <v>No Submission</v>
      </c>
      <c r="V913" s="2"/>
      <c r="W913" s="2"/>
      <c r="X913" s="21" t="str">
        <f>IFERROR(VLOOKUP($A913,'LinkedIn '!$B$1:$C$189,2,0),"No Submission")</f>
        <v>No Submission</v>
      </c>
      <c r="Y913" s="2"/>
      <c r="Z913" s="2"/>
      <c r="AA913" s="21" t="str">
        <f>IFERROR(VLOOKUP($A913,CV_Resume!$B$2:$C$1918,2,0),"No Submission")</f>
        <v>No Submission</v>
      </c>
      <c r="AB913" s="2"/>
      <c r="AC913" s="2"/>
      <c r="AD913" s="21" t="str">
        <f>IFERROR(VLOOKUP($A913,'Internship Searching'!$B$1:$C$1087,2,0),"No Submission")</f>
        <v>No Submission</v>
      </c>
      <c r="AE913" s="2"/>
      <c r="AF913" s="2"/>
      <c r="AG913" s="21" t="str">
        <f>IFERROR(VLOOKUP($A913,'Planning Applications'!$B$2:$C$296,2,0),"No Submission")</f>
        <v>No Submission</v>
      </c>
      <c r="AH913" s="22">
        <f t="shared" si="16"/>
        <v>0</v>
      </c>
    </row>
    <row r="914" spans="1:34">
      <c r="A914" s="2" t="s">
        <v>2415</v>
      </c>
      <c r="B914" s="2" t="s">
        <v>2416</v>
      </c>
      <c r="C914" s="2" t="str">
        <f>VLOOKUP($A914,Sheet1!$A$2:$B$1048,2,0)</f>
        <v>Regular</v>
      </c>
      <c r="D914" s="2"/>
      <c r="E914" s="2"/>
      <c r="F914" s="21" t="str">
        <f>IFERROR(VLOOKUP($A914,'Career Exploration'!$B$2:$C$8528,2,0),"No Submission")</f>
        <v>No Submission</v>
      </c>
      <c r="G914" s="2"/>
      <c r="H914" s="2"/>
      <c r="I914" s="21" t="str">
        <f>IFERROR(VLOOKUP($A914,'Goal setting '!B$2:C$1206,2,0),"No Submission")</f>
        <v>No Submission</v>
      </c>
      <c r="J914" s="2"/>
      <c r="K914" s="2"/>
      <c r="L914" s="21" t="str">
        <f>IFERROR(VLOOKUP($A914,'SMART Goal'!$B$2:$C$1919,2,0),"No Submission")</f>
        <v>No Submission</v>
      </c>
      <c r="M914" s="2"/>
      <c r="N914" s="2"/>
      <c r="O914" s="21" t="str">
        <f>IFERROR(VLOOKUP($A914,SWOT!$B$2:$C$1746,2,0),"No Submission")</f>
        <v>No Submission</v>
      </c>
      <c r="P914" s="2"/>
      <c r="Q914" s="2"/>
      <c r="R914" s="21" t="str">
        <f>IFERROR(VLOOKUP($A914,RIASEC!$B$1:$C$2084,2,0),"No Submission")</f>
        <v>No Submission</v>
      </c>
      <c r="S914" s="2"/>
      <c r="T914" s="2"/>
      <c r="U914" s="21" t="str">
        <f>IFERROR(VLOOKUP($A914,CAP!$B$1:$C$1827,2,0),"No Submission")</f>
        <v>No Submission</v>
      </c>
      <c r="V914" s="2"/>
      <c r="W914" s="2"/>
      <c r="X914" s="21" t="str">
        <f>IFERROR(VLOOKUP($A914,'LinkedIn '!$B$1:$C$189,2,0),"No Submission")</f>
        <v>No Submission</v>
      </c>
      <c r="Y914" s="2"/>
      <c r="Z914" s="2"/>
      <c r="AA914" s="21" t="str">
        <f>IFERROR(VLOOKUP($A914,CV_Resume!$B$2:$C$1918,2,0),"No Submission")</f>
        <v>No Submission</v>
      </c>
      <c r="AB914" s="2"/>
      <c r="AC914" s="2"/>
      <c r="AD914" s="21" t="str">
        <f>IFERROR(VLOOKUP($A914,'Internship Searching'!$B$1:$C$1087,2,0),"No Submission")</f>
        <v>No Submission</v>
      </c>
      <c r="AE914" s="2"/>
      <c r="AF914" s="2"/>
      <c r="AG914" s="21" t="str">
        <f>IFERROR(VLOOKUP($A914,'Planning Applications'!$B$2:$C$296,2,0),"No Submission")</f>
        <v>No Submission</v>
      </c>
      <c r="AH914" s="22">
        <f t="shared" si="16"/>
        <v>0</v>
      </c>
    </row>
    <row r="915" spans="1:34">
      <c r="A915" s="2" t="s">
        <v>2417</v>
      </c>
      <c r="B915" s="2" t="s">
        <v>2418</v>
      </c>
      <c r="C915" s="2" t="str">
        <f>VLOOKUP($A915,Sheet1!$A$2:$B$1048,2,0)</f>
        <v>Regular</v>
      </c>
      <c r="D915" s="2"/>
      <c r="E915" s="2"/>
      <c r="F915" s="21" t="str">
        <f>IFERROR(VLOOKUP($A915,'Career Exploration'!$B$2:$C$8528,2,0),"No Submission")</f>
        <v>No Submission</v>
      </c>
      <c r="G915" s="2"/>
      <c r="H915" s="2"/>
      <c r="I915" s="21" t="str">
        <f>IFERROR(VLOOKUP($A915,'Goal setting '!B$2:C$1206,2,0),"No Submission")</f>
        <v>No Submission</v>
      </c>
      <c r="J915" s="2"/>
      <c r="K915" s="2"/>
      <c r="L915" s="21" t="str">
        <f>IFERROR(VLOOKUP($A915,'SMART Goal'!$B$2:$C$1919,2,0),"No Submission")</f>
        <v>No Submission</v>
      </c>
      <c r="M915" s="2"/>
      <c r="N915" s="2"/>
      <c r="O915" s="21" t="str">
        <f>IFERROR(VLOOKUP($A915,SWOT!$B$2:$C$1746,2,0),"No Submission")</f>
        <v>No Submission</v>
      </c>
      <c r="P915" s="2"/>
      <c r="Q915" s="2"/>
      <c r="R915" s="21" t="str">
        <f>IFERROR(VLOOKUP($A915,RIASEC!$B$1:$C$2084,2,0),"No Submission")</f>
        <v>No Submission</v>
      </c>
      <c r="S915" s="2"/>
      <c r="T915" s="2"/>
      <c r="U915" s="21" t="str">
        <f>IFERROR(VLOOKUP($A915,CAP!$B$1:$C$1827,2,0),"No Submission")</f>
        <v>No Submission</v>
      </c>
      <c r="V915" s="2"/>
      <c r="W915" s="2"/>
      <c r="X915" s="21" t="str">
        <f>IFERROR(VLOOKUP($A915,'LinkedIn '!$B$1:$C$189,2,0),"No Submission")</f>
        <v>No Submission</v>
      </c>
      <c r="Y915" s="2"/>
      <c r="Z915" s="2"/>
      <c r="AA915" s="21" t="str">
        <f>IFERROR(VLOOKUP($A915,CV_Resume!$B$2:$C$1918,2,0),"No Submission")</f>
        <v>No Submission</v>
      </c>
      <c r="AB915" s="2"/>
      <c r="AC915" s="2"/>
      <c r="AD915" s="21" t="str">
        <f>IFERROR(VLOOKUP($A915,'Internship Searching'!$B$1:$C$1087,2,0),"No Submission")</f>
        <v>No Submission</v>
      </c>
      <c r="AE915" s="2"/>
      <c r="AF915" s="2"/>
      <c r="AG915" s="21" t="str">
        <f>IFERROR(VLOOKUP($A915,'Planning Applications'!$B$2:$C$296,2,0),"No Submission")</f>
        <v>No Submission</v>
      </c>
      <c r="AH915" s="22">
        <f t="shared" si="16"/>
        <v>0</v>
      </c>
    </row>
    <row r="916" spans="1:34">
      <c r="A916" s="2" t="s">
        <v>2419</v>
      </c>
      <c r="B916" s="2" t="s">
        <v>2420</v>
      </c>
      <c r="C916" s="2" t="str">
        <f>VLOOKUP($A916,Sheet1!$A$2:$B$1048,2,0)</f>
        <v>Regular</v>
      </c>
      <c r="D916" s="2"/>
      <c r="E916" s="2"/>
      <c r="F916" s="21" t="str">
        <f>IFERROR(VLOOKUP($A916,'Career Exploration'!$B$2:$C$8528,2,0),"No Submission")</f>
        <v>No Submission</v>
      </c>
      <c r="G916" s="2"/>
      <c r="H916" s="2"/>
      <c r="I916" s="21" t="str">
        <f>IFERROR(VLOOKUP($A916,'Goal setting '!B$2:C$1206,2,0),"No Submission")</f>
        <v>No Submission</v>
      </c>
      <c r="J916" s="2"/>
      <c r="K916" s="2"/>
      <c r="L916" s="21" t="str">
        <f>IFERROR(VLOOKUP($A916,'SMART Goal'!$B$2:$C$1919,2,0),"No Submission")</f>
        <v>No Submission</v>
      </c>
      <c r="M916" s="2"/>
      <c r="N916" s="2"/>
      <c r="O916" s="21" t="str">
        <f>IFERROR(VLOOKUP($A916,SWOT!$B$2:$C$1746,2,0),"No Submission")</f>
        <v>No Submission</v>
      </c>
      <c r="P916" s="2"/>
      <c r="Q916" s="2"/>
      <c r="R916" s="21" t="str">
        <f>IFERROR(VLOOKUP($A916,RIASEC!$B$1:$C$2084,2,0),"No Submission")</f>
        <v>No Submission</v>
      </c>
      <c r="S916" s="2"/>
      <c r="T916" s="2"/>
      <c r="U916" s="21" t="str">
        <f>IFERROR(VLOOKUP($A916,CAP!$B$1:$C$1827,2,0),"No Submission")</f>
        <v>No Submission</v>
      </c>
      <c r="V916" s="2"/>
      <c r="W916" s="2"/>
      <c r="X916" s="21" t="str">
        <f>IFERROR(VLOOKUP($A916,'LinkedIn '!$B$1:$C$189,2,0),"No Submission")</f>
        <v>No Submission</v>
      </c>
      <c r="Y916" s="2"/>
      <c r="Z916" s="2"/>
      <c r="AA916" s="21" t="str">
        <f>IFERROR(VLOOKUP($A916,CV_Resume!$B$2:$C$1918,2,0),"No Submission")</f>
        <v>No Submission</v>
      </c>
      <c r="AB916" s="2"/>
      <c r="AC916" s="2"/>
      <c r="AD916" s="21" t="str">
        <f>IFERROR(VLOOKUP($A916,'Internship Searching'!$B$1:$C$1087,2,0),"No Submission")</f>
        <v>No Submission</v>
      </c>
      <c r="AE916" s="2"/>
      <c r="AF916" s="2"/>
      <c r="AG916" s="21" t="str">
        <f>IFERROR(VLOOKUP($A916,'Planning Applications'!$B$2:$C$296,2,0),"No Submission")</f>
        <v>No Submission</v>
      </c>
      <c r="AH916" s="22">
        <f t="shared" si="16"/>
        <v>0</v>
      </c>
    </row>
    <row r="917" spans="1:34">
      <c r="A917" s="2" t="s">
        <v>2421</v>
      </c>
      <c r="B917" s="2" t="s">
        <v>2422</v>
      </c>
      <c r="C917" s="2" t="str">
        <f>VLOOKUP($A917,Sheet1!$A$2:$B$1048,2,0)</f>
        <v>Regular</v>
      </c>
      <c r="D917" s="2"/>
      <c r="E917" s="2"/>
      <c r="F917" s="21" t="str">
        <f>IFERROR(VLOOKUP($A917,'Career Exploration'!$B$2:$C$8528,2,0),"No Submission")</f>
        <v>No Submission</v>
      </c>
      <c r="G917" s="2"/>
      <c r="H917" s="2"/>
      <c r="I917" s="21" t="str">
        <f>IFERROR(VLOOKUP($A917,'Goal setting '!B$2:C$1206,2,0),"No Submission")</f>
        <v>No Submission</v>
      </c>
      <c r="J917" s="2"/>
      <c r="K917" s="2"/>
      <c r="L917" s="21" t="str">
        <f>IFERROR(VLOOKUP($A917,'SMART Goal'!$B$2:$C$1919,2,0),"No Submission")</f>
        <v>No Submission</v>
      </c>
      <c r="M917" s="2"/>
      <c r="N917" s="2"/>
      <c r="O917" s="21" t="str">
        <f>IFERROR(VLOOKUP($A917,SWOT!$B$2:$C$1746,2,0),"No Submission")</f>
        <v>No Submission</v>
      </c>
      <c r="P917" s="2"/>
      <c r="Q917" s="2"/>
      <c r="R917" s="21" t="str">
        <f>IFERROR(VLOOKUP($A917,RIASEC!$B$1:$C$2084,2,0),"No Submission")</f>
        <v>No Submission</v>
      </c>
      <c r="S917" s="2"/>
      <c r="T917" s="2"/>
      <c r="U917" s="21" t="str">
        <f>IFERROR(VLOOKUP($A917,CAP!$B$1:$C$1827,2,0),"No Submission")</f>
        <v>No Submission</v>
      </c>
      <c r="V917" s="2"/>
      <c r="W917" s="2"/>
      <c r="X917" s="21" t="str">
        <f>IFERROR(VLOOKUP($A917,'LinkedIn '!$B$1:$C$189,2,0),"No Submission")</f>
        <v>No Submission</v>
      </c>
      <c r="Y917" s="2"/>
      <c r="Z917" s="2"/>
      <c r="AA917" s="21" t="str">
        <f>IFERROR(VLOOKUP($A917,CV_Resume!$B$2:$C$1918,2,0),"No Submission")</f>
        <v>No Submission</v>
      </c>
      <c r="AB917" s="2"/>
      <c r="AC917" s="2"/>
      <c r="AD917" s="21" t="str">
        <f>IFERROR(VLOOKUP($A917,'Internship Searching'!$B$1:$C$1087,2,0),"No Submission")</f>
        <v>No Submission</v>
      </c>
      <c r="AE917" s="2"/>
      <c r="AF917" s="2"/>
      <c r="AG917" s="21" t="str">
        <f>IFERROR(VLOOKUP($A917,'Planning Applications'!$B$2:$C$296,2,0),"No Submission")</f>
        <v>No Submission</v>
      </c>
      <c r="AH917" s="22">
        <f t="shared" si="16"/>
        <v>0</v>
      </c>
    </row>
    <row r="918" spans="1:34">
      <c r="A918" s="2" t="s">
        <v>2423</v>
      </c>
      <c r="B918" s="2" t="s">
        <v>2424</v>
      </c>
      <c r="C918" s="2" t="str">
        <f>VLOOKUP($A918,Sheet1!$A$2:$B$1048,2,0)</f>
        <v>Regular</v>
      </c>
      <c r="D918" s="2"/>
      <c r="E918" s="2"/>
      <c r="F918" s="21" t="str">
        <f>IFERROR(VLOOKUP($A918,'Career Exploration'!$B$2:$C$8528,2,0),"No Submission")</f>
        <v>No Submission</v>
      </c>
      <c r="G918" s="2"/>
      <c r="H918" s="2"/>
      <c r="I918" s="21" t="str">
        <f>IFERROR(VLOOKUP($A918,'Goal setting '!B$2:C$1206,2,0),"No Submission")</f>
        <v>No Submission</v>
      </c>
      <c r="J918" s="2"/>
      <c r="K918" s="2"/>
      <c r="L918" s="21" t="str">
        <f>IFERROR(VLOOKUP($A918,'SMART Goal'!$B$2:$C$1919,2,0),"No Submission")</f>
        <v>No Submission</v>
      </c>
      <c r="M918" s="2"/>
      <c r="N918" s="2"/>
      <c r="O918" s="21" t="str">
        <f>IFERROR(VLOOKUP($A918,SWOT!$B$2:$C$1746,2,0),"No Submission")</f>
        <v>No Submission</v>
      </c>
      <c r="P918" s="2"/>
      <c r="Q918" s="2"/>
      <c r="R918" s="21" t="str">
        <f>IFERROR(VLOOKUP($A918,RIASEC!$B$1:$C$2084,2,0),"No Submission")</f>
        <v>No Submission</v>
      </c>
      <c r="S918" s="2"/>
      <c r="T918" s="2"/>
      <c r="U918" s="21" t="str">
        <f>IFERROR(VLOOKUP($A918,CAP!$B$1:$C$1827,2,0),"No Submission")</f>
        <v>No Submission</v>
      </c>
      <c r="V918" s="2"/>
      <c r="W918" s="2"/>
      <c r="X918" s="21" t="str">
        <f>IFERROR(VLOOKUP($A918,'LinkedIn '!$B$1:$C$189,2,0),"No Submission")</f>
        <v>No Submission</v>
      </c>
      <c r="Y918" s="2"/>
      <c r="Z918" s="2"/>
      <c r="AA918" s="21" t="str">
        <f>IFERROR(VLOOKUP($A918,CV_Resume!$B$2:$C$1918,2,0),"No Submission")</f>
        <v>No Submission</v>
      </c>
      <c r="AB918" s="2"/>
      <c r="AC918" s="2"/>
      <c r="AD918" s="21" t="str">
        <f>IFERROR(VLOOKUP($A918,'Internship Searching'!$B$1:$C$1087,2,0),"No Submission")</f>
        <v>No Submission</v>
      </c>
      <c r="AE918" s="2"/>
      <c r="AF918" s="2"/>
      <c r="AG918" s="21" t="str">
        <f>IFERROR(VLOOKUP($A918,'Planning Applications'!$B$2:$C$296,2,0),"No Submission")</f>
        <v>No Submission</v>
      </c>
      <c r="AH918" s="22">
        <f t="shared" si="16"/>
        <v>0</v>
      </c>
    </row>
    <row r="919" spans="1:34">
      <c r="A919" s="2" t="s">
        <v>2425</v>
      </c>
      <c r="B919" s="2" t="s">
        <v>2426</v>
      </c>
      <c r="C919" s="2" t="str">
        <f>VLOOKUP($A919,Sheet1!$A$2:$B$1048,2,0)</f>
        <v>Regular</v>
      </c>
      <c r="D919" s="2"/>
      <c r="E919" s="2"/>
      <c r="F919" s="21" t="str">
        <f>IFERROR(VLOOKUP($A919,'Career Exploration'!$B$2:$C$8528,2,0),"No Submission")</f>
        <v>No Submission</v>
      </c>
      <c r="G919" s="2"/>
      <c r="H919" s="2"/>
      <c r="I919" s="21" t="str">
        <f>IFERROR(VLOOKUP($A919,'Goal setting '!B$2:C$1206,2,0),"No Submission")</f>
        <v>No Submission</v>
      </c>
      <c r="J919" s="2"/>
      <c r="K919" s="2"/>
      <c r="L919" s="21" t="str">
        <f>IFERROR(VLOOKUP($A919,'SMART Goal'!$B$2:$C$1919,2,0),"No Submission")</f>
        <v>No Submission</v>
      </c>
      <c r="M919" s="2"/>
      <c r="N919" s="2"/>
      <c r="O919" s="21" t="str">
        <f>IFERROR(VLOOKUP($A919,SWOT!$B$2:$C$1746,2,0),"No Submission")</f>
        <v>No Submission</v>
      </c>
      <c r="P919" s="2"/>
      <c r="Q919" s="2"/>
      <c r="R919" s="21" t="str">
        <f>IFERROR(VLOOKUP($A919,RIASEC!$B$1:$C$2084,2,0),"No Submission")</f>
        <v>No Submission</v>
      </c>
      <c r="S919" s="2"/>
      <c r="T919" s="2"/>
      <c r="U919" s="21" t="str">
        <f>IFERROR(VLOOKUP($A919,CAP!$B$1:$C$1827,2,0),"No Submission")</f>
        <v>No Submission</v>
      </c>
      <c r="V919" s="2"/>
      <c r="W919" s="2"/>
      <c r="X919" s="21" t="str">
        <f>IFERROR(VLOOKUP($A919,'LinkedIn '!$B$1:$C$189,2,0),"No Submission")</f>
        <v>No Submission</v>
      </c>
      <c r="Y919" s="2"/>
      <c r="Z919" s="2"/>
      <c r="AA919" s="21" t="str">
        <f>IFERROR(VLOOKUP($A919,CV_Resume!$B$2:$C$1918,2,0),"No Submission")</f>
        <v>No Submission</v>
      </c>
      <c r="AB919" s="2"/>
      <c r="AC919" s="2"/>
      <c r="AD919" s="21" t="str">
        <f>IFERROR(VLOOKUP($A919,'Internship Searching'!$B$1:$C$1087,2,0),"No Submission")</f>
        <v>No Submission</v>
      </c>
      <c r="AE919" s="2"/>
      <c r="AF919" s="2"/>
      <c r="AG919" s="21" t="str">
        <f>IFERROR(VLOOKUP($A919,'Planning Applications'!$B$2:$C$296,2,0),"No Submission")</f>
        <v>No Submission</v>
      </c>
      <c r="AH919" s="22">
        <f t="shared" si="16"/>
        <v>0</v>
      </c>
    </row>
    <row r="920" spans="1:34">
      <c r="A920" s="2" t="s">
        <v>2427</v>
      </c>
      <c r="B920" s="2" t="s">
        <v>2428</v>
      </c>
      <c r="C920" s="2" t="str">
        <f>VLOOKUP($A920,Sheet1!$A$2:$B$1048,2,0)</f>
        <v>Regular</v>
      </c>
      <c r="D920" s="2"/>
      <c r="E920" s="2"/>
      <c r="F920" s="21" t="str">
        <f>IFERROR(VLOOKUP($A920,'Career Exploration'!$B$2:$C$8528,2,0),"No Submission")</f>
        <v>No Submission</v>
      </c>
      <c r="G920" s="2"/>
      <c r="H920" s="2"/>
      <c r="I920" s="21" t="str">
        <f>IFERROR(VLOOKUP($A920,'Goal setting '!B$2:C$1206,2,0),"No Submission")</f>
        <v>No Submission</v>
      </c>
      <c r="J920" s="2"/>
      <c r="K920" s="2"/>
      <c r="L920" s="21" t="str">
        <f>IFERROR(VLOOKUP($A920,'SMART Goal'!$B$2:$C$1919,2,0),"No Submission")</f>
        <v>No Submission</v>
      </c>
      <c r="M920" s="2"/>
      <c r="N920" s="2"/>
      <c r="O920" s="21" t="str">
        <f>IFERROR(VLOOKUP($A920,SWOT!$B$2:$C$1746,2,0),"No Submission")</f>
        <v>No Submission</v>
      </c>
      <c r="P920" s="2"/>
      <c r="Q920" s="2"/>
      <c r="R920" s="21" t="str">
        <f>IFERROR(VLOOKUP($A920,RIASEC!$B$1:$C$2084,2,0),"No Submission")</f>
        <v>No Submission</v>
      </c>
      <c r="S920" s="2"/>
      <c r="T920" s="2"/>
      <c r="U920" s="21" t="str">
        <f>IFERROR(VLOOKUP($A920,CAP!$B$1:$C$1827,2,0),"No Submission")</f>
        <v>No Submission</v>
      </c>
      <c r="V920" s="2"/>
      <c r="W920" s="2"/>
      <c r="X920" s="21" t="str">
        <f>IFERROR(VLOOKUP($A920,'LinkedIn '!$B$1:$C$189,2,0),"No Submission")</f>
        <v>No Submission</v>
      </c>
      <c r="Y920" s="2"/>
      <c r="Z920" s="2"/>
      <c r="AA920" s="21" t="str">
        <f>IFERROR(VLOOKUP($A920,CV_Resume!$B$2:$C$1918,2,0),"No Submission")</f>
        <v>No Submission</v>
      </c>
      <c r="AB920" s="2"/>
      <c r="AC920" s="2"/>
      <c r="AD920" s="21" t="str">
        <f>IFERROR(VLOOKUP($A920,'Internship Searching'!$B$1:$C$1087,2,0),"No Submission")</f>
        <v>No Submission</v>
      </c>
      <c r="AE920" s="2"/>
      <c r="AF920" s="2"/>
      <c r="AG920" s="21" t="str">
        <f>IFERROR(VLOOKUP($A920,'Planning Applications'!$B$2:$C$296,2,0),"No Submission")</f>
        <v>No Submission</v>
      </c>
      <c r="AH920" s="22">
        <f t="shared" si="16"/>
        <v>0</v>
      </c>
    </row>
    <row r="921" spans="1:34">
      <c r="A921" s="2" t="s">
        <v>2429</v>
      </c>
      <c r="B921" s="2" t="s">
        <v>2430</v>
      </c>
      <c r="C921" s="2" t="str">
        <f>VLOOKUP($A921,Sheet1!$A$2:$B$1048,2,0)</f>
        <v>Regular</v>
      </c>
      <c r="D921" s="2"/>
      <c r="E921" s="2"/>
      <c r="F921" s="21" t="str">
        <f>IFERROR(VLOOKUP($A921,'Career Exploration'!$B$2:$C$8528,2,0),"No Submission")</f>
        <v>No Submission</v>
      </c>
      <c r="G921" s="2"/>
      <c r="H921" s="2"/>
      <c r="I921" s="21" t="str">
        <f>IFERROR(VLOOKUP($A921,'Goal setting '!B$2:C$1206,2,0),"No Submission")</f>
        <v>No Submission</v>
      </c>
      <c r="J921" s="2"/>
      <c r="K921" s="2"/>
      <c r="L921" s="21" t="str">
        <f>IFERROR(VLOOKUP($A921,'SMART Goal'!$B$2:$C$1919,2,0),"No Submission")</f>
        <v>No Submission</v>
      </c>
      <c r="M921" s="2"/>
      <c r="N921" s="2"/>
      <c r="O921" s="21" t="str">
        <f>IFERROR(VLOOKUP($A921,SWOT!$B$2:$C$1746,2,0),"No Submission")</f>
        <v>No Submission</v>
      </c>
      <c r="P921" s="2"/>
      <c r="Q921" s="2"/>
      <c r="R921" s="21" t="str">
        <f>IFERROR(VLOOKUP($A921,RIASEC!$B$1:$C$2084,2,0),"No Submission")</f>
        <v>No Submission</v>
      </c>
      <c r="S921" s="2"/>
      <c r="T921" s="2"/>
      <c r="U921" s="21" t="str">
        <f>IFERROR(VLOOKUP($A921,CAP!$B$1:$C$1827,2,0),"No Submission")</f>
        <v>No Submission</v>
      </c>
      <c r="V921" s="2"/>
      <c r="W921" s="2"/>
      <c r="X921" s="21" t="str">
        <f>IFERROR(VLOOKUP($A921,'LinkedIn '!$B$1:$C$189,2,0),"No Submission")</f>
        <v>No Submission</v>
      </c>
      <c r="Y921" s="2"/>
      <c r="Z921" s="2"/>
      <c r="AA921" s="21" t="str">
        <f>IFERROR(VLOOKUP($A921,CV_Resume!$B$2:$C$1918,2,0),"No Submission")</f>
        <v>No Submission</v>
      </c>
      <c r="AB921" s="2"/>
      <c r="AC921" s="2"/>
      <c r="AD921" s="21" t="str">
        <f>IFERROR(VLOOKUP($A921,'Internship Searching'!$B$1:$C$1087,2,0),"No Submission")</f>
        <v>No Submission</v>
      </c>
      <c r="AE921" s="2"/>
      <c r="AF921" s="2"/>
      <c r="AG921" s="21" t="str">
        <f>IFERROR(VLOOKUP($A921,'Planning Applications'!$B$2:$C$296,2,0),"No Submission")</f>
        <v>No Submission</v>
      </c>
      <c r="AH921" s="22">
        <f t="shared" si="16"/>
        <v>0</v>
      </c>
    </row>
    <row r="922" spans="1:34">
      <c r="A922" s="2" t="s">
        <v>2431</v>
      </c>
      <c r="B922" s="2" t="s">
        <v>2432</v>
      </c>
      <c r="C922" s="2" t="str">
        <f>VLOOKUP($A922,Sheet1!$A$2:$B$1048,2,0)</f>
        <v>Regular</v>
      </c>
      <c r="D922" s="2"/>
      <c r="E922" s="2"/>
      <c r="F922" s="21" t="str">
        <f>IFERROR(VLOOKUP($A922,'Career Exploration'!$B$2:$C$8528,2,0),"No Submission")</f>
        <v>No Submission</v>
      </c>
      <c r="G922" s="2"/>
      <c r="H922" s="2"/>
      <c r="I922" s="21" t="str">
        <f>IFERROR(VLOOKUP($A922,'Goal setting '!B$2:C$1206,2,0),"No Submission")</f>
        <v>No Submission</v>
      </c>
      <c r="J922" s="2"/>
      <c r="K922" s="2"/>
      <c r="L922" s="21" t="str">
        <f>IFERROR(VLOOKUP($A922,'SMART Goal'!$B$2:$C$1919,2,0),"No Submission")</f>
        <v>No Submission</v>
      </c>
      <c r="M922" s="2"/>
      <c r="N922" s="2"/>
      <c r="O922" s="21" t="str">
        <f>IFERROR(VLOOKUP($A922,SWOT!$B$2:$C$1746,2,0),"No Submission")</f>
        <v>No Submission</v>
      </c>
      <c r="P922" s="2"/>
      <c r="Q922" s="2"/>
      <c r="R922" s="21" t="str">
        <f>IFERROR(VLOOKUP($A922,RIASEC!$B$1:$C$2084,2,0),"No Submission")</f>
        <v>No Submission</v>
      </c>
      <c r="S922" s="2"/>
      <c r="T922" s="2"/>
      <c r="U922" s="21" t="str">
        <f>IFERROR(VLOOKUP($A922,CAP!$B$1:$C$1827,2,0),"No Submission")</f>
        <v>No Submission</v>
      </c>
      <c r="V922" s="2"/>
      <c r="W922" s="2"/>
      <c r="X922" s="21" t="str">
        <f>IFERROR(VLOOKUP($A922,'LinkedIn '!$B$1:$C$189,2,0),"No Submission")</f>
        <v>No Submission</v>
      </c>
      <c r="Y922" s="2"/>
      <c r="Z922" s="2"/>
      <c r="AA922" s="21" t="str">
        <f>IFERROR(VLOOKUP($A922,CV_Resume!$B$2:$C$1918,2,0),"No Submission")</f>
        <v>No Submission</v>
      </c>
      <c r="AB922" s="2"/>
      <c r="AC922" s="2"/>
      <c r="AD922" s="21" t="str">
        <f>IFERROR(VLOOKUP($A922,'Internship Searching'!$B$1:$C$1087,2,0),"No Submission")</f>
        <v>No Submission</v>
      </c>
      <c r="AE922" s="2"/>
      <c r="AF922" s="2"/>
      <c r="AG922" s="21" t="str">
        <f>IFERROR(VLOOKUP($A922,'Planning Applications'!$B$2:$C$296,2,0),"No Submission")</f>
        <v>No Submission</v>
      </c>
      <c r="AH922" s="22">
        <f t="shared" si="16"/>
        <v>0</v>
      </c>
    </row>
    <row r="923" spans="1:34">
      <c r="A923" s="2" t="s">
        <v>2433</v>
      </c>
      <c r="B923" s="2" t="s">
        <v>2434</v>
      </c>
      <c r="C923" s="2" t="str">
        <f>VLOOKUP($A923,Sheet1!$A$2:$B$1048,2,0)</f>
        <v>Regular</v>
      </c>
      <c r="D923" s="2"/>
      <c r="E923" s="2"/>
      <c r="F923" s="21" t="str">
        <f>IFERROR(VLOOKUP($A923,'Career Exploration'!$B$2:$C$8528,2,0),"No Submission")</f>
        <v>No Submission</v>
      </c>
      <c r="G923" s="2"/>
      <c r="H923" s="2"/>
      <c r="I923" s="21" t="str">
        <f>IFERROR(VLOOKUP($A923,'Goal setting '!B$2:C$1206,2,0),"No Submission")</f>
        <v>No Submission</v>
      </c>
      <c r="J923" s="2"/>
      <c r="K923" s="2"/>
      <c r="L923" s="21" t="str">
        <f>IFERROR(VLOOKUP($A923,'SMART Goal'!$B$2:$C$1919,2,0),"No Submission")</f>
        <v>No Submission</v>
      </c>
      <c r="M923" s="2"/>
      <c r="N923" s="2"/>
      <c r="O923" s="21" t="str">
        <f>IFERROR(VLOOKUP($A923,SWOT!$B$2:$C$1746,2,0),"No Submission")</f>
        <v>No Submission</v>
      </c>
      <c r="P923" s="2"/>
      <c r="Q923" s="2"/>
      <c r="R923" s="21" t="str">
        <f>IFERROR(VLOOKUP($A923,RIASEC!$B$1:$C$2084,2,0),"No Submission")</f>
        <v>No Submission</v>
      </c>
      <c r="S923" s="2"/>
      <c r="T923" s="2"/>
      <c r="U923" s="21" t="str">
        <f>IFERROR(VLOOKUP($A923,CAP!$B$1:$C$1827,2,0),"No Submission")</f>
        <v>No Submission</v>
      </c>
      <c r="V923" s="2"/>
      <c r="W923" s="2"/>
      <c r="X923" s="21" t="str">
        <f>IFERROR(VLOOKUP($A923,'LinkedIn '!$B$1:$C$189,2,0),"No Submission")</f>
        <v>No Submission</v>
      </c>
      <c r="Y923" s="2"/>
      <c r="Z923" s="2"/>
      <c r="AA923" s="21" t="str">
        <f>IFERROR(VLOOKUP($A923,CV_Resume!$B$2:$C$1918,2,0),"No Submission")</f>
        <v>No Submission</v>
      </c>
      <c r="AB923" s="2"/>
      <c r="AC923" s="2"/>
      <c r="AD923" s="21" t="str">
        <f>IFERROR(VLOOKUP($A923,'Internship Searching'!$B$1:$C$1087,2,0),"No Submission")</f>
        <v>No Submission</v>
      </c>
      <c r="AE923" s="2"/>
      <c r="AF923" s="2"/>
      <c r="AG923" s="21" t="str">
        <f>IFERROR(VLOOKUP($A923,'Planning Applications'!$B$2:$C$296,2,0),"No Submission")</f>
        <v>No Submission</v>
      </c>
      <c r="AH923" s="22">
        <f t="shared" si="16"/>
        <v>0</v>
      </c>
    </row>
    <row r="924" spans="1:34">
      <c r="A924" s="2" t="s">
        <v>2435</v>
      </c>
      <c r="B924" s="2" t="s">
        <v>2436</v>
      </c>
      <c r="C924" s="2" t="str">
        <f>VLOOKUP($A924,Sheet1!$A$2:$B$1048,2,0)</f>
        <v>Regular</v>
      </c>
      <c r="D924" s="2"/>
      <c r="E924" s="2"/>
      <c r="F924" s="21" t="str">
        <f>IFERROR(VLOOKUP($A924,'Career Exploration'!$B$2:$C$8528,2,0),"No Submission")</f>
        <v>No Submission</v>
      </c>
      <c r="G924" s="2"/>
      <c r="H924" s="2"/>
      <c r="I924" s="21" t="str">
        <f>IFERROR(VLOOKUP($A924,'Goal setting '!B$2:C$1206,2,0),"No Submission")</f>
        <v>No Submission</v>
      </c>
      <c r="J924" s="2"/>
      <c r="K924" s="2"/>
      <c r="L924" s="21" t="str">
        <f>IFERROR(VLOOKUP($A924,'SMART Goal'!$B$2:$C$1919,2,0),"No Submission")</f>
        <v>No Submission</v>
      </c>
      <c r="M924" s="2"/>
      <c r="N924" s="2"/>
      <c r="O924" s="21" t="str">
        <f>IFERROR(VLOOKUP($A924,SWOT!$B$2:$C$1746,2,0),"No Submission")</f>
        <v>No Submission</v>
      </c>
      <c r="P924" s="2"/>
      <c r="Q924" s="2"/>
      <c r="R924" s="21" t="str">
        <f>IFERROR(VLOOKUP($A924,RIASEC!$B$1:$C$2084,2,0),"No Submission")</f>
        <v>No Submission</v>
      </c>
      <c r="S924" s="2"/>
      <c r="T924" s="2"/>
      <c r="U924" s="21" t="str">
        <f>IFERROR(VLOOKUP($A924,CAP!$B$1:$C$1827,2,0),"No Submission")</f>
        <v>No Submission</v>
      </c>
      <c r="V924" s="2"/>
      <c r="W924" s="2"/>
      <c r="X924" s="21" t="str">
        <f>IFERROR(VLOOKUP($A924,'LinkedIn '!$B$1:$C$189,2,0),"No Submission")</f>
        <v>No Submission</v>
      </c>
      <c r="Y924" s="2"/>
      <c r="Z924" s="2"/>
      <c r="AA924" s="21" t="str">
        <f>IFERROR(VLOOKUP($A924,CV_Resume!$B$2:$C$1918,2,0),"No Submission")</f>
        <v>No Submission</v>
      </c>
      <c r="AB924" s="2"/>
      <c r="AC924" s="2"/>
      <c r="AD924" s="21" t="str">
        <f>IFERROR(VLOOKUP($A924,'Internship Searching'!$B$1:$C$1087,2,0),"No Submission")</f>
        <v>No Submission</v>
      </c>
      <c r="AE924" s="2"/>
      <c r="AF924" s="2"/>
      <c r="AG924" s="21" t="str">
        <f>IFERROR(VLOOKUP($A924,'Planning Applications'!$B$2:$C$296,2,0),"No Submission")</f>
        <v>No Submission</v>
      </c>
      <c r="AH924" s="22">
        <f t="shared" si="16"/>
        <v>0</v>
      </c>
    </row>
    <row r="925" spans="1:34">
      <c r="A925" s="2" t="s">
        <v>2437</v>
      </c>
      <c r="B925" s="2" t="s">
        <v>2438</v>
      </c>
      <c r="C925" s="2" t="str">
        <f>VLOOKUP($A925,Sheet1!$A$2:$B$1048,2,0)</f>
        <v>Regular</v>
      </c>
      <c r="D925" s="2"/>
      <c r="E925" s="2"/>
      <c r="F925" s="21" t="str">
        <f>IFERROR(VLOOKUP($A925,'Career Exploration'!$B$2:$C$8528,2,0),"No Submission")</f>
        <v>No Submission</v>
      </c>
      <c r="G925" s="2"/>
      <c r="H925" s="2"/>
      <c r="I925" s="21" t="str">
        <f>IFERROR(VLOOKUP($A925,'Goal setting '!B$2:C$1206,2,0),"No Submission")</f>
        <v>No Submission</v>
      </c>
      <c r="J925" s="2"/>
      <c r="K925" s="2"/>
      <c r="L925" s="21" t="str">
        <f>IFERROR(VLOOKUP($A925,'SMART Goal'!$B$2:$C$1919,2,0),"No Submission")</f>
        <v>No Submission</v>
      </c>
      <c r="M925" s="2"/>
      <c r="N925" s="2"/>
      <c r="O925" s="21" t="str">
        <f>IFERROR(VLOOKUP($A925,SWOT!$B$2:$C$1746,2,0),"No Submission")</f>
        <v>No Submission</v>
      </c>
      <c r="P925" s="2"/>
      <c r="Q925" s="2"/>
      <c r="R925" s="21" t="str">
        <f>IFERROR(VLOOKUP($A925,RIASEC!$B$1:$C$2084,2,0),"No Submission")</f>
        <v>No Submission</v>
      </c>
      <c r="S925" s="2"/>
      <c r="T925" s="2"/>
      <c r="U925" s="21" t="str">
        <f>IFERROR(VLOOKUP($A925,CAP!$B$1:$C$1827,2,0),"No Submission")</f>
        <v>No Submission</v>
      </c>
      <c r="V925" s="2"/>
      <c r="W925" s="2"/>
      <c r="X925" s="21" t="str">
        <f>IFERROR(VLOOKUP($A925,'LinkedIn '!$B$1:$C$189,2,0),"No Submission")</f>
        <v>No Submission</v>
      </c>
      <c r="Y925" s="2"/>
      <c r="Z925" s="2"/>
      <c r="AA925" s="21" t="str">
        <f>IFERROR(VLOOKUP($A925,CV_Resume!$B$2:$C$1918,2,0),"No Submission")</f>
        <v>No Submission</v>
      </c>
      <c r="AB925" s="2"/>
      <c r="AC925" s="2"/>
      <c r="AD925" s="21" t="str">
        <f>IFERROR(VLOOKUP($A925,'Internship Searching'!$B$1:$C$1087,2,0),"No Submission")</f>
        <v>No Submission</v>
      </c>
      <c r="AE925" s="2"/>
      <c r="AF925" s="2"/>
      <c r="AG925" s="21" t="str">
        <f>IFERROR(VLOOKUP($A925,'Planning Applications'!$B$2:$C$296,2,0),"No Submission")</f>
        <v>No Submission</v>
      </c>
      <c r="AH925" s="22">
        <f t="shared" si="16"/>
        <v>0</v>
      </c>
    </row>
    <row r="926" spans="1:34">
      <c r="A926" s="2" t="s">
        <v>2439</v>
      </c>
      <c r="B926" s="2" t="s">
        <v>2440</v>
      </c>
      <c r="C926" s="2" t="str">
        <f>VLOOKUP($A926,Sheet1!$A$2:$B$1048,2,0)</f>
        <v>Regular</v>
      </c>
      <c r="D926" s="2"/>
      <c r="E926" s="2"/>
      <c r="F926" s="21" t="str">
        <f>IFERROR(VLOOKUP($A926,'Career Exploration'!$B$2:$C$8528,2,0),"No Submission")</f>
        <v>No Submission</v>
      </c>
      <c r="G926" s="2"/>
      <c r="H926" s="2"/>
      <c r="I926" s="21" t="str">
        <f>IFERROR(VLOOKUP($A926,'Goal setting '!B$2:C$1206,2,0),"No Submission")</f>
        <v>No Submission</v>
      </c>
      <c r="J926" s="2"/>
      <c r="K926" s="2"/>
      <c r="L926" s="21" t="str">
        <f>IFERROR(VLOOKUP($A926,'SMART Goal'!$B$2:$C$1919,2,0),"No Submission")</f>
        <v>No Submission</v>
      </c>
      <c r="M926" s="2"/>
      <c r="N926" s="2"/>
      <c r="O926" s="21" t="str">
        <f>IFERROR(VLOOKUP($A926,SWOT!$B$2:$C$1746,2,0),"No Submission")</f>
        <v>No Submission</v>
      </c>
      <c r="P926" s="2"/>
      <c r="Q926" s="2"/>
      <c r="R926" s="21" t="str">
        <f>IFERROR(VLOOKUP($A926,RIASEC!$B$1:$C$2084,2,0),"No Submission")</f>
        <v>No Submission</v>
      </c>
      <c r="S926" s="2"/>
      <c r="T926" s="2"/>
      <c r="U926" s="21" t="str">
        <f>IFERROR(VLOOKUP($A926,CAP!$B$1:$C$1827,2,0),"No Submission")</f>
        <v>No Submission</v>
      </c>
      <c r="V926" s="2"/>
      <c r="W926" s="2"/>
      <c r="X926" s="21" t="str">
        <f>IFERROR(VLOOKUP($A926,'LinkedIn '!$B$1:$C$189,2,0),"No Submission")</f>
        <v>No Submission</v>
      </c>
      <c r="Y926" s="2"/>
      <c r="Z926" s="2"/>
      <c r="AA926" s="21" t="str">
        <f>IFERROR(VLOOKUP($A926,CV_Resume!$B$2:$C$1918,2,0),"No Submission")</f>
        <v>No Submission</v>
      </c>
      <c r="AB926" s="2"/>
      <c r="AC926" s="2"/>
      <c r="AD926" s="21" t="str">
        <f>IFERROR(VLOOKUP($A926,'Internship Searching'!$B$1:$C$1087,2,0),"No Submission")</f>
        <v>No Submission</v>
      </c>
      <c r="AE926" s="2"/>
      <c r="AF926" s="2"/>
      <c r="AG926" s="21" t="str">
        <f>IFERROR(VLOOKUP($A926,'Planning Applications'!$B$2:$C$296,2,0),"No Submission")</f>
        <v>No Submission</v>
      </c>
      <c r="AH926" s="22">
        <f t="shared" si="16"/>
        <v>0</v>
      </c>
    </row>
    <row r="927" spans="1:34">
      <c r="A927" s="2" t="s">
        <v>2441</v>
      </c>
      <c r="B927" s="2" t="s">
        <v>2442</v>
      </c>
      <c r="C927" s="2" t="str">
        <f>VLOOKUP($A927,Sheet1!$A$2:$B$1048,2,0)</f>
        <v>Regular</v>
      </c>
      <c r="D927" s="2"/>
      <c r="E927" s="2"/>
      <c r="F927" s="21" t="str">
        <f>IFERROR(VLOOKUP($A927,'Career Exploration'!$B$2:$C$8528,2,0),"No Submission")</f>
        <v>No Submission</v>
      </c>
      <c r="G927" s="2"/>
      <c r="H927" s="2"/>
      <c r="I927" s="21" t="str">
        <f>IFERROR(VLOOKUP($A927,'Goal setting '!B$2:C$1206,2,0),"No Submission")</f>
        <v>No Submission</v>
      </c>
      <c r="J927" s="2"/>
      <c r="K927" s="2"/>
      <c r="L927" s="21" t="str">
        <f>IFERROR(VLOOKUP($A927,'SMART Goal'!$B$2:$C$1919,2,0),"No Submission")</f>
        <v>No Submission</v>
      </c>
      <c r="M927" s="2"/>
      <c r="N927" s="2"/>
      <c r="O927" s="21" t="str">
        <f>IFERROR(VLOOKUP($A927,SWOT!$B$2:$C$1746,2,0),"No Submission")</f>
        <v>No Submission</v>
      </c>
      <c r="P927" s="2"/>
      <c r="Q927" s="2"/>
      <c r="R927" s="21" t="str">
        <f>IFERROR(VLOOKUP($A927,RIASEC!$B$1:$C$2084,2,0),"No Submission")</f>
        <v>No Submission</v>
      </c>
      <c r="S927" s="2"/>
      <c r="T927" s="2"/>
      <c r="U927" s="21" t="str">
        <f>IFERROR(VLOOKUP($A927,CAP!$B$1:$C$1827,2,0),"No Submission")</f>
        <v>No Submission</v>
      </c>
      <c r="V927" s="2"/>
      <c r="W927" s="2"/>
      <c r="X927" s="21" t="str">
        <f>IFERROR(VLOOKUP($A927,'LinkedIn '!$B$1:$C$189,2,0),"No Submission")</f>
        <v>No Submission</v>
      </c>
      <c r="Y927" s="2"/>
      <c r="Z927" s="2"/>
      <c r="AA927" s="21" t="str">
        <f>IFERROR(VLOOKUP($A927,CV_Resume!$B$2:$C$1918,2,0),"No Submission")</f>
        <v>No Submission</v>
      </c>
      <c r="AB927" s="2"/>
      <c r="AC927" s="2"/>
      <c r="AD927" s="21" t="str">
        <f>IFERROR(VLOOKUP($A927,'Internship Searching'!$B$1:$C$1087,2,0),"No Submission")</f>
        <v>No Submission</v>
      </c>
      <c r="AE927" s="2"/>
      <c r="AF927" s="2"/>
      <c r="AG927" s="21" t="str">
        <f>IFERROR(VLOOKUP($A927,'Planning Applications'!$B$2:$C$296,2,0),"No Submission")</f>
        <v>No Submission</v>
      </c>
      <c r="AH927" s="22">
        <f t="shared" si="16"/>
        <v>0</v>
      </c>
    </row>
    <row r="928" spans="1:34">
      <c r="A928" s="2" t="s">
        <v>2443</v>
      </c>
      <c r="B928" s="2" t="s">
        <v>2444</v>
      </c>
      <c r="C928" s="2" t="str">
        <f>VLOOKUP($A928,Sheet1!$A$2:$B$1048,2,0)</f>
        <v>Regular</v>
      </c>
      <c r="D928" s="2"/>
      <c r="E928" s="2"/>
      <c r="F928" s="21" t="str">
        <f>IFERROR(VLOOKUP($A928,'Career Exploration'!$B$2:$C$8528,2,0),"No Submission")</f>
        <v>No Submission</v>
      </c>
      <c r="G928" s="2"/>
      <c r="H928" s="2"/>
      <c r="I928" s="21" t="str">
        <f>IFERROR(VLOOKUP($A928,'Goal setting '!B$2:C$1206,2,0),"No Submission")</f>
        <v>No Submission</v>
      </c>
      <c r="J928" s="2"/>
      <c r="K928" s="2"/>
      <c r="L928" s="21" t="str">
        <f>IFERROR(VLOOKUP($A928,'SMART Goal'!$B$2:$C$1919,2,0),"No Submission")</f>
        <v>No Submission</v>
      </c>
      <c r="M928" s="2"/>
      <c r="N928" s="2"/>
      <c r="O928" s="21" t="str">
        <f>IFERROR(VLOOKUP($A928,SWOT!$B$2:$C$1746,2,0),"No Submission")</f>
        <v>No Submission</v>
      </c>
      <c r="P928" s="2"/>
      <c r="Q928" s="2"/>
      <c r="R928" s="21" t="str">
        <f>IFERROR(VLOOKUP($A928,RIASEC!$B$1:$C$2084,2,0),"No Submission")</f>
        <v>No Submission</v>
      </c>
      <c r="S928" s="2"/>
      <c r="T928" s="2"/>
      <c r="U928" s="21" t="str">
        <f>IFERROR(VLOOKUP($A928,CAP!$B$1:$C$1827,2,0),"No Submission")</f>
        <v>No Submission</v>
      </c>
      <c r="V928" s="2"/>
      <c r="W928" s="2"/>
      <c r="X928" s="21" t="str">
        <f>IFERROR(VLOOKUP($A928,'LinkedIn '!$B$1:$C$189,2,0),"No Submission")</f>
        <v>No Submission</v>
      </c>
      <c r="Y928" s="2"/>
      <c r="Z928" s="2"/>
      <c r="AA928" s="21" t="str">
        <f>IFERROR(VLOOKUP($A928,CV_Resume!$B$2:$C$1918,2,0),"No Submission")</f>
        <v>No Submission</v>
      </c>
      <c r="AB928" s="2"/>
      <c r="AC928" s="2"/>
      <c r="AD928" s="21" t="str">
        <f>IFERROR(VLOOKUP($A928,'Internship Searching'!$B$1:$C$1087,2,0),"No Submission")</f>
        <v>No Submission</v>
      </c>
      <c r="AE928" s="2"/>
      <c r="AF928" s="2"/>
      <c r="AG928" s="21" t="str">
        <f>IFERROR(VLOOKUP($A928,'Planning Applications'!$B$2:$C$296,2,0),"No Submission")</f>
        <v>No Submission</v>
      </c>
      <c r="AH928" s="22">
        <f t="shared" si="16"/>
        <v>0</v>
      </c>
    </row>
    <row r="929" spans="1:34">
      <c r="A929" s="2" t="s">
        <v>2445</v>
      </c>
      <c r="B929" s="2" t="s">
        <v>2446</v>
      </c>
      <c r="C929" s="2" t="str">
        <f>VLOOKUP($A929,Sheet1!$A$2:$B$1048,2,0)</f>
        <v>Regular</v>
      </c>
      <c r="D929" s="2"/>
      <c r="E929" s="2"/>
      <c r="F929" s="21" t="str">
        <f>IFERROR(VLOOKUP($A929,'Career Exploration'!$B$2:$C$8528,2,0),"No Submission")</f>
        <v>No Submission</v>
      </c>
      <c r="G929" s="2"/>
      <c r="H929" s="2"/>
      <c r="I929" s="21" t="str">
        <f>IFERROR(VLOOKUP($A929,'Goal setting '!B$2:C$1206,2,0),"No Submission")</f>
        <v>No Submission</v>
      </c>
      <c r="J929" s="2"/>
      <c r="K929" s="2"/>
      <c r="L929" s="21" t="str">
        <f>IFERROR(VLOOKUP($A929,'SMART Goal'!$B$2:$C$1919,2,0),"No Submission")</f>
        <v>No Submission</v>
      </c>
      <c r="M929" s="2"/>
      <c r="N929" s="2"/>
      <c r="O929" s="21" t="str">
        <f>IFERROR(VLOOKUP($A929,SWOT!$B$2:$C$1746,2,0),"No Submission")</f>
        <v>No Submission</v>
      </c>
      <c r="P929" s="2"/>
      <c r="Q929" s="2"/>
      <c r="R929" s="21" t="str">
        <f>IFERROR(VLOOKUP($A929,RIASEC!$B$1:$C$2084,2,0),"No Submission")</f>
        <v>No Submission</v>
      </c>
      <c r="S929" s="2"/>
      <c r="T929" s="2"/>
      <c r="U929" s="21" t="str">
        <f>IFERROR(VLOOKUP($A929,CAP!$B$1:$C$1827,2,0),"No Submission")</f>
        <v>No Submission</v>
      </c>
      <c r="V929" s="2"/>
      <c r="W929" s="2"/>
      <c r="X929" s="21" t="str">
        <f>IFERROR(VLOOKUP($A929,'LinkedIn '!$B$1:$C$189,2,0),"No Submission")</f>
        <v>No Submission</v>
      </c>
      <c r="Y929" s="2"/>
      <c r="Z929" s="2"/>
      <c r="AA929" s="21" t="str">
        <f>IFERROR(VLOOKUP($A929,CV_Resume!$B$2:$C$1918,2,0),"No Submission")</f>
        <v>No Submission</v>
      </c>
      <c r="AB929" s="2"/>
      <c r="AC929" s="2"/>
      <c r="AD929" s="21" t="str">
        <f>IFERROR(VLOOKUP($A929,'Internship Searching'!$B$1:$C$1087,2,0),"No Submission")</f>
        <v>No Submission</v>
      </c>
      <c r="AE929" s="2"/>
      <c r="AF929" s="2"/>
      <c r="AG929" s="21" t="str">
        <f>IFERROR(VLOOKUP($A929,'Planning Applications'!$B$2:$C$296,2,0),"No Submission")</f>
        <v>No Submission</v>
      </c>
      <c r="AH929" s="22">
        <f t="shared" si="16"/>
        <v>0</v>
      </c>
    </row>
    <row r="930" spans="1:34">
      <c r="A930" s="2" t="s">
        <v>2447</v>
      </c>
      <c r="B930" s="2" t="s">
        <v>2448</v>
      </c>
      <c r="C930" s="2" t="str">
        <f>VLOOKUP($A930,Sheet1!$A$2:$B$1048,2,0)</f>
        <v>Regular</v>
      </c>
      <c r="D930" s="2"/>
      <c r="E930" s="2"/>
      <c r="F930" s="21" t="str">
        <f>IFERROR(VLOOKUP($A930,'Career Exploration'!$B$2:$C$8528,2,0),"No Submission")</f>
        <v>No Submission</v>
      </c>
      <c r="G930" s="2"/>
      <c r="H930" s="2"/>
      <c r="I930" s="21" t="str">
        <f>IFERROR(VLOOKUP($A930,'Goal setting '!B$2:C$1206,2,0),"No Submission")</f>
        <v>No Submission</v>
      </c>
      <c r="J930" s="2"/>
      <c r="K930" s="2"/>
      <c r="L930" s="21" t="str">
        <f>IFERROR(VLOOKUP($A930,'SMART Goal'!$B$2:$C$1919,2,0),"No Submission")</f>
        <v>No Submission</v>
      </c>
      <c r="M930" s="2"/>
      <c r="N930" s="2"/>
      <c r="O930" s="21" t="str">
        <f>IFERROR(VLOOKUP($A930,SWOT!$B$2:$C$1746,2,0),"No Submission")</f>
        <v>No Submission</v>
      </c>
      <c r="P930" s="2"/>
      <c r="Q930" s="2"/>
      <c r="R930" s="21" t="str">
        <f>IFERROR(VLOOKUP($A930,RIASEC!$B$1:$C$2084,2,0),"No Submission")</f>
        <v>No Submission</v>
      </c>
      <c r="S930" s="2"/>
      <c r="T930" s="2"/>
      <c r="U930" s="21" t="str">
        <f>IFERROR(VLOOKUP($A930,CAP!$B$1:$C$1827,2,0),"No Submission")</f>
        <v>No Submission</v>
      </c>
      <c r="V930" s="2"/>
      <c r="W930" s="2"/>
      <c r="X930" s="21" t="str">
        <f>IFERROR(VLOOKUP($A930,'LinkedIn '!$B$1:$C$189,2,0),"No Submission")</f>
        <v>No Submission</v>
      </c>
      <c r="Y930" s="2"/>
      <c r="Z930" s="2"/>
      <c r="AA930" s="21" t="str">
        <f>IFERROR(VLOOKUP($A930,CV_Resume!$B$2:$C$1918,2,0),"No Submission")</f>
        <v>No Submission</v>
      </c>
      <c r="AB930" s="2"/>
      <c r="AC930" s="2"/>
      <c r="AD930" s="21" t="str">
        <f>IFERROR(VLOOKUP($A930,'Internship Searching'!$B$1:$C$1087,2,0),"No Submission")</f>
        <v>No Submission</v>
      </c>
      <c r="AE930" s="2"/>
      <c r="AF930" s="2"/>
      <c r="AG930" s="21" t="str">
        <f>IFERROR(VLOOKUP($A930,'Planning Applications'!$B$2:$C$296,2,0),"No Submission")</f>
        <v>No Submission</v>
      </c>
      <c r="AH930" s="22">
        <f t="shared" si="16"/>
        <v>0</v>
      </c>
    </row>
    <row r="931" spans="1:34">
      <c r="A931" s="2" t="s">
        <v>2449</v>
      </c>
      <c r="B931" s="2" t="s">
        <v>2450</v>
      </c>
      <c r="C931" s="2" t="str">
        <f>VLOOKUP($A931,Sheet1!$A$2:$B$1048,2,0)</f>
        <v>Regular</v>
      </c>
      <c r="D931" s="2"/>
      <c r="E931" s="2"/>
      <c r="F931" s="21" t="str">
        <f>IFERROR(VLOOKUP($A931,'Career Exploration'!$B$2:$C$8528,2,0),"No Submission")</f>
        <v>No Submission</v>
      </c>
      <c r="G931" s="2"/>
      <c r="H931" s="2"/>
      <c r="I931" s="21" t="str">
        <f>IFERROR(VLOOKUP($A931,'Goal setting '!B$2:C$1206,2,0),"No Submission")</f>
        <v>No Submission</v>
      </c>
      <c r="J931" s="2"/>
      <c r="K931" s="2"/>
      <c r="L931" s="21" t="str">
        <f>IFERROR(VLOOKUP($A931,'SMART Goal'!$B$2:$C$1919,2,0),"No Submission")</f>
        <v>No Submission</v>
      </c>
      <c r="M931" s="2"/>
      <c r="N931" s="2"/>
      <c r="O931" s="21" t="str">
        <f>IFERROR(VLOOKUP($A931,SWOT!$B$2:$C$1746,2,0),"No Submission")</f>
        <v>No Submission</v>
      </c>
      <c r="P931" s="2"/>
      <c r="Q931" s="2"/>
      <c r="R931" s="21" t="str">
        <f>IFERROR(VLOOKUP($A931,RIASEC!$B$1:$C$2084,2,0),"No Submission")</f>
        <v>No Submission</v>
      </c>
      <c r="S931" s="2"/>
      <c r="T931" s="2"/>
      <c r="U931" s="21" t="str">
        <f>IFERROR(VLOOKUP($A931,CAP!$B$1:$C$1827,2,0),"No Submission")</f>
        <v>No Submission</v>
      </c>
      <c r="V931" s="2"/>
      <c r="W931" s="2"/>
      <c r="X931" s="21" t="str">
        <f>IFERROR(VLOOKUP($A931,'LinkedIn '!$B$1:$C$189,2,0),"No Submission")</f>
        <v>No Submission</v>
      </c>
      <c r="Y931" s="2"/>
      <c r="Z931" s="2"/>
      <c r="AA931" s="21" t="str">
        <f>IFERROR(VLOOKUP($A931,CV_Resume!$B$2:$C$1918,2,0),"No Submission")</f>
        <v>No Submission</v>
      </c>
      <c r="AB931" s="2"/>
      <c r="AC931" s="2"/>
      <c r="AD931" s="21" t="str">
        <f>IFERROR(VLOOKUP($A931,'Internship Searching'!$B$1:$C$1087,2,0),"No Submission")</f>
        <v>No Submission</v>
      </c>
      <c r="AE931" s="2"/>
      <c r="AF931" s="2"/>
      <c r="AG931" s="21" t="str">
        <f>IFERROR(VLOOKUP($A931,'Planning Applications'!$B$2:$C$296,2,0),"No Submission")</f>
        <v>No Submission</v>
      </c>
      <c r="AH931" s="22">
        <f t="shared" si="16"/>
        <v>0</v>
      </c>
    </row>
    <row r="932" spans="1:34">
      <c r="A932" s="2" t="s">
        <v>2451</v>
      </c>
      <c r="B932" s="2" t="s">
        <v>2452</v>
      </c>
      <c r="C932" s="2" t="str">
        <f>VLOOKUP($A932,Sheet1!$A$2:$B$1048,2,0)</f>
        <v>Regular</v>
      </c>
      <c r="D932" s="2"/>
      <c r="E932" s="2"/>
      <c r="F932" s="21" t="str">
        <f>IFERROR(VLOOKUP($A932,'Career Exploration'!$B$2:$C$8528,2,0),"No Submission")</f>
        <v>No Submission</v>
      </c>
      <c r="G932" s="2"/>
      <c r="H932" s="2"/>
      <c r="I932" s="21" t="str">
        <f>IFERROR(VLOOKUP($A932,'Goal setting '!B$2:C$1206,2,0),"No Submission")</f>
        <v>No Submission</v>
      </c>
      <c r="J932" s="2"/>
      <c r="K932" s="2"/>
      <c r="L932" s="21" t="str">
        <f>IFERROR(VLOOKUP($A932,'SMART Goal'!$B$2:$C$1919,2,0),"No Submission")</f>
        <v>No Submission</v>
      </c>
      <c r="M932" s="2"/>
      <c r="N932" s="2"/>
      <c r="O932" s="21" t="str">
        <f>IFERROR(VLOOKUP($A932,SWOT!$B$2:$C$1746,2,0),"No Submission")</f>
        <v>No Submission</v>
      </c>
      <c r="P932" s="2"/>
      <c r="Q932" s="2"/>
      <c r="R932" s="21" t="str">
        <f>IFERROR(VLOOKUP($A932,RIASEC!$B$1:$C$2084,2,0),"No Submission")</f>
        <v>No Submission</v>
      </c>
      <c r="S932" s="2"/>
      <c r="T932" s="2"/>
      <c r="U932" s="21" t="str">
        <f>IFERROR(VLOOKUP($A932,CAP!$B$1:$C$1827,2,0),"No Submission")</f>
        <v>No Submission</v>
      </c>
      <c r="V932" s="2"/>
      <c r="W932" s="2"/>
      <c r="X932" s="21" t="str">
        <f>IFERROR(VLOOKUP($A932,'LinkedIn '!$B$1:$C$189,2,0),"No Submission")</f>
        <v>No Submission</v>
      </c>
      <c r="Y932" s="2"/>
      <c r="Z932" s="2"/>
      <c r="AA932" s="21" t="str">
        <f>IFERROR(VLOOKUP($A932,CV_Resume!$B$2:$C$1918,2,0),"No Submission")</f>
        <v>No Submission</v>
      </c>
      <c r="AB932" s="2"/>
      <c r="AC932" s="2"/>
      <c r="AD932" s="21" t="str">
        <f>IFERROR(VLOOKUP($A932,'Internship Searching'!$B$1:$C$1087,2,0),"No Submission")</f>
        <v>No Submission</v>
      </c>
      <c r="AE932" s="2"/>
      <c r="AF932" s="2"/>
      <c r="AG932" s="21" t="str">
        <f>IFERROR(VLOOKUP($A932,'Planning Applications'!$B$2:$C$296,2,0),"No Submission")</f>
        <v>No Submission</v>
      </c>
      <c r="AH932" s="22">
        <f t="shared" si="16"/>
        <v>0</v>
      </c>
    </row>
    <row r="933" spans="1:34">
      <c r="A933" s="2" t="s">
        <v>2453</v>
      </c>
      <c r="B933" s="2" t="s">
        <v>2454</v>
      </c>
      <c r="C933" s="2" t="str">
        <f>VLOOKUP($A933,Sheet1!$A$2:$B$1048,2,0)</f>
        <v>Regular</v>
      </c>
      <c r="D933" s="2"/>
      <c r="E933" s="2"/>
      <c r="F933" s="21" t="str">
        <f>IFERROR(VLOOKUP($A933,'Career Exploration'!$B$2:$C$8528,2,0),"No Submission")</f>
        <v>No Submission</v>
      </c>
      <c r="G933" s="2"/>
      <c r="H933" s="2"/>
      <c r="I933" s="21" t="str">
        <f>IFERROR(VLOOKUP($A933,'Goal setting '!B$2:C$1206,2,0),"No Submission")</f>
        <v>No Submission</v>
      </c>
      <c r="J933" s="2"/>
      <c r="K933" s="2"/>
      <c r="L933" s="21" t="str">
        <f>IFERROR(VLOOKUP($A933,'SMART Goal'!$B$2:$C$1919,2,0),"No Submission")</f>
        <v>No Submission</v>
      </c>
      <c r="M933" s="2"/>
      <c r="N933" s="2"/>
      <c r="O933" s="21" t="str">
        <f>IFERROR(VLOOKUP($A933,SWOT!$B$2:$C$1746,2,0),"No Submission")</f>
        <v>No Submission</v>
      </c>
      <c r="P933" s="2"/>
      <c r="Q933" s="2"/>
      <c r="R933" s="21" t="str">
        <f>IFERROR(VLOOKUP($A933,RIASEC!$B$1:$C$2084,2,0),"No Submission")</f>
        <v>No Submission</v>
      </c>
      <c r="S933" s="2"/>
      <c r="T933" s="2"/>
      <c r="U933" s="21" t="str">
        <f>IFERROR(VLOOKUP($A933,CAP!$B$1:$C$1827,2,0),"No Submission")</f>
        <v>No Submission</v>
      </c>
      <c r="V933" s="2"/>
      <c r="W933" s="2"/>
      <c r="X933" s="21" t="str">
        <f>IFERROR(VLOOKUP($A933,'LinkedIn '!$B$1:$C$189,2,0),"No Submission")</f>
        <v>No Submission</v>
      </c>
      <c r="Y933" s="2"/>
      <c r="Z933" s="2"/>
      <c r="AA933" s="21" t="str">
        <f>IFERROR(VLOOKUP($A933,CV_Resume!$B$2:$C$1918,2,0),"No Submission")</f>
        <v>No Submission</v>
      </c>
      <c r="AB933" s="2"/>
      <c r="AC933" s="2"/>
      <c r="AD933" s="21" t="str">
        <f>IFERROR(VLOOKUP($A933,'Internship Searching'!$B$1:$C$1087,2,0),"No Submission")</f>
        <v>No Submission</v>
      </c>
      <c r="AE933" s="2"/>
      <c r="AF933" s="2"/>
      <c r="AG933" s="21" t="str">
        <f>IFERROR(VLOOKUP($A933,'Planning Applications'!$B$2:$C$296,2,0),"No Submission")</f>
        <v>No Submission</v>
      </c>
      <c r="AH933" s="22">
        <f t="shared" si="16"/>
        <v>0</v>
      </c>
    </row>
    <row r="934" spans="1:34">
      <c r="A934" s="2" t="s">
        <v>2455</v>
      </c>
      <c r="B934" s="2" t="s">
        <v>2456</v>
      </c>
      <c r="C934" s="2" t="str">
        <f>VLOOKUP($A934,Sheet1!$A$2:$B$1048,2,0)</f>
        <v>Regular</v>
      </c>
      <c r="D934" s="2"/>
      <c r="E934" s="2"/>
      <c r="F934" s="21" t="str">
        <f>IFERROR(VLOOKUP($A934,'Career Exploration'!$B$2:$C$8528,2,0),"No Submission")</f>
        <v>No Submission</v>
      </c>
      <c r="G934" s="2"/>
      <c r="H934" s="2"/>
      <c r="I934" s="21" t="str">
        <f>IFERROR(VLOOKUP($A934,'Goal setting '!B$2:C$1206,2,0),"No Submission")</f>
        <v>No Submission</v>
      </c>
      <c r="J934" s="2"/>
      <c r="K934" s="2"/>
      <c r="L934" s="21" t="str">
        <f>IFERROR(VLOOKUP($A934,'SMART Goal'!$B$2:$C$1919,2,0),"No Submission")</f>
        <v>No Submission</v>
      </c>
      <c r="M934" s="2"/>
      <c r="N934" s="2"/>
      <c r="O934" s="21" t="str">
        <f>IFERROR(VLOOKUP($A934,SWOT!$B$2:$C$1746,2,0),"No Submission")</f>
        <v>No Submission</v>
      </c>
      <c r="P934" s="2"/>
      <c r="Q934" s="2"/>
      <c r="R934" s="21" t="str">
        <f>IFERROR(VLOOKUP($A934,RIASEC!$B$1:$C$2084,2,0),"No Submission")</f>
        <v>No Submission</v>
      </c>
      <c r="S934" s="2"/>
      <c r="T934" s="2"/>
      <c r="U934" s="21" t="str">
        <f>IFERROR(VLOOKUP($A934,CAP!$B$1:$C$1827,2,0),"No Submission")</f>
        <v>No Submission</v>
      </c>
      <c r="V934" s="2"/>
      <c r="W934" s="2"/>
      <c r="X934" s="21" t="str">
        <f>IFERROR(VLOOKUP($A934,'LinkedIn '!$B$1:$C$189,2,0),"No Submission")</f>
        <v>No Submission</v>
      </c>
      <c r="Y934" s="2"/>
      <c r="Z934" s="2"/>
      <c r="AA934" s="21" t="str">
        <f>IFERROR(VLOOKUP($A934,CV_Resume!$B$2:$C$1918,2,0),"No Submission")</f>
        <v>No Submission</v>
      </c>
      <c r="AB934" s="2"/>
      <c r="AC934" s="2"/>
      <c r="AD934" s="21" t="str">
        <f>IFERROR(VLOOKUP($A934,'Internship Searching'!$B$1:$C$1087,2,0),"No Submission")</f>
        <v>No Submission</v>
      </c>
      <c r="AE934" s="2"/>
      <c r="AF934" s="2"/>
      <c r="AG934" s="21" t="str">
        <f>IFERROR(VLOOKUP($A934,'Planning Applications'!$B$2:$C$296,2,0),"No Submission")</f>
        <v>No Submission</v>
      </c>
      <c r="AH934" s="22">
        <f t="shared" si="16"/>
        <v>0</v>
      </c>
    </row>
    <row r="935" spans="1:34">
      <c r="A935" s="2" t="s">
        <v>2457</v>
      </c>
      <c r="B935" s="2" t="s">
        <v>2458</v>
      </c>
      <c r="C935" s="2" t="str">
        <f>VLOOKUP($A935,Sheet1!$A$2:$B$1048,2,0)</f>
        <v>Regular</v>
      </c>
      <c r="D935" s="2"/>
      <c r="E935" s="2"/>
      <c r="F935" s="21" t="str">
        <f>IFERROR(VLOOKUP($A935,'Career Exploration'!$B$2:$C$8528,2,0),"No Submission")</f>
        <v>No Submission</v>
      </c>
      <c r="G935" s="2"/>
      <c r="H935" s="2"/>
      <c r="I935" s="21" t="str">
        <f>IFERROR(VLOOKUP($A935,'Goal setting '!B$2:C$1206,2,0),"No Submission")</f>
        <v>No Submission</v>
      </c>
      <c r="J935" s="2"/>
      <c r="K935" s="2"/>
      <c r="L935" s="21" t="str">
        <f>IFERROR(VLOOKUP($A935,'SMART Goal'!$B$2:$C$1919,2,0),"No Submission")</f>
        <v>No Submission</v>
      </c>
      <c r="M935" s="2"/>
      <c r="N935" s="2"/>
      <c r="O935" s="21" t="str">
        <f>IFERROR(VLOOKUP($A935,SWOT!$B$2:$C$1746,2,0),"No Submission")</f>
        <v>No Submission</v>
      </c>
      <c r="P935" s="2"/>
      <c r="Q935" s="2"/>
      <c r="R935" s="21" t="str">
        <f>IFERROR(VLOOKUP($A935,RIASEC!$B$1:$C$2084,2,0),"No Submission")</f>
        <v>No Submission</v>
      </c>
      <c r="S935" s="2"/>
      <c r="T935" s="2"/>
      <c r="U935" s="21" t="str">
        <f>IFERROR(VLOOKUP($A935,CAP!$B$1:$C$1827,2,0),"No Submission")</f>
        <v>No Submission</v>
      </c>
      <c r="V935" s="2"/>
      <c r="W935" s="2"/>
      <c r="X935" s="21" t="str">
        <f>IFERROR(VLOOKUP($A935,'LinkedIn '!$B$1:$C$189,2,0),"No Submission")</f>
        <v>No Submission</v>
      </c>
      <c r="Y935" s="2"/>
      <c r="Z935" s="2"/>
      <c r="AA935" s="21" t="str">
        <f>IFERROR(VLOOKUP($A935,CV_Resume!$B$2:$C$1918,2,0),"No Submission")</f>
        <v>No Submission</v>
      </c>
      <c r="AB935" s="2"/>
      <c r="AC935" s="2"/>
      <c r="AD935" s="21" t="str">
        <f>IFERROR(VLOOKUP($A935,'Internship Searching'!$B$1:$C$1087,2,0),"No Submission")</f>
        <v>No Submission</v>
      </c>
      <c r="AE935" s="2"/>
      <c r="AF935" s="2"/>
      <c r="AG935" s="21" t="str">
        <f>IFERROR(VLOOKUP($A935,'Planning Applications'!$B$2:$C$296,2,0),"No Submission")</f>
        <v>No Submission</v>
      </c>
      <c r="AH935" s="22">
        <f t="shared" si="16"/>
        <v>0</v>
      </c>
    </row>
    <row r="936" spans="1:34">
      <c r="A936" s="2" t="s">
        <v>2459</v>
      </c>
      <c r="B936" s="2" t="s">
        <v>2460</v>
      </c>
      <c r="C936" s="2" t="str">
        <f>VLOOKUP($A936,Sheet1!$A$2:$B$1048,2,0)</f>
        <v>Regular</v>
      </c>
      <c r="D936" s="2"/>
      <c r="E936" s="2"/>
      <c r="F936" s="21" t="str">
        <f>IFERROR(VLOOKUP($A936,'Career Exploration'!$B$2:$C$8528,2,0),"No Submission")</f>
        <v>No Submission</v>
      </c>
      <c r="G936" s="2"/>
      <c r="H936" s="2"/>
      <c r="I936" s="21" t="str">
        <f>IFERROR(VLOOKUP($A936,'Goal setting '!B$2:C$1206,2,0),"No Submission")</f>
        <v>No Submission</v>
      </c>
      <c r="J936" s="2"/>
      <c r="K936" s="2"/>
      <c r="L936" s="21" t="str">
        <f>IFERROR(VLOOKUP($A936,'SMART Goal'!$B$2:$C$1919,2,0),"No Submission")</f>
        <v>No Submission</v>
      </c>
      <c r="M936" s="2"/>
      <c r="N936" s="2"/>
      <c r="O936" s="21" t="str">
        <f>IFERROR(VLOOKUP($A936,SWOT!$B$2:$C$1746,2,0),"No Submission")</f>
        <v>No Submission</v>
      </c>
      <c r="P936" s="2"/>
      <c r="Q936" s="2"/>
      <c r="R936" s="21" t="str">
        <f>IFERROR(VLOOKUP($A936,RIASEC!$B$1:$C$2084,2,0),"No Submission")</f>
        <v>No Submission</v>
      </c>
      <c r="S936" s="2"/>
      <c r="T936" s="2"/>
      <c r="U936" s="21" t="str">
        <f>IFERROR(VLOOKUP($A936,CAP!$B$1:$C$1827,2,0),"No Submission")</f>
        <v>No Submission</v>
      </c>
      <c r="V936" s="2"/>
      <c r="W936" s="2"/>
      <c r="X936" s="21" t="str">
        <f>IFERROR(VLOOKUP($A936,'LinkedIn '!$B$1:$C$189,2,0),"No Submission")</f>
        <v>No Submission</v>
      </c>
      <c r="Y936" s="2"/>
      <c r="Z936" s="2"/>
      <c r="AA936" s="21" t="str">
        <f>IFERROR(VLOOKUP($A936,CV_Resume!$B$2:$C$1918,2,0),"No Submission")</f>
        <v>No Submission</v>
      </c>
      <c r="AB936" s="2"/>
      <c r="AC936" s="2"/>
      <c r="AD936" s="21" t="str">
        <f>IFERROR(VLOOKUP($A936,'Internship Searching'!$B$1:$C$1087,2,0),"No Submission")</f>
        <v>No Submission</v>
      </c>
      <c r="AE936" s="2"/>
      <c r="AF936" s="2"/>
      <c r="AG936" s="21" t="str">
        <f>IFERROR(VLOOKUP($A936,'Planning Applications'!$B$2:$C$296,2,0),"No Submission")</f>
        <v>No Submission</v>
      </c>
      <c r="AH936" s="22">
        <f t="shared" si="16"/>
        <v>0</v>
      </c>
    </row>
    <row r="937" spans="1:34">
      <c r="A937" s="2" t="s">
        <v>2461</v>
      </c>
      <c r="B937" s="2" t="s">
        <v>2462</v>
      </c>
      <c r="C937" s="2" t="str">
        <f>VLOOKUP($A937,Sheet1!$A$2:$B$1048,2,0)</f>
        <v>Regular</v>
      </c>
      <c r="D937" s="2"/>
      <c r="E937" s="2"/>
      <c r="F937" s="21" t="str">
        <f>IFERROR(VLOOKUP($A937,'Career Exploration'!$B$2:$C$8528,2,0),"No Submission")</f>
        <v>No Submission</v>
      </c>
      <c r="G937" s="2"/>
      <c r="H937" s="2"/>
      <c r="I937" s="21" t="str">
        <f>IFERROR(VLOOKUP($A937,'Goal setting '!B$2:C$1206,2,0),"No Submission")</f>
        <v>No Submission</v>
      </c>
      <c r="J937" s="2"/>
      <c r="K937" s="2"/>
      <c r="L937" s="21" t="str">
        <f>IFERROR(VLOOKUP($A937,'SMART Goal'!$B$2:$C$1919,2,0),"No Submission")</f>
        <v>No Submission</v>
      </c>
      <c r="M937" s="2"/>
      <c r="N937" s="2"/>
      <c r="O937" s="21" t="str">
        <f>IFERROR(VLOOKUP($A937,SWOT!$B$2:$C$1746,2,0),"No Submission")</f>
        <v>No Submission</v>
      </c>
      <c r="P937" s="2"/>
      <c r="Q937" s="2"/>
      <c r="R937" s="21" t="str">
        <f>IFERROR(VLOOKUP($A937,RIASEC!$B$1:$C$2084,2,0),"No Submission")</f>
        <v>No Submission</v>
      </c>
      <c r="S937" s="2"/>
      <c r="T937" s="2"/>
      <c r="U937" s="21" t="str">
        <f>IFERROR(VLOOKUP($A937,CAP!$B$1:$C$1827,2,0),"No Submission")</f>
        <v>No Submission</v>
      </c>
      <c r="V937" s="2"/>
      <c r="W937" s="2"/>
      <c r="X937" s="21" t="str">
        <f>IFERROR(VLOOKUP($A937,'LinkedIn '!$B$1:$C$189,2,0),"No Submission")</f>
        <v>No Submission</v>
      </c>
      <c r="Y937" s="2"/>
      <c r="Z937" s="2"/>
      <c r="AA937" s="21" t="str">
        <f>IFERROR(VLOOKUP($A937,CV_Resume!$B$2:$C$1918,2,0),"No Submission")</f>
        <v>No Submission</v>
      </c>
      <c r="AB937" s="2"/>
      <c r="AC937" s="2"/>
      <c r="AD937" s="21" t="str">
        <f>IFERROR(VLOOKUP($A937,'Internship Searching'!$B$1:$C$1087,2,0),"No Submission")</f>
        <v>No Submission</v>
      </c>
      <c r="AE937" s="2"/>
      <c r="AF937" s="2"/>
      <c r="AG937" s="21" t="str">
        <f>IFERROR(VLOOKUP($A937,'Planning Applications'!$B$2:$C$296,2,0),"No Submission")</f>
        <v>No Submission</v>
      </c>
      <c r="AH937" s="22">
        <f t="shared" si="16"/>
        <v>0</v>
      </c>
    </row>
    <row r="938" spans="1:34">
      <c r="A938" s="2" t="s">
        <v>2463</v>
      </c>
      <c r="B938" s="2" t="s">
        <v>2464</v>
      </c>
      <c r="C938" s="2" t="str">
        <f>VLOOKUP($A938,Sheet1!$A$2:$B$1048,2,0)</f>
        <v>Regular</v>
      </c>
      <c r="D938" s="2"/>
      <c r="E938" s="2"/>
      <c r="F938" s="21" t="str">
        <f>IFERROR(VLOOKUP($A938,'Career Exploration'!$B$2:$C$8528,2,0),"No Submission")</f>
        <v>No Submission</v>
      </c>
      <c r="G938" s="2"/>
      <c r="H938" s="2"/>
      <c r="I938" s="21" t="str">
        <f>IFERROR(VLOOKUP($A938,'Goal setting '!B$2:C$1206,2,0),"No Submission")</f>
        <v>No Submission</v>
      </c>
      <c r="J938" s="2"/>
      <c r="K938" s="2"/>
      <c r="L938" s="21" t="str">
        <f>IFERROR(VLOOKUP($A938,'SMART Goal'!$B$2:$C$1919,2,0),"No Submission")</f>
        <v>No Submission</v>
      </c>
      <c r="M938" s="2"/>
      <c r="N938" s="2"/>
      <c r="O938" s="21" t="str">
        <f>IFERROR(VLOOKUP($A938,SWOT!$B$2:$C$1746,2,0),"No Submission")</f>
        <v>No Submission</v>
      </c>
      <c r="P938" s="2"/>
      <c r="Q938" s="2"/>
      <c r="R938" s="21" t="str">
        <f>IFERROR(VLOOKUP($A938,RIASEC!$B$1:$C$2084,2,0),"No Submission")</f>
        <v>No Submission</v>
      </c>
      <c r="S938" s="2"/>
      <c r="T938" s="2"/>
      <c r="U938" s="21" t="str">
        <f>IFERROR(VLOOKUP($A938,CAP!$B$1:$C$1827,2,0),"No Submission")</f>
        <v>No Submission</v>
      </c>
      <c r="V938" s="2"/>
      <c r="W938" s="2"/>
      <c r="X938" s="21" t="str">
        <f>IFERROR(VLOOKUP($A938,'LinkedIn '!$B$1:$C$189,2,0),"No Submission")</f>
        <v>No Submission</v>
      </c>
      <c r="Y938" s="2"/>
      <c r="Z938" s="2"/>
      <c r="AA938" s="21" t="str">
        <f>IFERROR(VLOOKUP($A938,CV_Resume!$B$2:$C$1918,2,0),"No Submission")</f>
        <v>No Submission</v>
      </c>
      <c r="AB938" s="2"/>
      <c r="AC938" s="2"/>
      <c r="AD938" s="21" t="str">
        <f>IFERROR(VLOOKUP($A938,'Internship Searching'!$B$1:$C$1087,2,0),"No Submission")</f>
        <v>No Submission</v>
      </c>
      <c r="AE938" s="2"/>
      <c r="AF938" s="2"/>
      <c r="AG938" s="21" t="str">
        <f>IFERROR(VLOOKUP($A938,'Planning Applications'!$B$2:$C$296,2,0),"No Submission")</f>
        <v>No Submission</v>
      </c>
      <c r="AH938" s="22">
        <f t="shared" si="16"/>
        <v>0</v>
      </c>
    </row>
    <row r="939" spans="1:34">
      <c r="A939" s="2" t="s">
        <v>2465</v>
      </c>
      <c r="B939" s="2" t="s">
        <v>2466</v>
      </c>
      <c r="C939" s="2" t="str">
        <f>VLOOKUP($A939,Sheet1!$A$2:$B$1048,2,0)</f>
        <v>Regular</v>
      </c>
      <c r="D939" s="2"/>
      <c r="E939" s="2"/>
      <c r="F939" s="21" t="str">
        <f>IFERROR(VLOOKUP($A939,'Career Exploration'!$B$2:$C$8528,2,0),"No Submission")</f>
        <v>No Submission</v>
      </c>
      <c r="G939" s="2"/>
      <c r="H939" s="2"/>
      <c r="I939" s="21" t="str">
        <f>IFERROR(VLOOKUP($A939,'Goal setting '!B$2:C$1206,2,0),"No Submission")</f>
        <v>No Submission</v>
      </c>
      <c r="J939" s="2"/>
      <c r="K939" s="2"/>
      <c r="L939" s="21" t="str">
        <f>IFERROR(VLOOKUP($A939,'SMART Goal'!$B$2:$C$1919,2,0),"No Submission")</f>
        <v>No Submission</v>
      </c>
      <c r="M939" s="2"/>
      <c r="N939" s="2"/>
      <c r="O939" s="21" t="str">
        <f>IFERROR(VLOOKUP($A939,SWOT!$B$2:$C$1746,2,0),"No Submission")</f>
        <v>No Submission</v>
      </c>
      <c r="P939" s="2"/>
      <c r="Q939" s="2"/>
      <c r="R939" s="21" t="str">
        <f>IFERROR(VLOOKUP($A939,RIASEC!$B$1:$C$2084,2,0),"No Submission")</f>
        <v>No Submission</v>
      </c>
      <c r="S939" s="2"/>
      <c r="T939" s="2"/>
      <c r="U939" s="21" t="str">
        <f>IFERROR(VLOOKUP($A939,CAP!$B$1:$C$1827,2,0),"No Submission")</f>
        <v>No Submission</v>
      </c>
      <c r="V939" s="2"/>
      <c r="W939" s="2"/>
      <c r="X939" s="21" t="str">
        <f>IFERROR(VLOOKUP($A939,'LinkedIn '!$B$1:$C$189,2,0),"No Submission")</f>
        <v>No Submission</v>
      </c>
      <c r="Y939" s="2"/>
      <c r="Z939" s="2"/>
      <c r="AA939" s="21" t="str">
        <f>IFERROR(VLOOKUP($A939,CV_Resume!$B$2:$C$1918,2,0),"No Submission")</f>
        <v>No Submission</v>
      </c>
      <c r="AB939" s="2"/>
      <c r="AC939" s="2"/>
      <c r="AD939" s="21" t="str">
        <f>IFERROR(VLOOKUP($A939,'Internship Searching'!$B$1:$C$1087,2,0),"No Submission")</f>
        <v>No Submission</v>
      </c>
      <c r="AE939" s="2"/>
      <c r="AF939" s="2"/>
      <c r="AG939" s="21" t="str">
        <f>IFERROR(VLOOKUP($A939,'Planning Applications'!$B$2:$C$296,2,0),"No Submission")</f>
        <v>No Submission</v>
      </c>
      <c r="AH939" s="22">
        <f t="shared" si="16"/>
        <v>0</v>
      </c>
    </row>
    <row r="940" spans="1:34">
      <c r="A940" s="2" t="s">
        <v>2467</v>
      </c>
      <c r="B940" s="2" t="s">
        <v>2468</v>
      </c>
      <c r="C940" s="2" t="str">
        <f>VLOOKUP($A940,Sheet1!$A$2:$B$1048,2,0)</f>
        <v>Regular</v>
      </c>
      <c r="D940" s="2"/>
      <c r="E940" s="2"/>
      <c r="F940" s="21" t="str">
        <f>IFERROR(VLOOKUP($A940,'Career Exploration'!$B$2:$C$8528,2,0),"No Submission")</f>
        <v>No Submission</v>
      </c>
      <c r="G940" s="2"/>
      <c r="H940" s="2"/>
      <c r="I940" s="21" t="str">
        <f>IFERROR(VLOOKUP($A940,'Goal setting '!B$2:C$1206,2,0),"No Submission")</f>
        <v>No Submission</v>
      </c>
      <c r="J940" s="2"/>
      <c r="K940" s="2"/>
      <c r="L940" s="21" t="str">
        <f>IFERROR(VLOOKUP($A940,'SMART Goal'!$B$2:$C$1919,2,0),"No Submission")</f>
        <v>No Submission</v>
      </c>
      <c r="M940" s="2"/>
      <c r="N940" s="2"/>
      <c r="O940" s="21" t="str">
        <f>IFERROR(VLOOKUP($A940,SWOT!$B$2:$C$1746,2,0),"No Submission")</f>
        <v>No Submission</v>
      </c>
      <c r="P940" s="2"/>
      <c r="Q940" s="2"/>
      <c r="R940" s="21" t="str">
        <f>IFERROR(VLOOKUP($A940,RIASEC!$B$1:$C$2084,2,0),"No Submission")</f>
        <v>No Submission</v>
      </c>
      <c r="S940" s="2"/>
      <c r="T940" s="2"/>
      <c r="U940" s="21" t="str">
        <f>IFERROR(VLOOKUP($A940,CAP!$B$1:$C$1827,2,0),"No Submission")</f>
        <v>No Submission</v>
      </c>
      <c r="V940" s="2"/>
      <c r="W940" s="2"/>
      <c r="X940" s="21" t="str">
        <f>IFERROR(VLOOKUP($A940,'LinkedIn '!$B$1:$C$189,2,0),"No Submission")</f>
        <v>No Submission</v>
      </c>
      <c r="Y940" s="2"/>
      <c r="Z940" s="2"/>
      <c r="AA940" s="21" t="str">
        <f>IFERROR(VLOOKUP($A940,CV_Resume!$B$2:$C$1918,2,0),"No Submission")</f>
        <v>No Submission</v>
      </c>
      <c r="AB940" s="2"/>
      <c r="AC940" s="2"/>
      <c r="AD940" s="21" t="str">
        <f>IFERROR(VLOOKUP($A940,'Internship Searching'!$B$1:$C$1087,2,0),"No Submission")</f>
        <v>No Submission</v>
      </c>
      <c r="AE940" s="2"/>
      <c r="AF940" s="2"/>
      <c r="AG940" s="21" t="str">
        <f>IFERROR(VLOOKUP($A940,'Planning Applications'!$B$2:$C$296,2,0),"No Submission")</f>
        <v>No Submission</v>
      </c>
      <c r="AH940" s="22">
        <f t="shared" si="16"/>
        <v>0</v>
      </c>
    </row>
    <row r="941" spans="1:34">
      <c r="A941" s="2" t="s">
        <v>2469</v>
      </c>
      <c r="B941" s="2" t="s">
        <v>2470</v>
      </c>
      <c r="C941" s="2" t="str">
        <f>VLOOKUP($A941,Sheet1!$A$2:$B$1048,2,0)</f>
        <v>Regular</v>
      </c>
      <c r="D941" s="2"/>
      <c r="E941" s="2"/>
      <c r="F941" s="21" t="str">
        <f>IFERROR(VLOOKUP($A941,'Career Exploration'!$B$2:$C$8528,2,0),"No Submission")</f>
        <v>No Submission</v>
      </c>
      <c r="G941" s="2"/>
      <c r="H941" s="2"/>
      <c r="I941" s="21" t="str">
        <f>IFERROR(VLOOKUP($A941,'Goal setting '!B$2:C$1206,2,0),"No Submission")</f>
        <v>No Submission</v>
      </c>
      <c r="J941" s="2"/>
      <c r="K941" s="2"/>
      <c r="L941" s="21" t="str">
        <f>IFERROR(VLOOKUP($A941,'SMART Goal'!$B$2:$C$1919,2,0),"No Submission")</f>
        <v>No Submission</v>
      </c>
      <c r="M941" s="2"/>
      <c r="N941" s="2"/>
      <c r="O941" s="21" t="str">
        <f>IFERROR(VLOOKUP($A941,SWOT!$B$2:$C$1746,2,0),"No Submission")</f>
        <v>No Submission</v>
      </c>
      <c r="P941" s="2"/>
      <c r="Q941" s="2"/>
      <c r="R941" s="21" t="str">
        <f>IFERROR(VLOOKUP($A941,RIASEC!$B$1:$C$2084,2,0),"No Submission")</f>
        <v>No Submission</v>
      </c>
      <c r="S941" s="2"/>
      <c r="T941" s="2"/>
      <c r="U941" s="21" t="str">
        <f>IFERROR(VLOOKUP($A941,CAP!$B$1:$C$1827,2,0),"No Submission")</f>
        <v>No Submission</v>
      </c>
      <c r="V941" s="2"/>
      <c r="W941" s="2"/>
      <c r="X941" s="21" t="str">
        <f>IFERROR(VLOOKUP($A941,'LinkedIn '!$B$1:$C$189,2,0),"No Submission")</f>
        <v>No Submission</v>
      </c>
      <c r="Y941" s="2"/>
      <c r="Z941" s="2"/>
      <c r="AA941" s="21" t="str">
        <f>IFERROR(VLOOKUP($A941,CV_Resume!$B$2:$C$1918,2,0),"No Submission")</f>
        <v>No Submission</v>
      </c>
      <c r="AB941" s="2"/>
      <c r="AC941" s="2"/>
      <c r="AD941" s="21" t="str">
        <f>IFERROR(VLOOKUP($A941,'Internship Searching'!$B$1:$C$1087,2,0),"No Submission")</f>
        <v>No Submission</v>
      </c>
      <c r="AE941" s="2"/>
      <c r="AF941" s="2"/>
      <c r="AG941" s="21" t="str">
        <f>IFERROR(VLOOKUP($A941,'Planning Applications'!$B$2:$C$296,2,0),"No Submission")</f>
        <v>No Submission</v>
      </c>
      <c r="AH941" s="22">
        <f t="shared" si="16"/>
        <v>0</v>
      </c>
    </row>
    <row r="942" spans="1:34">
      <c r="A942" s="2" t="s">
        <v>2471</v>
      </c>
      <c r="B942" s="2" t="s">
        <v>2472</v>
      </c>
      <c r="C942" s="2" t="str">
        <f>VLOOKUP($A942,Sheet1!$A$2:$B$1048,2,0)</f>
        <v>Regular</v>
      </c>
      <c r="D942" s="2"/>
      <c r="E942" s="2"/>
      <c r="F942" s="21" t="str">
        <f>IFERROR(VLOOKUP($A942,'Career Exploration'!$B$2:$C$8528,2,0),"No Submission")</f>
        <v>No Submission</v>
      </c>
      <c r="G942" s="2"/>
      <c r="H942" s="2"/>
      <c r="I942" s="21" t="str">
        <f>IFERROR(VLOOKUP($A942,'Goal setting '!B$2:C$1206,2,0),"No Submission")</f>
        <v>No Submission</v>
      </c>
      <c r="J942" s="2"/>
      <c r="K942" s="2"/>
      <c r="L942" s="21" t="str">
        <f>IFERROR(VLOOKUP($A942,'SMART Goal'!$B$2:$C$1919,2,0),"No Submission")</f>
        <v>No Submission</v>
      </c>
      <c r="M942" s="2"/>
      <c r="N942" s="2"/>
      <c r="O942" s="21" t="str">
        <f>IFERROR(VLOOKUP($A942,SWOT!$B$2:$C$1746,2,0),"No Submission")</f>
        <v>No Submission</v>
      </c>
      <c r="P942" s="2"/>
      <c r="Q942" s="2"/>
      <c r="R942" s="21" t="str">
        <f>IFERROR(VLOOKUP($A942,RIASEC!$B$1:$C$2084,2,0),"No Submission")</f>
        <v>No Submission</v>
      </c>
      <c r="S942" s="2"/>
      <c r="T942" s="2"/>
      <c r="U942" s="21" t="str">
        <f>IFERROR(VLOOKUP($A942,CAP!$B$1:$C$1827,2,0),"No Submission")</f>
        <v>No Submission</v>
      </c>
      <c r="V942" s="2"/>
      <c r="W942" s="2"/>
      <c r="X942" s="21" t="str">
        <f>IFERROR(VLOOKUP($A942,'LinkedIn '!$B$1:$C$189,2,0),"No Submission")</f>
        <v>No Submission</v>
      </c>
      <c r="Y942" s="2"/>
      <c r="Z942" s="2"/>
      <c r="AA942" s="21" t="str">
        <f>IFERROR(VLOOKUP($A942,CV_Resume!$B$2:$C$1918,2,0),"No Submission")</f>
        <v>No Submission</v>
      </c>
      <c r="AB942" s="2"/>
      <c r="AC942" s="2"/>
      <c r="AD942" s="21" t="str">
        <f>IFERROR(VLOOKUP($A942,'Internship Searching'!$B$1:$C$1087,2,0),"No Submission")</f>
        <v>No Submission</v>
      </c>
      <c r="AE942" s="2"/>
      <c r="AF942" s="2"/>
      <c r="AG942" s="21" t="str">
        <f>IFERROR(VLOOKUP($A942,'Planning Applications'!$B$2:$C$296,2,0),"No Submission")</f>
        <v>No Submission</v>
      </c>
      <c r="AH942" s="22">
        <f t="shared" si="16"/>
        <v>0</v>
      </c>
    </row>
    <row r="943" spans="1:34">
      <c r="A943" s="2" t="s">
        <v>2473</v>
      </c>
      <c r="B943" s="2" t="s">
        <v>2474</v>
      </c>
      <c r="C943" s="2" t="str">
        <f>VLOOKUP($A943,Sheet1!$A$2:$B$1048,2,0)</f>
        <v>Regular</v>
      </c>
      <c r="D943" s="2"/>
      <c r="E943" s="2"/>
      <c r="F943" s="21" t="str">
        <f>IFERROR(VLOOKUP($A943,'Career Exploration'!$B$2:$C$8528,2,0),"No Submission")</f>
        <v>No Submission</v>
      </c>
      <c r="G943" s="2"/>
      <c r="H943" s="2"/>
      <c r="I943" s="21" t="str">
        <f>IFERROR(VLOOKUP($A943,'Goal setting '!B$2:C$1206,2,0),"No Submission")</f>
        <v>No Submission</v>
      </c>
      <c r="J943" s="2"/>
      <c r="K943" s="2"/>
      <c r="L943" s="21" t="str">
        <f>IFERROR(VLOOKUP($A943,'SMART Goal'!$B$2:$C$1919,2,0),"No Submission")</f>
        <v>No Submission</v>
      </c>
      <c r="M943" s="2"/>
      <c r="N943" s="2"/>
      <c r="O943" s="21" t="str">
        <f>IFERROR(VLOOKUP($A943,SWOT!$B$2:$C$1746,2,0),"No Submission")</f>
        <v>No Submission</v>
      </c>
      <c r="P943" s="2"/>
      <c r="Q943" s="2"/>
      <c r="R943" s="21" t="str">
        <f>IFERROR(VLOOKUP($A943,RIASEC!$B$1:$C$2084,2,0),"No Submission")</f>
        <v>No Submission</v>
      </c>
      <c r="S943" s="2"/>
      <c r="T943" s="2"/>
      <c r="U943" s="21" t="str">
        <f>IFERROR(VLOOKUP($A943,CAP!$B$1:$C$1827,2,0),"No Submission")</f>
        <v>No Submission</v>
      </c>
      <c r="V943" s="2"/>
      <c r="W943" s="2"/>
      <c r="X943" s="21" t="str">
        <f>IFERROR(VLOOKUP($A943,'LinkedIn '!$B$1:$C$189,2,0),"No Submission")</f>
        <v>No Submission</v>
      </c>
      <c r="Y943" s="2"/>
      <c r="Z943" s="2"/>
      <c r="AA943" s="21" t="str">
        <f>IFERROR(VLOOKUP($A943,CV_Resume!$B$2:$C$1918,2,0),"No Submission")</f>
        <v>No Submission</v>
      </c>
      <c r="AB943" s="2"/>
      <c r="AC943" s="2"/>
      <c r="AD943" s="21" t="str">
        <f>IFERROR(VLOOKUP($A943,'Internship Searching'!$B$1:$C$1087,2,0),"No Submission")</f>
        <v>No Submission</v>
      </c>
      <c r="AE943" s="2"/>
      <c r="AF943" s="2"/>
      <c r="AG943" s="21" t="str">
        <f>IFERROR(VLOOKUP($A943,'Planning Applications'!$B$2:$C$296,2,0),"No Submission")</f>
        <v>No Submission</v>
      </c>
      <c r="AH943" s="22">
        <f t="shared" si="16"/>
        <v>0</v>
      </c>
    </row>
    <row r="944" spans="1:34">
      <c r="A944" s="2" t="s">
        <v>2475</v>
      </c>
      <c r="B944" s="2" t="s">
        <v>2476</v>
      </c>
      <c r="C944" s="2" t="str">
        <f>VLOOKUP($A944,Sheet1!$A$2:$B$1048,2,0)</f>
        <v>Regular</v>
      </c>
      <c r="D944" s="2"/>
      <c r="E944" s="2"/>
      <c r="F944" s="21" t="str">
        <f>IFERROR(VLOOKUP($A944,'Career Exploration'!$B$2:$C$8528,2,0),"No Submission")</f>
        <v>No Submission</v>
      </c>
      <c r="G944" s="2"/>
      <c r="H944" s="2"/>
      <c r="I944" s="21" t="str">
        <f>IFERROR(VLOOKUP($A944,'Goal setting '!B$2:C$1206,2,0),"No Submission")</f>
        <v>No Submission</v>
      </c>
      <c r="J944" s="2"/>
      <c r="K944" s="2"/>
      <c r="L944" s="21" t="str">
        <f>IFERROR(VLOOKUP($A944,'SMART Goal'!$B$2:$C$1919,2,0),"No Submission")</f>
        <v>No Submission</v>
      </c>
      <c r="M944" s="2"/>
      <c r="N944" s="2"/>
      <c r="O944" s="21" t="str">
        <f>IFERROR(VLOOKUP($A944,SWOT!$B$2:$C$1746,2,0),"No Submission")</f>
        <v>No Submission</v>
      </c>
      <c r="P944" s="2"/>
      <c r="Q944" s="2"/>
      <c r="R944" s="21" t="str">
        <f>IFERROR(VLOOKUP($A944,RIASEC!$B$1:$C$2084,2,0),"No Submission")</f>
        <v>No Submission</v>
      </c>
      <c r="S944" s="2"/>
      <c r="T944" s="2"/>
      <c r="U944" s="21" t="str">
        <f>IFERROR(VLOOKUP($A944,CAP!$B$1:$C$1827,2,0),"No Submission")</f>
        <v>No Submission</v>
      </c>
      <c r="V944" s="2"/>
      <c r="W944" s="2"/>
      <c r="X944" s="21" t="str">
        <f>IFERROR(VLOOKUP($A944,'LinkedIn '!$B$1:$C$189,2,0),"No Submission")</f>
        <v>No Submission</v>
      </c>
      <c r="Y944" s="2"/>
      <c r="Z944" s="2"/>
      <c r="AA944" s="21" t="str">
        <f>IFERROR(VLOOKUP($A944,CV_Resume!$B$2:$C$1918,2,0),"No Submission")</f>
        <v>No Submission</v>
      </c>
      <c r="AB944" s="2"/>
      <c r="AC944" s="2"/>
      <c r="AD944" s="21" t="str">
        <f>IFERROR(VLOOKUP($A944,'Internship Searching'!$B$1:$C$1087,2,0),"No Submission")</f>
        <v>No Submission</v>
      </c>
      <c r="AE944" s="2"/>
      <c r="AF944" s="2"/>
      <c r="AG944" s="21" t="str">
        <f>IFERROR(VLOOKUP($A944,'Planning Applications'!$B$2:$C$296,2,0),"No Submission")</f>
        <v>No Submission</v>
      </c>
      <c r="AH944" s="22">
        <f t="shared" si="16"/>
        <v>0</v>
      </c>
    </row>
    <row r="945" spans="1:34">
      <c r="A945" s="2" t="s">
        <v>2477</v>
      </c>
      <c r="B945" s="2" t="s">
        <v>2478</v>
      </c>
      <c r="C945" s="2" t="str">
        <f>VLOOKUP($A945,Sheet1!$A$2:$B$1048,2,0)</f>
        <v>Regular</v>
      </c>
      <c r="D945" s="2"/>
      <c r="E945" s="2"/>
      <c r="F945" s="21" t="str">
        <f>IFERROR(VLOOKUP($A945,'Career Exploration'!$B$2:$C$8528,2,0),"No Submission")</f>
        <v>No Submission</v>
      </c>
      <c r="G945" s="2"/>
      <c r="H945" s="2"/>
      <c r="I945" s="21" t="str">
        <f>IFERROR(VLOOKUP($A945,'Goal setting '!B$2:C$1206,2,0),"No Submission")</f>
        <v>No Submission</v>
      </c>
      <c r="J945" s="2"/>
      <c r="K945" s="2"/>
      <c r="L945" s="21" t="str">
        <f>IFERROR(VLOOKUP($A945,'SMART Goal'!$B$2:$C$1919,2,0),"No Submission")</f>
        <v>No Submission</v>
      </c>
      <c r="M945" s="2"/>
      <c r="N945" s="2"/>
      <c r="O945" s="21" t="str">
        <f>IFERROR(VLOOKUP($A945,SWOT!$B$2:$C$1746,2,0),"No Submission")</f>
        <v>No Submission</v>
      </c>
      <c r="P945" s="2"/>
      <c r="Q945" s="2"/>
      <c r="R945" s="21" t="str">
        <f>IFERROR(VLOOKUP($A945,RIASEC!$B$1:$C$2084,2,0),"No Submission")</f>
        <v>No Submission</v>
      </c>
      <c r="S945" s="2"/>
      <c r="T945" s="2"/>
      <c r="U945" s="21" t="str">
        <f>IFERROR(VLOOKUP($A945,CAP!$B$1:$C$1827,2,0),"No Submission")</f>
        <v>No Submission</v>
      </c>
      <c r="V945" s="2"/>
      <c r="W945" s="2"/>
      <c r="X945" s="21" t="str">
        <f>IFERROR(VLOOKUP($A945,'LinkedIn '!$B$1:$C$189,2,0),"No Submission")</f>
        <v>No Submission</v>
      </c>
      <c r="Y945" s="2"/>
      <c r="Z945" s="2"/>
      <c r="AA945" s="21" t="str">
        <f>IFERROR(VLOOKUP($A945,CV_Resume!$B$2:$C$1918,2,0),"No Submission")</f>
        <v>No Submission</v>
      </c>
      <c r="AB945" s="2"/>
      <c r="AC945" s="2"/>
      <c r="AD945" s="21" t="str">
        <f>IFERROR(VLOOKUP($A945,'Internship Searching'!$B$1:$C$1087,2,0),"No Submission")</f>
        <v>No Submission</v>
      </c>
      <c r="AE945" s="2"/>
      <c r="AF945" s="2"/>
      <c r="AG945" s="21" t="str">
        <f>IFERROR(VLOOKUP($A945,'Planning Applications'!$B$2:$C$296,2,0),"No Submission")</f>
        <v>No Submission</v>
      </c>
      <c r="AH945" s="22">
        <f t="shared" si="16"/>
        <v>0</v>
      </c>
    </row>
    <row r="946" spans="1:34">
      <c r="A946" s="2" t="s">
        <v>2479</v>
      </c>
      <c r="B946" s="2" t="s">
        <v>2480</v>
      </c>
      <c r="C946" s="2" t="str">
        <f>VLOOKUP($A946,Sheet1!$A$2:$B$1048,2,0)</f>
        <v>Regular</v>
      </c>
      <c r="D946" s="2"/>
      <c r="E946" s="2"/>
      <c r="F946" s="21" t="str">
        <f>IFERROR(VLOOKUP($A946,'Career Exploration'!$B$2:$C$8528,2,0),"No Submission")</f>
        <v>No Submission</v>
      </c>
      <c r="G946" s="2"/>
      <c r="H946" s="2"/>
      <c r="I946" s="21" t="str">
        <f>IFERROR(VLOOKUP($A946,'Goal setting '!B$2:C$1206,2,0),"No Submission")</f>
        <v>No Submission</v>
      </c>
      <c r="J946" s="2"/>
      <c r="K946" s="2"/>
      <c r="L946" s="21" t="str">
        <f>IFERROR(VLOOKUP($A946,'SMART Goal'!$B$2:$C$1919,2,0),"No Submission")</f>
        <v>No Submission</v>
      </c>
      <c r="M946" s="2"/>
      <c r="N946" s="2"/>
      <c r="O946" s="21" t="str">
        <f>IFERROR(VLOOKUP($A946,SWOT!$B$2:$C$1746,2,0),"No Submission")</f>
        <v>No Submission</v>
      </c>
      <c r="P946" s="2"/>
      <c r="Q946" s="2"/>
      <c r="R946" s="21" t="str">
        <f>IFERROR(VLOOKUP($A946,RIASEC!$B$1:$C$2084,2,0),"No Submission")</f>
        <v>No Submission</v>
      </c>
      <c r="S946" s="2"/>
      <c r="T946" s="2"/>
      <c r="U946" s="21" t="str">
        <f>IFERROR(VLOOKUP($A946,CAP!$B$1:$C$1827,2,0),"No Submission")</f>
        <v>No Submission</v>
      </c>
      <c r="V946" s="2"/>
      <c r="W946" s="2"/>
      <c r="X946" s="21" t="str">
        <f>IFERROR(VLOOKUP($A946,'LinkedIn '!$B$1:$C$189,2,0),"No Submission")</f>
        <v>No Submission</v>
      </c>
      <c r="Y946" s="2"/>
      <c r="Z946" s="2"/>
      <c r="AA946" s="21" t="str">
        <f>IFERROR(VLOOKUP($A946,CV_Resume!$B$2:$C$1918,2,0),"No Submission")</f>
        <v>No Submission</v>
      </c>
      <c r="AB946" s="2"/>
      <c r="AC946" s="2"/>
      <c r="AD946" s="21" t="str">
        <f>IFERROR(VLOOKUP($A946,'Internship Searching'!$B$1:$C$1087,2,0),"No Submission")</f>
        <v>No Submission</v>
      </c>
      <c r="AE946" s="2"/>
      <c r="AF946" s="2"/>
      <c r="AG946" s="21" t="str">
        <f>IFERROR(VLOOKUP($A946,'Planning Applications'!$B$2:$C$296,2,0),"No Submission")</f>
        <v>No Submission</v>
      </c>
      <c r="AH946" s="22">
        <f t="shared" si="16"/>
        <v>0</v>
      </c>
    </row>
    <row r="947" spans="1:34">
      <c r="A947" s="2" t="s">
        <v>2481</v>
      </c>
      <c r="B947" s="2" t="s">
        <v>2482</v>
      </c>
      <c r="C947" s="2" t="str">
        <f>VLOOKUP($A947,Sheet1!$A$2:$B$1048,2,0)</f>
        <v>Regular</v>
      </c>
      <c r="D947" s="2"/>
      <c r="E947" s="2"/>
      <c r="F947" s="21" t="str">
        <f>IFERROR(VLOOKUP($A947,'Career Exploration'!$B$2:$C$8528,2,0),"No Submission")</f>
        <v>No Submission</v>
      </c>
      <c r="G947" s="2"/>
      <c r="H947" s="2"/>
      <c r="I947" s="21" t="str">
        <f>IFERROR(VLOOKUP($A947,'Goal setting '!B$2:C$1206,2,0),"No Submission")</f>
        <v>No Submission</v>
      </c>
      <c r="J947" s="2"/>
      <c r="K947" s="2"/>
      <c r="L947" s="21" t="str">
        <f>IFERROR(VLOOKUP($A947,'SMART Goal'!$B$2:$C$1919,2,0),"No Submission")</f>
        <v>No Submission</v>
      </c>
      <c r="M947" s="2"/>
      <c r="N947" s="2"/>
      <c r="O947" s="21" t="str">
        <f>IFERROR(VLOOKUP($A947,SWOT!$B$2:$C$1746,2,0),"No Submission")</f>
        <v>No Submission</v>
      </c>
      <c r="P947" s="2"/>
      <c r="Q947" s="2"/>
      <c r="R947" s="21" t="str">
        <f>IFERROR(VLOOKUP($A947,RIASEC!$B$1:$C$2084,2,0),"No Submission")</f>
        <v>No Submission</v>
      </c>
      <c r="S947" s="2"/>
      <c r="T947" s="2"/>
      <c r="U947" s="21" t="str">
        <f>IFERROR(VLOOKUP($A947,CAP!$B$1:$C$1827,2,0),"No Submission")</f>
        <v>No Submission</v>
      </c>
      <c r="V947" s="2"/>
      <c r="W947" s="2"/>
      <c r="X947" s="21" t="str">
        <f>IFERROR(VLOOKUP($A947,'LinkedIn '!$B$1:$C$189,2,0),"No Submission")</f>
        <v>No Submission</v>
      </c>
      <c r="Y947" s="2"/>
      <c r="Z947" s="2"/>
      <c r="AA947" s="21" t="str">
        <f>IFERROR(VLOOKUP($A947,CV_Resume!$B$2:$C$1918,2,0),"No Submission")</f>
        <v>No Submission</v>
      </c>
      <c r="AB947" s="2"/>
      <c r="AC947" s="2"/>
      <c r="AD947" s="21" t="str">
        <f>IFERROR(VLOOKUP($A947,'Internship Searching'!$B$1:$C$1087,2,0),"No Submission")</f>
        <v>No Submission</v>
      </c>
      <c r="AE947" s="2"/>
      <c r="AF947" s="2"/>
      <c r="AG947" s="21" t="str">
        <f>IFERROR(VLOOKUP($A947,'Planning Applications'!$B$2:$C$296,2,0),"No Submission")</f>
        <v>No Submission</v>
      </c>
      <c r="AH947" s="22">
        <f t="shared" si="16"/>
        <v>0</v>
      </c>
    </row>
    <row r="948" spans="1:34">
      <c r="A948" s="2" t="s">
        <v>2483</v>
      </c>
      <c r="B948" s="2" t="s">
        <v>2484</v>
      </c>
      <c r="C948" s="2" t="str">
        <f>VLOOKUP($A948,Sheet1!$A$2:$B$1048,2,0)</f>
        <v>Regular</v>
      </c>
      <c r="D948" s="2"/>
      <c r="E948" s="2"/>
      <c r="F948" s="21" t="str">
        <f>IFERROR(VLOOKUP($A948,'Career Exploration'!$B$2:$C$8528,2,0),"No Submission")</f>
        <v>No Submission</v>
      </c>
      <c r="G948" s="2"/>
      <c r="H948" s="2"/>
      <c r="I948" s="21" t="str">
        <f>IFERROR(VLOOKUP($A948,'Goal setting '!B$2:C$1206,2,0),"No Submission")</f>
        <v>No Submission</v>
      </c>
      <c r="J948" s="2"/>
      <c r="K948" s="2"/>
      <c r="L948" s="21" t="str">
        <f>IFERROR(VLOOKUP($A948,'SMART Goal'!$B$2:$C$1919,2,0),"No Submission")</f>
        <v>No Submission</v>
      </c>
      <c r="M948" s="2"/>
      <c r="N948" s="2"/>
      <c r="O948" s="21" t="str">
        <f>IFERROR(VLOOKUP($A948,SWOT!$B$2:$C$1746,2,0),"No Submission")</f>
        <v>No Submission</v>
      </c>
      <c r="P948" s="2"/>
      <c r="Q948" s="2"/>
      <c r="R948" s="21" t="str">
        <f>IFERROR(VLOOKUP($A948,RIASEC!$B$1:$C$2084,2,0),"No Submission")</f>
        <v>No Submission</v>
      </c>
      <c r="S948" s="2"/>
      <c r="T948" s="2"/>
      <c r="U948" s="21" t="str">
        <f>IFERROR(VLOOKUP($A948,CAP!$B$1:$C$1827,2,0),"No Submission")</f>
        <v>No Submission</v>
      </c>
      <c r="V948" s="2"/>
      <c r="W948" s="2"/>
      <c r="X948" s="21" t="str">
        <f>IFERROR(VLOOKUP($A948,'LinkedIn '!$B$1:$C$189,2,0),"No Submission")</f>
        <v>No Submission</v>
      </c>
      <c r="Y948" s="2"/>
      <c r="Z948" s="2"/>
      <c r="AA948" s="21" t="str">
        <f>IFERROR(VLOOKUP($A948,CV_Resume!$B$2:$C$1918,2,0),"No Submission")</f>
        <v>No Submission</v>
      </c>
      <c r="AB948" s="2"/>
      <c r="AC948" s="2"/>
      <c r="AD948" s="21" t="str">
        <f>IFERROR(VLOOKUP($A948,'Internship Searching'!$B$1:$C$1087,2,0),"No Submission")</f>
        <v>No Submission</v>
      </c>
      <c r="AE948" s="2"/>
      <c r="AF948" s="2"/>
      <c r="AG948" s="21" t="str">
        <f>IFERROR(VLOOKUP($A948,'Planning Applications'!$B$2:$C$296,2,0),"No Submission")</f>
        <v>No Submission</v>
      </c>
      <c r="AH948" s="22">
        <f t="shared" si="16"/>
        <v>0</v>
      </c>
    </row>
    <row r="949" spans="1:34">
      <c r="A949" s="2" t="s">
        <v>2485</v>
      </c>
      <c r="B949" s="2" t="s">
        <v>1438</v>
      </c>
      <c r="C949" s="2" t="str">
        <f>VLOOKUP($A949,Sheet1!$A$2:$B$1048,2,0)</f>
        <v>Regular</v>
      </c>
      <c r="D949" s="2"/>
      <c r="E949" s="2"/>
      <c r="F949" s="21" t="str">
        <f>IFERROR(VLOOKUP($A949,'Career Exploration'!$B$2:$C$8528,2,0),"No Submission")</f>
        <v>No Submission</v>
      </c>
      <c r="G949" s="2"/>
      <c r="H949" s="2"/>
      <c r="I949" s="21" t="str">
        <f>IFERROR(VLOOKUP($A949,'Goal setting '!B$2:C$1206,2,0),"No Submission")</f>
        <v>No Submission</v>
      </c>
      <c r="J949" s="2"/>
      <c r="K949" s="2"/>
      <c r="L949" s="21" t="str">
        <f>IFERROR(VLOOKUP($A949,'SMART Goal'!$B$2:$C$1919,2,0),"No Submission")</f>
        <v>No Submission</v>
      </c>
      <c r="M949" s="2"/>
      <c r="N949" s="2"/>
      <c r="O949" s="21" t="str">
        <f>IFERROR(VLOOKUP($A949,SWOT!$B$2:$C$1746,2,0),"No Submission")</f>
        <v>No Submission</v>
      </c>
      <c r="P949" s="2"/>
      <c r="Q949" s="2"/>
      <c r="R949" s="21" t="str">
        <f>IFERROR(VLOOKUP($A949,RIASEC!$B$1:$C$2084,2,0),"No Submission")</f>
        <v>No Submission</v>
      </c>
      <c r="S949" s="2"/>
      <c r="T949" s="2"/>
      <c r="U949" s="21" t="str">
        <f>IFERROR(VLOOKUP($A949,CAP!$B$1:$C$1827,2,0),"No Submission")</f>
        <v>No Submission</v>
      </c>
      <c r="V949" s="2"/>
      <c r="W949" s="2"/>
      <c r="X949" s="21" t="str">
        <f>IFERROR(VLOOKUP($A949,'LinkedIn '!$B$1:$C$189,2,0),"No Submission")</f>
        <v>No Submission</v>
      </c>
      <c r="Y949" s="2"/>
      <c r="Z949" s="2"/>
      <c r="AA949" s="21" t="str">
        <f>IFERROR(VLOOKUP($A949,CV_Resume!$B$2:$C$1918,2,0),"No Submission")</f>
        <v>No Submission</v>
      </c>
      <c r="AB949" s="2"/>
      <c r="AC949" s="2"/>
      <c r="AD949" s="21" t="str">
        <f>IFERROR(VLOOKUP($A949,'Internship Searching'!$B$1:$C$1087,2,0),"No Submission")</f>
        <v>No Submission</v>
      </c>
      <c r="AE949" s="2"/>
      <c r="AF949" s="2"/>
      <c r="AG949" s="21" t="str">
        <f>IFERROR(VLOOKUP($A949,'Planning Applications'!$B$2:$C$296,2,0),"No Submission")</f>
        <v>No Submission</v>
      </c>
      <c r="AH949" s="22">
        <f t="shared" si="16"/>
        <v>0</v>
      </c>
    </row>
    <row r="950" spans="1:34">
      <c r="A950" s="2" t="s">
        <v>2486</v>
      </c>
      <c r="B950" s="2" t="s">
        <v>2487</v>
      </c>
      <c r="C950" s="2" t="str">
        <f>VLOOKUP($A950,Sheet1!$A$2:$B$1048,2,0)</f>
        <v>Regular</v>
      </c>
      <c r="D950" s="2"/>
      <c r="E950" s="2"/>
      <c r="F950" s="21" t="str">
        <f>IFERROR(VLOOKUP($A950,'Career Exploration'!$B$2:$C$8528,2,0),"No Submission")</f>
        <v>No Submission</v>
      </c>
      <c r="G950" s="2"/>
      <c r="H950" s="2"/>
      <c r="I950" s="21" t="str">
        <f>IFERROR(VLOOKUP($A950,'Goal setting '!B$2:C$1206,2,0),"No Submission")</f>
        <v>No Submission</v>
      </c>
      <c r="J950" s="2"/>
      <c r="K950" s="2"/>
      <c r="L950" s="21" t="str">
        <f>IFERROR(VLOOKUP($A950,'SMART Goal'!$B$2:$C$1919,2,0),"No Submission")</f>
        <v>No Submission</v>
      </c>
      <c r="M950" s="2"/>
      <c r="N950" s="2"/>
      <c r="O950" s="21" t="str">
        <f>IFERROR(VLOOKUP($A950,SWOT!$B$2:$C$1746,2,0),"No Submission")</f>
        <v>No Submission</v>
      </c>
      <c r="P950" s="2"/>
      <c r="Q950" s="2"/>
      <c r="R950" s="21" t="str">
        <f>IFERROR(VLOOKUP($A950,RIASEC!$B$1:$C$2084,2,0),"No Submission")</f>
        <v>No Submission</v>
      </c>
      <c r="S950" s="2"/>
      <c r="T950" s="2"/>
      <c r="U950" s="21" t="str">
        <f>IFERROR(VLOOKUP($A950,CAP!$B$1:$C$1827,2,0),"No Submission")</f>
        <v>No Submission</v>
      </c>
      <c r="V950" s="2"/>
      <c r="W950" s="2"/>
      <c r="X950" s="21" t="str">
        <f>IFERROR(VLOOKUP($A950,'LinkedIn '!$B$1:$C$189,2,0),"No Submission")</f>
        <v>No Submission</v>
      </c>
      <c r="Y950" s="2"/>
      <c r="Z950" s="2"/>
      <c r="AA950" s="21" t="str">
        <f>IFERROR(VLOOKUP($A950,CV_Resume!$B$2:$C$1918,2,0),"No Submission")</f>
        <v>No Submission</v>
      </c>
      <c r="AB950" s="2"/>
      <c r="AC950" s="2"/>
      <c r="AD950" s="21" t="str">
        <f>IFERROR(VLOOKUP($A950,'Internship Searching'!$B$1:$C$1087,2,0),"No Submission")</f>
        <v>No Submission</v>
      </c>
      <c r="AE950" s="2"/>
      <c r="AF950" s="2"/>
      <c r="AG950" s="21" t="str">
        <f>IFERROR(VLOOKUP($A950,'Planning Applications'!$B$2:$C$296,2,0),"No Submission")</f>
        <v>No Submission</v>
      </c>
      <c r="AH950" s="22">
        <f t="shared" si="16"/>
        <v>0</v>
      </c>
    </row>
    <row r="951" spans="1:34">
      <c r="A951" s="2" t="s">
        <v>2488</v>
      </c>
      <c r="B951" s="2" t="s">
        <v>2489</v>
      </c>
      <c r="C951" s="2" t="str">
        <f>VLOOKUP($A951,Sheet1!$A$2:$B$1048,2,0)</f>
        <v>Regular</v>
      </c>
      <c r="D951" s="2"/>
      <c r="E951" s="2"/>
      <c r="F951" s="21" t="str">
        <f>IFERROR(VLOOKUP($A951,'Career Exploration'!$B$2:$C$8528,2,0),"No Submission")</f>
        <v>No Submission</v>
      </c>
      <c r="G951" s="2"/>
      <c r="H951" s="2"/>
      <c r="I951" s="21" t="str">
        <f>IFERROR(VLOOKUP($A951,'Goal setting '!B$2:C$1206,2,0),"No Submission")</f>
        <v>No Submission</v>
      </c>
      <c r="J951" s="2"/>
      <c r="K951" s="2"/>
      <c r="L951" s="21" t="str">
        <f>IFERROR(VLOOKUP($A951,'SMART Goal'!$B$2:$C$1919,2,0),"No Submission")</f>
        <v>No Submission</v>
      </c>
      <c r="M951" s="2"/>
      <c r="N951" s="2"/>
      <c r="O951" s="21" t="str">
        <f>IFERROR(VLOOKUP($A951,SWOT!$B$2:$C$1746,2,0),"No Submission")</f>
        <v>No Submission</v>
      </c>
      <c r="P951" s="2"/>
      <c r="Q951" s="2"/>
      <c r="R951" s="21" t="str">
        <f>IFERROR(VLOOKUP($A951,RIASEC!$B$1:$C$2084,2,0),"No Submission")</f>
        <v>No Submission</v>
      </c>
      <c r="S951" s="2"/>
      <c r="T951" s="2"/>
      <c r="U951" s="21" t="str">
        <f>IFERROR(VLOOKUP($A951,CAP!$B$1:$C$1827,2,0),"No Submission")</f>
        <v>No Submission</v>
      </c>
      <c r="V951" s="2"/>
      <c r="W951" s="2"/>
      <c r="X951" s="21" t="str">
        <f>IFERROR(VLOOKUP($A951,'LinkedIn '!$B$1:$C$189,2,0),"No Submission")</f>
        <v>No Submission</v>
      </c>
      <c r="Y951" s="2"/>
      <c r="Z951" s="2"/>
      <c r="AA951" s="21" t="str">
        <f>IFERROR(VLOOKUP($A951,CV_Resume!$B$2:$C$1918,2,0),"No Submission")</f>
        <v>No Submission</v>
      </c>
      <c r="AB951" s="2"/>
      <c r="AC951" s="2"/>
      <c r="AD951" s="21" t="str">
        <f>IFERROR(VLOOKUP($A951,'Internship Searching'!$B$1:$C$1087,2,0),"No Submission")</f>
        <v>No Submission</v>
      </c>
      <c r="AE951" s="2"/>
      <c r="AF951" s="2"/>
      <c r="AG951" s="21" t="str">
        <f>IFERROR(VLOOKUP($A951,'Planning Applications'!$B$2:$C$296,2,0),"No Submission")</f>
        <v>No Submission</v>
      </c>
      <c r="AH951" s="22">
        <f t="shared" si="16"/>
        <v>0</v>
      </c>
    </row>
    <row r="952" spans="1:34">
      <c r="A952" s="2" t="s">
        <v>2490</v>
      </c>
      <c r="B952" s="2" t="s">
        <v>2491</v>
      </c>
      <c r="C952" s="2" t="str">
        <f>VLOOKUP($A952,Sheet1!$A$2:$B$1048,2,0)</f>
        <v>Regular</v>
      </c>
      <c r="D952" s="2"/>
      <c r="E952" s="2"/>
      <c r="F952" s="21" t="str">
        <f>IFERROR(VLOOKUP($A952,'Career Exploration'!$B$2:$C$8528,2,0),"No Submission")</f>
        <v>No Submission</v>
      </c>
      <c r="G952" s="2"/>
      <c r="H952" s="2"/>
      <c r="I952" s="21" t="str">
        <f>IFERROR(VLOOKUP($A952,'Goal setting '!B$2:C$1206,2,0),"No Submission")</f>
        <v>No Submission</v>
      </c>
      <c r="J952" s="2"/>
      <c r="K952" s="2"/>
      <c r="L952" s="21" t="str">
        <f>IFERROR(VLOOKUP($A952,'SMART Goal'!$B$2:$C$1919,2,0),"No Submission")</f>
        <v>No Submission</v>
      </c>
      <c r="M952" s="2"/>
      <c r="N952" s="2"/>
      <c r="O952" s="21" t="str">
        <f>IFERROR(VLOOKUP($A952,SWOT!$B$2:$C$1746,2,0),"No Submission")</f>
        <v>No Submission</v>
      </c>
      <c r="P952" s="2"/>
      <c r="Q952" s="2"/>
      <c r="R952" s="21" t="str">
        <f>IFERROR(VLOOKUP($A952,RIASEC!$B$1:$C$2084,2,0),"No Submission")</f>
        <v>No Submission</v>
      </c>
      <c r="S952" s="2"/>
      <c r="T952" s="2"/>
      <c r="U952" s="21" t="str">
        <f>IFERROR(VLOOKUP($A952,CAP!$B$1:$C$1827,2,0),"No Submission")</f>
        <v>No Submission</v>
      </c>
      <c r="V952" s="2"/>
      <c r="W952" s="2"/>
      <c r="X952" s="21" t="str">
        <f>IFERROR(VLOOKUP($A952,'LinkedIn '!$B$1:$C$189,2,0),"No Submission")</f>
        <v>No Submission</v>
      </c>
      <c r="Y952" s="2"/>
      <c r="Z952" s="2"/>
      <c r="AA952" s="21" t="str">
        <f>IFERROR(VLOOKUP($A952,CV_Resume!$B$2:$C$1918,2,0),"No Submission")</f>
        <v>No Submission</v>
      </c>
      <c r="AB952" s="2"/>
      <c r="AC952" s="2"/>
      <c r="AD952" s="21" t="str">
        <f>IFERROR(VLOOKUP($A952,'Internship Searching'!$B$1:$C$1087,2,0),"No Submission")</f>
        <v>No Submission</v>
      </c>
      <c r="AE952" s="2"/>
      <c r="AF952" s="2"/>
      <c r="AG952" s="21" t="str">
        <f>IFERROR(VLOOKUP($A952,'Planning Applications'!$B$2:$C$296,2,0),"No Submission")</f>
        <v>No Submission</v>
      </c>
      <c r="AH952" s="22">
        <f t="shared" si="16"/>
        <v>0</v>
      </c>
    </row>
    <row r="953" spans="1:34">
      <c r="A953" s="2" t="s">
        <v>2492</v>
      </c>
      <c r="B953" s="2" t="s">
        <v>2493</v>
      </c>
      <c r="C953" s="2" t="str">
        <f>VLOOKUP($A953,Sheet1!$A$2:$B$1048,2,0)</f>
        <v>Regular</v>
      </c>
      <c r="D953" s="2"/>
      <c r="E953" s="2"/>
      <c r="F953" s="21" t="str">
        <f>IFERROR(VLOOKUP($A953,'Career Exploration'!$B$2:$C$8528,2,0),"No Submission")</f>
        <v>No Submission</v>
      </c>
      <c r="G953" s="2"/>
      <c r="H953" s="2"/>
      <c r="I953" s="21" t="str">
        <f>IFERROR(VLOOKUP($A953,'Goal setting '!B$2:C$1206,2,0),"No Submission")</f>
        <v>No Submission</v>
      </c>
      <c r="J953" s="2"/>
      <c r="K953" s="2"/>
      <c r="L953" s="21" t="str">
        <f>IFERROR(VLOOKUP($A953,'SMART Goal'!$B$2:$C$1919,2,0),"No Submission")</f>
        <v>No Submission</v>
      </c>
      <c r="M953" s="2"/>
      <c r="N953" s="2"/>
      <c r="O953" s="21" t="str">
        <f>IFERROR(VLOOKUP($A953,SWOT!$B$2:$C$1746,2,0),"No Submission")</f>
        <v>No Submission</v>
      </c>
      <c r="P953" s="2"/>
      <c r="Q953" s="2"/>
      <c r="R953" s="21" t="str">
        <f>IFERROR(VLOOKUP($A953,RIASEC!$B$1:$C$2084,2,0),"No Submission")</f>
        <v>No Submission</v>
      </c>
      <c r="S953" s="2"/>
      <c r="T953" s="2"/>
      <c r="U953" s="21" t="str">
        <f>IFERROR(VLOOKUP($A953,CAP!$B$1:$C$1827,2,0),"No Submission")</f>
        <v>No Submission</v>
      </c>
      <c r="V953" s="2"/>
      <c r="W953" s="2"/>
      <c r="X953" s="21" t="str">
        <f>IFERROR(VLOOKUP($A953,'LinkedIn '!$B$1:$C$189,2,0),"No Submission")</f>
        <v>No Submission</v>
      </c>
      <c r="Y953" s="2"/>
      <c r="Z953" s="2"/>
      <c r="AA953" s="21" t="str">
        <f>IFERROR(VLOOKUP($A953,CV_Resume!$B$2:$C$1918,2,0),"No Submission")</f>
        <v>No Submission</v>
      </c>
      <c r="AB953" s="2"/>
      <c r="AC953" s="2"/>
      <c r="AD953" s="21" t="str">
        <f>IFERROR(VLOOKUP($A953,'Internship Searching'!$B$1:$C$1087,2,0),"No Submission")</f>
        <v>No Submission</v>
      </c>
      <c r="AE953" s="2"/>
      <c r="AF953" s="2"/>
      <c r="AG953" s="21" t="str">
        <f>IFERROR(VLOOKUP($A953,'Planning Applications'!$B$2:$C$296,2,0),"No Submission")</f>
        <v>No Submission</v>
      </c>
      <c r="AH953" s="22">
        <f t="shared" si="16"/>
        <v>0</v>
      </c>
    </row>
    <row r="954" spans="1:34">
      <c r="A954" s="2" t="s">
        <v>2494</v>
      </c>
      <c r="B954" s="2" t="s">
        <v>2495</v>
      </c>
      <c r="C954" s="2" t="str">
        <f>VLOOKUP($A954,Sheet1!$A$2:$B$1048,2,0)</f>
        <v>Regular</v>
      </c>
      <c r="D954" s="2"/>
      <c r="E954" s="2"/>
      <c r="F954" s="21" t="str">
        <f>IFERROR(VLOOKUP($A954,'Career Exploration'!$B$2:$C$8528,2,0),"No Submission")</f>
        <v>No Submission</v>
      </c>
      <c r="G954" s="2"/>
      <c r="H954" s="2"/>
      <c r="I954" s="21" t="str">
        <f>IFERROR(VLOOKUP($A954,'Goal setting '!B$2:C$1206,2,0),"No Submission")</f>
        <v>No Submission</v>
      </c>
      <c r="J954" s="2"/>
      <c r="K954" s="2"/>
      <c r="L954" s="21" t="str">
        <f>IFERROR(VLOOKUP($A954,'SMART Goal'!$B$2:$C$1919,2,0),"No Submission")</f>
        <v>No Submission</v>
      </c>
      <c r="M954" s="2"/>
      <c r="N954" s="2"/>
      <c r="O954" s="21" t="str">
        <f>IFERROR(VLOOKUP($A954,SWOT!$B$2:$C$1746,2,0),"No Submission")</f>
        <v>No Submission</v>
      </c>
      <c r="P954" s="2"/>
      <c r="Q954" s="2"/>
      <c r="R954" s="21" t="str">
        <f>IFERROR(VLOOKUP($A954,RIASEC!$B$1:$C$2084,2,0),"No Submission")</f>
        <v>No Submission</v>
      </c>
      <c r="S954" s="2"/>
      <c r="T954" s="2"/>
      <c r="U954" s="21" t="str">
        <f>IFERROR(VLOOKUP($A954,CAP!$B$1:$C$1827,2,0),"No Submission")</f>
        <v>No Submission</v>
      </c>
      <c r="V954" s="2"/>
      <c r="W954" s="2"/>
      <c r="X954" s="21" t="str">
        <f>IFERROR(VLOOKUP($A954,'LinkedIn '!$B$1:$C$189,2,0),"No Submission")</f>
        <v>No Submission</v>
      </c>
      <c r="Y954" s="2"/>
      <c r="Z954" s="2"/>
      <c r="AA954" s="21" t="str">
        <f>IFERROR(VLOOKUP($A954,CV_Resume!$B$2:$C$1918,2,0),"No Submission")</f>
        <v>No Submission</v>
      </c>
      <c r="AB954" s="2"/>
      <c r="AC954" s="2"/>
      <c r="AD954" s="21" t="str">
        <f>IFERROR(VLOOKUP($A954,'Internship Searching'!$B$1:$C$1087,2,0),"No Submission")</f>
        <v>No Submission</v>
      </c>
      <c r="AE954" s="2"/>
      <c r="AF954" s="2"/>
      <c r="AG954" s="21" t="str">
        <f>IFERROR(VLOOKUP($A954,'Planning Applications'!$B$2:$C$296,2,0),"No Submission")</f>
        <v>No Submission</v>
      </c>
      <c r="AH954" s="22">
        <f t="shared" si="16"/>
        <v>0</v>
      </c>
    </row>
    <row r="955" spans="1:34">
      <c r="A955" s="2" t="s">
        <v>2496</v>
      </c>
      <c r="B955" s="2" t="s">
        <v>2497</v>
      </c>
      <c r="C955" s="2" t="str">
        <f>VLOOKUP($A955,Sheet1!$A$2:$B$1048,2,0)</f>
        <v>Regular</v>
      </c>
      <c r="D955" s="2"/>
      <c r="E955" s="2"/>
      <c r="F955" s="21" t="str">
        <f>IFERROR(VLOOKUP($A955,'Career Exploration'!$B$2:$C$8528,2,0),"No Submission")</f>
        <v>No Submission</v>
      </c>
      <c r="G955" s="2"/>
      <c r="H955" s="2"/>
      <c r="I955" s="21" t="str">
        <f>IFERROR(VLOOKUP($A955,'Goal setting '!B$2:C$1206,2,0),"No Submission")</f>
        <v>No Submission</v>
      </c>
      <c r="J955" s="2"/>
      <c r="K955" s="2"/>
      <c r="L955" s="21" t="str">
        <f>IFERROR(VLOOKUP($A955,'SMART Goal'!$B$2:$C$1919,2,0),"No Submission")</f>
        <v>No Submission</v>
      </c>
      <c r="M955" s="2"/>
      <c r="N955" s="2"/>
      <c r="O955" s="21" t="str">
        <f>IFERROR(VLOOKUP($A955,SWOT!$B$2:$C$1746,2,0),"No Submission")</f>
        <v>No Submission</v>
      </c>
      <c r="P955" s="2"/>
      <c r="Q955" s="2"/>
      <c r="R955" s="21" t="str">
        <f>IFERROR(VLOOKUP($A955,RIASEC!$B$1:$C$2084,2,0),"No Submission")</f>
        <v>No Submission</v>
      </c>
      <c r="S955" s="2"/>
      <c r="T955" s="2"/>
      <c r="U955" s="21" t="str">
        <f>IFERROR(VLOOKUP($A955,CAP!$B$1:$C$1827,2,0),"No Submission")</f>
        <v>No Submission</v>
      </c>
      <c r="V955" s="2"/>
      <c r="W955" s="2"/>
      <c r="X955" s="21" t="str">
        <f>IFERROR(VLOOKUP($A955,'LinkedIn '!$B$1:$C$189,2,0),"No Submission")</f>
        <v>No Submission</v>
      </c>
      <c r="Y955" s="2"/>
      <c r="Z955" s="2"/>
      <c r="AA955" s="21" t="str">
        <f>IFERROR(VLOOKUP($A955,CV_Resume!$B$2:$C$1918,2,0),"No Submission")</f>
        <v>No Submission</v>
      </c>
      <c r="AB955" s="2"/>
      <c r="AC955" s="2"/>
      <c r="AD955" s="21" t="str">
        <f>IFERROR(VLOOKUP($A955,'Internship Searching'!$B$1:$C$1087,2,0),"No Submission")</f>
        <v>No Submission</v>
      </c>
      <c r="AE955" s="2"/>
      <c r="AF955" s="2"/>
      <c r="AG955" s="21" t="str">
        <f>IFERROR(VLOOKUP($A955,'Planning Applications'!$B$2:$C$296,2,0),"No Submission")</f>
        <v>No Submission</v>
      </c>
      <c r="AH955" s="22">
        <f t="shared" si="16"/>
        <v>0</v>
      </c>
    </row>
    <row r="956" spans="1:34">
      <c r="A956" s="2" t="s">
        <v>2498</v>
      </c>
      <c r="B956" s="2" t="s">
        <v>2499</v>
      </c>
      <c r="C956" s="2" t="str">
        <f>VLOOKUP($A956,Sheet1!$A$2:$B$1048,2,0)</f>
        <v>Regular</v>
      </c>
      <c r="D956" s="2"/>
      <c r="E956" s="2"/>
      <c r="F956" s="21" t="str">
        <f>IFERROR(VLOOKUP($A956,'Career Exploration'!$B$2:$C$8528,2,0),"No Submission")</f>
        <v>No Submission</v>
      </c>
      <c r="G956" s="2"/>
      <c r="H956" s="2"/>
      <c r="I956" s="21" t="str">
        <f>IFERROR(VLOOKUP($A956,'Goal setting '!B$2:C$1206,2,0),"No Submission")</f>
        <v>No Submission</v>
      </c>
      <c r="J956" s="2"/>
      <c r="K956" s="2"/>
      <c r="L956" s="21" t="str">
        <f>IFERROR(VLOOKUP($A956,'SMART Goal'!$B$2:$C$1919,2,0),"No Submission")</f>
        <v>No Submission</v>
      </c>
      <c r="M956" s="2"/>
      <c r="N956" s="2"/>
      <c r="O956" s="21" t="str">
        <f>IFERROR(VLOOKUP($A956,SWOT!$B$2:$C$1746,2,0),"No Submission")</f>
        <v>No Submission</v>
      </c>
      <c r="P956" s="2"/>
      <c r="Q956" s="2"/>
      <c r="R956" s="21" t="str">
        <f>IFERROR(VLOOKUP($A956,RIASEC!$B$1:$C$2084,2,0),"No Submission")</f>
        <v>No Submission</v>
      </c>
      <c r="S956" s="2"/>
      <c r="T956" s="2"/>
      <c r="U956" s="21" t="str">
        <f>IFERROR(VLOOKUP($A956,CAP!$B$1:$C$1827,2,0),"No Submission")</f>
        <v>No Submission</v>
      </c>
      <c r="V956" s="2"/>
      <c r="W956" s="2"/>
      <c r="X956" s="21" t="str">
        <f>IFERROR(VLOOKUP($A956,'LinkedIn '!$B$1:$C$189,2,0),"No Submission")</f>
        <v>No Submission</v>
      </c>
      <c r="Y956" s="2"/>
      <c r="Z956" s="2"/>
      <c r="AA956" s="21" t="str">
        <f>IFERROR(VLOOKUP($A956,CV_Resume!$B$2:$C$1918,2,0),"No Submission")</f>
        <v>No Submission</v>
      </c>
      <c r="AB956" s="2"/>
      <c r="AC956" s="2"/>
      <c r="AD956" s="21" t="str">
        <f>IFERROR(VLOOKUP($A956,'Internship Searching'!$B$1:$C$1087,2,0),"No Submission")</f>
        <v>No Submission</v>
      </c>
      <c r="AE956" s="2"/>
      <c r="AF956" s="2"/>
      <c r="AG956" s="21" t="str">
        <f>IFERROR(VLOOKUP($A956,'Planning Applications'!$B$2:$C$296,2,0),"No Submission")</f>
        <v>No Submission</v>
      </c>
      <c r="AH956" s="22">
        <f t="shared" si="16"/>
        <v>0</v>
      </c>
    </row>
    <row r="957" spans="1:34">
      <c r="A957" s="2" t="s">
        <v>2500</v>
      </c>
      <c r="B957" s="2" t="s">
        <v>2501</v>
      </c>
      <c r="C957" s="2" t="str">
        <f>VLOOKUP($A957,Sheet1!$A$2:$B$1048,2,0)</f>
        <v>Regular</v>
      </c>
      <c r="D957" s="2"/>
      <c r="E957" s="2"/>
      <c r="F957" s="21" t="str">
        <f>IFERROR(VLOOKUP($A957,'Career Exploration'!$B$2:$C$8528,2,0),"No Submission")</f>
        <v>No Submission</v>
      </c>
      <c r="G957" s="2"/>
      <c r="H957" s="2"/>
      <c r="I957" s="21" t="str">
        <f>IFERROR(VLOOKUP($A957,'Goal setting '!B$2:C$1206,2,0),"No Submission")</f>
        <v>No Submission</v>
      </c>
      <c r="J957" s="2"/>
      <c r="K957" s="2"/>
      <c r="L957" s="21" t="str">
        <f>IFERROR(VLOOKUP($A957,'SMART Goal'!$B$2:$C$1919,2,0),"No Submission")</f>
        <v>No Submission</v>
      </c>
      <c r="M957" s="2"/>
      <c r="N957" s="2"/>
      <c r="O957" s="21" t="str">
        <f>IFERROR(VLOOKUP($A957,SWOT!$B$2:$C$1746,2,0),"No Submission")</f>
        <v>No Submission</v>
      </c>
      <c r="P957" s="2"/>
      <c r="Q957" s="2"/>
      <c r="R957" s="21" t="str">
        <f>IFERROR(VLOOKUP($A957,RIASEC!$B$1:$C$2084,2,0),"No Submission")</f>
        <v>No Submission</v>
      </c>
      <c r="S957" s="2"/>
      <c r="T957" s="2"/>
      <c r="U957" s="21" t="str">
        <f>IFERROR(VLOOKUP($A957,CAP!$B$1:$C$1827,2,0),"No Submission")</f>
        <v>No Submission</v>
      </c>
      <c r="V957" s="2"/>
      <c r="W957" s="2"/>
      <c r="X957" s="21" t="str">
        <f>IFERROR(VLOOKUP($A957,'LinkedIn '!$B$1:$C$189,2,0),"No Submission")</f>
        <v>No Submission</v>
      </c>
      <c r="Y957" s="2"/>
      <c r="Z957" s="2"/>
      <c r="AA957" s="21" t="str">
        <f>IFERROR(VLOOKUP($A957,CV_Resume!$B$2:$C$1918,2,0),"No Submission")</f>
        <v>No Submission</v>
      </c>
      <c r="AB957" s="2"/>
      <c r="AC957" s="2"/>
      <c r="AD957" s="21" t="str">
        <f>IFERROR(VLOOKUP($A957,'Internship Searching'!$B$1:$C$1087,2,0),"No Submission")</f>
        <v>No Submission</v>
      </c>
      <c r="AE957" s="2"/>
      <c r="AF957" s="2"/>
      <c r="AG957" s="21" t="str">
        <f>IFERROR(VLOOKUP($A957,'Planning Applications'!$B$2:$C$296,2,0),"No Submission")</f>
        <v>No Submission</v>
      </c>
      <c r="AH957" s="22">
        <f t="shared" si="16"/>
        <v>0</v>
      </c>
    </row>
    <row r="958" spans="1:34">
      <c r="A958" s="2" t="s">
        <v>2502</v>
      </c>
      <c r="B958" s="2" t="s">
        <v>2503</v>
      </c>
      <c r="C958" s="2" t="str">
        <f>VLOOKUP($A958,Sheet1!$A$2:$B$1048,2,0)</f>
        <v>Regular</v>
      </c>
      <c r="D958" s="2"/>
      <c r="E958" s="2"/>
      <c r="F958" s="21" t="str">
        <f>IFERROR(VLOOKUP($A958,'Career Exploration'!$B$2:$C$8528,2,0),"No Submission")</f>
        <v>No Submission</v>
      </c>
      <c r="G958" s="2"/>
      <c r="H958" s="2"/>
      <c r="I958" s="21" t="str">
        <f>IFERROR(VLOOKUP($A958,'Goal setting '!B$2:C$1206,2,0),"No Submission")</f>
        <v>No Submission</v>
      </c>
      <c r="J958" s="2"/>
      <c r="K958" s="2"/>
      <c r="L958" s="21" t="str">
        <f>IFERROR(VLOOKUP($A958,'SMART Goal'!$B$2:$C$1919,2,0),"No Submission")</f>
        <v>No Submission</v>
      </c>
      <c r="M958" s="2"/>
      <c r="N958" s="2"/>
      <c r="O958" s="21" t="str">
        <f>IFERROR(VLOOKUP($A958,SWOT!$B$2:$C$1746,2,0),"No Submission")</f>
        <v>No Submission</v>
      </c>
      <c r="P958" s="2"/>
      <c r="Q958" s="2"/>
      <c r="R958" s="21" t="str">
        <f>IFERROR(VLOOKUP($A958,RIASEC!$B$1:$C$2084,2,0),"No Submission")</f>
        <v>No Submission</v>
      </c>
      <c r="S958" s="2"/>
      <c r="T958" s="2"/>
      <c r="U958" s="21" t="str">
        <f>IFERROR(VLOOKUP($A958,CAP!$B$1:$C$1827,2,0),"No Submission")</f>
        <v>No Submission</v>
      </c>
      <c r="V958" s="2"/>
      <c r="W958" s="2"/>
      <c r="X958" s="21" t="str">
        <f>IFERROR(VLOOKUP($A958,'LinkedIn '!$B$1:$C$189,2,0),"No Submission")</f>
        <v>No Submission</v>
      </c>
      <c r="Y958" s="2"/>
      <c r="Z958" s="2"/>
      <c r="AA958" s="21" t="str">
        <f>IFERROR(VLOOKUP($A958,CV_Resume!$B$2:$C$1918,2,0),"No Submission")</f>
        <v>No Submission</v>
      </c>
      <c r="AB958" s="2"/>
      <c r="AC958" s="2"/>
      <c r="AD958" s="21" t="str">
        <f>IFERROR(VLOOKUP($A958,'Internship Searching'!$B$1:$C$1087,2,0),"No Submission")</f>
        <v>No Submission</v>
      </c>
      <c r="AE958" s="2"/>
      <c r="AF958" s="2"/>
      <c r="AG958" s="21" t="str">
        <f>IFERROR(VLOOKUP($A958,'Planning Applications'!$B$2:$C$296,2,0),"No Submission")</f>
        <v>No Submission</v>
      </c>
      <c r="AH958" s="22">
        <f t="shared" si="16"/>
        <v>0</v>
      </c>
    </row>
    <row r="959" spans="1:34">
      <c r="A959" s="2" t="s">
        <v>2504</v>
      </c>
      <c r="B959" s="2" t="s">
        <v>2505</v>
      </c>
      <c r="C959" s="2" t="str">
        <f>VLOOKUP($A959,Sheet1!$A$2:$B$1048,2,0)</f>
        <v>Regular</v>
      </c>
      <c r="D959" s="2"/>
      <c r="E959" s="2"/>
      <c r="F959" s="21" t="str">
        <f>IFERROR(VLOOKUP($A959,'Career Exploration'!$B$2:$C$8528,2,0),"No Submission")</f>
        <v>No Submission</v>
      </c>
      <c r="G959" s="2"/>
      <c r="H959" s="2"/>
      <c r="I959" s="21" t="str">
        <f>IFERROR(VLOOKUP($A959,'Goal setting '!B$2:C$1206,2,0),"No Submission")</f>
        <v>No Submission</v>
      </c>
      <c r="J959" s="2"/>
      <c r="K959" s="2"/>
      <c r="L959" s="21" t="str">
        <f>IFERROR(VLOOKUP($A959,'SMART Goal'!$B$2:$C$1919,2,0),"No Submission")</f>
        <v>No Submission</v>
      </c>
      <c r="M959" s="2"/>
      <c r="N959" s="2"/>
      <c r="O959" s="21" t="str">
        <f>IFERROR(VLOOKUP($A959,SWOT!$B$2:$C$1746,2,0),"No Submission")</f>
        <v>No Submission</v>
      </c>
      <c r="P959" s="2"/>
      <c r="Q959" s="2"/>
      <c r="R959" s="21" t="str">
        <f>IFERROR(VLOOKUP($A959,RIASEC!$B$1:$C$2084,2,0),"No Submission")</f>
        <v>No Submission</v>
      </c>
      <c r="S959" s="2"/>
      <c r="T959" s="2"/>
      <c r="U959" s="21" t="str">
        <f>IFERROR(VLOOKUP($A959,CAP!$B$1:$C$1827,2,0),"No Submission")</f>
        <v>No Submission</v>
      </c>
      <c r="V959" s="2"/>
      <c r="W959" s="2"/>
      <c r="X959" s="21" t="str">
        <f>IFERROR(VLOOKUP($A959,'LinkedIn '!$B$1:$C$189,2,0),"No Submission")</f>
        <v>No Submission</v>
      </c>
      <c r="Y959" s="2"/>
      <c r="Z959" s="2"/>
      <c r="AA959" s="21" t="str">
        <f>IFERROR(VLOOKUP($A959,CV_Resume!$B$2:$C$1918,2,0),"No Submission")</f>
        <v>No Submission</v>
      </c>
      <c r="AB959" s="2"/>
      <c r="AC959" s="2"/>
      <c r="AD959" s="21" t="str">
        <f>IFERROR(VLOOKUP($A959,'Internship Searching'!$B$1:$C$1087,2,0),"No Submission")</f>
        <v>No Submission</v>
      </c>
      <c r="AE959" s="2"/>
      <c r="AF959" s="2"/>
      <c r="AG959" s="21" t="str">
        <f>IFERROR(VLOOKUP($A959,'Planning Applications'!$B$2:$C$296,2,0),"No Submission")</f>
        <v>No Submission</v>
      </c>
      <c r="AH959" s="22">
        <f t="shared" si="16"/>
        <v>0</v>
      </c>
    </row>
    <row r="960" spans="1:34">
      <c r="A960" s="2" t="s">
        <v>2506</v>
      </c>
      <c r="B960" s="2" t="s">
        <v>2507</v>
      </c>
      <c r="C960" s="2" t="str">
        <f>VLOOKUP($A960,Sheet1!$A$2:$B$1048,2,0)</f>
        <v>Regular</v>
      </c>
      <c r="D960" s="2"/>
      <c r="E960" s="2"/>
      <c r="F960" s="21" t="str">
        <f>IFERROR(VLOOKUP($A960,'Career Exploration'!$B$2:$C$8528,2,0),"No Submission")</f>
        <v>No Submission</v>
      </c>
      <c r="G960" s="2"/>
      <c r="H960" s="2"/>
      <c r="I960" s="21" t="str">
        <f>IFERROR(VLOOKUP($A960,'Goal setting '!B$2:C$1206,2,0),"No Submission")</f>
        <v>No Submission</v>
      </c>
      <c r="J960" s="2"/>
      <c r="K960" s="2"/>
      <c r="L960" s="21" t="str">
        <f>IFERROR(VLOOKUP($A960,'SMART Goal'!$B$2:$C$1919,2,0),"No Submission")</f>
        <v>No Submission</v>
      </c>
      <c r="M960" s="2"/>
      <c r="N960" s="2"/>
      <c r="O960" s="21" t="str">
        <f>IFERROR(VLOOKUP($A960,SWOT!$B$2:$C$1746,2,0),"No Submission")</f>
        <v>No Submission</v>
      </c>
      <c r="P960" s="2"/>
      <c r="Q960" s="2"/>
      <c r="R960" s="21" t="str">
        <f>IFERROR(VLOOKUP($A960,RIASEC!$B$1:$C$2084,2,0),"No Submission")</f>
        <v>No Submission</v>
      </c>
      <c r="S960" s="2"/>
      <c r="T960" s="2"/>
      <c r="U960" s="21" t="str">
        <f>IFERROR(VLOOKUP($A960,CAP!$B$1:$C$1827,2,0),"No Submission")</f>
        <v>No Submission</v>
      </c>
      <c r="V960" s="2"/>
      <c r="W960" s="2"/>
      <c r="X960" s="21" t="str">
        <f>IFERROR(VLOOKUP($A960,'LinkedIn '!$B$1:$C$189,2,0),"No Submission")</f>
        <v>No Submission</v>
      </c>
      <c r="Y960" s="2"/>
      <c r="Z960" s="2"/>
      <c r="AA960" s="21" t="str">
        <f>IFERROR(VLOOKUP($A960,CV_Resume!$B$2:$C$1918,2,0),"No Submission")</f>
        <v>No Submission</v>
      </c>
      <c r="AB960" s="2"/>
      <c r="AC960" s="2"/>
      <c r="AD960" s="21" t="str">
        <f>IFERROR(VLOOKUP($A960,'Internship Searching'!$B$1:$C$1087,2,0),"No Submission")</f>
        <v>No Submission</v>
      </c>
      <c r="AE960" s="2"/>
      <c r="AF960" s="2"/>
      <c r="AG960" s="21" t="str">
        <f>IFERROR(VLOOKUP($A960,'Planning Applications'!$B$2:$C$296,2,0),"No Submission")</f>
        <v>No Submission</v>
      </c>
      <c r="AH960" s="22">
        <f t="shared" si="16"/>
        <v>0</v>
      </c>
    </row>
    <row r="961" spans="1:34">
      <c r="A961" s="2" t="s">
        <v>2508</v>
      </c>
      <c r="B961" s="2" t="s">
        <v>2509</v>
      </c>
      <c r="C961" s="2" t="str">
        <f>VLOOKUP($A961,Sheet1!$A$2:$B$1048,2,0)</f>
        <v>Regular</v>
      </c>
      <c r="D961" s="2"/>
      <c r="E961" s="2"/>
      <c r="F961" s="21" t="str">
        <f>IFERROR(VLOOKUP($A961,'Career Exploration'!$B$2:$C$8528,2,0),"No Submission")</f>
        <v>No Submission</v>
      </c>
      <c r="G961" s="2"/>
      <c r="H961" s="2"/>
      <c r="I961" s="21" t="str">
        <f>IFERROR(VLOOKUP($A961,'Goal setting '!B$2:C$1206,2,0),"No Submission")</f>
        <v>No Submission</v>
      </c>
      <c r="J961" s="2"/>
      <c r="K961" s="2"/>
      <c r="L961" s="21" t="str">
        <f>IFERROR(VLOOKUP($A961,'SMART Goal'!$B$2:$C$1919,2,0),"No Submission")</f>
        <v>No Submission</v>
      </c>
      <c r="M961" s="2"/>
      <c r="N961" s="2"/>
      <c r="O961" s="21" t="str">
        <f>IFERROR(VLOOKUP($A961,SWOT!$B$2:$C$1746,2,0),"No Submission")</f>
        <v>No Submission</v>
      </c>
      <c r="P961" s="2"/>
      <c r="Q961" s="2"/>
      <c r="R961" s="21" t="str">
        <f>IFERROR(VLOOKUP($A961,RIASEC!$B$1:$C$2084,2,0),"No Submission")</f>
        <v>No Submission</v>
      </c>
      <c r="S961" s="2"/>
      <c r="T961" s="2"/>
      <c r="U961" s="21" t="str">
        <f>IFERROR(VLOOKUP($A961,CAP!$B$1:$C$1827,2,0),"No Submission")</f>
        <v>No Submission</v>
      </c>
      <c r="V961" s="2"/>
      <c r="W961" s="2"/>
      <c r="X961" s="21" t="str">
        <f>IFERROR(VLOOKUP($A961,'LinkedIn '!$B$1:$C$189,2,0),"No Submission")</f>
        <v>No Submission</v>
      </c>
      <c r="Y961" s="2"/>
      <c r="Z961" s="2"/>
      <c r="AA961" s="21" t="str">
        <f>IFERROR(VLOOKUP($A961,CV_Resume!$B$2:$C$1918,2,0),"No Submission")</f>
        <v>No Submission</v>
      </c>
      <c r="AB961" s="2"/>
      <c r="AC961" s="2"/>
      <c r="AD961" s="21" t="str">
        <f>IFERROR(VLOOKUP($A961,'Internship Searching'!$B$1:$C$1087,2,0),"No Submission")</f>
        <v>No Submission</v>
      </c>
      <c r="AE961" s="2"/>
      <c r="AF961" s="2"/>
      <c r="AG961" s="21" t="str">
        <f>IFERROR(VLOOKUP($A961,'Planning Applications'!$B$2:$C$296,2,0),"No Submission")</f>
        <v>No Submission</v>
      </c>
      <c r="AH961" s="22">
        <f t="shared" si="16"/>
        <v>0</v>
      </c>
    </row>
    <row r="962" spans="1:34">
      <c r="A962" s="2" t="s">
        <v>2510</v>
      </c>
      <c r="B962" s="2" t="s">
        <v>2511</v>
      </c>
      <c r="C962" s="2" t="str">
        <f>VLOOKUP($A962,Sheet1!$A$2:$B$1048,2,0)</f>
        <v>Regular</v>
      </c>
      <c r="D962" s="2"/>
      <c r="E962" s="2"/>
      <c r="F962" s="21" t="str">
        <f>IFERROR(VLOOKUP($A962,'Career Exploration'!$B$2:$C$8528,2,0),"No Submission")</f>
        <v>No Submission</v>
      </c>
      <c r="G962" s="2"/>
      <c r="H962" s="2"/>
      <c r="I962" s="21" t="str">
        <f>IFERROR(VLOOKUP($A962,'Goal setting '!B$2:C$1206,2,0),"No Submission")</f>
        <v>No Submission</v>
      </c>
      <c r="J962" s="2"/>
      <c r="K962" s="2"/>
      <c r="L962" s="21" t="str">
        <f>IFERROR(VLOOKUP($A962,'SMART Goal'!$B$2:$C$1919,2,0),"No Submission")</f>
        <v>No Submission</v>
      </c>
      <c r="M962" s="2"/>
      <c r="N962" s="2"/>
      <c r="O962" s="21" t="str">
        <f>IFERROR(VLOOKUP($A962,SWOT!$B$2:$C$1746,2,0),"No Submission")</f>
        <v>No Submission</v>
      </c>
      <c r="P962" s="2"/>
      <c r="Q962" s="2"/>
      <c r="R962" s="21" t="str">
        <f>IFERROR(VLOOKUP($A962,RIASEC!$B$1:$C$2084,2,0),"No Submission")</f>
        <v>No Submission</v>
      </c>
      <c r="S962" s="2"/>
      <c r="T962" s="2"/>
      <c r="U962" s="21" t="str">
        <f>IFERROR(VLOOKUP($A962,CAP!$B$1:$C$1827,2,0),"No Submission")</f>
        <v>No Submission</v>
      </c>
      <c r="V962" s="2"/>
      <c r="W962" s="2"/>
      <c r="X962" s="21" t="str">
        <f>IFERROR(VLOOKUP($A962,'LinkedIn '!$B$1:$C$189,2,0),"No Submission")</f>
        <v>No Submission</v>
      </c>
      <c r="Y962" s="2"/>
      <c r="Z962" s="2"/>
      <c r="AA962" s="21" t="str">
        <f>IFERROR(VLOOKUP($A962,CV_Resume!$B$2:$C$1918,2,0),"No Submission")</f>
        <v>No Submission</v>
      </c>
      <c r="AB962" s="2"/>
      <c r="AC962" s="2"/>
      <c r="AD962" s="21" t="str">
        <f>IFERROR(VLOOKUP($A962,'Internship Searching'!$B$1:$C$1087,2,0),"No Submission")</f>
        <v>No Submission</v>
      </c>
      <c r="AE962" s="2"/>
      <c r="AF962" s="2"/>
      <c r="AG962" s="21" t="str">
        <f>IFERROR(VLOOKUP($A962,'Planning Applications'!$B$2:$C$296,2,0),"No Submission")</f>
        <v>No Submission</v>
      </c>
      <c r="AH962" s="22">
        <f t="shared" si="16"/>
        <v>0</v>
      </c>
    </row>
    <row r="963" spans="1:34">
      <c r="A963" s="2" t="s">
        <v>2512</v>
      </c>
      <c r="B963" s="2" t="s">
        <v>2513</v>
      </c>
      <c r="C963" s="2" t="str">
        <f>VLOOKUP($A963,Sheet1!$A$2:$B$1048,2,0)</f>
        <v>Regular</v>
      </c>
      <c r="D963" s="2"/>
      <c r="E963" s="2"/>
      <c r="F963" s="21" t="str">
        <f>IFERROR(VLOOKUP($A963,'Career Exploration'!$B$2:$C$8528,2,0),"No Submission")</f>
        <v>No Submission</v>
      </c>
      <c r="G963" s="2"/>
      <c r="H963" s="2"/>
      <c r="I963" s="21" t="str">
        <f>IFERROR(VLOOKUP($A963,'Goal setting '!B$2:C$1206,2,0),"No Submission")</f>
        <v>No Submission</v>
      </c>
      <c r="J963" s="2"/>
      <c r="K963" s="2"/>
      <c r="L963" s="21" t="str">
        <f>IFERROR(VLOOKUP($A963,'SMART Goal'!$B$2:$C$1919,2,0),"No Submission")</f>
        <v>No Submission</v>
      </c>
      <c r="M963" s="2"/>
      <c r="N963" s="2"/>
      <c r="O963" s="21" t="str">
        <f>IFERROR(VLOOKUP($A963,SWOT!$B$2:$C$1746,2,0),"No Submission")</f>
        <v>No Submission</v>
      </c>
      <c r="P963" s="2"/>
      <c r="Q963" s="2"/>
      <c r="R963" s="21" t="str">
        <f>IFERROR(VLOOKUP($A963,RIASEC!$B$1:$C$2084,2,0),"No Submission")</f>
        <v>No Submission</v>
      </c>
      <c r="S963" s="2"/>
      <c r="T963" s="2"/>
      <c r="U963" s="21" t="str">
        <f>IFERROR(VLOOKUP($A963,CAP!$B$1:$C$1827,2,0),"No Submission")</f>
        <v>No Submission</v>
      </c>
      <c r="V963" s="2"/>
      <c r="W963" s="2"/>
      <c r="X963" s="21" t="str">
        <f>IFERROR(VLOOKUP($A963,'LinkedIn '!$B$1:$C$189,2,0),"No Submission")</f>
        <v>No Submission</v>
      </c>
      <c r="Y963" s="2"/>
      <c r="Z963" s="2"/>
      <c r="AA963" s="21" t="str">
        <f>IFERROR(VLOOKUP($A963,CV_Resume!$B$2:$C$1918,2,0),"No Submission")</f>
        <v>No Submission</v>
      </c>
      <c r="AB963" s="2"/>
      <c r="AC963" s="2"/>
      <c r="AD963" s="21" t="str">
        <f>IFERROR(VLOOKUP($A963,'Internship Searching'!$B$1:$C$1087,2,0),"No Submission")</f>
        <v>No Submission</v>
      </c>
      <c r="AE963" s="2"/>
      <c r="AF963" s="2"/>
      <c r="AG963" s="21" t="str">
        <f>IFERROR(VLOOKUP($A963,'Planning Applications'!$B$2:$C$296,2,0),"No Submission")</f>
        <v>No Submission</v>
      </c>
      <c r="AH963" s="22">
        <f t="shared" ref="AH963:AH1026" si="17">COUNTIF(D963:AG963,"Accepted")/9</f>
        <v>0</v>
      </c>
    </row>
    <row r="964" spans="1:34">
      <c r="A964" s="2" t="s">
        <v>2514</v>
      </c>
      <c r="B964" s="2" t="s">
        <v>2515</v>
      </c>
      <c r="C964" s="2" t="str">
        <f>VLOOKUP($A964,Sheet1!$A$2:$B$1048,2,0)</f>
        <v>Regular</v>
      </c>
      <c r="D964" s="2"/>
      <c r="E964" s="2"/>
      <c r="F964" s="21" t="str">
        <f>IFERROR(VLOOKUP($A964,'Career Exploration'!$B$2:$C$8528,2,0),"No Submission")</f>
        <v>No Submission</v>
      </c>
      <c r="G964" s="2"/>
      <c r="H964" s="2"/>
      <c r="I964" s="21" t="str">
        <f>IFERROR(VLOOKUP($A964,'Goal setting '!B$2:C$1206,2,0),"No Submission")</f>
        <v>No Submission</v>
      </c>
      <c r="J964" s="2"/>
      <c r="K964" s="2"/>
      <c r="L964" s="21" t="str">
        <f>IFERROR(VLOOKUP($A964,'SMART Goal'!$B$2:$C$1919,2,0),"No Submission")</f>
        <v>No Submission</v>
      </c>
      <c r="M964" s="2"/>
      <c r="N964" s="2"/>
      <c r="O964" s="21" t="str">
        <f>IFERROR(VLOOKUP($A964,SWOT!$B$2:$C$1746,2,0),"No Submission")</f>
        <v>No Submission</v>
      </c>
      <c r="P964" s="2"/>
      <c r="Q964" s="2"/>
      <c r="R964" s="21" t="str">
        <f>IFERROR(VLOOKUP($A964,RIASEC!$B$1:$C$2084,2,0),"No Submission")</f>
        <v>No Submission</v>
      </c>
      <c r="S964" s="2"/>
      <c r="T964" s="2"/>
      <c r="U964" s="21" t="str">
        <f>IFERROR(VLOOKUP($A964,CAP!$B$1:$C$1827,2,0),"No Submission")</f>
        <v>No Submission</v>
      </c>
      <c r="V964" s="2"/>
      <c r="W964" s="2"/>
      <c r="X964" s="21" t="str">
        <f>IFERROR(VLOOKUP($A964,'LinkedIn '!$B$1:$C$189,2,0),"No Submission")</f>
        <v>No Submission</v>
      </c>
      <c r="Y964" s="2"/>
      <c r="Z964" s="2"/>
      <c r="AA964" s="21" t="str">
        <f>IFERROR(VLOOKUP($A964,CV_Resume!$B$2:$C$1918,2,0),"No Submission")</f>
        <v>No Submission</v>
      </c>
      <c r="AB964" s="2"/>
      <c r="AC964" s="2"/>
      <c r="AD964" s="21" t="str">
        <f>IFERROR(VLOOKUP($A964,'Internship Searching'!$B$1:$C$1087,2,0),"No Submission")</f>
        <v>No Submission</v>
      </c>
      <c r="AE964" s="2"/>
      <c r="AF964" s="2"/>
      <c r="AG964" s="21" t="str">
        <f>IFERROR(VLOOKUP($A964,'Planning Applications'!$B$2:$C$296,2,0),"No Submission")</f>
        <v>No Submission</v>
      </c>
      <c r="AH964" s="22">
        <f t="shared" si="17"/>
        <v>0</v>
      </c>
    </row>
    <row r="965" spans="1:34">
      <c r="A965" s="2" t="s">
        <v>2516</v>
      </c>
      <c r="B965" s="2" t="s">
        <v>2517</v>
      </c>
      <c r="C965" s="2" t="str">
        <f>VLOOKUP($A965,Sheet1!$A$2:$B$1048,2,0)</f>
        <v>Regular</v>
      </c>
      <c r="D965" s="2"/>
      <c r="E965" s="2"/>
      <c r="F965" s="21" t="str">
        <f>IFERROR(VLOOKUP($A965,'Career Exploration'!$B$2:$C$8528,2,0),"No Submission")</f>
        <v>No Submission</v>
      </c>
      <c r="G965" s="2"/>
      <c r="H965" s="2"/>
      <c r="I965" s="21" t="str">
        <f>IFERROR(VLOOKUP($A965,'Goal setting '!B$2:C$1206,2,0),"No Submission")</f>
        <v>No Submission</v>
      </c>
      <c r="J965" s="2"/>
      <c r="K965" s="2"/>
      <c r="L965" s="21" t="str">
        <f>IFERROR(VLOOKUP($A965,'SMART Goal'!$B$2:$C$1919,2,0),"No Submission")</f>
        <v>No Submission</v>
      </c>
      <c r="M965" s="2"/>
      <c r="N965" s="2"/>
      <c r="O965" s="21" t="str">
        <f>IFERROR(VLOOKUP($A965,SWOT!$B$2:$C$1746,2,0),"No Submission")</f>
        <v>No Submission</v>
      </c>
      <c r="P965" s="2"/>
      <c r="Q965" s="2"/>
      <c r="R965" s="21" t="str">
        <f>IFERROR(VLOOKUP($A965,RIASEC!$B$1:$C$2084,2,0),"No Submission")</f>
        <v>No Submission</v>
      </c>
      <c r="S965" s="2"/>
      <c r="T965" s="2"/>
      <c r="U965" s="21" t="str">
        <f>IFERROR(VLOOKUP($A965,CAP!$B$1:$C$1827,2,0),"No Submission")</f>
        <v>No Submission</v>
      </c>
      <c r="V965" s="2"/>
      <c r="W965" s="2"/>
      <c r="X965" s="21" t="str">
        <f>IFERROR(VLOOKUP($A965,'LinkedIn '!$B$1:$C$189,2,0),"No Submission")</f>
        <v>No Submission</v>
      </c>
      <c r="Y965" s="2"/>
      <c r="Z965" s="2"/>
      <c r="AA965" s="21" t="str">
        <f>IFERROR(VLOOKUP($A965,CV_Resume!$B$2:$C$1918,2,0),"No Submission")</f>
        <v>No Submission</v>
      </c>
      <c r="AB965" s="2"/>
      <c r="AC965" s="2"/>
      <c r="AD965" s="21" t="str">
        <f>IFERROR(VLOOKUP($A965,'Internship Searching'!$B$1:$C$1087,2,0),"No Submission")</f>
        <v>No Submission</v>
      </c>
      <c r="AE965" s="2"/>
      <c r="AF965" s="2"/>
      <c r="AG965" s="21" t="str">
        <f>IFERROR(VLOOKUP($A965,'Planning Applications'!$B$2:$C$296,2,0),"No Submission")</f>
        <v>No Submission</v>
      </c>
      <c r="AH965" s="22">
        <f t="shared" si="17"/>
        <v>0</v>
      </c>
    </row>
    <row r="966" spans="1:34">
      <c r="A966" s="2" t="s">
        <v>2518</v>
      </c>
      <c r="B966" s="2" t="s">
        <v>2519</v>
      </c>
      <c r="C966" s="2" t="str">
        <f>VLOOKUP($A966,Sheet1!$A$2:$B$1048,2,0)</f>
        <v>Regular</v>
      </c>
      <c r="D966" s="2"/>
      <c r="E966" s="2"/>
      <c r="F966" s="21" t="str">
        <f>IFERROR(VLOOKUP($A966,'Career Exploration'!$B$2:$C$8528,2,0),"No Submission")</f>
        <v>No Submission</v>
      </c>
      <c r="G966" s="2"/>
      <c r="H966" s="2"/>
      <c r="I966" s="21" t="str">
        <f>IFERROR(VLOOKUP($A966,'Goal setting '!B$2:C$1206,2,0),"No Submission")</f>
        <v>No Submission</v>
      </c>
      <c r="J966" s="2"/>
      <c r="K966" s="2"/>
      <c r="L966" s="21" t="str">
        <f>IFERROR(VLOOKUP($A966,'SMART Goal'!$B$2:$C$1919,2,0),"No Submission")</f>
        <v>No Submission</v>
      </c>
      <c r="M966" s="2"/>
      <c r="N966" s="2"/>
      <c r="O966" s="21" t="str">
        <f>IFERROR(VLOOKUP($A966,SWOT!$B$2:$C$1746,2,0),"No Submission")</f>
        <v>No Submission</v>
      </c>
      <c r="P966" s="2"/>
      <c r="Q966" s="2"/>
      <c r="R966" s="21" t="str">
        <f>IFERROR(VLOOKUP($A966,RIASEC!$B$1:$C$2084,2,0),"No Submission")</f>
        <v>No Submission</v>
      </c>
      <c r="S966" s="2"/>
      <c r="T966" s="2"/>
      <c r="U966" s="21" t="str">
        <f>IFERROR(VLOOKUP($A966,CAP!$B$1:$C$1827,2,0),"No Submission")</f>
        <v>No Submission</v>
      </c>
      <c r="V966" s="2"/>
      <c r="W966" s="2"/>
      <c r="X966" s="21" t="str">
        <f>IFERROR(VLOOKUP($A966,'LinkedIn '!$B$1:$C$189,2,0),"No Submission")</f>
        <v>No Submission</v>
      </c>
      <c r="Y966" s="2"/>
      <c r="Z966" s="2"/>
      <c r="AA966" s="21" t="str">
        <f>IFERROR(VLOOKUP($A966,CV_Resume!$B$2:$C$1918,2,0),"No Submission")</f>
        <v>No Submission</v>
      </c>
      <c r="AB966" s="2"/>
      <c r="AC966" s="2"/>
      <c r="AD966" s="21" t="str">
        <f>IFERROR(VLOOKUP($A966,'Internship Searching'!$B$1:$C$1087,2,0),"No Submission")</f>
        <v>No Submission</v>
      </c>
      <c r="AE966" s="2"/>
      <c r="AF966" s="2"/>
      <c r="AG966" s="21" t="str">
        <f>IFERROR(VLOOKUP($A966,'Planning Applications'!$B$2:$C$296,2,0),"No Submission")</f>
        <v>No Submission</v>
      </c>
      <c r="AH966" s="22">
        <f t="shared" si="17"/>
        <v>0</v>
      </c>
    </row>
    <row r="967" spans="1:34">
      <c r="A967" s="2" t="s">
        <v>2520</v>
      </c>
      <c r="B967" s="2" t="s">
        <v>2521</v>
      </c>
      <c r="C967" s="2" t="str">
        <f>VLOOKUP($A967,Sheet1!$A$2:$B$1048,2,0)</f>
        <v>Regular</v>
      </c>
      <c r="D967" s="2"/>
      <c r="E967" s="65"/>
      <c r="F967" s="21" t="str">
        <f>IFERROR(VLOOKUP($A967,'Career Exploration'!$B$2:$C$8528,2,0),"No Submission")</f>
        <v>No Submission</v>
      </c>
      <c r="G967" s="2"/>
      <c r="H967" s="65"/>
      <c r="I967" s="21" t="str">
        <f>IFERROR(VLOOKUP($A967,'Goal setting '!B$2:C$1206,2,0),"No Submission")</f>
        <v>No Submission</v>
      </c>
      <c r="J967" s="2"/>
      <c r="K967" s="2"/>
      <c r="L967" s="65" t="str">
        <f>IFERROR(VLOOKUP($A967,'SMART Goal'!$B$2:$C$1919,2,0),"No Submission")</f>
        <v>No Submission</v>
      </c>
      <c r="M967" s="2"/>
      <c r="N967" s="2"/>
      <c r="O967" s="65" t="str">
        <f>IFERROR(VLOOKUP($A967,SWOT!$B$2:$C$1746,2,0),"No Submission")</f>
        <v>No Submission</v>
      </c>
      <c r="P967" s="2"/>
      <c r="Q967" s="2"/>
      <c r="R967" s="65" t="str">
        <f>IFERROR(VLOOKUP($A967,RIASEC!$B$1:$C$2084,2,0),"No Submission")</f>
        <v>No Submission</v>
      </c>
      <c r="S967" s="2"/>
      <c r="T967" s="2"/>
      <c r="U967" s="65" t="str">
        <f>IFERROR(VLOOKUP($A967,CAP!$B$1:$C$1827,2,0),"No Submission")</f>
        <v>No Submission</v>
      </c>
      <c r="V967" s="2"/>
      <c r="W967" s="2"/>
      <c r="X967" s="65" t="str">
        <f>IFERROR(VLOOKUP($A967,'LinkedIn '!$B$1:$C$189,2,0),"No Submission")</f>
        <v>No Submission</v>
      </c>
      <c r="Y967" s="2"/>
      <c r="Z967" s="2"/>
      <c r="AA967" s="65" t="str">
        <f>IFERROR(VLOOKUP($A967,CV_Resume!$B$2:$C$1918,2,0),"No Submission")</f>
        <v>No Submission</v>
      </c>
      <c r="AB967" s="2"/>
      <c r="AC967" s="2"/>
      <c r="AD967" s="65" t="str">
        <f>IFERROR(VLOOKUP($A967,'Internship Searching'!$B$1:$C$1087,2,0),"No Submission")</f>
        <v>No Submission</v>
      </c>
      <c r="AE967" s="2"/>
      <c r="AF967" s="65"/>
      <c r="AG967" s="65" t="str">
        <f>IFERROR(VLOOKUP($A967,'Planning Applications'!$B$2:$C$296,2,0),"No Submission")</f>
        <v>No Submission</v>
      </c>
      <c r="AH967" s="66">
        <f t="shared" si="17"/>
        <v>0</v>
      </c>
    </row>
    <row r="968" spans="1:34">
      <c r="A968" s="2" t="s">
        <v>2522</v>
      </c>
      <c r="B968" s="2" t="s">
        <v>2523</v>
      </c>
      <c r="C968" s="2" t="str">
        <f>VLOOKUP($A968,Sheet1!$A$2:$B$1048,2,0)</f>
        <v>Regular</v>
      </c>
      <c r="D968" s="2"/>
      <c r="E968" s="2"/>
      <c r="F968" s="21" t="str">
        <f>IFERROR(VLOOKUP($A968,'Career Exploration'!$B$2:$C$8528,2,0),"No Submission")</f>
        <v>No Submission</v>
      </c>
      <c r="G968" s="2"/>
      <c r="H968" s="2"/>
      <c r="I968" s="21" t="str">
        <f>IFERROR(VLOOKUP($A968,'Goal setting '!B$2:C$1206,2,0),"No Submission")</f>
        <v>No Submission</v>
      </c>
      <c r="J968" s="2"/>
      <c r="K968" s="2"/>
      <c r="L968" s="21" t="str">
        <f>IFERROR(VLOOKUP($A968,'SMART Goal'!$B$2:$C$1919,2,0),"No Submission")</f>
        <v>No Submission</v>
      </c>
      <c r="M968" s="2"/>
      <c r="N968" s="2"/>
      <c r="O968" s="21" t="str">
        <f>IFERROR(VLOOKUP($A968,SWOT!$B$2:$C$1746,2,0),"No Submission")</f>
        <v>No Submission</v>
      </c>
      <c r="P968" s="2"/>
      <c r="Q968" s="2"/>
      <c r="R968" s="21" t="str">
        <f>IFERROR(VLOOKUP($A968,RIASEC!$B$1:$C$2084,2,0),"No Submission")</f>
        <v>No Submission</v>
      </c>
      <c r="S968" s="2"/>
      <c r="T968" s="2"/>
      <c r="U968" s="21" t="str">
        <f>IFERROR(VLOOKUP($A968,CAP!$B$1:$C$1827,2,0),"No Submission")</f>
        <v>No Submission</v>
      </c>
      <c r="V968" s="2"/>
      <c r="W968" s="2"/>
      <c r="X968" s="21" t="str">
        <f>IFERROR(VLOOKUP($A968,'LinkedIn '!$B$1:$C$189,2,0),"No Submission")</f>
        <v>No Submission</v>
      </c>
      <c r="Y968" s="2"/>
      <c r="Z968" s="2"/>
      <c r="AA968" s="21" t="str">
        <f>IFERROR(VLOOKUP($A968,CV_Resume!$B$2:$C$1918,2,0),"No Submission")</f>
        <v>No Submission</v>
      </c>
      <c r="AB968" s="2"/>
      <c r="AC968" s="2"/>
      <c r="AD968" s="21" t="str">
        <f>IFERROR(VLOOKUP($A968,'Internship Searching'!$B$1:$C$1087,2,0),"No Submission")</f>
        <v>No Submission</v>
      </c>
      <c r="AE968" s="2"/>
      <c r="AF968" s="2"/>
      <c r="AG968" s="21" t="str">
        <f>IFERROR(VLOOKUP($A968,'Planning Applications'!$B$2:$C$296,2,0),"No Submission")</f>
        <v>No Submission</v>
      </c>
      <c r="AH968" s="22">
        <f t="shared" si="17"/>
        <v>0</v>
      </c>
    </row>
    <row r="969" spans="1:34">
      <c r="A969" s="2" t="s">
        <v>2524</v>
      </c>
      <c r="B969" s="2" t="s">
        <v>2525</v>
      </c>
      <c r="C969" s="2" t="str">
        <f>VLOOKUP($A969,Sheet1!$A$2:$B$1048,2,0)</f>
        <v>Regular</v>
      </c>
      <c r="D969" s="2"/>
      <c r="E969" s="2"/>
      <c r="F969" s="21" t="str">
        <f>IFERROR(VLOOKUP($A969,'Career Exploration'!$B$2:$C$8528,2,0),"No Submission")</f>
        <v>No Submission</v>
      </c>
      <c r="G969" s="2"/>
      <c r="H969" s="2"/>
      <c r="I969" s="21" t="str">
        <f>IFERROR(VLOOKUP($A969,'Goal setting '!B$2:C$1206,2,0),"No Submission")</f>
        <v>No Submission</v>
      </c>
      <c r="J969" s="2"/>
      <c r="K969" s="2"/>
      <c r="L969" s="21" t="str">
        <f>IFERROR(VLOOKUP($A969,'SMART Goal'!$B$2:$C$1919,2,0),"No Submission")</f>
        <v>No Submission</v>
      </c>
      <c r="M969" s="2"/>
      <c r="N969" s="2"/>
      <c r="O969" s="21" t="str">
        <f>IFERROR(VLOOKUP($A969,SWOT!$B$2:$C$1746,2,0),"No Submission")</f>
        <v>No Submission</v>
      </c>
      <c r="P969" s="2"/>
      <c r="Q969" s="2"/>
      <c r="R969" s="21" t="str">
        <f>IFERROR(VLOOKUP($A969,RIASEC!$B$1:$C$2084,2,0),"No Submission")</f>
        <v>No Submission</v>
      </c>
      <c r="S969" s="2"/>
      <c r="T969" s="2"/>
      <c r="U969" s="21" t="str">
        <f>IFERROR(VLOOKUP($A969,CAP!$B$1:$C$1827,2,0),"No Submission")</f>
        <v>No Submission</v>
      </c>
      <c r="V969" s="2"/>
      <c r="W969" s="2"/>
      <c r="X969" s="21" t="str">
        <f>IFERROR(VLOOKUP($A969,'LinkedIn '!$B$1:$C$189,2,0),"No Submission")</f>
        <v>No Submission</v>
      </c>
      <c r="Y969" s="2"/>
      <c r="Z969" s="2"/>
      <c r="AA969" s="21" t="str">
        <f>IFERROR(VLOOKUP($A969,CV_Resume!$B$2:$C$1918,2,0),"No Submission")</f>
        <v>No Submission</v>
      </c>
      <c r="AB969" s="2"/>
      <c r="AC969" s="2"/>
      <c r="AD969" s="21" t="str">
        <f>IFERROR(VLOOKUP($A969,'Internship Searching'!$B$1:$C$1087,2,0),"No Submission")</f>
        <v>No Submission</v>
      </c>
      <c r="AE969" s="2"/>
      <c r="AF969" s="2"/>
      <c r="AG969" s="21" t="str">
        <f>IFERROR(VLOOKUP($A969,'Planning Applications'!$B$2:$C$296,2,0),"No Submission")</f>
        <v>No Submission</v>
      </c>
      <c r="AH969" s="22">
        <f t="shared" si="17"/>
        <v>0</v>
      </c>
    </row>
    <row r="970" spans="1:34">
      <c r="A970" s="2" t="s">
        <v>2526</v>
      </c>
      <c r="B970" s="2" t="s">
        <v>2527</v>
      </c>
      <c r="C970" s="2" t="str">
        <f>VLOOKUP($A970,Sheet1!$A$2:$B$1048,2,0)</f>
        <v>Regular</v>
      </c>
      <c r="D970" s="2"/>
      <c r="E970" s="2"/>
      <c r="F970" s="21" t="str">
        <f>IFERROR(VLOOKUP($A970,'Career Exploration'!$B$2:$C$8528,2,0),"No Submission")</f>
        <v>No Submission</v>
      </c>
      <c r="G970" s="2"/>
      <c r="H970" s="2"/>
      <c r="I970" s="21" t="str">
        <f>IFERROR(VLOOKUP($A970,'Goal setting '!B$2:C$1206,2,0),"No Submission")</f>
        <v>No Submission</v>
      </c>
      <c r="J970" s="2"/>
      <c r="K970" s="2"/>
      <c r="L970" s="21" t="str">
        <f>IFERROR(VLOOKUP($A970,'SMART Goal'!$B$2:$C$1919,2,0),"No Submission")</f>
        <v>No Submission</v>
      </c>
      <c r="M970" s="2"/>
      <c r="N970" s="2"/>
      <c r="O970" s="21" t="str">
        <f>IFERROR(VLOOKUP($A970,SWOT!$B$2:$C$1746,2,0),"No Submission")</f>
        <v>No Submission</v>
      </c>
      <c r="P970" s="2"/>
      <c r="Q970" s="2"/>
      <c r="R970" s="21" t="str">
        <f>IFERROR(VLOOKUP($A970,RIASEC!$B$1:$C$2084,2,0),"No Submission")</f>
        <v>No Submission</v>
      </c>
      <c r="S970" s="2"/>
      <c r="T970" s="2"/>
      <c r="U970" s="21" t="str">
        <f>IFERROR(VLOOKUP($A970,CAP!$B$1:$C$1827,2,0),"No Submission")</f>
        <v>No Submission</v>
      </c>
      <c r="V970" s="2"/>
      <c r="W970" s="2"/>
      <c r="X970" s="21" t="str">
        <f>IFERROR(VLOOKUP($A970,'LinkedIn '!$B$1:$C$189,2,0),"No Submission")</f>
        <v>No Submission</v>
      </c>
      <c r="Y970" s="2"/>
      <c r="Z970" s="2"/>
      <c r="AA970" s="21" t="str">
        <f>IFERROR(VLOOKUP($A970,CV_Resume!$B$2:$C$1918,2,0),"No Submission")</f>
        <v>No Submission</v>
      </c>
      <c r="AB970" s="2"/>
      <c r="AC970" s="2"/>
      <c r="AD970" s="21" t="str">
        <f>IFERROR(VLOOKUP($A970,'Internship Searching'!$B$1:$C$1087,2,0),"No Submission")</f>
        <v>No Submission</v>
      </c>
      <c r="AE970" s="2"/>
      <c r="AF970" s="2"/>
      <c r="AG970" s="21" t="str">
        <f>IFERROR(VLOOKUP($A970,'Planning Applications'!$B$2:$C$296,2,0),"No Submission")</f>
        <v>No Submission</v>
      </c>
      <c r="AH970" s="22">
        <f t="shared" si="17"/>
        <v>0</v>
      </c>
    </row>
    <row r="971" spans="1:34">
      <c r="A971" s="2" t="s">
        <v>2528</v>
      </c>
      <c r="B971" s="2" t="s">
        <v>2529</v>
      </c>
      <c r="C971" s="2" t="str">
        <f>VLOOKUP($A971,Sheet1!$A$2:$B$1048,2,0)</f>
        <v>Regular</v>
      </c>
      <c r="D971" s="2"/>
      <c r="E971" s="2"/>
      <c r="F971" s="21" t="str">
        <f>IFERROR(VLOOKUP($A971,'Career Exploration'!$B$2:$C$8528,2,0),"No Submission")</f>
        <v>No Submission</v>
      </c>
      <c r="G971" s="2"/>
      <c r="H971" s="2"/>
      <c r="I971" s="21" t="str">
        <f>IFERROR(VLOOKUP($A971,'Goal setting '!B$2:C$1206,2,0),"No Submission")</f>
        <v>No Submission</v>
      </c>
      <c r="J971" s="2"/>
      <c r="K971" s="2"/>
      <c r="L971" s="21" t="str">
        <f>IFERROR(VLOOKUP($A971,'SMART Goal'!$B$2:$C$1919,2,0),"No Submission")</f>
        <v>No Submission</v>
      </c>
      <c r="M971" s="2"/>
      <c r="N971" s="2"/>
      <c r="O971" s="21" t="str">
        <f>IFERROR(VLOOKUP($A971,SWOT!$B$2:$C$1746,2,0),"No Submission")</f>
        <v>No Submission</v>
      </c>
      <c r="P971" s="2"/>
      <c r="Q971" s="2"/>
      <c r="R971" s="21" t="str">
        <f>IFERROR(VLOOKUP($A971,RIASEC!$B$1:$C$2084,2,0),"No Submission")</f>
        <v>No Submission</v>
      </c>
      <c r="S971" s="2"/>
      <c r="T971" s="2"/>
      <c r="U971" s="21" t="str">
        <f>IFERROR(VLOOKUP($A971,CAP!$B$1:$C$1827,2,0),"No Submission")</f>
        <v>No Submission</v>
      </c>
      <c r="V971" s="2"/>
      <c r="W971" s="2"/>
      <c r="X971" s="21" t="str">
        <f>IFERROR(VLOOKUP($A971,'LinkedIn '!$B$1:$C$189,2,0),"No Submission")</f>
        <v>No Submission</v>
      </c>
      <c r="Y971" s="2"/>
      <c r="Z971" s="2"/>
      <c r="AA971" s="21" t="str">
        <f>IFERROR(VLOOKUP($A971,CV_Resume!$B$2:$C$1918,2,0),"No Submission")</f>
        <v>No Submission</v>
      </c>
      <c r="AB971" s="2"/>
      <c r="AC971" s="2"/>
      <c r="AD971" s="21" t="str">
        <f>IFERROR(VLOOKUP($A971,'Internship Searching'!$B$1:$C$1087,2,0),"No Submission")</f>
        <v>No Submission</v>
      </c>
      <c r="AE971" s="2"/>
      <c r="AF971" s="2"/>
      <c r="AG971" s="21" t="str">
        <f>IFERROR(VLOOKUP($A971,'Planning Applications'!$B$2:$C$296,2,0),"No Submission")</f>
        <v>No Submission</v>
      </c>
      <c r="AH971" s="22">
        <f t="shared" si="17"/>
        <v>0</v>
      </c>
    </row>
    <row r="972" spans="1:34">
      <c r="A972" s="2" t="s">
        <v>2530</v>
      </c>
      <c r="B972" s="2" t="s">
        <v>2531</v>
      </c>
      <c r="C972" s="2" t="str">
        <f>VLOOKUP($A972,Sheet1!$A$2:$B$1048,2,0)</f>
        <v>Regular</v>
      </c>
      <c r="D972" s="2"/>
      <c r="E972" s="2"/>
      <c r="F972" s="21" t="str">
        <f>IFERROR(VLOOKUP($A972,'Career Exploration'!$B$2:$C$8528,2,0),"No Submission")</f>
        <v>No Submission</v>
      </c>
      <c r="G972" s="2"/>
      <c r="H972" s="2"/>
      <c r="I972" s="21" t="str">
        <f>IFERROR(VLOOKUP($A972,'Goal setting '!B$2:C$1206,2,0),"No Submission")</f>
        <v>No Submission</v>
      </c>
      <c r="J972" s="2"/>
      <c r="K972" s="2"/>
      <c r="L972" s="21" t="str">
        <f>IFERROR(VLOOKUP($A972,'SMART Goal'!$B$2:$C$1919,2,0),"No Submission")</f>
        <v>No Submission</v>
      </c>
      <c r="M972" s="2"/>
      <c r="N972" s="2"/>
      <c r="O972" s="21" t="str">
        <f>IFERROR(VLOOKUP($A972,SWOT!$B$2:$C$1746,2,0),"No Submission")</f>
        <v>No Submission</v>
      </c>
      <c r="P972" s="2"/>
      <c r="Q972" s="2"/>
      <c r="R972" s="21" t="str">
        <f>IFERROR(VLOOKUP($A972,RIASEC!$B$1:$C$2084,2,0),"No Submission")</f>
        <v>No Submission</v>
      </c>
      <c r="S972" s="2"/>
      <c r="T972" s="2"/>
      <c r="U972" s="21" t="str">
        <f>IFERROR(VLOOKUP($A972,CAP!$B$1:$C$1827,2,0),"No Submission")</f>
        <v>No Submission</v>
      </c>
      <c r="V972" s="2"/>
      <c r="W972" s="2"/>
      <c r="X972" s="21" t="str">
        <f>IFERROR(VLOOKUP($A972,'LinkedIn '!$B$1:$C$189,2,0),"No Submission")</f>
        <v>No Submission</v>
      </c>
      <c r="Y972" s="2"/>
      <c r="Z972" s="2"/>
      <c r="AA972" s="21" t="str">
        <f>IFERROR(VLOOKUP($A972,CV_Resume!$B$2:$C$1918,2,0),"No Submission")</f>
        <v>No Submission</v>
      </c>
      <c r="AB972" s="2"/>
      <c r="AC972" s="2"/>
      <c r="AD972" s="21" t="str">
        <f>IFERROR(VLOOKUP($A972,'Internship Searching'!$B$1:$C$1087,2,0),"No Submission")</f>
        <v>No Submission</v>
      </c>
      <c r="AE972" s="2"/>
      <c r="AF972" s="2"/>
      <c r="AG972" s="21" t="str">
        <f>IFERROR(VLOOKUP($A972,'Planning Applications'!$B$2:$C$296,2,0),"No Submission")</f>
        <v>No Submission</v>
      </c>
      <c r="AH972" s="22">
        <f t="shared" si="17"/>
        <v>0</v>
      </c>
    </row>
    <row r="973" spans="1:34" ht="14.4" customHeight="1">
      <c r="A973" s="2" t="s">
        <v>2532</v>
      </c>
      <c r="B973" s="2" t="s">
        <v>2533</v>
      </c>
      <c r="C973" s="2" t="str">
        <f>VLOOKUP($A973,Sheet1!$A$2:$B$1048,2,0)</f>
        <v>Regular</v>
      </c>
      <c r="D973" s="2"/>
      <c r="E973" s="2"/>
      <c r="F973" s="21" t="str">
        <f>IFERROR(VLOOKUP($A973,'Career Exploration'!$B$2:$C$8528,2,0),"No Submission")</f>
        <v>No Submission</v>
      </c>
      <c r="G973" s="2"/>
      <c r="H973" s="2"/>
      <c r="I973" s="21" t="str">
        <f>IFERROR(VLOOKUP($A973,'Goal setting '!B$2:C$1206,2,0),"No Submission")</f>
        <v>No Submission</v>
      </c>
      <c r="J973" s="2"/>
      <c r="K973" s="2"/>
      <c r="L973" s="21" t="str">
        <f>IFERROR(VLOOKUP($A973,'SMART Goal'!$B$2:$C$1919,2,0),"No Submission")</f>
        <v>No Submission</v>
      </c>
      <c r="M973" s="2"/>
      <c r="N973" s="2"/>
      <c r="O973" s="21" t="str">
        <f>IFERROR(VLOOKUP($A973,SWOT!$B$2:$C$1746,2,0),"No Submission")</f>
        <v>No Submission</v>
      </c>
      <c r="P973" s="2"/>
      <c r="Q973" s="2"/>
      <c r="R973" s="21" t="str">
        <f>IFERROR(VLOOKUP($A973,RIASEC!$B$1:$C$2084,2,0),"No Submission")</f>
        <v>No Submission</v>
      </c>
      <c r="S973" s="2"/>
      <c r="T973" s="2"/>
      <c r="U973" s="21" t="str">
        <f>IFERROR(VLOOKUP($A973,CAP!$B$1:$C$1827,2,0),"No Submission")</f>
        <v>No Submission</v>
      </c>
      <c r="V973" s="2"/>
      <c r="W973" s="2"/>
      <c r="X973" s="21" t="str">
        <f>IFERROR(VLOOKUP($A973,'LinkedIn '!$B$1:$C$189,2,0),"No Submission")</f>
        <v>No Submission</v>
      </c>
      <c r="Y973" s="2"/>
      <c r="Z973" s="2"/>
      <c r="AA973" s="21" t="str">
        <f>IFERROR(VLOOKUP($A973,CV_Resume!$B$2:$C$1918,2,0),"No Submission")</f>
        <v>No Submission</v>
      </c>
      <c r="AB973" s="2"/>
      <c r="AC973" s="2"/>
      <c r="AD973" s="21" t="str">
        <f>IFERROR(VLOOKUP($A973,'Internship Searching'!$B$1:$C$1087,2,0),"No Submission")</f>
        <v>No Submission</v>
      </c>
      <c r="AE973" s="2"/>
      <c r="AF973" s="2"/>
      <c r="AG973" s="21" t="str">
        <f>IFERROR(VLOOKUP($A973,'Planning Applications'!$B$2:$C$296,2,0),"No Submission")</f>
        <v>No Submission</v>
      </c>
      <c r="AH973" s="22">
        <f t="shared" si="17"/>
        <v>0</v>
      </c>
    </row>
    <row r="974" spans="1:34" ht="14.4" customHeight="1">
      <c r="A974" s="2" t="s">
        <v>2534</v>
      </c>
      <c r="B974" s="2" t="s">
        <v>2535</v>
      </c>
      <c r="C974" s="2" t="str">
        <f>VLOOKUP($A974,Sheet1!$A$2:$B$1048,2,0)</f>
        <v>Regular</v>
      </c>
      <c r="D974" s="2"/>
      <c r="E974" s="2"/>
      <c r="F974" s="21" t="str">
        <f>IFERROR(VLOOKUP($A974,'Career Exploration'!$B$2:$C$8528,2,0),"No Submission")</f>
        <v>No Submission</v>
      </c>
      <c r="G974" s="2"/>
      <c r="H974" s="2"/>
      <c r="I974" s="21" t="str">
        <f>IFERROR(VLOOKUP($A974,'Goal setting '!B$2:C$1206,2,0),"No Submission")</f>
        <v>No Submission</v>
      </c>
      <c r="J974" s="2"/>
      <c r="K974" s="2"/>
      <c r="L974" s="21" t="str">
        <f>IFERROR(VLOOKUP($A974,'SMART Goal'!$B$2:$C$1919,2,0),"No Submission")</f>
        <v>No Submission</v>
      </c>
      <c r="M974" s="2"/>
      <c r="N974" s="2"/>
      <c r="O974" s="21" t="str">
        <f>IFERROR(VLOOKUP($A974,SWOT!$B$2:$C$1746,2,0),"No Submission")</f>
        <v>No Submission</v>
      </c>
      <c r="P974" s="2"/>
      <c r="Q974" s="2"/>
      <c r="R974" s="21" t="str">
        <f>IFERROR(VLOOKUP($A974,RIASEC!$B$1:$C$2084,2,0),"No Submission")</f>
        <v>No Submission</v>
      </c>
      <c r="S974" s="2"/>
      <c r="T974" s="2"/>
      <c r="U974" s="21" t="str">
        <f>IFERROR(VLOOKUP($A974,CAP!$B$1:$C$1827,2,0),"No Submission")</f>
        <v>No Submission</v>
      </c>
      <c r="V974" s="2"/>
      <c r="W974" s="2"/>
      <c r="X974" s="21" t="str">
        <f>IFERROR(VLOOKUP($A974,'LinkedIn '!$B$1:$C$189,2,0),"No Submission")</f>
        <v>No Submission</v>
      </c>
      <c r="Y974" s="2"/>
      <c r="Z974" s="2"/>
      <c r="AA974" s="21" t="str">
        <f>IFERROR(VLOOKUP($A974,CV_Resume!$B$2:$C$1918,2,0),"No Submission")</f>
        <v>No Submission</v>
      </c>
      <c r="AB974" s="2"/>
      <c r="AC974" s="2"/>
      <c r="AD974" s="21" t="str">
        <f>IFERROR(VLOOKUP($A974,'Internship Searching'!$B$1:$C$1087,2,0),"No Submission")</f>
        <v>No Submission</v>
      </c>
      <c r="AE974" s="2"/>
      <c r="AF974" s="2"/>
      <c r="AG974" s="21" t="str">
        <f>IFERROR(VLOOKUP($A974,'Planning Applications'!$B$2:$C$296,2,0),"No Submission")</f>
        <v>No Submission</v>
      </c>
      <c r="AH974" s="22">
        <f t="shared" si="17"/>
        <v>0</v>
      </c>
    </row>
    <row r="975" spans="1:34" ht="19.2" customHeight="1">
      <c r="A975" s="2" t="s">
        <v>2536</v>
      </c>
      <c r="B975" s="2" t="s">
        <v>2537</v>
      </c>
      <c r="C975" s="2" t="str">
        <f>VLOOKUP($A975,Sheet1!$A$2:$B$1048,2,0)</f>
        <v>Regular</v>
      </c>
      <c r="D975" s="2"/>
      <c r="E975" s="2"/>
      <c r="F975" s="21" t="str">
        <f>IFERROR(VLOOKUP($A975,'Career Exploration'!$B$2:$C$8528,2,0),"No Submission")</f>
        <v>No Submission</v>
      </c>
      <c r="G975" s="2"/>
      <c r="H975" s="2"/>
      <c r="I975" s="21" t="str">
        <f>IFERROR(VLOOKUP($A975,'Goal setting '!B$2:C$1206,2,0),"No Submission")</f>
        <v>No Submission</v>
      </c>
      <c r="J975" s="2"/>
      <c r="K975" s="2"/>
      <c r="L975" s="21" t="str">
        <f>IFERROR(VLOOKUP($A975,'SMART Goal'!$B$2:$C$1919,2,0),"No Submission")</f>
        <v>No Submission</v>
      </c>
      <c r="M975" s="2"/>
      <c r="N975" s="2"/>
      <c r="O975" s="21" t="str">
        <f>IFERROR(VLOOKUP($A975,SWOT!$B$2:$C$1746,2,0),"No Submission")</f>
        <v>No Submission</v>
      </c>
      <c r="P975" s="2"/>
      <c r="Q975" s="2"/>
      <c r="R975" s="21" t="str">
        <f>IFERROR(VLOOKUP($A975,RIASEC!$B$1:$C$2084,2,0),"No Submission")</f>
        <v>No Submission</v>
      </c>
      <c r="S975" s="2"/>
      <c r="T975" s="2"/>
      <c r="U975" s="21" t="str">
        <f>IFERROR(VLOOKUP($A975,CAP!$B$1:$C$1827,2,0),"No Submission")</f>
        <v>No Submission</v>
      </c>
      <c r="V975" s="2"/>
      <c r="W975" s="2"/>
      <c r="X975" s="21" t="str">
        <f>IFERROR(VLOOKUP($A975,'LinkedIn '!$B$1:$C$189,2,0),"No Submission")</f>
        <v>No Submission</v>
      </c>
      <c r="Y975" s="2"/>
      <c r="Z975" s="2"/>
      <c r="AA975" s="21" t="str">
        <f>IFERROR(VLOOKUP($A975,CV_Resume!$B$2:$C$1918,2,0),"No Submission")</f>
        <v>No Submission</v>
      </c>
      <c r="AB975" s="2"/>
      <c r="AC975" s="2"/>
      <c r="AD975" s="21" t="str">
        <f>IFERROR(VLOOKUP($A975,'Internship Searching'!$B$1:$C$1087,2,0),"No Submission")</f>
        <v>No Submission</v>
      </c>
      <c r="AE975" s="2"/>
      <c r="AF975" s="2"/>
      <c r="AG975" s="21" t="str">
        <f>IFERROR(VLOOKUP($A975,'Planning Applications'!$B$2:$C$296,2,0),"No Submission")</f>
        <v>No Submission</v>
      </c>
      <c r="AH975" s="22">
        <f t="shared" si="17"/>
        <v>0</v>
      </c>
    </row>
    <row r="976" spans="1:34" ht="14.4" customHeight="1">
      <c r="A976" s="2" t="s">
        <v>2538</v>
      </c>
      <c r="B976" s="2" t="s">
        <v>2539</v>
      </c>
      <c r="C976" s="2" t="str">
        <f>VLOOKUP($A976,Sheet1!$A$2:$B$1048,2,0)</f>
        <v>Regular</v>
      </c>
      <c r="D976" s="2"/>
      <c r="E976" s="2"/>
      <c r="F976" s="21" t="str">
        <f>IFERROR(VLOOKUP($A976,'Career Exploration'!$B$2:$C$8528,2,0),"No Submission")</f>
        <v>No Submission</v>
      </c>
      <c r="G976" s="2"/>
      <c r="H976" s="2"/>
      <c r="I976" s="21" t="str">
        <f>IFERROR(VLOOKUP($A976,'Goal setting '!B$2:C$1206,2,0),"No Submission")</f>
        <v>No Submission</v>
      </c>
      <c r="J976" s="2"/>
      <c r="K976" s="2"/>
      <c r="L976" s="21" t="str">
        <f>IFERROR(VLOOKUP($A976,'SMART Goal'!$B$2:$C$1919,2,0),"No Submission")</f>
        <v>No Submission</v>
      </c>
      <c r="M976" s="2"/>
      <c r="N976" s="2"/>
      <c r="O976" s="21" t="str">
        <f>IFERROR(VLOOKUP($A976,SWOT!$B$2:$C$1746,2,0),"No Submission")</f>
        <v>No Submission</v>
      </c>
      <c r="P976" s="2"/>
      <c r="Q976" s="2"/>
      <c r="R976" s="21" t="str">
        <f>IFERROR(VLOOKUP($A976,RIASEC!$B$1:$C$2084,2,0),"No Submission")</f>
        <v>No Submission</v>
      </c>
      <c r="S976" s="2"/>
      <c r="T976" s="2"/>
      <c r="U976" s="21" t="str">
        <f>IFERROR(VLOOKUP($A976,CAP!$B$1:$C$1827,2,0),"No Submission")</f>
        <v>No Submission</v>
      </c>
      <c r="V976" s="2"/>
      <c r="W976" s="2"/>
      <c r="X976" s="21" t="str">
        <f>IFERROR(VLOOKUP($A976,'LinkedIn '!$B$1:$C$189,2,0),"No Submission")</f>
        <v>No Submission</v>
      </c>
      <c r="Y976" s="2"/>
      <c r="Z976" s="2"/>
      <c r="AA976" s="21" t="str">
        <f>IFERROR(VLOOKUP($A976,CV_Resume!$B$2:$C$1918,2,0),"No Submission")</f>
        <v>No Submission</v>
      </c>
      <c r="AB976" s="2"/>
      <c r="AC976" s="2"/>
      <c r="AD976" s="21" t="str">
        <f>IFERROR(VLOOKUP($A976,'Internship Searching'!$B$1:$C$1087,2,0),"No Submission")</f>
        <v>No Submission</v>
      </c>
      <c r="AE976" s="2"/>
      <c r="AF976" s="2"/>
      <c r="AG976" s="21" t="str">
        <f>IFERROR(VLOOKUP($A976,'Planning Applications'!$B$2:$C$296,2,0),"No Submission")</f>
        <v>No Submission</v>
      </c>
      <c r="AH976" s="22">
        <f t="shared" si="17"/>
        <v>0</v>
      </c>
    </row>
    <row r="977" spans="1:34" ht="14.4" customHeight="1">
      <c r="A977" s="2" t="s">
        <v>2540</v>
      </c>
      <c r="B977" s="2" t="s">
        <v>2541</v>
      </c>
      <c r="C977" s="2" t="str">
        <f>VLOOKUP($A977,Sheet1!$A$2:$B$1048,2,0)</f>
        <v>Regular</v>
      </c>
      <c r="D977" s="2"/>
      <c r="E977" s="2"/>
      <c r="F977" s="21" t="str">
        <f>IFERROR(VLOOKUP($A977,'Career Exploration'!$B$2:$C$8528,2,0),"No Submission")</f>
        <v>No Submission</v>
      </c>
      <c r="G977" s="2"/>
      <c r="H977" s="2"/>
      <c r="I977" s="21" t="str">
        <f>IFERROR(VLOOKUP($A977,'Goal setting '!B$2:C$1206,2,0),"No Submission")</f>
        <v>No Submission</v>
      </c>
      <c r="J977" s="2"/>
      <c r="K977" s="2"/>
      <c r="L977" s="21" t="str">
        <f>IFERROR(VLOOKUP($A977,'SMART Goal'!$B$2:$C$1919,2,0),"No Submission")</f>
        <v>No Submission</v>
      </c>
      <c r="M977" s="2"/>
      <c r="N977" s="2"/>
      <c r="O977" s="21" t="str">
        <f>IFERROR(VLOOKUP($A977,SWOT!$B$2:$C$1746,2,0),"No Submission")</f>
        <v>No Submission</v>
      </c>
      <c r="P977" s="2"/>
      <c r="Q977" s="2"/>
      <c r="R977" s="21" t="str">
        <f>IFERROR(VLOOKUP($A977,RIASEC!$B$1:$C$2084,2,0),"No Submission")</f>
        <v>No Submission</v>
      </c>
      <c r="S977" s="2"/>
      <c r="T977" s="2"/>
      <c r="U977" s="21" t="str">
        <f>IFERROR(VLOOKUP($A977,CAP!$B$1:$C$1827,2,0),"No Submission")</f>
        <v>No Submission</v>
      </c>
      <c r="V977" s="2"/>
      <c r="W977" s="2"/>
      <c r="X977" s="21" t="str">
        <f>IFERROR(VLOOKUP($A977,'LinkedIn '!$B$1:$C$189,2,0),"No Submission")</f>
        <v>No Submission</v>
      </c>
      <c r="Y977" s="2"/>
      <c r="Z977" s="2"/>
      <c r="AA977" s="21" t="str">
        <f>IFERROR(VLOOKUP($A977,CV_Resume!$B$2:$C$1918,2,0),"No Submission")</f>
        <v>No Submission</v>
      </c>
      <c r="AB977" s="2"/>
      <c r="AC977" s="2"/>
      <c r="AD977" s="21" t="str">
        <f>IFERROR(VLOOKUP($A977,'Internship Searching'!$B$1:$C$1087,2,0),"No Submission")</f>
        <v>No Submission</v>
      </c>
      <c r="AE977" s="2"/>
      <c r="AF977" s="2"/>
      <c r="AG977" s="21" t="str">
        <f>IFERROR(VLOOKUP($A977,'Planning Applications'!$B$2:$C$296,2,0),"No Submission")</f>
        <v>No Submission</v>
      </c>
      <c r="AH977" s="22">
        <f t="shared" si="17"/>
        <v>0</v>
      </c>
    </row>
    <row r="978" spans="1:34" ht="15" customHeight="1">
      <c r="A978" s="2" t="s">
        <v>2542</v>
      </c>
      <c r="B978" s="2" t="s">
        <v>2543</v>
      </c>
      <c r="C978" s="2" t="str">
        <f>VLOOKUP($A978,Sheet1!$A$2:$B$1048,2,0)</f>
        <v>Regular</v>
      </c>
      <c r="D978" s="2"/>
      <c r="E978" s="2"/>
      <c r="F978" s="21" t="str">
        <f>IFERROR(VLOOKUP($A978,'Career Exploration'!$B$2:$C$8528,2,0),"No Submission")</f>
        <v>No Submission</v>
      </c>
      <c r="G978" s="2"/>
      <c r="H978" s="2"/>
      <c r="I978" s="21" t="str">
        <f>IFERROR(VLOOKUP($A978,'Goal setting '!B$2:C$1206,2,0),"No Submission")</f>
        <v>No Submission</v>
      </c>
      <c r="J978" s="2"/>
      <c r="K978" s="2"/>
      <c r="L978" s="21" t="str">
        <f>IFERROR(VLOOKUP($A978,'SMART Goal'!$B$2:$C$1919,2,0),"No Submission")</f>
        <v>No Submission</v>
      </c>
      <c r="M978" s="2"/>
      <c r="N978" s="2"/>
      <c r="O978" s="21" t="str">
        <f>IFERROR(VLOOKUP($A978,SWOT!$B$2:$C$1746,2,0),"No Submission")</f>
        <v>No Submission</v>
      </c>
      <c r="P978" s="2"/>
      <c r="Q978" s="2"/>
      <c r="R978" s="21" t="str">
        <f>IFERROR(VLOOKUP($A978,RIASEC!$B$1:$C$2084,2,0),"No Submission")</f>
        <v>No Submission</v>
      </c>
      <c r="S978" s="2"/>
      <c r="T978" s="2"/>
      <c r="U978" s="21" t="str">
        <f>IFERROR(VLOOKUP($A978,CAP!$B$1:$C$1827,2,0),"No Submission")</f>
        <v>No Submission</v>
      </c>
      <c r="V978" s="2"/>
      <c r="W978" s="2"/>
      <c r="X978" s="21" t="str">
        <f>IFERROR(VLOOKUP($A978,'LinkedIn '!$B$1:$C$189,2,0),"No Submission")</f>
        <v>No Submission</v>
      </c>
      <c r="Y978" s="2"/>
      <c r="Z978" s="2"/>
      <c r="AA978" s="21" t="str">
        <f>IFERROR(VLOOKUP($A978,CV_Resume!$B$2:$C$1918,2,0),"No Submission")</f>
        <v>No Submission</v>
      </c>
      <c r="AB978" s="2"/>
      <c r="AC978" s="2"/>
      <c r="AD978" s="21" t="str">
        <f>IFERROR(VLOOKUP($A978,'Internship Searching'!$B$1:$C$1087,2,0),"No Submission")</f>
        <v>No Submission</v>
      </c>
      <c r="AE978" s="2"/>
      <c r="AF978" s="2"/>
      <c r="AG978" s="21" t="str">
        <f>IFERROR(VLOOKUP($A978,'Planning Applications'!$B$2:$C$296,2,0),"No Submission")</f>
        <v>No Submission</v>
      </c>
      <c r="AH978" s="22">
        <f t="shared" si="17"/>
        <v>0</v>
      </c>
    </row>
    <row r="979" spans="1:34" ht="14.4" customHeight="1">
      <c r="A979" s="2" t="s">
        <v>2544</v>
      </c>
      <c r="B979" s="2" t="s">
        <v>2545</v>
      </c>
      <c r="C979" s="2" t="str">
        <f>VLOOKUP($A979,Sheet1!$A$2:$B$1048,2,0)</f>
        <v>Regular</v>
      </c>
      <c r="D979" s="2"/>
      <c r="E979" s="2"/>
      <c r="F979" s="21" t="str">
        <f>IFERROR(VLOOKUP($A979,'Career Exploration'!$B$2:$C$8528,2,0),"No Submission")</f>
        <v>No Submission</v>
      </c>
      <c r="G979" s="2"/>
      <c r="H979" s="2"/>
      <c r="I979" s="21" t="str">
        <f>IFERROR(VLOOKUP($A979,'Goal setting '!B$2:C$1206,2,0),"No Submission")</f>
        <v>No Submission</v>
      </c>
      <c r="J979" s="2"/>
      <c r="K979" s="2"/>
      <c r="L979" s="21" t="str">
        <f>IFERROR(VLOOKUP($A979,'SMART Goal'!$B$2:$C$1919,2,0),"No Submission")</f>
        <v>No Submission</v>
      </c>
      <c r="M979" s="2"/>
      <c r="N979" s="2"/>
      <c r="O979" s="21" t="str">
        <f>IFERROR(VLOOKUP($A979,SWOT!$B$2:$C$1746,2,0),"No Submission")</f>
        <v>No Submission</v>
      </c>
      <c r="P979" s="2"/>
      <c r="Q979" s="2"/>
      <c r="R979" s="21" t="str">
        <f>IFERROR(VLOOKUP($A979,RIASEC!$B$1:$C$2084,2,0),"No Submission")</f>
        <v>No Submission</v>
      </c>
      <c r="S979" s="2"/>
      <c r="T979" s="2"/>
      <c r="U979" s="21" t="str">
        <f>IFERROR(VLOOKUP($A979,CAP!$B$1:$C$1827,2,0),"No Submission")</f>
        <v>No Submission</v>
      </c>
      <c r="V979" s="2"/>
      <c r="W979" s="2"/>
      <c r="X979" s="21" t="str">
        <f>IFERROR(VLOOKUP($A979,'LinkedIn '!$B$1:$C$189,2,0),"No Submission")</f>
        <v>No Submission</v>
      </c>
      <c r="Y979" s="2"/>
      <c r="Z979" s="2"/>
      <c r="AA979" s="21" t="str">
        <f>IFERROR(VLOOKUP($A979,CV_Resume!$B$2:$C$1918,2,0),"No Submission")</f>
        <v>No Submission</v>
      </c>
      <c r="AB979" s="2"/>
      <c r="AC979" s="2"/>
      <c r="AD979" s="21" t="str">
        <f>IFERROR(VLOOKUP($A979,'Internship Searching'!$B$1:$C$1087,2,0),"No Submission")</f>
        <v>No Submission</v>
      </c>
      <c r="AE979" s="2"/>
      <c r="AF979" s="2"/>
      <c r="AG979" s="21" t="str">
        <f>IFERROR(VLOOKUP($A979,'Planning Applications'!$B$2:$C$296,2,0),"No Submission")</f>
        <v>No Submission</v>
      </c>
      <c r="AH979" s="22">
        <f t="shared" si="17"/>
        <v>0</v>
      </c>
    </row>
    <row r="980" spans="1:34" ht="15" customHeight="1">
      <c r="A980" s="2" t="s">
        <v>2546</v>
      </c>
      <c r="B980" s="2" t="s">
        <v>2547</v>
      </c>
      <c r="C980" s="2" t="str">
        <f>VLOOKUP($A980,Sheet1!$A$2:$B$1048,2,0)</f>
        <v>Regular</v>
      </c>
      <c r="D980" s="2"/>
      <c r="E980" s="2"/>
      <c r="F980" s="21" t="str">
        <f>IFERROR(VLOOKUP($A980,'Career Exploration'!$B$2:$C$8528,2,0),"No Submission")</f>
        <v>No Submission</v>
      </c>
      <c r="G980" s="2"/>
      <c r="H980" s="2"/>
      <c r="I980" s="21" t="str">
        <f>IFERROR(VLOOKUP($A980,'Goal setting '!B$2:C$1206,2,0),"No Submission")</f>
        <v>No Submission</v>
      </c>
      <c r="J980" s="2"/>
      <c r="K980" s="2"/>
      <c r="L980" s="21" t="str">
        <f>IFERROR(VLOOKUP($A980,'SMART Goal'!$B$2:$C$1919,2,0),"No Submission")</f>
        <v>No Submission</v>
      </c>
      <c r="M980" s="2"/>
      <c r="N980" s="2"/>
      <c r="O980" s="21" t="str">
        <f>IFERROR(VLOOKUP($A980,SWOT!$B$2:$C$1746,2,0),"No Submission")</f>
        <v>No Submission</v>
      </c>
      <c r="P980" s="2"/>
      <c r="Q980" s="2"/>
      <c r="R980" s="21" t="str">
        <f>IFERROR(VLOOKUP($A980,RIASEC!$B$1:$C$2084,2,0),"No Submission")</f>
        <v>No Submission</v>
      </c>
      <c r="S980" s="2"/>
      <c r="T980" s="2"/>
      <c r="U980" s="21" t="str">
        <f>IFERROR(VLOOKUP($A980,CAP!$B$1:$C$1827,2,0),"No Submission")</f>
        <v>No Submission</v>
      </c>
      <c r="V980" s="2"/>
      <c r="W980" s="2"/>
      <c r="X980" s="21" t="str">
        <f>IFERROR(VLOOKUP($A980,'LinkedIn '!$B$1:$C$189,2,0),"No Submission")</f>
        <v>No Submission</v>
      </c>
      <c r="Y980" s="2"/>
      <c r="Z980" s="2"/>
      <c r="AA980" s="21" t="str">
        <f>IFERROR(VLOOKUP($A980,CV_Resume!$B$2:$C$1918,2,0),"No Submission")</f>
        <v>No Submission</v>
      </c>
      <c r="AB980" s="2"/>
      <c r="AC980" s="2"/>
      <c r="AD980" s="21" t="str">
        <f>IFERROR(VLOOKUP($A980,'Internship Searching'!$B$1:$C$1087,2,0),"No Submission")</f>
        <v>No Submission</v>
      </c>
      <c r="AE980" s="2"/>
      <c r="AF980" s="2"/>
      <c r="AG980" s="21" t="str">
        <f>IFERROR(VLOOKUP($A980,'Planning Applications'!$B$2:$C$296,2,0),"No Submission")</f>
        <v>No Submission</v>
      </c>
      <c r="AH980" s="22">
        <f t="shared" si="17"/>
        <v>0</v>
      </c>
    </row>
    <row r="981" spans="1:34" ht="14.4" customHeight="1">
      <c r="A981" s="2" t="s">
        <v>2548</v>
      </c>
      <c r="B981" s="2" t="s">
        <v>2549</v>
      </c>
      <c r="C981" s="2" t="str">
        <f>VLOOKUP($A981,Sheet1!$A$2:$B$1048,2,0)</f>
        <v>Regular</v>
      </c>
      <c r="D981" s="2"/>
      <c r="E981" s="2"/>
      <c r="F981" s="21" t="str">
        <f>IFERROR(VLOOKUP($A981,'Career Exploration'!$B$2:$C$8528,2,0),"No Submission")</f>
        <v>No Submission</v>
      </c>
      <c r="G981" s="2"/>
      <c r="H981" s="2"/>
      <c r="I981" s="21" t="str">
        <f>IFERROR(VLOOKUP($A981,'Goal setting '!B$2:C$1206,2,0),"No Submission")</f>
        <v>No Submission</v>
      </c>
      <c r="J981" s="2"/>
      <c r="K981" s="2"/>
      <c r="L981" s="21" t="str">
        <f>IFERROR(VLOOKUP($A981,'SMART Goal'!$B$2:$C$1919,2,0),"No Submission")</f>
        <v>No Submission</v>
      </c>
      <c r="M981" s="2"/>
      <c r="N981" s="2"/>
      <c r="O981" s="21" t="str">
        <f>IFERROR(VLOOKUP($A981,SWOT!$B$2:$C$1746,2,0),"No Submission")</f>
        <v>No Submission</v>
      </c>
      <c r="P981" s="2"/>
      <c r="Q981" s="2"/>
      <c r="R981" s="21" t="str">
        <f>IFERROR(VLOOKUP($A981,RIASEC!$B$1:$C$2084,2,0),"No Submission")</f>
        <v>No Submission</v>
      </c>
      <c r="S981" s="2"/>
      <c r="T981" s="2"/>
      <c r="U981" s="21" t="str">
        <f>IFERROR(VLOOKUP($A981,CAP!$B$1:$C$1827,2,0),"No Submission")</f>
        <v>No Submission</v>
      </c>
      <c r="V981" s="2"/>
      <c r="W981" s="2"/>
      <c r="X981" s="21" t="str">
        <f>IFERROR(VLOOKUP($A981,'LinkedIn '!$B$1:$C$189,2,0),"No Submission")</f>
        <v>No Submission</v>
      </c>
      <c r="Y981" s="2"/>
      <c r="Z981" s="2"/>
      <c r="AA981" s="21" t="str">
        <f>IFERROR(VLOOKUP($A981,CV_Resume!$B$2:$C$1918,2,0),"No Submission")</f>
        <v>No Submission</v>
      </c>
      <c r="AB981" s="2"/>
      <c r="AC981" s="2"/>
      <c r="AD981" s="21" t="str">
        <f>IFERROR(VLOOKUP($A981,'Internship Searching'!$B$1:$C$1087,2,0),"No Submission")</f>
        <v>No Submission</v>
      </c>
      <c r="AE981" s="2"/>
      <c r="AF981" s="2"/>
      <c r="AG981" s="21" t="str">
        <f>IFERROR(VLOOKUP($A981,'Planning Applications'!$B$2:$C$296,2,0),"No Submission")</f>
        <v>No Submission</v>
      </c>
      <c r="AH981" s="22">
        <f t="shared" si="17"/>
        <v>0</v>
      </c>
    </row>
    <row r="982" spans="1:34" ht="14.4" customHeight="1">
      <c r="A982" s="2" t="s">
        <v>2550</v>
      </c>
      <c r="B982" s="2" t="s">
        <v>2551</v>
      </c>
      <c r="C982" s="2" t="str">
        <f>VLOOKUP($A982,Sheet1!$A$2:$B$1048,2,0)</f>
        <v>Regular</v>
      </c>
      <c r="D982" s="2"/>
      <c r="E982" s="2"/>
      <c r="F982" s="21" t="str">
        <f>IFERROR(VLOOKUP($A982,'Career Exploration'!$B$2:$C$8528,2,0),"No Submission")</f>
        <v>No Submission</v>
      </c>
      <c r="G982" s="2"/>
      <c r="H982" s="2"/>
      <c r="I982" s="21" t="str">
        <f>IFERROR(VLOOKUP($A982,'Goal setting '!B$2:C$1206,2,0),"No Submission")</f>
        <v>No Submission</v>
      </c>
      <c r="J982" s="2"/>
      <c r="K982" s="2"/>
      <c r="L982" s="21" t="str">
        <f>IFERROR(VLOOKUP($A982,'SMART Goal'!$B$2:$C$1919,2,0),"No Submission")</f>
        <v>No Submission</v>
      </c>
      <c r="M982" s="2"/>
      <c r="N982" s="2"/>
      <c r="O982" s="21" t="str">
        <f>IFERROR(VLOOKUP($A982,SWOT!$B$2:$C$1746,2,0),"No Submission")</f>
        <v>No Submission</v>
      </c>
      <c r="P982" s="2"/>
      <c r="Q982" s="2"/>
      <c r="R982" s="21" t="str">
        <f>IFERROR(VLOOKUP($A982,RIASEC!$B$1:$C$2084,2,0),"No Submission")</f>
        <v>No Submission</v>
      </c>
      <c r="S982" s="2"/>
      <c r="T982" s="2"/>
      <c r="U982" s="21" t="str">
        <f>IFERROR(VLOOKUP($A982,CAP!$B$1:$C$1827,2,0),"No Submission")</f>
        <v>No Submission</v>
      </c>
      <c r="V982" s="2"/>
      <c r="W982" s="2"/>
      <c r="X982" s="21" t="str">
        <f>IFERROR(VLOOKUP($A982,'LinkedIn '!$B$1:$C$189,2,0),"No Submission")</f>
        <v>No Submission</v>
      </c>
      <c r="Y982" s="2"/>
      <c r="Z982" s="2"/>
      <c r="AA982" s="21" t="str">
        <f>IFERROR(VLOOKUP($A982,CV_Resume!$B$2:$C$1918,2,0),"No Submission")</f>
        <v>No Submission</v>
      </c>
      <c r="AB982" s="2"/>
      <c r="AC982" s="2"/>
      <c r="AD982" s="21" t="str">
        <f>IFERROR(VLOOKUP($A982,'Internship Searching'!$B$1:$C$1087,2,0),"No Submission")</f>
        <v>No Submission</v>
      </c>
      <c r="AE982" s="2"/>
      <c r="AF982" s="2"/>
      <c r="AG982" s="21" t="str">
        <f>IFERROR(VLOOKUP($A982,'Planning Applications'!$B$2:$C$296,2,0),"No Submission")</f>
        <v>No Submission</v>
      </c>
      <c r="AH982" s="22">
        <f t="shared" si="17"/>
        <v>0</v>
      </c>
    </row>
    <row r="983" spans="1:34" ht="14.4" customHeight="1">
      <c r="A983" s="2" t="s">
        <v>2552</v>
      </c>
      <c r="B983" s="2" t="s">
        <v>2553</v>
      </c>
      <c r="C983" s="2" t="str">
        <f>VLOOKUP($A983,Sheet1!$A$2:$B$1048,2,0)</f>
        <v>Regular</v>
      </c>
      <c r="D983" s="2"/>
      <c r="E983" s="2"/>
      <c r="F983" s="21" t="str">
        <f>IFERROR(VLOOKUP($A983,'Career Exploration'!$B$2:$C$8528,2,0),"No Submission")</f>
        <v>No Submission</v>
      </c>
      <c r="G983" s="2"/>
      <c r="H983" s="2"/>
      <c r="I983" s="21" t="str">
        <f>IFERROR(VLOOKUP($A983,'Goal setting '!B$2:C$1206,2,0),"No Submission")</f>
        <v>No Submission</v>
      </c>
      <c r="J983" s="2"/>
      <c r="K983" s="2"/>
      <c r="L983" s="21" t="str">
        <f>IFERROR(VLOOKUP($A983,'SMART Goal'!$B$2:$C$1919,2,0),"No Submission")</f>
        <v>No Submission</v>
      </c>
      <c r="M983" s="2"/>
      <c r="N983" s="2"/>
      <c r="O983" s="21" t="str">
        <f>IFERROR(VLOOKUP($A983,SWOT!$B$2:$C$1746,2,0),"No Submission")</f>
        <v>No Submission</v>
      </c>
      <c r="P983" s="2"/>
      <c r="Q983" s="2"/>
      <c r="R983" s="21" t="str">
        <f>IFERROR(VLOOKUP($A983,RIASEC!$B$1:$C$2084,2,0),"No Submission")</f>
        <v>No Submission</v>
      </c>
      <c r="S983" s="2"/>
      <c r="T983" s="2"/>
      <c r="U983" s="21" t="str">
        <f>IFERROR(VLOOKUP($A983,CAP!$B$1:$C$1827,2,0),"No Submission")</f>
        <v>No Submission</v>
      </c>
      <c r="V983" s="2"/>
      <c r="W983" s="2"/>
      <c r="X983" s="21" t="str">
        <f>IFERROR(VLOOKUP($A983,'LinkedIn '!$B$1:$C$189,2,0),"No Submission")</f>
        <v>No Submission</v>
      </c>
      <c r="Y983" s="2"/>
      <c r="Z983" s="2"/>
      <c r="AA983" s="21" t="str">
        <f>IFERROR(VLOOKUP($A983,CV_Resume!$B$2:$C$1918,2,0),"No Submission")</f>
        <v>No Submission</v>
      </c>
      <c r="AB983" s="2"/>
      <c r="AC983" s="2"/>
      <c r="AD983" s="21" t="str">
        <f>IFERROR(VLOOKUP($A983,'Internship Searching'!$B$1:$C$1087,2,0),"No Submission")</f>
        <v>No Submission</v>
      </c>
      <c r="AE983" s="2"/>
      <c r="AF983" s="2"/>
      <c r="AG983" s="21" t="str">
        <f>IFERROR(VLOOKUP($A983,'Planning Applications'!$B$2:$C$296,2,0),"No Submission")</f>
        <v>No Submission</v>
      </c>
      <c r="AH983" s="22">
        <f t="shared" si="17"/>
        <v>0</v>
      </c>
    </row>
    <row r="984" spans="1:34" ht="15" customHeight="1">
      <c r="A984" s="2" t="s">
        <v>2554</v>
      </c>
      <c r="B984" s="2" t="s">
        <v>2555</v>
      </c>
      <c r="C984" s="2" t="str">
        <f>VLOOKUP($A984,Sheet1!$A$2:$B$1048,2,0)</f>
        <v>Regular</v>
      </c>
      <c r="D984" s="2"/>
      <c r="E984" s="2"/>
      <c r="F984" s="21" t="str">
        <f>IFERROR(VLOOKUP($A984,'Career Exploration'!$B$2:$C$8528,2,0),"No Submission")</f>
        <v>No Submission</v>
      </c>
      <c r="G984" s="2"/>
      <c r="H984" s="2"/>
      <c r="I984" s="21" t="str">
        <f>IFERROR(VLOOKUP($A984,'Goal setting '!B$2:C$1206,2,0),"No Submission")</f>
        <v>No Submission</v>
      </c>
      <c r="J984" s="2"/>
      <c r="K984" s="2"/>
      <c r="L984" s="21" t="str">
        <f>IFERROR(VLOOKUP($A984,'SMART Goal'!$B$2:$C$1919,2,0),"No Submission")</f>
        <v>No Submission</v>
      </c>
      <c r="M984" s="2"/>
      <c r="N984" s="2"/>
      <c r="O984" s="21" t="str">
        <f>IFERROR(VLOOKUP($A984,SWOT!$B$2:$C$1746,2,0),"No Submission")</f>
        <v>No Submission</v>
      </c>
      <c r="P984" s="2"/>
      <c r="Q984" s="2"/>
      <c r="R984" s="21" t="str">
        <f>IFERROR(VLOOKUP($A984,RIASEC!$B$1:$C$2084,2,0),"No Submission")</f>
        <v>No Submission</v>
      </c>
      <c r="S984" s="2"/>
      <c r="T984" s="2"/>
      <c r="U984" s="21" t="str">
        <f>IFERROR(VLOOKUP($A984,CAP!$B$1:$C$1827,2,0),"No Submission")</f>
        <v>No Submission</v>
      </c>
      <c r="V984" s="2"/>
      <c r="W984" s="2"/>
      <c r="X984" s="21" t="str">
        <f>IFERROR(VLOOKUP($A984,'LinkedIn '!$B$1:$C$189,2,0),"No Submission")</f>
        <v>No Submission</v>
      </c>
      <c r="Y984" s="2"/>
      <c r="Z984" s="2"/>
      <c r="AA984" s="21" t="str">
        <f>IFERROR(VLOOKUP($A984,CV_Resume!$B$2:$C$1918,2,0),"No Submission")</f>
        <v>No Submission</v>
      </c>
      <c r="AB984" s="2"/>
      <c r="AC984" s="2"/>
      <c r="AD984" s="21" t="str">
        <f>IFERROR(VLOOKUP($A984,'Internship Searching'!$B$1:$C$1087,2,0),"No Submission")</f>
        <v>No Submission</v>
      </c>
      <c r="AE984" s="2"/>
      <c r="AF984" s="2"/>
      <c r="AG984" s="21" t="str">
        <f>IFERROR(VLOOKUP($A984,'Planning Applications'!$B$2:$C$296,2,0),"No Submission")</f>
        <v>No Submission</v>
      </c>
      <c r="AH984" s="22">
        <f t="shared" si="17"/>
        <v>0</v>
      </c>
    </row>
    <row r="985" spans="1:34" ht="14.4" customHeight="1">
      <c r="A985" s="2" t="s">
        <v>2556</v>
      </c>
      <c r="B985" s="2" t="s">
        <v>2557</v>
      </c>
      <c r="C985" s="2" t="str">
        <f>VLOOKUP($A985,Sheet1!$A$2:$B$1048,2,0)</f>
        <v>Regular</v>
      </c>
      <c r="D985" s="2"/>
      <c r="E985" s="2"/>
      <c r="F985" s="21" t="str">
        <f>IFERROR(VLOOKUP($A985,'Career Exploration'!$B$2:$C$8528,2,0),"No Submission")</f>
        <v>No Submission</v>
      </c>
      <c r="G985" s="2"/>
      <c r="H985" s="2"/>
      <c r="I985" s="21" t="str">
        <f>IFERROR(VLOOKUP($A985,'Goal setting '!B$2:C$1206,2,0),"No Submission")</f>
        <v>No Submission</v>
      </c>
      <c r="J985" s="2"/>
      <c r="K985" s="2"/>
      <c r="L985" s="21" t="str">
        <f>IFERROR(VLOOKUP($A985,'SMART Goal'!$B$2:$C$1919,2,0),"No Submission")</f>
        <v>No Submission</v>
      </c>
      <c r="M985" s="2"/>
      <c r="N985" s="2"/>
      <c r="O985" s="21" t="str">
        <f>IFERROR(VLOOKUP($A985,SWOT!$B$2:$C$1746,2,0),"No Submission")</f>
        <v>No Submission</v>
      </c>
      <c r="P985" s="2"/>
      <c r="Q985" s="2"/>
      <c r="R985" s="21" t="str">
        <f>IFERROR(VLOOKUP($A985,RIASEC!$B$1:$C$2084,2,0),"No Submission")</f>
        <v>No Submission</v>
      </c>
      <c r="S985" s="2"/>
      <c r="T985" s="2"/>
      <c r="U985" s="21" t="str">
        <f>IFERROR(VLOOKUP($A985,CAP!$B$1:$C$1827,2,0),"No Submission")</f>
        <v>No Submission</v>
      </c>
      <c r="V985" s="2"/>
      <c r="W985" s="2"/>
      <c r="X985" s="21" t="str">
        <f>IFERROR(VLOOKUP($A985,'LinkedIn '!$B$1:$C$189,2,0),"No Submission")</f>
        <v>No Submission</v>
      </c>
      <c r="Y985" s="2"/>
      <c r="Z985" s="2"/>
      <c r="AA985" s="21" t="str">
        <f>IFERROR(VLOOKUP($A985,CV_Resume!$B$2:$C$1918,2,0),"No Submission")</f>
        <v>No Submission</v>
      </c>
      <c r="AB985" s="2"/>
      <c r="AC985" s="2"/>
      <c r="AD985" s="21" t="str">
        <f>IFERROR(VLOOKUP($A985,'Internship Searching'!$B$1:$C$1087,2,0),"No Submission")</f>
        <v>No Submission</v>
      </c>
      <c r="AE985" s="2"/>
      <c r="AF985" s="2"/>
      <c r="AG985" s="21" t="str">
        <f>IFERROR(VLOOKUP($A985,'Planning Applications'!$B$2:$C$296,2,0),"No Submission")</f>
        <v>No Submission</v>
      </c>
      <c r="AH985" s="22">
        <f t="shared" si="17"/>
        <v>0</v>
      </c>
    </row>
    <row r="986" spans="1:34" ht="14.4" customHeight="1">
      <c r="A986" s="2" t="s">
        <v>2558</v>
      </c>
      <c r="B986" s="2" t="s">
        <v>2559</v>
      </c>
      <c r="C986" s="2" t="str">
        <f>VLOOKUP($A986,Sheet1!$A$2:$B$1048,2,0)</f>
        <v>Regular</v>
      </c>
      <c r="D986" s="2"/>
      <c r="E986" s="2"/>
      <c r="F986" s="21" t="str">
        <f>IFERROR(VLOOKUP($A986,'Career Exploration'!$B$2:$C$8528,2,0),"No Submission")</f>
        <v>No Submission</v>
      </c>
      <c r="G986" s="2"/>
      <c r="H986" s="2"/>
      <c r="I986" s="21" t="str">
        <f>IFERROR(VLOOKUP($A986,'Goal setting '!B$2:C$1206,2,0),"No Submission")</f>
        <v>No Submission</v>
      </c>
      <c r="J986" s="2"/>
      <c r="K986" s="2"/>
      <c r="L986" s="21" t="str">
        <f>IFERROR(VLOOKUP($A986,'SMART Goal'!$B$2:$C$1919,2,0),"No Submission")</f>
        <v>No Submission</v>
      </c>
      <c r="M986" s="2"/>
      <c r="N986" s="2"/>
      <c r="O986" s="21" t="str">
        <f>IFERROR(VLOOKUP($A986,SWOT!$B$2:$C$1746,2,0),"No Submission")</f>
        <v>No Submission</v>
      </c>
      <c r="P986" s="2"/>
      <c r="Q986" s="2"/>
      <c r="R986" s="21" t="str">
        <f>IFERROR(VLOOKUP($A986,RIASEC!$B$1:$C$2084,2,0),"No Submission")</f>
        <v>No Submission</v>
      </c>
      <c r="S986" s="2"/>
      <c r="T986" s="2"/>
      <c r="U986" s="21" t="str">
        <f>IFERROR(VLOOKUP($A986,CAP!$B$1:$C$1827,2,0),"No Submission")</f>
        <v>No Submission</v>
      </c>
      <c r="V986" s="2"/>
      <c r="W986" s="2"/>
      <c r="X986" s="21" t="str">
        <f>IFERROR(VLOOKUP($A986,'LinkedIn '!$B$1:$C$189,2,0),"No Submission")</f>
        <v>No Submission</v>
      </c>
      <c r="Y986" s="2"/>
      <c r="Z986" s="2"/>
      <c r="AA986" s="21" t="str">
        <f>IFERROR(VLOOKUP($A986,CV_Resume!$B$2:$C$1918,2,0),"No Submission")</f>
        <v>No Submission</v>
      </c>
      <c r="AB986" s="2"/>
      <c r="AC986" s="2"/>
      <c r="AD986" s="21" t="str">
        <f>IFERROR(VLOOKUP($A986,'Internship Searching'!$B$1:$C$1087,2,0),"No Submission")</f>
        <v>No Submission</v>
      </c>
      <c r="AE986" s="2"/>
      <c r="AF986" s="2"/>
      <c r="AG986" s="21" t="str">
        <f>IFERROR(VLOOKUP($A986,'Planning Applications'!$B$2:$C$296,2,0),"No Submission")</f>
        <v>No Submission</v>
      </c>
      <c r="AH986" s="22">
        <f t="shared" si="17"/>
        <v>0</v>
      </c>
    </row>
    <row r="987" spans="1:34" ht="15" customHeight="1">
      <c r="A987" s="2" t="s">
        <v>2560</v>
      </c>
      <c r="B987" s="2" t="s">
        <v>2561</v>
      </c>
      <c r="C987" s="2" t="str">
        <f>VLOOKUP($A987,Sheet1!$A$2:$B$1048,2,0)</f>
        <v>Regular</v>
      </c>
      <c r="D987" s="2"/>
      <c r="E987" s="2"/>
      <c r="F987" s="21" t="str">
        <f>IFERROR(VLOOKUP($A987,'Career Exploration'!$B$2:$C$8528,2,0),"No Submission")</f>
        <v>No Submission</v>
      </c>
      <c r="G987" s="2"/>
      <c r="H987" s="2"/>
      <c r="I987" s="21" t="str">
        <f>IFERROR(VLOOKUP($A987,'Goal setting '!B$2:C$1206,2,0),"No Submission")</f>
        <v>No Submission</v>
      </c>
      <c r="J987" s="2"/>
      <c r="K987" s="2"/>
      <c r="L987" s="21" t="str">
        <f>IFERROR(VLOOKUP($A987,'SMART Goal'!$B$2:$C$1919,2,0),"No Submission")</f>
        <v>No Submission</v>
      </c>
      <c r="M987" s="2"/>
      <c r="N987" s="2"/>
      <c r="O987" s="21" t="str">
        <f>IFERROR(VLOOKUP($A987,SWOT!$B$2:$C$1746,2,0),"No Submission")</f>
        <v>No Submission</v>
      </c>
      <c r="P987" s="2"/>
      <c r="Q987" s="2"/>
      <c r="R987" s="21" t="str">
        <f>IFERROR(VLOOKUP($A987,RIASEC!$B$1:$C$2084,2,0),"No Submission")</f>
        <v>No Submission</v>
      </c>
      <c r="S987" s="2"/>
      <c r="T987" s="2"/>
      <c r="U987" s="21" t="str">
        <f>IFERROR(VLOOKUP($A987,CAP!$B$1:$C$1827,2,0),"No Submission")</f>
        <v>No Submission</v>
      </c>
      <c r="V987" s="2"/>
      <c r="W987" s="2"/>
      <c r="X987" s="21" t="str">
        <f>IFERROR(VLOOKUP($A987,'LinkedIn '!$B$1:$C$189,2,0),"No Submission")</f>
        <v>No Submission</v>
      </c>
      <c r="Y987" s="2"/>
      <c r="Z987" s="2"/>
      <c r="AA987" s="21" t="str">
        <f>IFERROR(VLOOKUP($A987,CV_Resume!$B$2:$C$1918,2,0),"No Submission")</f>
        <v>No Submission</v>
      </c>
      <c r="AB987" s="2"/>
      <c r="AC987" s="2"/>
      <c r="AD987" s="21" t="str">
        <f>IFERROR(VLOOKUP($A987,'Internship Searching'!$B$1:$C$1087,2,0),"No Submission")</f>
        <v>No Submission</v>
      </c>
      <c r="AE987" s="2"/>
      <c r="AF987" s="2"/>
      <c r="AG987" s="21" t="str">
        <f>IFERROR(VLOOKUP($A987,'Planning Applications'!$B$2:$C$296,2,0),"No Submission")</f>
        <v>No Submission</v>
      </c>
      <c r="AH987" s="22">
        <f t="shared" si="17"/>
        <v>0</v>
      </c>
    </row>
    <row r="988" spans="1:34" ht="19.95" customHeight="1">
      <c r="A988" s="2" t="s">
        <v>2562</v>
      </c>
      <c r="B988" s="2" t="s">
        <v>2563</v>
      </c>
      <c r="C988" s="2" t="str">
        <f>VLOOKUP($A988,Sheet1!$A$2:$B$1048,2,0)</f>
        <v>Regular</v>
      </c>
      <c r="D988" s="2"/>
      <c r="E988" s="2"/>
      <c r="F988" s="21" t="str">
        <f>IFERROR(VLOOKUP($A988,'Career Exploration'!$B$2:$C$8528,2,0),"No Submission")</f>
        <v>No Submission</v>
      </c>
      <c r="G988" s="2"/>
      <c r="H988" s="2"/>
      <c r="I988" s="21" t="str">
        <f>IFERROR(VLOOKUP($A988,'Goal setting '!B$2:C$1206,2,0),"No Submission")</f>
        <v>No Submission</v>
      </c>
      <c r="J988" s="2"/>
      <c r="K988" s="2"/>
      <c r="L988" s="21" t="str">
        <f>IFERROR(VLOOKUP($A988,'SMART Goal'!$B$2:$C$1919,2,0),"No Submission")</f>
        <v>No Submission</v>
      </c>
      <c r="M988" s="2"/>
      <c r="N988" s="2"/>
      <c r="O988" s="21" t="str">
        <f>IFERROR(VLOOKUP($A988,SWOT!$B$2:$C$1746,2,0),"No Submission")</f>
        <v>No Submission</v>
      </c>
      <c r="P988" s="2"/>
      <c r="Q988" s="2"/>
      <c r="R988" s="21" t="str">
        <f>IFERROR(VLOOKUP($A988,RIASEC!$B$1:$C$2084,2,0),"No Submission")</f>
        <v>No Submission</v>
      </c>
      <c r="S988" s="2"/>
      <c r="T988" s="2"/>
      <c r="U988" s="21" t="str">
        <f>IFERROR(VLOOKUP($A988,CAP!$B$1:$C$1827,2,0),"No Submission")</f>
        <v>No Submission</v>
      </c>
      <c r="V988" s="2"/>
      <c r="W988" s="2"/>
      <c r="X988" s="21" t="str">
        <f>IFERROR(VLOOKUP($A988,'LinkedIn '!$B$1:$C$189,2,0),"No Submission")</f>
        <v>No Submission</v>
      </c>
      <c r="Y988" s="2"/>
      <c r="Z988" s="2"/>
      <c r="AA988" s="21" t="str">
        <f>IFERROR(VLOOKUP($A988,CV_Resume!$B$2:$C$1918,2,0),"No Submission")</f>
        <v>No Submission</v>
      </c>
      <c r="AB988" s="2"/>
      <c r="AC988" s="2"/>
      <c r="AD988" s="21" t="str">
        <f>IFERROR(VLOOKUP($A988,'Internship Searching'!$B$1:$C$1087,2,0),"No Submission")</f>
        <v>No Submission</v>
      </c>
      <c r="AE988" s="2"/>
      <c r="AF988" s="2"/>
      <c r="AG988" s="21" t="str">
        <f>IFERROR(VLOOKUP($A988,'Planning Applications'!$B$2:$C$296,2,0),"No Submission")</f>
        <v>No Submission</v>
      </c>
      <c r="AH988" s="22">
        <f t="shared" si="17"/>
        <v>0</v>
      </c>
    </row>
    <row r="989" spans="1:34" ht="15" customHeight="1">
      <c r="A989" s="2" t="s">
        <v>2564</v>
      </c>
      <c r="B989" s="2" t="s">
        <v>2565</v>
      </c>
      <c r="C989" s="2" t="str">
        <f>VLOOKUP($A989,Sheet1!$A$2:$B$1048,2,0)</f>
        <v>Regular</v>
      </c>
      <c r="D989" s="2"/>
      <c r="E989" s="2"/>
      <c r="F989" s="21" t="str">
        <f>IFERROR(VLOOKUP($A989,'Career Exploration'!$B$2:$C$8528,2,0),"No Submission")</f>
        <v>No Submission</v>
      </c>
      <c r="G989" s="2"/>
      <c r="H989" s="2"/>
      <c r="I989" s="21" t="str">
        <f>IFERROR(VLOOKUP($A989,'Goal setting '!B$2:C$1206,2,0),"No Submission")</f>
        <v>No Submission</v>
      </c>
      <c r="J989" s="2"/>
      <c r="K989" s="2"/>
      <c r="L989" s="21" t="str">
        <f>IFERROR(VLOOKUP($A989,'SMART Goal'!$B$2:$C$1919,2,0),"No Submission")</f>
        <v>No Submission</v>
      </c>
      <c r="M989" s="2"/>
      <c r="N989" s="2"/>
      <c r="O989" s="21" t="str">
        <f>IFERROR(VLOOKUP($A989,SWOT!$B$2:$C$1746,2,0),"No Submission")</f>
        <v>No Submission</v>
      </c>
      <c r="P989" s="2"/>
      <c r="Q989" s="2"/>
      <c r="R989" s="21" t="str">
        <f>IFERROR(VLOOKUP($A989,RIASEC!$B$1:$C$2084,2,0),"No Submission")</f>
        <v>No Submission</v>
      </c>
      <c r="S989" s="2"/>
      <c r="T989" s="2"/>
      <c r="U989" s="21" t="str">
        <f>IFERROR(VLOOKUP($A989,CAP!$B$1:$C$1827,2,0),"No Submission")</f>
        <v>No Submission</v>
      </c>
      <c r="V989" s="2"/>
      <c r="W989" s="2"/>
      <c r="X989" s="21" t="str">
        <f>IFERROR(VLOOKUP($A989,'LinkedIn '!$B$1:$C$189,2,0),"No Submission")</f>
        <v>No Submission</v>
      </c>
      <c r="Y989" s="2"/>
      <c r="Z989" s="2"/>
      <c r="AA989" s="21" t="str">
        <f>IFERROR(VLOOKUP($A989,CV_Resume!$B$2:$C$1918,2,0),"No Submission")</f>
        <v>No Submission</v>
      </c>
      <c r="AB989" s="2"/>
      <c r="AC989" s="2"/>
      <c r="AD989" s="21" t="str">
        <f>IFERROR(VLOOKUP($A989,'Internship Searching'!$B$1:$C$1087,2,0),"No Submission")</f>
        <v>No Submission</v>
      </c>
      <c r="AE989" s="2"/>
      <c r="AF989" s="2"/>
      <c r="AG989" s="21" t="str">
        <f>IFERROR(VLOOKUP($A989,'Planning Applications'!$B$2:$C$296,2,0),"No Submission")</f>
        <v>No Submission</v>
      </c>
      <c r="AH989" s="22">
        <f t="shared" si="17"/>
        <v>0</v>
      </c>
    </row>
    <row r="990" spans="1:34" ht="14.4" customHeight="1">
      <c r="A990" s="2" t="s">
        <v>2566</v>
      </c>
      <c r="B990" s="2" t="s">
        <v>2567</v>
      </c>
      <c r="C990" s="2" t="str">
        <f>VLOOKUP($A990,Sheet1!$A$2:$B$1048,2,0)</f>
        <v>Regular</v>
      </c>
      <c r="D990" s="2"/>
      <c r="E990" s="2"/>
      <c r="F990" s="21" t="str">
        <f>IFERROR(VLOOKUP($A990,'Career Exploration'!$B$2:$C$8528,2,0),"No Submission")</f>
        <v>No Submission</v>
      </c>
      <c r="G990" s="2"/>
      <c r="H990" s="2"/>
      <c r="I990" s="21" t="str">
        <f>IFERROR(VLOOKUP($A990,'Goal setting '!B$2:C$1206,2,0),"No Submission")</f>
        <v>No Submission</v>
      </c>
      <c r="J990" s="2"/>
      <c r="K990" s="2"/>
      <c r="L990" s="21" t="str">
        <f>IFERROR(VLOOKUP($A990,'SMART Goal'!$B$2:$C$1919,2,0),"No Submission")</f>
        <v>No Submission</v>
      </c>
      <c r="M990" s="2"/>
      <c r="N990" s="2"/>
      <c r="O990" s="21" t="str">
        <f>IFERROR(VLOOKUP($A990,SWOT!$B$2:$C$1746,2,0),"No Submission")</f>
        <v>No Submission</v>
      </c>
      <c r="P990" s="2"/>
      <c r="Q990" s="2"/>
      <c r="R990" s="21" t="str">
        <f>IFERROR(VLOOKUP($A990,RIASEC!$B$1:$C$2084,2,0),"No Submission")</f>
        <v>No Submission</v>
      </c>
      <c r="S990" s="2"/>
      <c r="T990" s="2"/>
      <c r="U990" s="21" t="str">
        <f>IFERROR(VLOOKUP($A990,CAP!$B$1:$C$1827,2,0),"No Submission")</f>
        <v>No Submission</v>
      </c>
      <c r="V990" s="2"/>
      <c r="W990" s="2"/>
      <c r="X990" s="21" t="str">
        <f>IFERROR(VLOOKUP($A990,'LinkedIn '!$B$1:$C$189,2,0),"No Submission")</f>
        <v>No Submission</v>
      </c>
      <c r="Y990" s="2"/>
      <c r="Z990" s="2"/>
      <c r="AA990" s="21" t="str">
        <f>IFERROR(VLOOKUP($A990,CV_Resume!$B$2:$C$1918,2,0),"No Submission")</f>
        <v>No Submission</v>
      </c>
      <c r="AB990" s="2"/>
      <c r="AC990" s="2"/>
      <c r="AD990" s="21" t="str">
        <f>IFERROR(VLOOKUP($A990,'Internship Searching'!$B$1:$C$1087,2,0),"No Submission")</f>
        <v>No Submission</v>
      </c>
      <c r="AE990" s="2"/>
      <c r="AF990" s="2"/>
      <c r="AG990" s="21" t="str">
        <f>IFERROR(VLOOKUP($A990,'Planning Applications'!$B$2:$C$296,2,0),"No Submission")</f>
        <v>No Submission</v>
      </c>
      <c r="AH990" s="22">
        <f t="shared" si="17"/>
        <v>0</v>
      </c>
    </row>
    <row r="991" spans="1:34" ht="14.4" customHeight="1">
      <c r="A991" s="2" t="s">
        <v>2568</v>
      </c>
      <c r="B991" s="2" t="s">
        <v>2569</v>
      </c>
      <c r="C991" s="2" t="str">
        <f>VLOOKUP($A991,Sheet1!$A$2:$B$1048,2,0)</f>
        <v>Regular</v>
      </c>
      <c r="D991" s="2"/>
      <c r="E991" s="2"/>
      <c r="F991" s="21" t="str">
        <f>IFERROR(VLOOKUP($A991,'Career Exploration'!$B$2:$C$8528,2,0),"No Submission")</f>
        <v>No Submission</v>
      </c>
      <c r="G991" s="2"/>
      <c r="H991" s="2"/>
      <c r="I991" s="21" t="str">
        <f>IFERROR(VLOOKUP($A991,'Goal setting '!B$2:C$1206,2,0),"No Submission")</f>
        <v>No Submission</v>
      </c>
      <c r="J991" s="2"/>
      <c r="K991" s="2"/>
      <c r="L991" s="21" t="str">
        <f>IFERROR(VLOOKUP($A991,'SMART Goal'!$B$2:$C$1919,2,0),"No Submission")</f>
        <v>No Submission</v>
      </c>
      <c r="M991" s="2"/>
      <c r="N991" s="2"/>
      <c r="O991" s="21" t="str">
        <f>IFERROR(VLOOKUP($A991,SWOT!$B$2:$C$1746,2,0),"No Submission")</f>
        <v>No Submission</v>
      </c>
      <c r="P991" s="2"/>
      <c r="Q991" s="2"/>
      <c r="R991" s="21" t="str">
        <f>IFERROR(VLOOKUP($A991,RIASEC!$B$1:$C$2084,2,0),"No Submission")</f>
        <v>No Submission</v>
      </c>
      <c r="S991" s="2"/>
      <c r="T991" s="2"/>
      <c r="U991" s="21" t="str">
        <f>IFERROR(VLOOKUP($A991,CAP!$B$1:$C$1827,2,0),"No Submission")</f>
        <v>No Submission</v>
      </c>
      <c r="V991" s="2"/>
      <c r="W991" s="2"/>
      <c r="X991" s="21" t="str">
        <f>IFERROR(VLOOKUP($A991,'LinkedIn '!$B$1:$C$189,2,0),"No Submission")</f>
        <v>No Submission</v>
      </c>
      <c r="Y991" s="2"/>
      <c r="Z991" s="2"/>
      <c r="AA991" s="21" t="str">
        <f>IFERROR(VLOOKUP($A991,CV_Resume!$B$2:$C$1918,2,0),"No Submission")</f>
        <v>No Submission</v>
      </c>
      <c r="AB991" s="2"/>
      <c r="AC991" s="2"/>
      <c r="AD991" s="21" t="str">
        <f>IFERROR(VLOOKUP($A991,'Internship Searching'!$B$1:$C$1087,2,0),"No Submission")</f>
        <v>No Submission</v>
      </c>
      <c r="AE991" s="2"/>
      <c r="AF991" s="2"/>
      <c r="AG991" s="21" t="str">
        <f>IFERROR(VLOOKUP($A991,'Planning Applications'!$B$2:$C$296,2,0),"No Submission")</f>
        <v>No Submission</v>
      </c>
      <c r="AH991" s="22">
        <f t="shared" si="17"/>
        <v>0</v>
      </c>
    </row>
    <row r="992" spans="1:34" ht="15" customHeight="1">
      <c r="A992" s="2" t="s">
        <v>2570</v>
      </c>
      <c r="B992" s="2" t="s">
        <v>2571</v>
      </c>
      <c r="C992" s="2" t="str">
        <f>VLOOKUP($A992,Sheet1!$A$2:$B$1048,2,0)</f>
        <v>Regular</v>
      </c>
      <c r="D992" s="2"/>
      <c r="E992" s="2"/>
      <c r="F992" s="21" t="str">
        <f>IFERROR(VLOOKUP($A992,'Career Exploration'!$B$2:$C$8528,2,0),"No Submission")</f>
        <v>No Submission</v>
      </c>
      <c r="G992" s="2"/>
      <c r="H992" s="2"/>
      <c r="I992" s="21" t="str">
        <f>IFERROR(VLOOKUP($A992,'Goal setting '!B$2:C$1206,2,0),"No Submission")</f>
        <v>No Submission</v>
      </c>
      <c r="J992" s="2"/>
      <c r="K992" s="2"/>
      <c r="L992" s="21" t="str">
        <f>IFERROR(VLOOKUP($A992,'SMART Goal'!$B$2:$C$1919,2,0),"No Submission")</f>
        <v>No Submission</v>
      </c>
      <c r="M992" s="2"/>
      <c r="N992" s="2"/>
      <c r="O992" s="21" t="str">
        <f>IFERROR(VLOOKUP($A992,SWOT!$B$2:$C$1746,2,0),"No Submission")</f>
        <v>No Submission</v>
      </c>
      <c r="P992" s="2"/>
      <c r="Q992" s="2"/>
      <c r="R992" s="21" t="str">
        <f>IFERROR(VLOOKUP($A992,RIASEC!$B$1:$C$2084,2,0),"No Submission")</f>
        <v>No Submission</v>
      </c>
      <c r="S992" s="2"/>
      <c r="T992" s="2"/>
      <c r="U992" s="21" t="str">
        <f>IFERROR(VLOOKUP($A992,CAP!$B$1:$C$1827,2,0),"No Submission")</f>
        <v>No Submission</v>
      </c>
      <c r="V992" s="2"/>
      <c r="W992" s="2"/>
      <c r="X992" s="21" t="str">
        <f>IFERROR(VLOOKUP($A992,'LinkedIn '!$B$1:$C$189,2,0),"No Submission")</f>
        <v>No Submission</v>
      </c>
      <c r="Y992" s="2"/>
      <c r="Z992" s="2"/>
      <c r="AA992" s="21" t="str">
        <f>IFERROR(VLOOKUP($A992,CV_Resume!$B$2:$C$1918,2,0),"No Submission")</f>
        <v>No Submission</v>
      </c>
      <c r="AB992" s="2"/>
      <c r="AC992" s="2"/>
      <c r="AD992" s="21" t="str">
        <f>IFERROR(VLOOKUP($A992,'Internship Searching'!$B$1:$C$1087,2,0),"No Submission")</f>
        <v>No Submission</v>
      </c>
      <c r="AE992" s="2"/>
      <c r="AF992" s="2"/>
      <c r="AG992" s="21" t="str">
        <f>IFERROR(VLOOKUP($A992,'Planning Applications'!$B$2:$C$296,2,0),"No Submission")</f>
        <v>No Submission</v>
      </c>
      <c r="AH992" s="22">
        <f t="shared" si="17"/>
        <v>0</v>
      </c>
    </row>
    <row r="993" spans="1:34" ht="14.4" customHeight="1">
      <c r="A993" s="2" t="s">
        <v>2572</v>
      </c>
      <c r="B993" s="2" t="s">
        <v>2573</v>
      </c>
      <c r="C993" s="2" t="str">
        <f>VLOOKUP($A993,Sheet1!$A$2:$B$1048,2,0)</f>
        <v>Regular</v>
      </c>
      <c r="D993" s="2"/>
      <c r="E993" s="2"/>
      <c r="F993" s="21" t="str">
        <f>IFERROR(VLOOKUP($A993,'Career Exploration'!$B$2:$C$8528,2,0),"No Submission")</f>
        <v>No Submission</v>
      </c>
      <c r="G993" s="2"/>
      <c r="H993" s="2"/>
      <c r="I993" s="21" t="str">
        <f>IFERROR(VLOOKUP($A993,'Goal setting '!B$2:C$1206,2,0),"No Submission")</f>
        <v>No Submission</v>
      </c>
      <c r="J993" s="2"/>
      <c r="K993" s="2"/>
      <c r="L993" s="21" t="str">
        <f>IFERROR(VLOOKUP($A993,'SMART Goal'!$B$2:$C$1919,2,0),"No Submission")</f>
        <v>No Submission</v>
      </c>
      <c r="M993" s="2"/>
      <c r="N993" s="2"/>
      <c r="O993" s="21" t="str">
        <f>IFERROR(VLOOKUP($A993,SWOT!$B$2:$C$1746,2,0),"No Submission")</f>
        <v>No Submission</v>
      </c>
      <c r="P993" s="2"/>
      <c r="Q993" s="2"/>
      <c r="R993" s="21" t="str">
        <f>IFERROR(VLOOKUP($A993,RIASEC!$B$1:$C$2084,2,0),"No Submission")</f>
        <v>No Submission</v>
      </c>
      <c r="S993" s="2"/>
      <c r="T993" s="2"/>
      <c r="U993" s="21" t="str">
        <f>IFERROR(VLOOKUP($A993,CAP!$B$1:$C$1827,2,0),"No Submission")</f>
        <v>No Submission</v>
      </c>
      <c r="V993" s="2"/>
      <c r="W993" s="2"/>
      <c r="X993" s="21" t="str">
        <f>IFERROR(VLOOKUP($A993,'LinkedIn '!$B$1:$C$189,2,0),"No Submission")</f>
        <v>No Submission</v>
      </c>
      <c r="Y993" s="2"/>
      <c r="Z993" s="2"/>
      <c r="AA993" s="21" t="str">
        <f>IFERROR(VLOOKUP($A993,CV_Resume!$B$2:$C$1918,2,0),"No Submission")</f>
        <v>No Submission</v>
      </c>
      <c r="AB993" s="2"/>
      <c r="AC993" s="2"/>
      <c r="AD993" s="21" t="str">
        <f>IFERROR(VLOOKUP($A993,'Internship Searching'!$B$1:$C$1087,2,0),"No Submission")</f>
        <v>No Submission</v>
      </c>
      <c r="AE993" s="2"/>
      <c r="AF993" s="2"/>
      <c r="AG993" s="21" t="str">
        <f>IFERROR(VLOOKUP($A993,'Planning Applications'!$B$2:$C$296,2,0),"No Submission")</f>
        <v>No Submission</v>
      </c>
      <c r="AH993" s="22">
        <f t="shared" si="17"/>
        <v>0</v>
      </c>
    </row>
    <row r="994" spans="1:34" ht="15" customHeight="1">
      <c r="A994" s="2" t="s">
        <v>2574</v>
      </c>
      <c r="B994" s="2" t="s">
        <v>2575</v>
      </c>
      <c r="C994" s="2" t="str">
        <f>VLOOKUP($A994,Sheet1!$A$2:$B$1048,2,0)</f>
        <v>Regular</v>
      </c>
      <c r="D994" s="2"/>
      <c r="E994" s="2"/>
      <c r="F994" s="21" t="str">
        <f>IFERROR(VLOOKUP($A994,'Career Exploration'!$B$2:$C$8528,2,0),"No Submission")</f>
        <v>No Submission</v>
      </c>
      <c r="G994" s="2"/>
      <c r="H994" s="2"/>
      <c r="I994" s="21" t="str">
        <f>IFERROR(VLOOKUP($A994,'Goal setting '!B$2:C$1206,2,0),"No Submission")</f>
        <v>No Submission</v>
      </c>
      <c r="J994" s="2"/>
      <c r="K994" s="2"/>
      <c r="L994" s="21" t="str">
        <f>IFERROR(VLOOKUP($A994,'SMART Goal'!$B$2:$C$1919,2,0),"No Submission")</f>
        <v>No Submission</v>
      </c>
      <c r="M994" s="2"/>
      <c r="N994" s="2"/>
      <c r="O994" s="21" t="str">
        <f>IFERROR(VLOOKUP($A994,SWOT!$B$2:$C$1746,2,0),"No Submission")</f>
        <v>No Submission</v>
      </c>
      <c r="P994" s="2"/>
      <c r="Q994" s="2"/>
      <c r="R994" s="21" t="str">
        <f>IFERROR(VLOOKUP($A994,RIASEC!$B$1:$C$2084,2,0),"No Submission")</f>
        <v>No Submission</v>
      </c>
      <c r="S994" s="2"/>
      <c r="T994" s="2"/>
      <c r="U994" s="21" t="str">
        <f>IFERROR(VLOOKUP($A994,CAP!$B$1:$C$1827,2,0),"No Submission")</f>
        <v>No Submission</v>
      </c>
      <c r="V994" s="2"/>
      <c r="W994" s="2"/>
      <c r="X994" s="21" t="str">
        <f>IFERROR(VLOOKUP($A994,'LinkedIn '!$B$1:$C$189,2,0),"No Submission")</f>
        <v>No Submission</v>
      </c>
      <c r="Y994" s="2"/>
      <c r="Z994" s="2"/>
      <c r="AA994" s="21" t="str">
        <f>IFERROR(VLOOKUP($A994,CV_Resume!$B$2:$C$1918,2,0),"No Submission")</f>
        <v>No Submission</v>
      </c>
      <c r="AB994" s="2"/>
      <c r="AC994" s="2"/>
      <c r="AD994" s="21" t="str">
        <f>IFERROR(VLOOKUP($A994,'Internship Searching'!$B$1:$C$1087,2,0),"No Submission")</f>
        <v>No Submission</v>
      </c>
      <c r="AE994" s="2"/>
      <c r="AF994" s="2"/>
      <c r="AG994" s="21" t="str">
        <f>IFERROR(VLOOKUP($A994,'Planning Applications'!$B$2:$C$296,2,0),"No Submission")</f>
        <v>No Submission</v>
      </c>
      <c r="AH994" s="22">
        <f t="shared" si="17"/>
        <v>0</v>
      </c>
    </row>
    <row r="995" spans="1:34" ht="19.95" customHeight="1">
      <c r="A995" s="2" t="s">
        <v>2576</v>
      </c>
      <c r="B995" s="2" t="s">
        <v>2577</v>
      </c>
      <c r="C995" s="2" t="str">
        <f>VLOOKUP($A995,Sheet1!$A$2:$B$1048,2,0)</f>
        <v>Regular</v>
      </c>
      <c r="D995" s="2"/>
      <c r="E995" s="2"/>
      <c r="F995" s="21" t="str">
        <f>IFERROR(VLOOKUP($A995,'Career Exploration'!$B$2:$C$8528,2,0),"No Submission")</f>
        <v>No Submission</v>
      </c>
      <c r="G995" s="2"/>
      <c r="H995" s="2"/>
      <c r="I995" s="21" t="str">
        <f>IFERROR(VLOOKUP($A995,'Goal setting '!B$2:C$1206,2,0),"No Submission")</f>
        <v>No Submission</v>
      </c>
      <c r="J995" s="2"/>
      <c r="K995" s="2"/>
      <c r="L995" s="21" t="str">
        <f>IFERROR(VLOOKUP($A995,'SMART Goal'!$B$2:$C$1919,2,0),"No Submission")</f>
        <v>No Submission</v>
      </c>
      <c r="M995" s="2"/>
      <c r="N995" s="2"/>
      <c r="O995" s="21" t="str">
        <f>IFERROR(VLOOKUP($A995,SWOT!$B$2:$C$1746,2,0),"No Submission")</f>
        <v>No Submission</v>
      </c>
      <c r="P995" s="2"/>
      <c r="Q995" s="2"/>
      <c r="R995" s="21" t="str">
        <f>IFERROR(VLOOKUP($A995,RIASEC!$B$1:$C$2084,2,0),"No Submission")</f>
        <v>No Submission</v>
      </c>
      <c r="S995" s="2"/>
      <c r="T995" s="2"/>
      <c r="U995" s="21" t="str">
        <f>IFERROR(VLOOKUP($A995,CAP!$B$1:$C$1827,2,0),"No Submission")</f>
        <v>No Submission</v>
      </c>
      <c r="V995" s="2"/>
      <c r="W995" s="2"/>
      <c r="X995" s="21" t="str">
        <f>IFERROR(VLOOKUP($A995,'LinkedIn '!$B$1:$C$189,2,0),"No Submission")</f>
        <v>No Submission</v>
      </c>
      <c r="Y995" s="2"/>
      <c r="Z995" s="2"/>
      <c r="AA995" s="21" t="str">
        <f>IFERROR(VLOOKUP($A995,CV_Resume!$B$2:$C$1918,2,0),"No Submission")</f>
        <v>No Submission</v>
      </c>
      <c r="AB995" s="2"/>
      <c r="AC995" s="2"/>
      <c r="AD995" s="21" t="str">
        <f>IFERROR(VLOOKUP($A995,'Internship Searching'!$B$1:$C$1087,2,0),"No Submission")</f>
        <v>No Submission</v>
      </c>
      <c r="AE995" s="2"/>
      <c r="AF995" s="2"/>
      <c r="AG995" s="21" t="str">
        <f>IFERROR(VLOOKUP($A995,'Planning Applications'!$B$2:$C$296,2,0),"No Submission")</f>
        <v>No Submission</v>
      </c>
      <c r="AH995" s="22">
        <f t="shared" si="17"/>
        <v>0</v>
      </c>
    </row>
    <row r="996" spans="1:34" ht="15" customHeight="1">
      <c r="A996" s="2" t="s">
        <v>2578</v>
      </c>
      <c r="B996" s="2" t="s">
        <v>2579</v>
      </c>
      <c r="C996" s="2" t="str">
        <f>VLOOKUP($A996,Sheet1!$A$2:$B$1048,2,0)</f>
        <v>Regular</v>
      </c>
      <c r="D996" s="2"/>
      <c r="E996" s="2"/>
      <c r="F996" s="21" t="str">
        <f>IFERROR(VLOOKUP($A996,'Career Exploration'!$B$2:$C$8528,2,0),"No Submission")</f>
        <v>No Submission</v>
      </c>
      <c r="G996" s="2"/>
      <c r="H996" s="2"/>
      <c r="I996" s="21" t="str">
        <f>IFERROR(VLOOKUP($A996,'Goal setting '!B$2:C$1206,2,0),"No Submission")</f>
        <v>No Submission</v>
      </c>
      <c r="J996" s="2"/>
      <c r="K996" s="2"/>
      <c r="L996" s="21" t="str">
        <f>IFERROR(VLOOKUP($A996,'SMART Goal'!$B$2:$C$1919,2,0),"No Submission")</f>
        <v>No Submission</v>
      </c>
      <c r="M996" s="2"/>
      <c r="N996" s="2"/>
      <c r="O996" s="21" t="str">
        <f>IFERROR(VLOOKUP($A996,SWOT!$B$2:$C$1746,2,0),"No Submission")</f>
        <v>No Submission</v>
      </c>
      <c r="P996" s="2"/>
      <c r="Q996" s="2"/>
      <c r="R996" s="21" t="str">
        <f>IFERROR(VLOOKUP($A996,RIASEC!$B$1:$C$2084,2,0),"No Submission")</f>
        <v>No Submission</v>
      </c>
      <c r="S996" s="2"/>
      <c r="T996" s="2"/>
      <c r="U996" s="21" t="str">
        <f>IFERROR(VLOOKUP($A996,CAP!$B$1:$C$1827,2,0),"No Submission")</f>
        <v>No Submission</v>
      </c>
      <c r="V996" s="2"/>
      <c r="W996" s="2"/>
      <c r="X996" s="21" t="str">
        <f>IFERROR(VLOOKUP($A996,'LinkedIn '!$B$1:$C$189,2,0),"No Submission")</f>
        <v>No Submission</v>
      </c>
      <c r="Y996" s="2"/>
      <c r="Z996" s="2"/>
      <c r="AA996" s="21" t="str">
        <f>IFERROR(VLOOKUP($A996,CV_Resume!$B$2:$C$1918,2,0),"No Submission")</f>
        <v>No Submission</v>
      </c>
      <c r="AB996" s="2"/>
      <c r="AC996" s="2"/>
      <c r="AD996" s="21" t="str">
        <f>IFERROR(VLOOKUP($A996,'Internship Searching'!$B$1:$C$1087,2,0),"No Submission")</f>
        <v>No Submission</v>
      </c>
      <c r="AE996" s="2"/>
      <c r="AF996" s="2"/>
      <c r="AG996" s="21" t="str">
        <f>IFERROR(VLOOKUP($A996,'Planning Applications'!$B$2:$C$296,2,0),"No Submission")</f>
        <v>No Submission</v>
      </c>
      <c r="AH996" s="22">
        <f t="shared" si="17"/>
        <v>0</v>
      </c>
    </row>
    <row r="997" spans="1:34" ht="14.4" customHeight="1">
      <c r="A997" s="2" t="s">
        <v>2580</v>
      </c>
      <c r="B997" s="2" t="s">
        <v>2581</v>
      </c>
      <c r="C997" s="2" t="str">
        <f>VLOOKUP($A997,Sheet1!$A$2:$B$1048,2,0)</f>
        <v>Regular</v>
      </c>
      <c r="D997" s="2"/>
      <c r="E997" s="2"/>
      <c r="F997" s="21" t="str">
        <f>IFERROR(VLOOKUP($A997,'Career Exploration'!$B$2:$C$8528,2,0),"No Submission")</f>
        <v>No Submission</v>
      </c>
      <c r="G997" s="2"/>
      <c r="H997" s="2"/>
      <c r="I997" s="21" t="str">
        <f>IFERROR(VLOOKUP($A997,'Goal setting '!B$2:C$1206,2,0),"No Submission")</f>
        <v>No Submission</v>
      </c>
      <c r="J997" s="2"/>
      <c r="K997" s="2"/>
      <c r="L997" s="21" t="str">
        <f>IFERROR(VLOOKUP($A997,'SMART Goal'!$B$2:$C$1919,2,0),"No Submission")</f>
        <v>No Submission</v>
      </c>
      <c r="M997" s="2"/>
      <c r="N997" s="2"/>
      <c r="O997" s="21" t="str">
        <f>IFERROR(VLOOKUP($A997,SWOT!$B$2:$C$1746,2,0),"No Submission")</f>
        <v>No Submission</v>
      </c>
      <c r="P997" s="2"/>
      <c r="Q997" s="2"/>
      <c r="R997" s="21" t="str">
        <f>IFERROR(VLOOKUP($A997,RIASEC!$B$1:$C$2084,2,0),"No Submission")</f>
        <v>No Submission</v>
      </c>
      <c r="S997" s="2"/>
      <c r="T997" s="2"/>
      <c r="U997" s="21" t="str">
        <f>IFERROR(VLOOKUP($A997,CAP!$B$1:$C$1827,2,0),"No Submission")</f>
        <v>No Submission</v>
      </c>
      <c r="V997" s="2"/>
      <c r="W997" s="2"/>
      <c r="X997" s="21" t="str">
        <f>IFERROR(VLOOKUP($A997,'LinkedIn '!$B$1:$C$189,2,0),"No Submission")</f>
        <v>No Submission</v>
      </c>
      <c r="Y997" s="2"/>
      <c r="Z997" s="2"/>
      <c r="AA997" s="21" t="str">
        <f>IFERROR(VLOOKUP($A997,CV_Resume!$B$2:$C$1918,2,0),"No Submission")</f>
        <v>No Submission</v>
      </c>
      <c r="AB997" s="2"/>
      <c r="AC997" s="2"/>
      <c r="AD997" s="21" t="str">
        <f>IFERROR(VLOOKUP($A997,'Internship Searching'!$B$1:$C$1087,2,0),"No Submission")</f>
        <v>No Submission</v>
      </c>
      <c r="AE997" s="2"/>
      <c r="AF997" s="2"/>
      <c r="AG997" s="21" t="str">
        <f>IFERROR(VLOOKUP($A997,'Planning Applications'!$B$2:$C$296,2,0),"No Submission")</f>
        <v>No Submission</v>
      </c>
      <c r="AH997" s="22">
        <f t="shared" si="17"/>
        <v>0</v>
      </c>
    </row>
    <row r="998" spans="1:34" ht="15" customHeight="1">
      <c r="A998" s="2" t="s">
        <v>2582</v>
      </c>
      <c r="B998" s="2" t="s">
        <v>2583</v>
      </c>
      <c r="C998" s="2" t="str">
        <f>VLOOKUP($A998,Sheet1!$A$2:$B$1048,2,0)</f>
        <v>Regular</v>
      </c>
      <c r="D998" s="2"/>
      <c r="E998" s="2"/>
      <c r="F998" s="21" t="str">
        <f>IFERROR(VLOOKUP($A998,'Career Exploration'!$B$2:$C$8528,2,0),"No Submission")</f>
        <v>No Submission</v>
      </c>
      <c r="G998" s="2"/>
      <c r="H998" s="2"/>
      <c r="I998" s="21" t="str">
        <f>IFERROR(VLOOKUP($A998,'Goal setting '!B$2:C$1206,2,0),"No Submission")</f>
        <v>No Submission</v>
      </c>
      <c r="J998" s="2"/>
      <c r="K998" s="2"/>
      <c r="L998" s="21" t="str">
        <f>IFERROR(VLOOKUP($A998,'SMART Goal'!$B$2:$C$1919,2,0),"No Submission")</f>
        <v>No Submission</v>
      </c>
      <c r="M998" s="2"/>
      <c r="N998" s="2"/>
      <c r="O998" s="21" t="str">
        <f>IFERROR(VLOOKUP($A998,SWOT!$B$2:$C$1746,2,0),"No Submission")</f>
        <v>No Submission</v>
      </c>
      <c r="P998" s="2"/>
      <c r="Q998" s="2"/>
      <c r="R998" s="21" t="str">
        <f>IFERROR(VLOOKUP($A998,RIASEC!$B$1:$C$2084,2,0),"No Submission")</f>
        <v>No Submission</v>
      </c>
      <c r="S998" s="2"/>
      <c r="T998" s="2"/>
      <c r="U998" s="21" t="str">
        <f>IFERROR(VLOOKUP($A998,CAP!$B$1:$C$1827,2,0),"No Submission")</f>
        <v>No Submission</v>
      </c>
      <c r="V998" s="2"/>
      <c r="W998" s="2"/>
      <c r="X998" s="21" t="str">
        <f>IFERROR(VLOOKUP($A998,'LinkedIn '!$B$1:$C$189,2,0),"No Submission")</f>
        <v>No Submission</v>
      </c>
      <c r="Y998" s="2"/>
      <c r="Z998" s="2"/>
      <c r="AA998" s="21" t="str">
        <f>IFERROR(VLOOKUP($A998,CV_Resume!$B$2:$C$1918,2,0),"No Submission")</f>
        <v>No Submission</v>
      </c>
      <c r="AB998" s="2"/>
      <c r="AC998" s="2"/>
      <c r="AD998" s="21" t="str">
        <f>IFERROR(VLOOKUP($A998,'Internship Searching'!$B$1:$C$1087,2,0),"No Submission")</f>
        <v>No Submission</v>
      </c>
      <c r="AE998" s="2"/>
      <c r="AF998" s="2"/>
      <c r="AG998" s="21" t="str">
        <f>IFERROR(VLOOKUP($A998,'Planning Applications'!$B$2:$C$296,2,0),"No Submission")</f>
        <v>No Submission</v>
      </c>
      <c r="AH998" s="22">
        <f t="shared" si="17"/>
        <v>0</v>
      </c>
    </row>
    <row r="999" spans="1:34" ht="14.4" customHeight="1">
      <c r="A999" s="2" t="s">
        <v>2584</v>
      </c>
      <c r="B999" s="2" t="s">
        <v>2585</v>
      </c>
      <c r="C999" s="2" t="str">
        <f>VLOOKUP($A999,Sheet1!$A$2:$B$1048,2,0)</f>
        <v>Regular</v>
      </c>
      <c r="D999" s="2"/>
      <c r="E999" s="2"/>
      <c r="F999" s="21" t="str">
        <f>IFERROR(VLOOKUP($A999,'Career Exploration'!$B$2:$C$8528,2,0),"No Submission")</f>
        <v>No Submission</v>
      </c>
      <c r="G999" s="2"/>
      <c r="H999" s="2"/>
      <c r="I999" s="21" t="str">
        <f>IFERROR(VLOOKUP($A999,'Goal setting '!B$2:C$1206,2,0),"No Submission")</f>
        <v>No Submission</v>
      </c>
      <c r="J999" s="2"/>
      <c r="K999" s="2"/>
      <c r="L999" s="21" t="str">
        <f>IFERROR(VLOOKUP($A999,'SMART Goal'!$B$2:$C$1919,2,0),"No Submission")</f>
        <v>No Submission</v>
      </c>
      <c r="M999" s="2"/>
      <c r="N999" s="2"/>
      <c r="O999" s="21" t="str">
        <f>IFERROR(VLOOKUP($A999,SWOT!$B$2:$C$1746,2,0),"No Submission")</f>
        <v>No Submission</v>
      </c>
      <c r="P999" s="2"/>
      <c r="Q999" s="2"/>
      <c r="R999" s="21" t="str">
        <f>IFERROR(VLOOKUP($A999,RIASEC!$B$1:$C$2084,2,0),"No Submission")</f>
        <v>No Submission</v>
      </c>
      <c r="S999" s="2"/>
      <c r="T999" s="2"/>
      <c r="U999" s="21" t="str">
        <f>IFERROR(VLOOKUP($A999,CAP!$B$1:$C$1827,2,0),"No Submission")</f>
        <v>No Submission</v>
      </c>
      <c r="V999" s="2"/>
      <c r="W999" s="2"/>
      <c r="X999" s="21" t="str">
        <f>IFERROR(VLOOKUP($A999,'LinkedIn '!$B$1:$C$189,2,0),"No Submission")</f>
        <v>No Submission</v>
      </c>
      <c r="Y999" s="2"/>
      <c r="Z999" s="2"/>
      <c r="AA999" s="21" t="str">
        <f>IFERROR(VLOOKUP($A999,CV_Resume!$B$2:$C$1918,2,0),"No Submission")</f>
        <v>No Submission</v>
      </c>
      <c r="AB999" s="2"/>
      <c r="AC999" s="2"/>
      <c r="AD999" s="21" t="str">
        <f>IFERROR(VLOOKUP($A999,'Internship Searching'!$B$1:$C$1087,2,0),"No Submission")</f>
        <v>No Submission</v>
      </c>
      <c r="AE999" s="2"/>
      <c r="AF999" s="2"/>
      <c r="AG999" s="21" t="str">
        <f>IFERROR(VLOOKUP($A999,'Planning Applications'!$B$2:$C$296,2,0),"No Submission")</f>
        <v>No Submission</v>
      </c>
      <c r="AH999" s="22">
        <f t="shared" si="17"/>
        <v>0</v>
      </c>
    </row>
    <row r="1000" spans="1:34" ht="15" customHeight="1">
      <c r="A1000" s="2" t="s">
        <v>2586</v>
      </c>
      <c r="B1000" s="2" t="s">
        <v>2587</v>
      </c>
      <c r="C1000" s="2" t="str">
        <f>VLOOKUP($A1000,Sheet1!$A$2:$B$1048,2,0)</f>
        <v>Regular</v>
      </c>
      <c r="D1000" s="2"/>
      <c r="E1000" s="2"/>
      <c r="F1000" s="21" t="str">
        <f>IFERROR(VLOOKUP($A1000,'Career Exploration'!$B$2:$C$8528,2,0),"No Submission")</f>
        <v>No Submission</v>
      </c>
      <c r="G1000" s="2"/>
      <c r="H1000" s="2"/>
      <c r="I1000" s="21" t="str">
        <f>IFERROR(VLOOKUP($A1000,'Goal setting '!B$2:C$1206,2,0),"No Submission")</f>
        <v>No Submission</v>
      </c>
      <c r="J1000" s="2"/>
      <c r="K1000" s="2"/>
      <c r="L1000" s="21" t="str">
        <f>IFERROR(VLOOKUP($A1000,'SMART Goal'!$B$2:$C$1919,2,0),"No Submission")</f>
        <v>No Submission</v>
      </c>
      <c r="M1000" s="2"/>
      <c r="N1000" s="2"/>
      <c r="O1000" s="21" t="str">
        <f>IFERROR(VLOOKUP($A1000,SWOT!$B$2:$C$1746,2,0),"No Submission")</f>
        <v>No Submission</v>
      </c>
      <c r="P1000" s="2"/>
      <c r="Q1000" s="2"/>
      <c r="R1000" s="21" t="str">
        <f>IFERROR(VLOOKUP($A1000,RIASEC!$B$1:$C$2084,2,0),"No Submission")</f>
        <v>No Submission</v>
      </c>
      <c r="S1000" s="2"/>
      <c r="T1000" s="2"/>
      <c r="U1000" s="21" t="str">
        <f>IFERROR(VLOOKUP($A1000,CAP!$B$1:$C$1827,2,0),"No Submission")</f>
        <v>No Submission</v>
      </c>
      <c r="V1000" s="2"/>
      <c r="W1000" s="2"/>
      <c r="X1000" s="21" t="str">
        <f>IFERROR(VLOOKUP($A1000,'LinkedIn '!$B$1:$C$189,2,0),"No Submission")</f>
        <v>No Submission</v>
      </c>
      <c r="Y1000" s="2"/>
      <c r="Z1000" s="2"/>
      <c r="AA1000" s="21" t="str">
        <f>IFERROR(VLOOKUP($A1000,CV_Resume!$B$2:$C$1918,2,0),"No Submission")</f>
        <v>No Submission</v>
      </c>
      <c r="AB1000" s="2"/>
      <c r="AC1000" s="2"/>
      <c r="AD1000" s="21" t="str">
        <f>IFERROR(VLOOKUP($A1000,'Internship Searching'!$B$1:$C$1087,2,0),"No Submission")</f>
        <v>No Submission</v>
      </c>
      <c r="AE1000" s="2"/>
      <c r="AF1000" s="2"/>
      <c r="AG1000" s="21" t="str">
        <f>IFERROR(VLOOKUP($A1000,'Planning Applications'!$B$2:$C$296,2,0),"No Submission")</f>
        <v>No Submission</v>
      </c>
      <c r="AH1000" s="22">
        <f t="shared" si="17"/>
        <v>0</v>
      </c>
    </row>
    <row r="1001" spans="1:34" ht="14.4" customHeight="1">
      <c r="A1001" s="2" t="s">
        <v>2588</v>
      </c>
      <c r="B1001" s="2" t="s">
        <v>2589</v>
      </c>
      <c r="C1001" s="2" t="str">
        <f>VLOOKUP($A1001,Sheet1!$A$2:$B$1048,2,0)</f>
        <v>Regular</v>
      </c>
      <c r="D1001" s="2"/>
      <c r="E1001" s="2"/>
      <c r="F1001" s="21" t="str">
        <f>IFERROR(VLOOKUP($A1001,'Career Exploration'!$B$2:$C$8528,2,0),"No Submission")</f>
        <v>No Submission</v>
      </c>
      <c r="G1001" s="2"/>
      <c r="H1001" s="2"/>
      <c r="I1001" s="21" t="str">
        <f>IFERROR(VLOOKUP($A1001,'Goal setting '!B$2:C$1206,2,0),"No Submission")</f>
        <v>No Submission</v>
      </c>
      <c r="J1001" s="2"/>
      <c r="K1001" s="2"/>
      <c r="L1001" s="21" t="str">
        <f>IFERROR(VLOOKUP($A1001,'SMART Goal'!$B$2:$C$1919,2,0),"No Submission")</f>
        <v>No Submission</v>
      </c>
      <c r="M1001" s="2"/>
      <c r="N1001" s="2"/>
      <c r="O1001" s="21" t="str">
        <f>IFERROR(VLOOKUP($A1001,SWOT!$B$2:$C$1746,2,0),"No Submission")</f>
        <v>No Submission</v>
      </c>
      <c r="P1001" s="2"/>
      <c r="Q1001" s="2"/>
      <c r="R1001" s="21" t="str">
        <f>IFERROR(VLOOKUP($A1001,RIASEC!$B$1:$C$2084,2,0),"No Submission")</f>
        <v>No Submission</v>
      </c>
      <c r="S1001" s="2"/>
      <c r="T1001" s="2"/>
      <c r="U1001" s="21" t="str">
        <f>IFERROR(VLOOKUP($A1001,CAP!$B$1:$C$1827,2,0),"No Submission")</f>
        <v>No Submission</v>
      </c>
      <c r="V1001" s="2"/>
      <c r="W1001" s="2"/>
      <c r="X1001" s="21" t="str">
        <f>IFERROR(VLOOKUP($A1001,'LinkedIn '!$B$1:$C$189,2,0),"No Submission")</f>
        <v>No Submission</v>
      </c>
      <c r="Y1001" s="2"/>
      <c r="Z1001" s="2"/>
      <c r="AA1001" s="21" t="str">
        <f>IFERROR(VLOOKUP($A1001,CV_Resume!$B$2:$C$1918,2,0),"No Submission")</f>
        <v>No Submission</v>
      </c>
      <c r="AB1001" s="2"/>
      <c r="AC1001" s="2"/>
      <c r="AD1001" s="21" t="str">
        <f>IFERROR(VLOOKUP($A1001,'Internship Searching'!$B$1:$C$1087,2,0),"No Submission")</f>
        <v>No Submission</v>
      </c>
      <c r="AE1001" s="2"/>
      <c r="AF1001" s="2"/>
      <c r="AG1001" s="21" t="str">
        <f>IFERROR(VLOOKUP($A1001,'Planning Applications'!$B$2:$C$296,2,0),"No Submission")</f>
        <v>No Submission</v>
      </c>
      <c r="AH1001" s="22">
        <f t="shared" si="17"/>
        <v>0</v>
      </c>
    </row>
    <row r="1002" spans="1:34" ht="15" customHeight="1">
      <c r="A1002" s="2" t="s">
        <v>2590</v>
      </c>
      <c r="B1002" s="2" t="s">
        <v>2591</v>
      </c>
      <c r="C1002" s="2" t="str">
        <f>VLOOKUP($A1002,Sheet1!$A$2:$B$1048,2,0)</f>
        <v>Regular</v>
      </c>
      <c r="D1002" s="2"/>
      <c r="E1002" s="2"/>
      <c r="F1002" s="21" t="str">
        <f>IFERROR(VLOOKUP($A1002,'Career Exploration'!$B$2:$C$8528,2,0),"No Submission")</f>
        <v>No Submission</v>
      </c>
      <c r="G1002" s="2"/>
      <c r="H1002" s="2"/>
      <c r="I1002" s="21" t="str">
        <f>IFERROR(VLOOKUP($A1002,'Goal setting '!B$2:C$1206,2,0),"No Submission")</f>
        <v>No Submission</v>
      </c>
      <c r="J1002" s="2"/>
      <c r="K1002" s="2"/>
      <c r="L1002" s="21" t="str">
        <f>IFERROR(VLOOKUP($A1002,'SMART Goal'!$B$2:$C$1919,2,0),"No Submission")</f>
        <v>No Submission</v>
      </c>
      <c r="M1002" s="2"/>
      <c r="N1002" s="2"/>
      <c r="O1002" s="21" t="str">
        <f>IFERROR(VLOOKUP($A1002,SWOT!$B$2:$C$1746,2,0),"No Submission")</f>
        <v>No Submission</v>
      </c>
      <c r="P1002" s="2"/>
      <c r="Q1002" s="2"/>
      <c r="R1002" s="21" t="str">
        <f>IFERROR(VLOOKUP($A1002,RIASEC!$B$1:$C$2084,2,0),"No Submission")</f>
        <v>No Submission</v>
      </c>
      <c r="S1002" s="2"/>
      <c r="T1002" s="2"/>
      <c r="U1002" s="21" t="str">
        <f>IFERROR(VLOOKUP($A1002,CAP!$B$1:$C$1827,2,0),"No Submission")</f>
        <v>No Submission</v>
      </c>
      <c r="V1002" s="2"/>
      <c r="W1002" s="2"/>
      <c r="X1002" s="21" t="str">
        <f>IFERROR(VLOOKUP($A1002,'LinkedIn '!$B$1:$C$189,2,0),"No Submission")</f>
        <v>No Submission</v>
      </c>
      <c r="Y1002" s="2"/>
      <c r="Z1002" s="2"/>
      <c r="AA1002" s="21" t="str">
        <f>IFERROR(VLOOKUP($A1002,CV_Resume!$B$2:$C$1918,2,0),"No Submission")</f>
        <v>No Submission</v>
      </c>
      <c r="AB1002" s="2"/>
      <c r="AC1002" s="2"/>
      <c r="AD1002" s="21" t="str">
        <f>IFERROR(VLOOKUP($A1002,'Internship Searching'!$B$1:$C$1087,2,0),"No Submission")</f>
        <v>No Submission</v>
      </c>
      <c r="AE1002" s="2"/>
      <c r="AF1002" s="2"/>
      <c r="AG1002" s="21" t="str">
        <f>IFERROR(VLOOKUP($A1002,'Planning Applications'!$B$2:$C$296,2,0),"No Submission")</f>
        <v>No Submission</v>
      </c>
      <c r="AH1002" s="22">
        <f t="shared" si="17"/>
        <v>0</v>
      </c>
    </row>
    <row r="1003" spans="1:34" ht="14.4" customHeight="1">
      <c r="A1003" s="2" t="s">
        <v>2592</v>
      </c>
      <c r="B1003" s="2" t="s">
        <v>2593</v>
      </c>
      <c r="C1003" s="2" t="str">
        <f>VLOOKUP($A1003,Sheet1!$A$2:$B$1048,2,0)</f>
        <v>Regular</v>
      </c>
      <c r="D1003" s="2"/>
      <c r="E1003" s="2"/>
      <c r="F1003" s="21" t="str">
        <f>IFERROR(VLOOKUP($A1003,'Career Exploration'!$B$2:$C$8528,2,0),"No Submission")</f>
        <v>No Submission</v>
      </c>
      <c r="G1003" s="2"/>
      <c r="H1003" s="2"/>
      <c r="I1003" s="21" t="str">
        <f>IFERROR(VLOOKUP($A1003,'Goal setting '!B$2:C$1206,2,0),"No Submission")</f>
        <v>No Submission</v>
      </c>
      <c r="J1003" s="2"/>
      <c r="K1003" s="2"/>
      <c r="L1003" s="21" t="str">
        <f>IFERROR(VLOOKUP($A1003,'SMART Goal'!$B$2:$C$1919,2,0),"No Submission")</f>
        <v>No Submission</v>
      </c>
      <c r="M1003" s="2"/>
      <c r="N1003" s="2"/>
      <c r="O1003" s="21" t="str">
        <f>IFERROR(VLOOKUP($A1003,SWOT!$B$2:$C$1746,2,0),"No Submission")</f>
        <v>No Submission</v>
      </c>
      <c r="P1003" s="2"/>
      <c r="Q1003" s="2"/>
      <c r="R1003" s="21" t="str">
        <f>IFERROR(VLOOKUP($A1003,RIASEC!$B$1:$C$2084,2,0),"No Submission")</f>
        <v>No Submission</v>
      </c>
      <c r="S1003" s="2"/>
      <c r="T1003" s="2"/>
      <c r="U1003" s="21" t="str">
        <f>IFERROR(VLOOKUP($A1003,CAP!$B$1:$C$1827,2,0),"No Submission")</f>
        <v>No Submission</v>
      </c>
      <c r="V1003" s="2"/>
      <c r="W1003" s="2"/>
      <c r="X1003" s="21" t="str">
        <f>IFERROR(VLOOKUP($A1003,'LinkedIn '!$B$1:$C$189,2,0),"No Submission")</f>
        <v>No Submission</v>
      </c>
      <c r="Y1003" s="2"/>
      <c r="Z1003" s="2"/>
      <c r="AA1003" s="21" t="str">
        <f>IFERROR(VLOOKUP($A1003,CV_Resume!$B$2:$C$1918,2,0),"No Submission")</f>
        <v>No Submission</v>
      </c>
      <c r="AB1003" s="2"/>
      <c r="AC1003" s="2"/>
      <c r="AD1003" s="21" t="str">
        <f>IFERROR(VLOOKUP($A1003,'Internship Searching'!$B$1:$C$1087,2,0),"No Submission")</f>
        <v>No Submission</v>
      </c>
      <c r="AE1003" s="2"/>
      <c r="AF1003" s="2"/>
      <c r="AG1003" s="21" t="str">
        <f>IFERROR(VLOOKUP($A1003,'Planning Applications'!$B$2:$C$296,2,0),"No Submission")</f>
        <v>No Submission</v>
      </c>
      <c r="AH1003" s="22">
        <f t="shared" si="17"/>
        <v>0</v>
      </c>
    </row>
    <row r="1004" spans="1:34" ht="15" customHeight="1">
      <c r="A1004" s="2" t="s">
        <v>2594</v>
      </c>
      <c r="B1004" s="2" t="s">
        <v>2595</v>
      </c>
      <c r="C1004" s="2" t="str">
        <f>VLOOKUP($A1004,Sheet1!$A$2:$B$1048,2,0)</f>
        <v>Regular</v>
      </c>
      <c r="D1004" s="2"/>
      <c r="E1004" s="2"/>
      <c r="F1004" s="21" t="str">
        <f>IFERROR(VLOOKUP($A1004,'Career Exploration'!$B$2:$C$8528,2,0),"No Submission")</f>
        <v>No Submission</v>
      </c>
      <c r="G1004" s="2"/>
      <c r="H1004" s="2"/>
      <c r="I1004" s="21" t="str">
        <f>IFERROR(VLOOKUP($A1004,'Goal setting '!B$2:C$1206,2,0),"No Submission")</f>
        <v>No Submission</v>
      </c>
      <c r="J1004" s="2"/>
      <c r="K1004" s="2"/>
      <c r="L1004" s="21" t="str">
        <f>IFERROR(VLOOKUP($A1004,'SMART Goal'!$B$2:$C$1919,2,0),"No Submission")</f>
        <v>No Submission</v>
      </c>
      <c r="M1004" s="2"/>
      <c r="N1004" s="2"/>
      <c r="O1004" s="21" t="str">
        <f>IFERROR(VLOOKUP($A1004,SWOT!$B$2:$C$1746,2,0),"No Submission")</f>
        <v>No Submission</v>
      </c>
      <c r="P1004" s="2"/>
      <c r="Q1004" s="2"/>
      <c r="R1004" s="21" t="str">
        <f>IFERROR(VLOOKUP($A1004,RIASEC!$B$1:$C$2084,2,0),"No Submission")</f>
        <v>No Submission</v>
      </c>
      <c r="S1004" s="2"/>
      <c r="T1004" s="2"/>
      <c r="U1004" s="21" t="str">
        <f>IFERROR(VLOOKUP($A1004,CAP!$B$1:$C$1827,2,0),"No Submission")</f>
        <v>No Submission</v>
      </c>
      <c r="V1004" s="2"/>
      <c r="W1004" s="2"/>
      <c r="X1004" s="21" t="str">
        <f>IFERROR(VLOOKUP($A1004,'LinkedIn '!$B$1:$C$189,2,0),"No Submission")</f>
        <v>No Submission</v>
      </c>
      <c r="Y1004" s="2"/>
      <c r="Z1004" s="2"/>
      <c r="AA1004" s="21" t="str">
        <f>IFERROR(VLOOKUP($A1004,CV_Resume!$B$2:$C$1918,2,0),"No Submission")</f>
        <v>No Submission</v>
      </c>
      <c r="AB1004" s="2"/>
      <c r="AC1004" s="2"/>
      <c r="AD1004" s="21" t="str">
        <f>IFERROR(VLOOKUP($A1004,'Internship Searching'!$B$1:$C$1087,2,0),"No Submission")</f>
        <v>No Submission</v>
      </c>
      <c r="AE1004" s="2"/>
      <c r="AF1004" s="2"/>
      <c r="AG1004" s="21" t="str">
        <f>IFERROR(VLOOKUP($A1004,'Planning Applications'!$B$2:$C$296,2,0),"No Submission")</f>
        <v>No Submission</v>
      </c>
      <c r="AH1004" s="22">
        <f t="shared" si="17"/>
        <v>0</v>
      </c>
    </row>
    <row r="1005" spans="1:34" ht="14.4" customHeight="1">
      <c r="A1005" s="2" t="s">
        <v>2596</v>
      </c>
      <c r="B1005" s="2" t="s">
        <v>2597</v>
      </c>
      <c r="C1005" s="2" t="str">
        <f>VLOOKUP($A1005,Sheet1!$A$2:$B$1048,2,0)</f>
        <v>Regular</v>
      </c>
      <c r="D1005" s="2"/>
      <c r="E1005" s="2"/>
      <c r="F1005" s="21" t="str">
        <f>IFERROR(VLOOKUP($A1005,'Career Exploration'!$B$2:$C$8528,2,0),"No Submission")</f>
        <v>No Submission</v>
      </c>
      <c r="G1005" s="2"/>
      <c r="H1005" s="2"/>
      <c r="I1005" s="21" t="str">
        <f>IFERROR(VLOOKUP($A1005,'Goal setting '!B$2:C$1206,2,0),"No Submission")</f>
        <v>No Submission</v>
      </c>
      <c r="J1005" s="2"/>
      <c r="K1005" s="2"/>
      <c r="L1005" s="21" t="str">
        <f>IFERROR(VLOOKUP($A1005,'SMART Goal'!$B$2:$C$1919,2,0),"No Submission")</f>
        <v>No Submission</v>
      </c>
      <c r="M1005" s="2"/>
      <c r="N1005" s="2"/>
      <c r="O1005" s="21" t="str">
        <f>IFERROR(VLOOKUP($A1005,SWOT!$B$2:$C$1746,2,0),"No Submission")</f>
        <v>No Submission</v>
      </c>
      <c r="P1005" s="2"/>
      <c r="Q1005" s="2"/>
      <c r="R1005" s="21" t="str">
        <f>IFERROR(VLOOKUP($A1005,RIASEC!$B$1:$C$2084,2,0),"No Submission")</f>
        <v>No Submission</v>
      </c>
      <c r="S1005" s="2"/>
      <c r="T1005" s="2"/>
      <c r="U1005" s="21" t="str">
        <f>IFERROR(VLOOKUP($A1005,CAP!$B$1:$C$1827,2,0),"No Submission")</f>
        <v>No Submission</v>
      </c>
      <c r="V1005" s="2"/>
      <c r="W1005" s="2"/>
      <c r="X1005" s="21" t="str">
        <f>IFERROR(VLOOKUP($A1005,'LinkedIn '!$B$1:$C$189,2,0),"No Submission")</f>
        <v>No Submission</v>
      </c>
      <c r="Y1005" s="2"/>
      <c r="Z1005" s="2"/>
      <c r="AA1005" s="21" t="str">
        <f>IFERROR(VLOOKUP($A1005,CV_Resume!$B$2:$C$1918,2,0),"No Submission")</f>
        <v>No Submission</v>
      </c>
      <c r="AB1005" s="2"/>
      <c r="AC1005" s="2"/>
      <c r="AD1005" s="21" t="str">
        <f>IFERROR(VLOOKUP($A1005,'Internship Searching'!$B$1:$C$1087,2,0),"No Submission")</f>
        <v>No Submission</v>
      </c>
      <c r="AE1005" s="2"/>
      <c r="AF1005" s="2"/>
      <c r="AG1005" s="21" t="str">
        <f>IFERROR(VLOOKUP($A1005,'Planning Applications'!$B$2:$C$296,2,0),"No Submission")</f>
        <v>No Submission</v>
      </c>
      <c r="AH1005" s="22">
        <f t="shared" si="17"/>
        <v>0</v>
      </c>
    </row>
    <row r="1006" spans="1:34" ht="14.4" customHeight="1">
      <c r="A1006" s="2" t="s">
        <v>2598</v>
      </c>
      <c r="B1006" s="2" t="s">
        <v>2599</v>
      </c>
      <c r="C1006" s="2" t="str">
        <f>VLOOKUP($A1006,Sheet1!$A$2:$B$1048,2,0)</f>
        <v>Regular</v>
      </c>
      <c r="D1006" s="2"/>
      <c r="E1006" s="2"/>
      <c r="F1006" s="21" t="str">
        <f>IFERROR(VLOOKUP($A1006,'Career Exploration'!$B$2:$C$8528,2,0),"No Submission")</f>
        <v>No Submission</v>
      </c>
      <c r="G1006" s="2"/>
      <c r="H1006" s="2"/>
      <c r="I1006" s="21" t="str">
        <f>IFERROR(VLOOKUP($A1006,'Goal setting '!B$2:C$1206,2,0),"No Submission")</f>
        <v>No Submission</v>
      </c>
      <c r="J1006" s="2"/>
      <c r="K1006" s="2"/>
      <c r="L1006" s="21" t="str">
        <f>IFERROR(VLOOKUP($A1006,'SMART Goal'!$B$2:$C$1919,2,0),"No Submission")</f>
        <v>No Submission</v>
      </c>
      <c r="M1006" s="2"/>
      <c r="N1006" s="2"/>
      <c r="O1006" s="21" t="str">
        <f>IFERROR(VLOOKUP($A1006,SWOT!$B$2:$C$1746,2,0),"No Submission")</f>
        <v>No Submission</v>
      </c>
      <c r="P1006" s="2"/>
      <c r="Q1006" s="2"/>
      <c r="R1006" s="21" t="str">
        <f>IFERROR(VLOOKUP($A1006,RIASEC!$B$1:$C$2084,2,0),"No Submission")</f>
        <v>No Submission</v>
      </c>
      <c r="S1006" s="2"/>
      <c r="T1006" s="2"/>
      <c r="U1006" s="21" t="str">
        <f>IFERROR(VLOOKUP($A1006,CAP!$B$1:$C$1827,2,0),"No Submission")</f>
        <v>No Submission</v>
      </c>
      <c r="V1006" s="2"/>
      <c r="W1006" s="2"/>
      <c r="X1006" s="21" t="str">
        <f>IFERROR(VLOOKUP($A1006,'LinkedIn '!$B$1:$C$189,2,0),"No Submission")</f>
        <v>No Submission</v>
      </c>
      <c r="Y1006" s="2"/>
      <c r="Z1006" s="2"/>
      <c r="AA1006" s="21" t="str">
        <f>IFERROR(VLOOKUP($A1006,CV_Resume!$B$2:$C$1918,2,0),"No Submission")</f>
        <v>No Submission</v>
      </c>
      <c r="AB1006" s="2"/>
      <c r="AC1006" s="2"/>
      <c r="AD1006" s="21" t="str">
        <f>IFERROR(VLOOKUP($A1006,'Internship Searching'!$B$1:$C$1087,2,0),"No Submission")</f>
        <v>No Submission</v>
      </c>
      <c r="AE1006" s="2"/>
      <c r="AF1006" s="2"/>
      <c r="AG1006" s="21" t="str">
        <f>IFERROR(VLOOKUP($A1006,'Planning Applications'!$B$2:$C$296,2,0),"No Submission")</f>
        <v>No Submission</v>
      </c>
      <c r="AH1006" s="22">
        <f t="shared" si="17"/>
        <v>0</v>
      </c>
    </row>
    <row r="1007" spans="1:34" ht="14.4" customHeight="1">
      <c r="A1007" s="2" t="s">
        <v>2600</v>
      </c>
      <c r="B1007" s="2" t="s">
        <v>2601</v>
      </c>
      <c r="C1007" s="2" t="str">
        <f>VLOOKUP($A1007,Sheet1!$A$2:$B$1048,2,0)</f>
        <v>Regular</v>
      </c>
      <c r="D1007" s="2"/>
      <c r="E1007" s="2"/>
      <c r="F1007" s="21" t="str">
        <f>IFERROR(VLOOKUP($A1007,'Career Exploration'!$B$2:$C$8528,2,0),"No Submission")</f>
        <v>No Submission</v>
      </c>
      <c r="G1007" s="2"/>
      <c r="H1007" s="2"/>
      <c r="I1007" s="21" t="str">
        <f>IFERROR(VLOOKUP($A1007,'Goal setting '!B$2:C$1206,2,0),"No Submission")</f>
        <v>No Submission</v>
      </c>
      <c r="J1007" s="2"/>
      <c r="K1007" s="2"/>
      <c r="L1007" s="21" t="str">
        <f>IFERROR(VLOOKUP($A1007,'SMART Goal'!$B$2:$C$1919,2,0),"No Submission")</f>
        <v>No Submission</v>
      </c>
      <c r="M1007" s="2"/>
      <c r="N1007" s="2"/>
      <c r="O1007" s="21" t="str">
        <f>IFERROR(VLOOKUP($A1007,SWOT!$B$2:$C$1746,2,0),"No Submission")</f>
        <v>No Submission</v>
      </c>
      <c r="P1007" s="2"/>
      <c r="Q1007" s="2"/>
      <c r="R1007" s="21" t="str">
        <f>IFERROR(VLOOKUP($A1007,RIASEC!$B$1:$C$2084,2,0),"No Submission")</f>
        <v>No Submission</v>
      </c>
      <c r="S1007" s="2"/>
      <c r="T1007" s="2"/>
      <c r="U1007" s="21" t="str">
        <f>IFERROR(VLOOKUP($A1007,CAP!$B$1:$C$1827,2,0),"No Submission")</f>
        <v>No Submission</v>
      </c>
      <c r="V1007" s="2"/>
      <c r="W1007" s="2"/>
      <c r="X1007" s="21" t="str">
        <f>IFERROR(VLOOKUP($A1007,'LinkedIn '!$B$1:$C$189,2,0),"No Submission")</f>
        <v>No Submission</v>
      </c>
      <c r="Y1007" s="2"/>
      <c r="Z1007" s="2"/>
      <c r="AA1007" s="21" t="str">
        <f>IFERROR(VLOOKUP($A1007,CV_Resume!$B$2:$C$1918,2,0),"No Submission")</f>
        <v>No Submission</v>
      </c>
      <c r="AB1007" s="2"/>
      <c r="AC1007" s="2"/>
      <c r="AD1007" s="21" t="str">
        <f>IFERROR(VLOOKUP($A1007,'Internship Searching'!$B$1:$C$1087,2,0),"No Submission")</f>
        <v>No Submission</v>
      </c>
      <c r="AE1007" s="2"/>
      <c r="AF1007" s="2"/>
      <c r="AG1007" s="21" t="str">
        <f>IFERROR(VLOOKUP($A1007,'Planning Applications'!$B$2:$C$296,2,0),"No Submission")</f>
        <v>No Submission</v>
      </c>
      <c r="AH1007" s="22">
        <f t="shared" si="17"/>
        <v>0</v>
      </c>
    </row>
    <row r="1008" spans="1:34" ht="15" customHeight="1">
      <c r="A1008" s="2" t="s">
        <v>2602</v>
      </c>
      <c r="B1008" s="2" t="s">
        <v>2603</v>
      </c>
      <c r="C1008" s="2" t="str">
        <f>VLOOKUP($A1008,Sheet1!$A$2:$B$1048,2,0)</f>
        <v>Regular</v>
      </c>
      <c r="D1008" s="2"/>
      <c r="E1008" s="2"/>
      <c r="F1008" s="21" t="str">
        <f>IFERROR(VLOOKUP($A1008,'Career Exploration'!$B$2:$C$8528,2,0),"No Submission")</f>
        <v>No Submission</v>
      </c>
      <c r="G1008" s="2"/>
      <c r="H1008" s="2"/>
      <c r="I1008" s="21" t="str">
        <f>IFERROR(VLOOKUP($A1008,'Goal setting '!B$2:C$1206,2,0),"No Submission")</f>
        <v>No Submission</v>
      </c>
      <c r="J1008" s="2"/>
      <c r="K1008" s="2"/>
      <c r="L1008" s="21" t="str">
        <f>IFERROR(VLOOKUP($A1008,'SMART Goal'!$B$2:$C$1919,2,0),"No Submission")</f>
        <v>No Submission</v>
      </c>
      <c r="M1008" s="2"/>
      <c r="N1008" s="2"/>
      <c r="O1008" s="21" t="str">
        <f>IFERROR(VLOOKUP($A1008,SWOT!$B$2:$C$1746,2,0),"No Submission")</f>
        <v>No Submission</v>
      </c>
      <c r="P1008" s="2"/>
      <c r="Q1008" s="2"/>
      <c r="R1008" s="21" t="str">
        <f>IFERROR(VLOOKUP($A1008,RIASEC!$B$1:$C$2084,2,0),"No Submission")</f>
        <v>No Submission</v>
      </c>
      <c r="S1008" s="2"/>
      <c r="T1008" s="2"/>
      <c r="U1008" s="21" t="str">
        <f>IFERROR(VLOOKUP($A1008,CAP!$B$1:$C$1827,2,0),"No Submission")</f>
        <v>No Submission</v>
      </c>
      <c r="V1008" s="2"/>
      <c r="W1008" s="2"/>
      <c r="X1008" s="21" t="str">
        <f>IFERROR(VLOOKUP($A1008,'LinkedIn '!$B$1:$C$189,2,0),"No Submission")</f>
        <v>No Submission</v>
      </c>
      <c r="Y1008" s="2"/>
      <c r="Z1008" s="2"/>
      <c r="AA1008" s="21" t="str">
        <f>IFERROR(VLOOKUP($A1008,CV_Resume!$B$2:$C$1918,2,0),"No Submission")</f>
        <v>No Submission</v>
      </c>
      <c r="AB1008" s="2"/>
      <c r="AC1008" s="2"/>
      <c r="AD1008" s="21" t="str">
        <f>IFERROR(VLOOKUP($A1008,'Internship Searching'!$B$1:$C$1087,2,0),"No Submission")</f>
        <v>No Submission</v>
      </c>
      <c r="AE1008" s="2"/>
      <c r="AF1008" s="2"/>
      <c r="AG1008" s="21" t="str">
        <f>IFERROR(VLOOKUP($A1008,'Planning Applications'!$B$2:$C$296,2,0),"No Submission")</f>
        <v>No Submission</v>
      </c>
      <c r="AH1008" s="22">
        <f t="shared" si="17"/>
        <v>0</v>
      </c>
    </row>
    <row r="1009" spans="1:34" ht="14.4" customHeight="1">
      <c r="A1009" s="2" t="s">
        <v>2604</v>
      </c>
      <c r="B1009" s="2" t="s">
        <v>2605</v>
      </c>
      <c r="C1009" s="2" t="str">
        <f>VLOOKUP($A1009,Sheet1!$A$2:$B$1048,2,0)</f>
        <v>Regular</v>
      </c>
      <c r="D1009" s="2"/>
      <c r="E1009" s="2"/>
      <c r="F1009" s="21" t="str">
        <f>IFERROR(VLOOKUP($A1009,'Career Exploration'!$B$2:$C$8528,2,0),"No Submission")</f>
        <v>No Submission</v>
      </c>
      <c r="G1009" s="2"/>
      <c r="H1009" s="2"/>
      <c r="I1009" s="21" t="str">
        <f>IFERROR(VLOOKUP($A1009,'Goal setting '!B$2:C$1206,2,0),"No Submission")</f>
        <v>No Submission</v>
      </c>
      <c r="J1009" s="2"/>
      <c r="K1009" s="2"/>
      <c r="L1009" s="21" t="str">
        <f>IFERROR(VLOOKUP($A1009,'SMART Goal'!$B$2:$C$1919,2,0),"No Submission")</f>
        <v>No Submission</v>
      </c>
      <c r="M1009" s="2"/>
      <c r="N1009" s="2"/>
      <c r="O1009" s="21" t="str">
        <f>IFERROR(VLOOKUP($A1009,SWOT!$B$2:$C$1746,2,0),"No Submission")</f>
        <v>No Submission</v>
      </c>
      <c r="P1009" s="2"/>
      <c r="Q1009" s="2"/>
      <c r="R1009" s="21" t="str">
        <f>IFERROR(VLOOKUP($A1009,RIASEC!$B$1:$C$2084,2,0),"No Submission")</f>
        <v>No Submission</v>
      </c>
      <c r="S1009" s="2"/>
      <c r="T1009" s="2"/>
      <c r="U1009" s="21" t="str">
        <f>IFERROR(VLOOKUP($A1009,CAP!$B$1:$C$1827,2,0),"No Submission")</f>
        <v>No Submission</v>
      </c>
      <c r="V1009" s="2"/>
      <c r="W1009" s="2"/>
      <c r="X1009" s="21" t="str">
        <f>IFERROR(VLOOKUP($A1009,'LinkedIn '!$B$1:$C$189,2,0),"No Submission")</f>
        <v>No Submission</v>
      </c>
      <c r="Y1009" s="2"/>
      <c r="Z1009" s="2"/>
      <c r="AA1009" s="21" t="str">
        <f>IFERROR(VLOOKUP($A1009,CV_Resume!$B$2:$C$1918,2,0),"No Submission")</f>
        <v>No Submission</v>
      </c>
      <c r="AB1009" s="2"/>
      <c r="AC1009" s="2"/>
      <c r="AD1009" s="21" t="str">
        <f>IFERROR(VLOOKUP($A1009,'Internship Searching'!$B$1:$C$1087,2,0),"No Submission")</f>
        <v>No Submission</v>
      </c>
      <c r="AE1009" s="2"/>
      <c r="AF1009" s="2"/>
      <c r="AG1009" s="21" t="str">
        <f>IFERROR(VLOOKUP($A1009,'Planning Applications'!$B$2:$C$296,2,0),"No Submission")</f>
        <v>No Submission</v>
      </c>
      <c r="AH1009" s="22">
        <f t="shared" si="17"/>
        <v>0</v>
      </c>
    </row>
    <row r="1010" spans="1:34" ht="15" customHeight="1">
      <c r="A1010" s="2" t="s">
        <v>2606</v>
      </c>
      <c r="B1010" s="2" t="s">
        <v>2607</v>
      </c>
      <c r="C1010" s="2" t="str">
        <f>VLOOKUP($A1010,Sheet1!$A$2:$B$1048,2,0)</f>
        <v>Regular</v>
      </c>
      <c r="D1010" s="2"/>
      <c r="E1010" s="2"/>
      <c r="F1010" s="21" t="str">
        <f>IFERROR(VLOOKUP($A1010,'Career Exploration'!$B$2:$C$8528,2,0),"No Submission")</f>
        <v>No Submission</v>
      </c>
      <c r="G1010" s="2"/>
      <c r="H1010" s="2"/>
      <c r="I1010" s="21" t="str">
        <f>IFERROR(VLOOKUP($A1010,'Goal setting '!B$2:C$1206,2,0),"No Submission")</f>
        <v>No Submission</v>
      </c>
      <c r="J1010" s="2"/>
      <c r="K1010" s="2"/>
      <c r="L1010" s="21" t="str">
        <f>IFERROR(VLOOKUP($A1010,'SMART Goal'!$B$2:$C$1919,2,0),"No Submission")</f>
        <v>No Submission</v>
      </c>
      <c r="M1010" s="2"/>
      <c r="N1010" s="2"/>
      <c r="O1010" s="21" t="str">
        <f>IFERROR(VLOOKUP($A1010,SWOT!$B$2:$C$1746,2,0),"No Submission")</f>
        <v>No Submission</v>
      </c>
      <c r="P1010" s="2"/>
      <c r="Q1010" s="2"/>
      <c r="R1010" s="21" t="str">
        <f>IFERROR(VLOOKUP($A1010,RIASEC!$B$1:$C$2084,2,0),"No Submission")</f>
        <v>No Submission</v>
      </c>
      <c r="S1010" s="2"/>
      <c r="T1010" s="2"/>
      <c r="U1010" s="21" t="str">
        <f>IFERROR(VLOOKUP($A1010,CAP!$B$1:$C$1827,2,0),"No Submission")</f>
        <v>No Submission</v>
      </c>
      <c r="V1010" s="2"/>
      <c r="W1010" s="2"/>
      <c r="X1010" s="21" t="str">
        <f>IFERROR(VLOOKUP($A1010,'LinkedIn '!$B$1:$C$189,2,0),"No Submission")</f>
        <v>No Submission</v>
      </c>
      <c r="Y1010" s="2"/>
      <c r="Z1010" s="2"/>
      <c r="AA1010" s="21" t="str">
        <f>IFERROR(VLOOKUP($A1010,CV_Resume!$B$2:$C$1918,2,0),"No Submission")</f>
        <v>No Submission</v>
      </c>
      <c r="AB1010" s="2"/>
      <c r="AC1010" s="2"/>
      <c r="AD1010" s="21" t="str">
        <f>IFERROR(VLOOKUP($A1010,'Internship Searching'!$B$1:$C$1087,2,0),"No Submission")</f>
        <v>No Submission</v>
      </c>
      <c r="AE1010" s="2"/>
      <c r="AF1010" s="2"/>
      <c r="AG1010" s="21" t="str">
        <f>IFERROR(VLOOKUP($A1010,'Planning Applications'!$B$2:$C$296,2,0),"No Submission")</f>
        <v>No Submission</v>
      </c>
      <c r="AH1010" s="22">
        <f t="shared" si="17"/>
        <v>0</v>
      </c>
    </row>
    <row r="1011" spans="1:34" ht="14.4" customHeight="1">
      <c r="A1011" s="2" t="s">
        <v>2608</v>
      </c>
      <c r="B1011" s="2" t="s">
        <v>2609</v>
      </c>
      <c r="C1011" s="2" t="str">
        <f>VLOOKUP($A1011,Sheet1!$A$2:$B$1048,2,0)</f>
        <v>Regular</v>
      </c>
      <c r="D1011" s="2"/>
      <c r="E1011" s="2"/>
      <c r="F1011" s="21" t="str">
        <f>IFERROR(VLOOKUP($A1011,'Career Exploration'!$B$2:$C$8528,2,0),"No Submission")</f>
        <v>No Submission</v>
      </c>
      <c r="G1011" s="2"/>
      <c r="H1011" s="2"/>
      <c r="I1011" s="21" t="str">
        <f>IFERROR(VLOOKUP($A1011,'Goal setting '!B$2:C$1206,2,0),"No Submission")</f>
        <v>No Submission</v>
      </c>
      <c r="J1011" s="2"/>
      <c r="K1011" s="2"/>
      <c r="L1011" s="21" t="str">
        <f>IFERROR(VLOOKUP($A1011,'SMART Goal'!$B$2:$C$1919,2,0),"No Submission")</f>
        <v>No Submission</v>
      </c>
      <c r="M1011" s="2"/>
      <c r="N1011" s="2"/>
      <c r="O1011" s="21" t="str">
        <f>IFERROR(VLOOKUP($A1011,SWOT!$B$2:$C$1746,2,0),"No Submission")</f>
        <v>No Submission</v>
      </c>
      <c r="P1011" s="2"/>
      <c r="Q1011" s="2"/>
      <c r="R1011" s="21" t="str">
        <f>IFERROR(VLOOKUP($A1011,RIASEC!$B$1:$C$2084,2,0),"No Submission")</f>
        <v>No Submission</v>
      </c>
      <c r="S1011" s="2"/>
      <c r="T1011" s="2"/>
      <c r="U1011" s="21" t="str">
        <f>IFERROR(VLOOKUP($A1011,CAP!$B$1:$C$1827,2,0),"No Submission")</f>
        <v>No Submission</v>
      </c>
      <c r="V1011" s="2"/>
      <c r="W1011" s="2"/>
      <c r="X1011" s="21" t="str">
        <f>IFERROR(VLOOKUP($A1011,'LinkedIn '!$B$1:$C$189,2,0),"No Submission")</f>
        <v>No Submission</v>
      </c>
      <c r="Y1011" s="2"/>
      <c r="Z1011" s="2"/>
      <c r="AA1011" s="21" t="str">
        <f>IFERROR(VLOOKUP($A1011,CV_Resume!$B$2:$C$1918,2,0),"No Submission")</f>
        <v>No Submission</v>
      </c>
      <c r="AB1011" s="2"/>
      <c r="AC1011" s="2"/>
      <c r="AD1011" s="21" t="str">
        <f>IFERROR(VLOOKUP($A1011,'Internship Searching'!$B$1:$C$1087,2,0),"No Submission")</f>
        <v>No Submission</v>
      </c>
      <c r="AE1011" s="2"/>
      <c r="AF1011" s="2"/>
      <c r="AG1011" s="21" t="str">
        <f>IFERROR(VLOOKUP($A1011,'Planning Applications'!$B$2:$C$296,2,0),"No Submission")</f>
        <v>No Submission</v>
      </c>
      <c r="AH1011" s="22">
        <f t="shared" si="17"/>
        <v>0</v>
      </c>
    </row>
    <row r="1012" spans="1:34" ht="15" customHeight="1">
      <c r="A1012" s="2" t="s">
        <v>2610</v>
      </c>
      <c r="B1012" s="2" t="s">
        <v>2611</v>
      </c>
      <c r="C1012" s="2" t="str">
        <f>VLOOKUP($A1012,Sheet1!$A$2:$B$1048,2,0)</f>
        <v>Regular</v>
      </c>
      <c r="D1012" s="2"/>
      <c r="E1012" s="2"/>
      <c r="F1012" s="21" t="str">
        <f>IFERROR(VLOOKUP($A1012,'Career Exploration'!$B$2:$C$8528,2,0),"No Submission")</f>
        <v>No Submission</v>
      </c>
      <c r="G1012" s="2"/>
      <c r="H1012" s="2"/>
      <c r="I1012" s="21" t="str">
        <f>IFERROR(VLOOKUP($A1012,'Goal setting '!B$2:C$1206,2,0),"No Submission")</f>
        <v>No Submission</v>
      </c>
      <c r="J1012" s="2"/>
      <c r="K1012" s="2"/>
      <c r="L1012" s="21" t="str">
        <f>IFERROR(VLOOKUP($A1012,'SMART Goal'!$B$2:$C$1919,2,0),"No Submission")</f>
        <v>No Submission</v>
      </c>
      <c r="M1012" s="2"/>
      <c r="N1012" s="2"/>
      <c r="O1012" s="21" t="str">
        <f>IFERROR(VLOOKUP($A1012,SWOT!$B$2:$C$1746,2,0),"No Submission")</f>
        <v>No Submission</v>
      </c>
      <c r="P1012" s="2"/>
      <c r="Q1012" s="2"/>
      <c r="R1012" s="21" t="str">
        <f>IFERROR(VLOOKUP($A1012,RIASEC!$B$1:$C$2084,2,0),"No Submission")</f>
        <v>No Submission</v>
      </c>
      <c r="S1012" s="2"/>
      <c r="T1012" s="2"/>
      <c r="U1012" s="21" t="str">
        <f>IFERROR(VLOOKUP($A1012,CAP!$B$1:$C$1827,2,0),"No Submission")</f>
        <v>No Submission</v>
      </c>
      <c r="V1012" s="2"/>
      <c r="W1012" s="2"/>
      <c r="X1012" s="21" t="str">
        <f>IFERROR(VLOOKUP($A1012,'LinkedIn '!$B$1:$C$189,2,0),"No Submission")</f>
        <v>No Submission</v>
      </c>
      <c r="Y1012" s="2"/>
      <c r="Z1012" s="2"/>
      <c r="AA1012" s="21" t="str">
        <f>IFERROR(VLOOKUP($A1012,CV_Resume!$B$2:$C$1918,2,0),"No Submission")</f>
        <v>No Submission</v>
      </c>
      <c r="AB1012" s="2"/>
      <c r="AC1012" s="2"/>
      <c r="AD1012" s="21" t="str">
        <f>IFERROR(VLOOKUP($A1012,'Internship Searching'!$B$1:$C$1087,2,0),"No Submission")</f>
        <v>No Submission</v>
      </c>
      <c r="AE1012" s="2"/>
      <c r="AF1012" s="2"/>
      <c r="AG1012" s="21" t="str">
        <f>IFERROR(VLOOKUP($A1012,'Planning Applications'!$B$2:$C$296,2,0),"No Submission")</f>
        <v>No Submission</v>
      </c>
      <c r="AH1012" s="22">
        <f t="shared" si="17"/>
        <v>0</v>
      </c>
    </row>
    <row r="1013" spans="1:34" ht="19.95" customHeight="1">
      <c r="A1013" s="2" t="s">
        <v>2612</v>
      </c>
      <c r="B1013" s="2" t="s">
        <v>2613</v>
      </c>
      <c r="C1013" s="2" t="str">
        <f>VLOOKUP($A1013,Sheet1!$A$2:$B$1048,2,0)</f>
        <v>Regular</v>
      </c>
      <c r="D1013" s="2"/>
      <c r="E1013" s="2"/>
      <c r="F1013" s="21" t="str">
        <f>IFERROR(VLOOKUP($A1013,'Career Exploration'!$B$2:$C$8528,2,0),"No Submission")</f>
        <v>No Submission</v>
      </c>
      <c r="G1013" s="2"/>
      <c r="H1013" s="2"/>
      <c r="I1013" s="21" t="str">
        <f>IFERROR(VLOOKUP($A1013,'Goal setting '!B$2:C$1206,2,0),"No Submission")</f>
        <v>No Submission</v>
      </c>
      <c r="J1013" s="2"/>
      <c r="K1013" s="2"/>
      <c r="L1013" s="21" t="str">
        <f>IFERROR(VLOOKUP($A1013,'SMART Goal'!$B$2:$C$1919,2,0),"No Submission")</f>
        <v>No Submission</v>
      </c>
      <c r="M1013" s="2"/>
      <c r="N1013" s="2"/>
      <c r="O1013" s="21" t="str">
        <f>IFERROR(VLOOKUP($A1013,SWOT!$B$2:$C$1746,2,0),"No Submission")</f>
        <v>No Submission</v>
      </c>
      <c r="P1013" s="2"/>
      <c r="Q1013" s="2"/>
      <c r="R1013" s="21" t="str">
        <f>IFERROR(VLOOKUP($A1013,RIASEC!$B$1:$C$2084,2,0),"No Submission")</f>
        <v>No Submission</v>
      </c>
      <c r="S1013" s="2"/>
      <c r="T1013" s="2"/>
      <c r="U1013" s="21" t="str">
        <f>IFERROR(VLOOKUP($A1013,CAP!$B$1:$C$1827,2,0),"No Submission")</f>
        <v>No Submission</v>
      </c>
      <c r="V1013" s="2"/>
      <c r="W1013" s="2"/>
      <c r="X1013" s="21" t="str">
        <f>IFERROR(VLOOKUP($A1013,'LinkedIn '!$B$1:$C$189,2,0),"No Submission")</f>
        <v>No Submission</v>
      </c>
      <c r="Y1013" s="2"/>
      <c r="Z1013" s="2"/>
      <c r="AA1013" s="21" t="str">
        <f>IFERROR(VLOOKUP($A1013,CV_Resume!$B$2:$C$1918,2,0),"No Submission")</f>
        <v>No Submission</v>
      </c>
      <c r="AB1013" s="2"/>
      <c r="AC1013" s="2"/>
      <c r="AD1013" s="21" t="str">
        <f>IFERROR(VLOOKUP($A1013,'Internship Searching'!$B$1:$C$1087,2,0),"No Submission")</f>
        <v>No Submission</v>
      </c>
      <c r="AE1013" s="2"/>
      <c r="AF1013" s="2"/>
      <c r="AG1013" s="21" t="str">
        <f>IFERROR(VLOOKUP($A1013,'Planning Applications'!$B$2:$C$296,2,0),"No Submission")</f>
        <v>No Submission</v>
      </c>
      <c r="AH1013" s="22">
        <f t="shared" si="17"/>
        <v>0</v>
      </c>
    </row>
    <row r="1014" spans="1:34" ht="15" customHeight="1">
      <c r="A1014" s="2" t="s">
        <v>2614</v>
      </c>
      <c r="B1014" s="2" t="s">
        <v>2615</v>
      </c>
      <c r="C1014" s="2" t="str">
        <f>VLOOKUP($A1014,Sheet1!$A$2:$B$1048,2,0)</f>
        <v>Regular</v>
      </c>
      <c r="D1014" s="2"/>
      <c r="E1014" s="2"/>
      <c r="F1014" s="21" t="str">
        <f>IFERROR(VLOOKUP($A1014,'Career Exploration'!$B$2:$C$8528,2,0),"No Submission")</f>
        <v>No Submission</v>
      </c>
      <c r="G1014" s="2"/>
      <c r="H1014" s="2"/>
      <c r="I1014" s="21" t="str">
        <f>IFERROR(VLOOKUP($A1014,'Goal setting '!B$2:C$1206,2,0),"No Submission")</f>
        <v>No Submission</v>
      </c>
      <c r="J1014" s="2"/>
      <c r="K1014" s="2"/>
      <c r="L1014" s="21" t="str">
        <f>IFERROR(VLOOKUP($A1014,'SMART Goal'!$B$2:$C$1919,2,0),"No Submission")</f>
        <v>No Submission</v>
      </c>
      <c r="M1014" s="2"/>
      <c r="N1014" s="2"/>
      <c r="O1014" s="21" t="str">
        <f>IFERROR(VLOOKUP($A1014,SWOT!$B$2:$C$1746,2,0),"No Submission")</f>
        <v>No Submission</v>
      </c>
      <c r="P1014" s="2"/>
      <c r="Q1014" s="2"/>
      <c r="R1014" s="21" t="str">
        <f>IFERROR(VLOOKUP($A1014,RIASEC!$B$1:$C$2084,2,0),"No Submission")</f>
        <v>No Submission</v>
      </c>
      <c r="S1014" s="2"/>
      <c r="T1014" s="2"/>
      <c r="U1014" s="21" t="str">
        <f>IFERROR(VLOOKUP($A1014,CAP!$B$1:$C$1827,2,0),"No Submission")</f>
        <v>No Submission</v>
      </c>
      <c r="V1014" s="2"/>
      <c r="W1014" s="2"/>
      <c r="X1014" s="21" t="str">
        <f>IFERROR(VLOOKUP($A1014,'LinkedIn '!$B$1:$C$189,2,0),"No Submission")</f>
        <v>No Submission</v>
      </c>
      <c r="Y1014" s="2"/>
      <c r="Z1014" s="2"/>
      <c r="AA1014" s="21" t="str">
        <f>IFERROR(VLOOKUP($A1014,CV_Resume!$B$2:$C$1918,2,0),"No Submission")</f>
        <v>No Submission</v>
      </c>
      <c r="AB1014" s="2"/>
      <c r="AC1014" s="2"/>
      <c r="AD1014" s="21" t="str">
        <f>IFERROR(VLOOKUP($A1014,'Internship Searching'!$B$1:$C$1087,2,0),"No Submission")</f>
        <v>No Submission</v>
      </c>
      <c r="AE1014" s="2"/>
      <c r="AF1014" s="2"/>
      <c r="AG1014" s="21" t="str">
        <f>IFERROR(VLOOKUP($A1014,'Planning Applications'!$B$2:$C$296,2,0),"No Submission")</f>
        <v>No Submission</v>
      </c>
      <c r="AH1014" s="22">
        <f t="shared" si="17"/>
        <v>0</v>
      </c>
    </row>
    <row r="1015" spans="1:34" ht="14.4" customHeight="1">
      <c r="A1015" s="2" t="s">
        <v>2616</v>
      </c>
      <c r="B1015" s="2" t="s">
        <v>2617</v>
      </c>
      <c r="C1015" s="2" t="str">
        <f>VLOOKUP($A1015,Sheet1!$A$2:$B$1048,2,0)</f>
        <v>Regular</v>
      </c>
      <c r="D1015" s="2"/>
      <c r="E1015" s="2"/>
      <c r="F1015" s="21" t="str">
        <f>IFERROR(VLOOKUP($A1015,'Career Exploration'!$B$2:$C$8528,2,0),"No Submission")</f>
        <v>No Submission</v>
      </c>
      <c r="G1015" s="2"/>
      <c r="H1015" s="2"/>
      <c r="I1015" s="21" t="str">
        <f>IFERROR(VLOOKUP($A1015,'Goal setting '!B$2:C$1206,2,0),"No Submission")</f>
        <v>No Submission</v>
      </c>
      <c r="J1015" s="2"/>
      <c r="K1015" s="2"/>
      <c r="L1015" s="21" t="str">
        <f>IFERROR(VLOOKUP($A1015,'SMART Goal'!$B$2:$C$1919,2,0),"No Submission")</f>
        <v>No Submission</v>
      </c>
      <c r="M1015" s="2"/>
      <c r="N1015" s="2"/>
      <c r="O1015" s="21" t="str">
        <f>IFERROR(VLOOKUP($A1015,SWOT!$B$2:$C$1746,2,0),"No Submission")</f>
        <v>No Submission</v>
      </c>
      <c r="P1015" s="2"/>
      <c r="Q1015" s="2"/>
      <c r="R1015" s="21" t="str">
        <f>IFERROR(VLOOKUP($A1015,RIASEC!$B$1:$C$2084,2,0),"No Submission")</f>
        <v>No Submission</v>
      </c>
      <c r="S1015" s="2"/>
      <c r="T1015" s="2"/>
      <c r="U1015" s="21" t="str">
        <f>IFERROR(VLOOKUP($A1015,CAP!$B$1:$C$1827,2,0),"No Submission")</f>
        <v>No Submission</v>
      </c>
      <c r="V1015" s="2"/>
      <c r="W1015" s="2"/>
      <c r="X1015" s="21" t="str">
        <f>IFERROR(VLOOKUP($A1015,'LinkedIn '!$B$1:$C$189,2,0),"No Submission")</f>
        <v>No Submission</v>
      </c>
      <c r="Y1015" s="2"/>
      <c r="Z1015" s="2"/>
      <c r="AA1015" s="21" t="str">
        <f>IFERROR(VLOOKUP($A1015,CV_Resume!$B$2:$C$1918,2,0),"No Submission")</f>
        <v>No Submission</v>
      </c>
      <c r="AB1015" s="2"/>
      <c r="AC1015" s="2"/>
      <c r="AD1015" s="21" t="str">
        <f>IFERROR(VLOOKUP($A1015,'Internship Searching'!$B$1:$C$1087,2,0),"No Submission")</f>
        <v>No Submission</v>
      </c>
      <c r="AE1015" s="2"/>
      <c r="AF1015" s="2"/>
      <c r="AG1015" s="21" t="str">
        <f>IFERROR(VLOOKUP($A1015,'Planning Applications'!$B$2:$C$296,2,0),"No Submission")</f>
        <v>No Submission</v>
      </c>
      <c r="AH1015" s="22">
        <f t="shared" si="17"/>
        <v>0</v>
      </c>
    </row>
    <row r="1016" spans="1:34" ht="15" customHeight="1">
      <c r="A1016" s="2" t="s">
        <v>2618</v>
      </c>
      <c r="B1016" s="2" t="s">
        <v>2619</v>
      </c>
      <c r="C1016" s="2" t="str">
        <f>VLOOKUP($A1016,Sheet1!$A$2:$B$1048,2,0)</f>
        <v>Regular</v>
      </c>
      <c r="D1016" s="2"/>
      <c r="E1016" s="2"/>
      <c r="F1016" s="21" t="str">
        <f>IFERROR(VLOOKUP($A1016,'Career Exploration'!$B$2:$C$8528,2,0),"No Submission")</f>
        <v>No Submission</v>
      </c>
      <c r="G1016" s="2"/>
      <c r="H1016" s="2"/>
      <c r="I1016" s="21" t="str">
        <f>IFERROR(VLOOKUP($A1016,'Goal setting '!B$2:C$1206,2,0),"No Submission")</f>
        <v>No Submission</v>
      </c>
      <c r="J1016" s="2"/>
      <c r="K1016" s="2"/>
      <c r="L1016" s="21" t="str">
        <f>IFERROR(VLOOKUP($A1016,'SMART Goal'!$B$2:$C$1919,2,0),"No Submission")</f>
        <v>No Submission</v>
      </c>
      <c r="M1016" s="2"/>
      <c r="N1016" s="2"/>
      <c r="O1016" s="21" t="str">
        <f>IFERROR(VLOOKUP($A1016,SWOT!$B$2:$C$1746,2,0),"No Submission")</f>
        <v>No Submission</v>
      </c>
      <c r="P1016" s="2"/>
      <c r="Q1016" s="2"/>
      <c r="R1016" s="21" t="str">
        <f>IFERROR(VLOOKUP($A1016,RIASEC!$B$1:$C$2084,2,0),"No Submission")</f>
        <v>No Submission</v>
      </c>
      <c r="S1016" s="2"/>
      <c r="T1016" s="2"/>
      <c r="U1016" s="21" t="str">
        <f>IFERROR(VLOOKUP($A1016,CAP!$B$1:$C$1827,2,0),"No Submission")</f>
        <v>No Submission</v>
      </c>
      <c r="V1016" s="2"/>
      <c r="W1016" s="2"/>
      <c r="X1016" s="21" t="str">
        <f>IFERROR(VLOOKUP($A1016,'LinkedIn '!$B$1:$C$189,2,0),"No Submission")</f>
        <v>No Submission</v>
      </c>
      <c r="Y1016" s="2"/>
      <c r="Z1016" s="2"/>
      <c r="AA1016" s="21" t="str">
        <f>IFERROR(VLOOKUP($A1016,CV_Resume!$B$2:$C$1918,2,0),"No Submission")</f>
        <v>No Submission</v>
      </c>
      <c r="AB1016" s="2"/>
      <c r="AC1016" s="2"/>
      <c r="AD1016" s="21" t="str">
        <f>IFERROR(VLOOKUP($A1016,'Internship Searching'!$B$1:$C$1087,2,0),"No Submission")</f>
        <v>No Submission</v>
      </c>
      <c r="AE1016" s="2"/>
      <c r="AF1016" s="2"/>
      <c r="AG1016" s="21" t="str">
        <f>IFERROR(VLOOKUP($A1016,'Planning Applications'!$B$2:$C$296,2,0),"No Submission")</f>
        <v>No Submission</v>
      </c>
      <c r="AH1016" s="22">
        <f t="shared" si="17"/>
        <v>0</v>
      </c>
    </row>
    <row r="1017" spans="1:34" ht="14.4" customHeight="1">
      <c r="A1017" s="2" t="s">
        <v>2620</v>
      </c>
      <c r="B1017" s="2" t="s">
        <v>2621</v>
      </c>
      <c r="C1017" s="2" t="str">
        <f>VLOOKUP($A1017,Sheet1!$A$2:$B$1048,2,0)</f>
        <v>Regular</v>
      </c>
      <c r="D1017" s="2"/>
      <c r="E1017" s="2"/>
      <c r="F1017" s="21" t="str">
        <f>IFERROR(VLOOKUP($A1017,'Career Exploration'!$B$2:$C$8528,2,0),"No Submission")</f>
        <v>No Submission</v>
      </c>
      <c r="G1017" s="2"/>
      <c r="H1017" s="2"/>
      <c r="I1017" s="21" t="str">
        <f>IFERROR(VLOOKUP($A1017,'Goal setting '!B$2:C$1206,2,0),"No Submission")</f>
        <v>No Submission</v>
      </c>
      <c r="J1017" s="2"/>
      <c r="K1017" s="2"/>
      <c r="L1017" s="21" t="str">
        <f>IFERROR(VLOOKUP($A1017,'SMART Goal'!$B$2:$C$1919,2,0),"No Submission")</f>
        <v>No Submission</v>
      </c>
      <c r="M1017" s="2"/>
      <c r="N1017" s="2"/>
      <c r="O1017" s="21" t="str">
        <f>IFERROR(VLOOKUP($A1017,SWOT!$B$2:$C$1746,2,0),"No Submission")</f>
        <v>No Submission</v>
      </c>
      <c r="P1017" s="2"/>
      <c r="Q1017" s="2"/>
      <c r="R1017" s="21" t="str">
        <f>IFERROR(VLOOKUP($A1017,RIASEC!$B$1:$C$2084,2,0),"No Submission")</f>
        <v>No Submission</v>
      </c>
      <c r="S1017" s="2"/>
      <c r="T1017" s="2"/>
      <c r="U1017" s="21" t="str">
        <f>IFERROR(VLOOKUP($A1017,CAP!$B$1:$C$1827,2,0),"No Submission")</f>
        <v>No Submission</v>
      </c>
      <c r="V1017" s="2"/>
      <c r="W1017" s="2"/>
      <c r="X1017" s="21" t="str">
        <f>IFERROR(VLOOKUP($A1017,'LinkedIn '!$B$1:$C$189,2,0),"No Submission")</f>
        <v>No Submission</v>
      </c>
      <c r="Y1017" s="2"/>
      <c r="Z1017" s="2"/>
      <c r="AA1017" s="21" t="str">
        <f>IFERROR(VLOOKUP($A1017,CV_Resume!$B$2:$C$1918,2,0),"No Submission")</f>
        <v>No Submission</v>
      </c>
      <c r="AB1017" s="2"/>
      <c r="AC1017" s="2"/>
      <c r="AD1017" s="21" t="str">
        <f>IFERROR(VLOOKUP($A1017,'Internship Searching'!$B$1:$C$1087,2,0),"No Submission")</f>
        <v>No Submission</v>
      </c>
      <c r="AE1017" s="2"/>
      <c r="AF1017" s="2"/>
      <c r="AG1017" s="21" t="str">
        <f>IFERROR(VLOOKUP($A1017,'Planning Applications'!$B$2:$C$296,2,0),"No Submission")</f>
        <v>No Submission</v>
      </c>
      <c r="AH1017" s="22">
        <f t="shared" si="17"/>
        <v>0</v>
      </c>
    </row>
    <row r="1018" spans="1:34" ht="15" customHeight="1">
      <c r="A1018" s="2" t="s">
        <v>2622</v>
      </c>
      <c r="B1018" s="2" t="s">
        <v>2623</v>
      </c>
      <c r="C1018" s="2" t="str">
        <f>VLOOKUP($A1018,Sheet1!$A$2:$B$1048,2,0)</f>
        <v>Regular</v>
      </c>
      <c r="D1018" s="2"/>
      <c r="E1018" s="2"/>
      <c r="F1018" s="21" t="str">
        <f>IFERROR(VLOOKUP($A1018,'Career Exploration'!$B$2:$C$8528,2,0),"No Submission")</f>
        <v>No Submission</v>
      </c>
      <c r="G1018" s="2"/>
      <c r="H1018" s="2"/>
      <c r="I1018" s="21" t="str">
        <f>IFERROR(VLOOKUP($A1018,'Goal setting '!B$2:C$1206,2,0),"No Submission")</f>
        <v>No Submission</v>
      </c>
      <c r="J1018" s="2"/>
      <c r="K1018" s="2"/>
      <c r="L1018" s="21" t="str">
        <f>IFERROR(VLOOKUP($A1018,'SMART Goal'!$B$2:$C$1919,2,0),"No Submission")</f>
        <v>No Submission</v>
      </c>
      <c r="M1018" s="2"/>
      <c r="N1018" s="2"/>
      <c r="O1018" s="21" t="str">
        <f>IFERROR(VLOOKUP($A1018,SWOT!$B$2:$C$1746,2,0),"No Submission")</f>
        <v>No Submission</v>
      </c>
      <c r="P1018" s="2"/>
      <c r="Q1018" s="2"/>
      <c r="R1018" s="21" t="str">
        <f>IFERROR(VLOOKUP($A1018,RIASEC!$B$1:$C$2084,2,0),"No Submission")</f>
        <v>No Submission</v>
      </c>
      <c r="S1018" s="2"/>
      <c r="T1018" s="2"/>
      <c r="U1018" s="21" t="str">
        <f>IFERROR(VLOOKUP($A1018,CAP!$B$1:$C$1827,2,0),"No Submission")</f>
        <v>No Submission</v>
      </c>
      <c r="V1018" s="2"/>
      <c r="W1018" s="2"/>
      <c r="X1018" s="21" t="str">
        <f>IFERROR(VLOOKUP($A1018,'LinkedIn '!$B$1:$C$189,2,0),"No Submission")</f>
        <v>No Submission</v>
      </c>
      <c r="Y1018" s="2"/>
      <c r="Z1018" s="2"/>
      <c r="AA1018" s="21" t="str">
        <f>IFERROR(VLOOKUP($A1018,CV_Resume!$B$2:$C$1918,2,0),"No Submission")</f>
        <v>No Submission</v>
      </c>
      <c r="AB1018" s="2"/>
      <c r="AC1018" s="2"/>
      <c r="AD1018" s="21" t="str">
        <f>IFERROR(VLOOKUP($A1018,'Internship Searching'!$B$1:$C$1087,2,0),"No Submission")</f>
        <v>No Submission</v>
      </c>
      <c r="AE1018" s="2"/>
      <c r="AF1018" s="2"/>
      <c r="AG1018" s="21" t="str">
        <f>IFERROR(VLOOKUP($A1018,'Planning Applications'!$B$2:$C$296,2,0),"No Submission")</f>
        <v>No Submission</v>
      </c>
      <c r="AH1018" s="22">
        <f t="shared" si="17"/>
        <v>0</v>
      </c>
    </row>
    <row r="1019" spans="1:34" ht="19.95" customHeight="1">
      <c r="A1019" s="2" t="s">
        <v>2624</v>
      </c>
      <c r="B1019" s="2" t="s">
        <v>2625</v>
      </c>
      <c r="C1019" s="2" t="str">
        <f>VLOOKUP($A1019,Sheet1!$A$2:$B$1048,2,0)</f>
        <v>Regular</v>
      </c>
      <c r="D1019" s="2"/>
      <c r="E1019" s="2"/>
      <c r="F1019" s="21" t="str">
        <f>IFERROR(VLOOKUP($A1019,'Career Exploration'!$B$2:$C$8528,2,0),"No Submission")</f>
        <v>No Submission</v>
      </c>
      <c r="G1019" s="2"/>
      <c r="H1019" s="2"/>
      <c r="I1019" s="21" t="str">
        <f>IFERROR(VLOOKUP($A1019,'Goal setting '!B$2:C$1206,2,0),"No Submission")</f>
        <v>No Submission</v>
      </c>
      <c r="J1019" s="2"/>
      <c r="K1019" s="2"/>
      <c r="L1019" s="21" t="str">
        <f>IFERROR(VLOOKUP($A1019,'SMART Goal'!$B$2:$C$1919,2,0),"No Submission")</f>
        <v>No Submission</v>
      </c>
      <c r="M1019" s="2"/>
      <c r="N1019" s="2"/>
      <c r="O1019" s="21" t="str">
        <f>IFERROR(VLOOKUP($A1019,SWOT!$B$2:$C$1746,2,0),"No Submission")</f>
        <v>No Submission</v>
      </c>
      <c r="P1019" s="2"/>
      <c r="Q1019" s="2"/>
      <c r="R1019" s="21" t="str">
        <f>IFERROR(VLOOKUP($A1019,RIASEC!$B$1:$C$2084,2,0),"No Submission")</f>
        <v>No Submission</v>
      </c>
      <c r="S1019" s="2"/>
      <c r="T1019" s="2"/>
      <c r="U1019" s="21" t="str">
        <f>IFERROR(VLOOKUP($A1019,CAP!$B$1:$C$1827,2,0),"No Submission")</f>
        <v>No Submission</v>
      </c>
      <c r="V1019" s="2"/>
      <c r="W1019" s="2"/>
      <c r="X1019" s="21" t="str">
        <f>IFERROR(VLOOKUP($A1019,'LinkedIn '!$B$1:$C$189,2,0),"No Submission")</f>
        <v>No Submission</v>
      </c>
      <c r="Y1019" s="2"/>
      <c r="Z1019" s="2"/>
      <c r="AA1019" s="21" t="str">
        <f>IFERROR(VLOOKUP($A1019,CV_Resume!$B$2:$C$1918,2,0),"No Submission")</f>
        <v>No Submission</v>
      </c>
      <c r="AB1019" s="2"/>
      <c r="AC1019" s="2"/>
      <c r="AD1019" s="21" t="str">
        <f>IFERROR(VLOOKUP($A1019,'Internship Searching'!$B$1:$C$1087,2,0),"No Submission")</f>
        <v>No Submission</v>
      </c>
      <c r="AE1019" s="2"/>
      <c r="AF1019" s="2"/>
      <c r="AG1019" s="21" t="str">
        <f>IFERROR(VLOOKUP($A1019,'Planning Applications'!$B$2:$C$296,2,0),"No Submission")</f>
        <v>No Submission</v>
      </c>
      <c r="AH1019" s="22">
        <f t="shared" si="17"/>
        <v>0</v>
      </c>
    </row>
    <row r="1020" spans="1:34" ht="15" customHeight="1">
      <c r="A1020" s="2" t="s">
        <v>2626</v>
      </c>
      <c r="B1020" s="2" t="s">
        <v>2627</v>
      </c>
      <c r="C1020" s="2" t="str">
        <f>VLOOKUP($A1020,Sheet1!$A$2:$B$1048,2,0)</f>
        <v>Regular</v>
      </c>
      <c r="D1020" s="2"/>
      <c r="E1020" s="2"/>
      <c r="F1020" s="21" t="str">
        <f>IFERROR(VLOOKUP($A1020,'Career Exploration'!$B$2:$C$8528,2,0),"No Submission")</f>
        <v>No Submission</v>
      </c>
      <c r="G1020" s="2"/>
      <c r="H1020" s="2"/>
      <c r="I1020" s="21" t="str">
        <f>IFERROR(VLOOKUP($A1020,'Goal setting '!B$2:C$1206,2,0),"No Submission")</f>
        <v>No Submission</v>
      </c>
      <c r="J1020" s="2"/>
      <c r="K1020" s="2"/>
      <c r="L1020" s="21" t="str">
        <f>IFERROR(VLOOKUP($A1020,'SMART Goal'!$B$2:$C$1919,2,0),"No Submission")</f>
        <v>No Submission</v>
      </c>
      <c r="M1020" s="2"/>
      <c r="N1020" s="2"/>
      <c r="O1020" s="21" t="str">
        <f>IFERROR(VLOOKUP($A1020,SWOT!$B$2:$C$1746,2,0),"No Submission")</f>
        <v>No Submission</v>
      </c>
      <c r="P1020" s="2"/>
      <c r="Q1020" s="2"/>
      <c r="R1020" s="21" t="str">
        <f>IFERROR(VLOOKUP($A1020,RIASEC!$B$1:$C$2084,2,0),"No Submission")</f>
        <v>No Submission</v>
      </c>
      <c r="S1020" s="2"/>
      <c r="T1020" s="2"/>
      <c r="U1020" s="21" t="str">
        <f>IFERROR(VLOOKUP($A1020,CAP!$B$1:$C$1827,2,0),"No Submission")</f>
        <v>No Submission</v>
      </c>
      <c r="V1020" s="2"/>
      <c r="W1020" s="2"/>
      <c r="X1020" s="21" t="str">
        <f>IFERROR(VLOOKUP($A1020,'LinkedIn '!$B$1:$C$189,2,0),"No Submission")</f>
        <v>No Submission</v>
      </c>
      <c r="Y1020" s="2"/>
      <c r="Z1020" s="2"/>
      <c r="AA1020" s="21" t="str">
        <f>IFERROR(VLOOKUP($A1020,CV_Resume!$B$2:$C$1918,2,0),"No Submission")</f>
        <v>No Submission</v>
      </c>
      <c r="AB1020" s="2"/>
      <c r="AC1020" s="2"/>
      <c r="AD1020" s="21" t="str">
        <f>IFERROR(VLOOKUP($A1020,'Internship Searching'!$B$1:$C$1087,2,0),"No Submission")</f>
        <v>No Submission</v>
      </c>
      <c r="AE1020" s="2"/>
      <c r="AF1020" s="2"/>
      <c r="AG1020" s="21" t="str">
        <f>IFERROR(VLOOKUP($A1020,'Planning Applications'!$B$2:$C$296,2,0),"No Submission")</f>
        <v>No Submission</v>
      </c>
      <c r="AH1020" s="22">
        <f t="shared" si="17"/>
        <v>0</v>
      </c>
    </row>
    <row r="1021" spans="1:34" ht="14.4" customHeight="1">
      <c r="A1021" s="2" t="s">
        <v>2628</v>
      </c>
      <c r="B1021" s="2" t="s">
        <v>2629</v>
      </c>
      <c r="C1021" s="2" t="str">
        <f>VLOOKUP($A1021,Sheet1!$A$2:$B$1048,2,0)</f>
        <v>Regular</v>
      </c>
      <c r="D1021" s="2"/>
      <c r="E1021" s="2"/>
      <c r="F1021" s="21" t="str">
        <f>IFERROR(VLOOKUP($A1021,'Career Exploration'!$B$2:$C$8528,2,0),"No Submission")</f>
        <v>No Submission</v>
      </c>
      <c r="G1021" s="2"/>
      <c r="H1021" s="2"/>
      <c r="I1021" s="21" t="str">
        <f>IFERROR(VLOOKUP($A1021,'Goal setting '!B$2:C$1206,2,0),"No Submission")</f>
        <v>No Submission</v>
      </c>
      <c r="J1021" s="2"/>
      <c r="K1021" s="2"/>
      <c r="L1021" s="21" t="str">
        <f>IFERROR(VLOOKUP($A1021,'SMART Goal'!$B$2:$C$1919,2,0),"No Submission")</f>
        <v>No Submission</v>
      </c>
      <c r="M1021" s="2"/>
      <c r="N1021" s="2"/>
      <c r="O1021" s="21" t="str">
        <f>IFERROR(VLOOKUP($A1021,SWOT!$B$2:$C$1746,2,0),"No Submission")</f>
        <v>No Submission</v>
      </c>
      <c r="P1021" s="2"/>
      <c r="Q1021" s="2"/>
      <c r="R1021" s="21" t="str">
        <f>IFERROR(VLOOKUP($A1021,RIASEC!$B$1:$C$2084,2,0),"No Submission")</f>
        <v>No Submission</v>
      </c>
      <c r="S1021" s="2"/>
      <c r="T1021" s="2"/>
      <c r="U1021" s="21" t="str">
        <f>IFERROR(VLOOKUP($A1021,CAP!$B$1:$C$1827,2,0),"No Submission")</f>
        <v>No Submission</v>
      </c>
      <c r="V1021" s="2"/>
      <c r="W1021" s="2"/>
      <c r="X1021" s="21" t="str">
        <f>IFERROR(VLOOKUP($A1021,'LinkedIn '!$B$1:$C$189,2,0),"No Submission")</f>
        <v>No Submission</v>
      </c>
      <c r="Y1021" s="2"/>
      <c r="Z1021" s="2"/>
      <c r="AA1021" s="21" t="str">
        <f>IFERROR(VLOOKUP($A1021,CV_Resume!$B$2:$C$1918,2,0),"No Submission")</f>
        <v>No Submission</v>
      </c>
      <c r="AB1021" s="2"/>
      <c r="AC1021" s="2"/>
      <c r="AD1021" s="21" t="str">
        <f>IFERROR(VLOOKUP($A1021,'Internship Searching'!$B$1:$C$1087,2,0),"No Submission")</f>
        <v>No Submission</v>
      </c>
      <c r="AE1021" s="2"/>
      <c r="AF1021" s="2"/>
      <c r="AG1021" s="21" t="str">
        <f>IFERROR(VLOOKUP($A1021,'Planning Applications'!$B$2:$C$296,2,0),"No Submission")</f>
        <v>No Submission</v>
      </c>
      <c r="AH1021" s="22">
        <f t="shared" si="17"/>
        <v>0</v>
      </c>
    </row>
    <row r="1022" spans="1:34" ht="15" customHeight="1">
      <c r="A1022" s="2" t="s">
        <v>2630</v>
      </c>
      <c r="B1022" s="2" t="s">
        <v>2631</v>
      </c>
      <c r="C1022" s="2" t="str">
        <f>VLOOKUP($A1022,Sheet1!$A$2:$B$1048,2,0)</f>
        <v>Regular</v>
      </c>
      <c r="D1022" s="2"/>
      <c r="E1022" s="2"/>
      <c r="F1022" s="21" t="str">
        <f>IFERROR(VLOOKUP($A1022,'Career Exploration'!$B$2:$C$8528,2,0),"No Submission")</f>
        <v>No Submission</v>
      </c>
      <c r="G1022" s="2"/>
      <c r="H1022" s="2"/>
      <c r="I1022" s="21" t="str">
        <f>IFERROR(VLOOKUP($A1022,'Goal setting '!B$2:C$1206,2,0),"No Submission")</f>
        <v>No Submission</v>
      </c>
      <c r="J1022" s="2"/>
      <c r="K1022" s="2"/>
      <c r="L1022" s="21" t="str">
        <f>IFERROR(VLOOKUP($A1022,'SMART Goal'!$B$2:$C$1919,2,0),"No Submission")</f>
        <v>No Submission</v>
      </c>
      <c r="M1022" s="2"/>
      <c r="N1022" s="2"/>
      <c r="O1022" s="21" t="str">
        <f>IFERROR(VLOOKUP($A1022,SWOT!$B$2:$C$1746,2,0),"No Submission")</f>
        <v>No Submission</v>
      </c>
      <c r="P1022" s="2"/>
      <c r="Q1022" s="2"/>
      <c r="R1022" s="21" t="str">
        <f>IFERROR(VLOOKUP($A1022,RIASEC!$B$1:$C$2084,2,0),"No Submission")</f>
        <v>No Submission</v>
      </c>
      <c r="S1022" s="2"/>
      <c r="T1022" s="2"/>
      <c r="U1022" s="21" t="str">
        <f>IFERROR(VLOOKUP($A1022,CAP!$B$1:$C$1827,2,0),"No Submission")</f>
        <v>No Submission</v>
      </c>
      <c r="V1022" s="2"/>
      <c r="W1022" s="2"/>
      <c r="X1022" s="21" t="str">
        <f>IFERROR(VLOOKUP($A1022,'LinkedIn '!$B$1:$C$189,2,0),"No Submission")</f>
        <v>No Submission</v>
      </c>
      <c r="Y1022" s="2"/>
      <c r="Z1022" s="2"/>
      <c r="AA1022" s="21" t="str">
        <f>IFERROR(VLOOKUP($A1022,CV_Resume!$B$2:$C$1918,2,0),"No Submission")</f>
        <v>No Submission</v>
      </c>
      <c r="AB1022" s="2"/>
      <c r="AC1022" s="2"/>
      <c r="AD1022" s="21" t="str">
        <f>IFERROR(VLOOKUP($A1022,'Internship Searching'!$B$1:$C$1087,2,0),"No Submission")</f>
        <v>No Submission</v>
      </c>
      <c r="AE1022" s="2"/>
      <c r="AF1022" s="2"/>
      <c r="AG1022" s="21" t="str">
        <f>IFERROR(VLOOKUP($A1022,'Planning Applications'!$B$2:$C$296,2,0),"No Submission")</f>
        <v>No Submission</v>
      </c>
      <c r="AH1022" s="22">
        <f t="shared" si="17"/>
        <v>0</v>
      </c>
    </row>
    <row r="1023" spans="1:34" ht="14.4" customHeight="1">
      <c r="A1023" s="2" t="s">
        <v>2632</v>
      </c>
      <c r="B1023" s="2" t="s">
        <v>2579</v>
      </c>
      <c r="C1023" s="2" t="str">
        <f>VLOOKUP($A1023,Sheet1!$A$2:$B$1048,2,0)</f>
        <v>Regular</v>
      </c>
      <c r="D1023" s="2"/>
      <c r="E1023" s="2"/>
      <c r="F1023" s="21" t="str">
        <f>IFERROR(VLOOKUP($A1023,'Career Exploration'!$B$2:$C$8528,2,0),"No Submission")</f>
        <v>No Submission</v>
      </c>
      <c r="G1023" s="2"/>
      <c r="H1023" s="2"/>
      <c r="I1023" s="21" t="str">
        <f>IFERROR(VLOOKUP($A1023,'Goal setting '!B$2:C$1206,2,0),"No Submission")</f>
        <v>No Submission</v>
      </c>
      <c r="J1023" s="2"/>
      <c r="K1023" s="2"/>
      <c r="L1023" s="21" t="str">
        <f>IFERROR(VLOOKUP($A1023,'SMART Goal'!$B$2:$C$1919,2,0),"No Submission")</f>
        <v>No Submission</v>
      </c>
      <c r="M1023" s="2"/>
      <c r="N1023" s="2"/>
      <c r="O1023" s="21" t="str">
        <f>IFERROR(VLOOKUP($A1023,SWOT!$B$2:$C$1746,2,0),"No Submission")</f>
        <v>No Submission</v>
      </c>
      <c r="P1023" s="2"/>
      <c r="Q1023" s="2"/>
      <c r="R1023" s="21" t="str">
        <f>IFERROR(VLOOKUP($A1023,RIASEC!$B$1:$C$2084,2,0),"No Submission")</f>
        <v>No Submission</v>
      </c>
      <c r="S1023" s="2"/>
      <c r="T1023" s="2"/>
      <c r="U1023" s="21" t="str">
        <f>IFERROR(VLOOKUP($A1023,CAP!$B$1:$C$1827,2,0),"No Submission")</f>
        <v>No Submission</v>
      </c>
      <c r="V1023" s="2"/>
      <c r="W1023" s="2"/>
      <c r="X1023" s="21" t="str">
        <f>IFERROR(VLOOKUP($A1023,'LinkedIn '!$B$1:$C$189,2,0),"No Submission")</f>
        <v>No Submission</v>
      </c>
      <c r="Y1023" s="2"/>
      <c r="Z1023" s="2"/>
      <c r="AA1023" s="21" t="str">
        <f>IFERROR(VLOOKUP($A1023,CV_Resume!$B$2:$C$1918,2,0),"No Submission")</f>
        <v>No Submission</v>
      </c>
      <c r="AB1023" s="2"/>
      <c r="AC1023" s="2"/>
      <c r="AD1023" s="21" t="str">
        <f>IFERROR(VLOOKUP($A1023,'Internship Searching'!$B$1:$C$1087,2,0),"No Submission")</f>
        <v>No Submission</v>
      </c>
      <c r="AE1023" s="2"/>
      <c r="AF1023" s="2"/>
      <c r="AG1023" s="21" t="str">
        <f>IFERROR(VLOOKUP($A1023,'Planning Applications'!$B$2:$C$296,2,0),"No Submission")</f>
        <v>No Submission</v>
      </c>
      <c r="AH1023" s="22">
        <f t="shared" si="17"/>
        <v>0</v>
      </c>
    </row>
    <row r="1024" spans="1:34" ht="15" customHeight="1">
      <c r="A1024" s="2" t="s">
        <v>2633</v>
      </c>
      <c r="B1024" s="2" t="s">
        <v>2634</v>
      </c>
      <c r="C1024" s="2" t="str">
        <f>VLOOKUP($A1024,Sheet1!$A$2:$B$1048,2,0)</f>
        <v>Regular</v>
      </c>
      <c r="D1024" s="2"/>
      <c r="E1024" s="2"/>
      <c r="F1024" s="21" t="str">
        <f>IFERROR(VLOOKUP($A1024,'Career Exploration'!$B$2:$C$8528,2,0),"No Submission")</f>
        <v>No Submission</v>
      </c>
      <c r="G1024" s="2"/>
      <c r="H1024" s="2"/>
      <c r="I1024" s="21" t="str">
        <f>IFERROR(VLOOKUP($A1024,'Goal setting '!B$2:C$1206,2,0),"No Submission")</f>
        <v>No Submission</v>
      </c>
      <c r="J1024" s="2"/>
      <c r="K1024" s="2"/>
      <c r="L1024" s="21" t="str">
        <f>IFERROR(VLOOKUP($A1024,'SMART Goal'!$B$2:$C$1919,2,0),"No Submission")</f>
        <v>No Submission</v>
      </c>
      <c r="M1024" s="2"/>
      <c r="N1024" s="2"/>
      <c r="O1024" s="21" t="str">
        <f>IFERROR(VLOOKUP($A1024,SWOT!$B$2:$C$1746,2,0),"No Submission")</f>
        <v>No Submission</v>
      </c>
      <c r="P1024" s="2"/>
      <c r="Q1024" s="2"/>
      <c r="R1024" s="21" t="str">
        <f>IFERROR(VLOOKUP($A1024,RIASEC!$B$1:$C$2084,2,0),"No Submission")</f>
        <v>No Submission</v>
      </c>
      <c r="S1024" s="2"/>
      <c r="T1024" s="2"/>
      <c r="U1024" s="21" t="str">
        <f>IFERROR(VLOOKUP($A1024,CAP!$B$1:$C$1827,2,0),"No Submission")</f>
        <v>No Submission</v>
      </c>
      <c r="V1024" s="2"/>
      <c r="W1024" s="2"/>
      <c r="X1024" s="21" t="str">
        <f>IFERROR(VLOOKUP($A1024,'LinkedIn '!$B$1:$C$189,2,0),"No Submission")</f>
        <v>No Submission</v>
      </c>
      <c r="Y1024" s="2"/>
      <c r="Z1024" s="2"/>
      <c r="AA1024" s="21" t="str">
        <f>IFERROR(VLOOKUP($A1024,CV_Resume!$B$2:$C$1918,2,0),"No Submission")</f>
        <v>No Submission</v>
      </c>
      <c r="AB1024" s="2"/>
      <c r="AC1024" s="2"/>
      <c r="AD1024" s="21" t="str">
        <f>IFERROR(VLOOKUP($A1024,'Internship Searching'!$B$1:$C$1087,2,0),"No Submission")</f>
        <v>No Submission</v>
      </c>
      <c r="AE1024" s="2"/>
      <c r="AF1024" s="2"/>
      <c r="AG1024" s="21" t="str">
        <f>IFERROR(VLOOKUP($A1024,'Planning Applications'!$B$2:$C$296,2,0),"No Submission")</f>
        <v>No Submission</v>
      </c>
      <c r="AH1024" s="22">
        <f t="shared" si="17"/>
        <v>0</v>
      </c>
    </row>
    <row r="1025" spans="1:34" ht="14.4" customHeight="1">
      <c r="A1025" s="2" t="s">
        <v>2635</v>
      </c>
      <c r="B1025" s="2" t="s">
        <v>2636</v>
      </c>
      <c r="C1025" s="2" t="str">
        <f>VLOOKUP($A1025,Sheet1!$A$2:$B$1048,2,0)</f>
        <v>Regular</v>
      </c>
      <c r="D1025" s="2"/>
      <c r="E1025" s="2"/>
      <c r="F1025" s="21" t="str">
        <f>IFERROR(VLOOKUP($A1025,'Career Exploration'!$B$2:$C$8528,2,0),"No Submission")</f>
        <v>No Submission</v>
      </c>
      <c r="G1025" s="2"/>
      <c r="H1025" s="2"/>
      <c r="I1025" s="21" t="str">
        <f>IFERROR(VLOOKUP($A1025,'Goal setting '!B$2:C$1206,2,0),"No Submission")</f>
        <v>No Submission</v>
      </c>
      <c r="J1025" s="2"/>
      <c r="K1025" s="2"/>
      <c r="L1025" s="21" t="str">
        <f>IFERROR(VLOOKUP($A1025,'SMART Goal'!$B$2:$C$1919,2,0),"No Submission")</f>
        <v>No Submission</v>
      </c>
      <c r="M1025" s="2"/>
      <c r="N1025" s="2"/>
      <c r="O1025" s="21" t="str">
        <f>IFERROR(VLOOKUP($A1025,SWOT!$B$2:$C$1746,2,0),"No Submission")</f>
        <v>No Submission</v>
      </c>
      <c r="P1025" s="2"/>
      <c r="Q1025" s="2"/>
      <c r="R1025" s="21" t="str">
        <f>IFERROR(VLOOKUP($A1025,RIASEC!$B$1:$C$2084,2,0),"No Submission")</f>
        <v>No Submission</v>
      </c>
      <c r="S1025" s="2"/>
      <c r="T1025" s="2"/>
      <c r="U1025" s="21" t="str">
        <f>IFERROR(VLOOKUP($A1025,CAP!$B$1:$C$1827,2,0),"No Submission")</f>
        <v>No Submission</v>
      </c>
      <c r="V1025" s="2"/>
      <c r="W1025" s="2"/>
      <c r="X1025" s="21" t="str">
        <f>IFERROR(VLOOKUP($A1025,'LinkedIn '!$B$1:$C$189,2,0),"No Submission")</f>
        <v>No Submission</v>
      </c>
      <c r="Y1025" s="2"/>
      <c r="Z1025" s="2"/>
      <c r="AA1025" s="21" t="str">
        <f>IFERROR(VLOOKUP($A1025,CV_Resume!$B$2:$C$1918,2,0),"No Submission")</f>
        <v>No Submission</v>
      </c>
      <c r="AB1025" s="2"/>
      <c r="AC1025" s="2"/>
      <c r="AD1025" s="21" t="str">
        <f>IFERROR(VLOOKUP($A1025,'Internship Searching'!$B$1:$C$1087,2,0),"No Submission")</f>
        <v>No Submission</v>
      </c>
      <c r="AE1025" s="2"/>
      <c r="AF1025" s="2"/>
      <c r="AG1025" s="21" t="str">
        <f>IFERROR(VLOOKUP($A1025,'Planning Applications'!$B$2:$C$296,2,0),"No Submission")</f>
        <v>No Submission</v>
      </c>
      <c r="AH1025" s="22">
        <f t="shared" si="17"/>
        <v>0</v>
      </c>
    </row>
    <row r="1026" spans="1:34" ht="15" customHeight="1">
      <c r="A1026" s="2" t="s">
        <v>2637</v>
      </c>
      <c r="B1026" s="2" t="s">
        <v>2638</v>
      </c>
      <c r="C1026" s="2" t="str">
        <f>VLOOKUP($A1026,Sheet1!$A$2:$B$1048,2,0)</f>
        <v>Regular</v>
      </c>
      <c r="D1026" s="2"/>
      <c r="E1026" s="2"/>
      <c r="F1026" s="21" t="str">
        <f>IFERROR(VLOOKUP($A1026,'Career Exploration'!$B$2:$C$8528,2,0),"No Submission")</f>
        <v>No Submission</v>
      </c>
      <c r="G1026" s="2"/>
      <c r="H1026" s="2"/>
      <c r="I1026" s="21" t="str">
        <f>IFERROR(VLOOKUP($A1026,'Goal setting '!B$2:C$1206,2,0),"No Submission")</f>
        <v>No Submission</v>
      </c>
      <c r="J1026" s="2"/>
      <c r="K1026" s="2"/>
      <c r="L1026" s="21" t="str">
        <f>IFERROR(VLOOKUP($A1026,'SMART Goal'!$B$2:$C$1919,2,0),"No Submission")</f>
        <v>No Submission</v>
      </c>
      <c r="M1026" s="2"/>
      <c r="N1026" s="2"/>
      <c r="O1026" s="21" t="str">
        <f>IFERROR(VLOOKUP($A1026,SWOT!$B$2:$C$1746,2,0),"No Submission")</f>
        <v>No Submission</v>
      </c>
      <c r="P1026" s="2"/>
      <c r="Q1026" s="2"/>
      <c r="R1026" s="21" t="str">
        <f>IFERROR(VLOOKUP($A1026,RIASEC!$B$1:$C$2084,2,0),"No Submission")</f>
        <v>No Submission</v>
      </c>
      <c r="S1026" s="2"/>
      <c r="T1026" s="2"/>
      <c r="U1026" s="21" t="str">
        <f>IFERROR(VLOOKUP($A1026,CAP!$B$1:$C$1827,2,0),"No Submission")</f>
        <v>No Submission</v>
      </c>
      <c r="V1026" s="2"/>
      <c r="W1026" s="2"/>
      <c r="X1026" s="21" t="str">
        <f>IFERROR(VLOOKUP($A1026,'LinkedIn '!$B$1:$C$189,2,0),"No Submission")</f>
        <v>No Submission</v>
      </c>
      <c r="Y1026" s="2"/>
      <c r="Z1026" s="2"/>
      <c r="AA1026" s="21" t="str">
        <f>IFERROR(VLOOKUP($A1026,CV_Resume!$B$2:$C$1918,2,0),"No Submission")</f>
        <v>No Submission</v>
      </c>
      <c r="AB1026" s="2"/>
      <c r="AC1026" s="2"/>
      <c r="AD1026" s="21" t="str">
        <f>IFERROR(VLOOKUP($A1026,'Internship Searching'!$B$1:$C$1087,2,0),"No Submission")</f>
        <v>No Submission</v>
      </c>
      <c r="AE1026" s="2"/>
      <c r="AF1026" s="2"/>
      <c r="AG1026" s="21" t="str">
        <f>IFERROR(VLOOKUP($A1026,'Planning Applications'!$B$2:$C$296,2,0),"No Submission")</f>
        <v>No Submission</v>
      </c>
      <c r="AH1026" s="22">
        <f t="shared" si="17"/>
        <v>0</v>
      </c>
    </row>
    <row r="1027" spans="1:34" ht="14.4" customHeight="1">
      <c r="A1027" s="2" t="s">
        <v>2639</v>
      </c>
      <c r="B1027" s="2" t="s">
        <v>2640</v>
      </c>
      <c r="C1027" s="2" t="str">
        <f>VLOOKUP($A1027,Sheet1!$A$2:$B$1048,2,0)</f>
        <v>Regular</v>
      </c>
      <c r="D1027" s="2"/>
      <c r="E1027" s="2"/>
      <c r="F1027" s="21" t="str">
        <f>IFERROR(VLOOKUP($A1027,'Career Exploration'!$B$2:$C$8528,2,0),"No Submission")</f>
        <v>No Submission</v>
      </c>
      <c r="G1027" s="2"/>
      <c r="H1027" s="2"/>
      <c r="I1027" s="21" t="str">
        <f>IFERROR(VLOOKUP($A1027,'Goal setting '!B$2:C$1206,2,0),"No Submission")</f>
        <v>No Submission</v>
      </c>
      <c r="J1027" s="2"/>
      <c r="K1027" s="2"/>
      <c r="L1027" s="21" t="str">
        <f>IFERROR(VLOOKUP($A1027,'SMART Goal'!$B$2:$C$1919,2,0),"No Submission")</f>
        <v>No Submission</v>
      </c>
      <c r="M1027" s="2"/>
      <c r="N1027" s="2"/>
      <c r="O1027" s="21" t="str">
        <f>IFERROR(VLOOKUP($A1027,SWOT!$B$2:$C$1746,2,0),"No Submission")</f>
        <v>No Submission</v>
      </c>
      <c r="P1027" s="2"/>
      <c r="Q1027" s="2"/>
      <c r="R1027" s="21" t="str">
        <f>IFERROR(VLOOKUP($A1027,RIASEC!$B$1:$C$2084,2,0),"No Submission")</f>
        <v>No Submission</v>
      </c>
      <c r="S1027" s="2"/>
      <c r="T1027" s="2"/>
      <c r="U1027" s="21" t="str">
        <f>IFERROR(VLOOKUP($A1027,CAP!$B$1:$C$1827,2,0),"No Submission")</f>
        <v>No Submission</v>
      </c>
      <c r="V1027" s="2"/>
      <c r="W1027" s="2"/>
      <c r="X1027" s="21" t="str">
        <f>IFERROR(VLOOKUP($A1027,'LinkedIn '!$B$1:$C$189,2,0),"No Submission")</f>
        <v>No Submission</v>
      </c>
      <c r="Y1027" s="2"/>
      <c r="Z1027" s="2"/>
      <c r="AA1027" s="21" t="str">
        <f>IFERROR(VLOOKUP($A1027,CV_Resume!$B$2:$C$1918,2,0),"No Submission")</f>
        <v>No Submission</v>
      </c>
      <c r="AB1027" s="2"/>
      <c r="AC1027" s="2"/>
      <c r="AD1027" s="21" t="str">
        <f>IFERROR(VLOOKUP($A1027,'Internship Searching'!$B$1:$C$1087,2,0),"No Submission")</f>
        <v>No Submission</v>
      </c>
      <c r="AE1027" s="2"/>
      <c r="AF1027" s="2"/>
      <c r="AG1027" s="21" t="str">
        <f>IFERROR(VLOOKUP($A1027,'Planning Applications'!$B$2:$C$296,2,0),"No Submission")</f>
        <v>No Submission</v>
      </c>
      <c r="AH1027" s="22">
        <f t="shared" ref="AH1027:AH1090" si="18">COUNTIF(D1027:AG1027,"Accepted")/9</f>
        <v>0</v>
      </c>
    </row>
    <row r="1028" spans="1:34" ht="15" customHeight="1">
      <c r="A1028" s="2" t="s">
        <v>2641</v>
      </c>
      <c r="B1028" s="2" t="s">
        <v>2642</v>
      </c>
      <c r="C1028" s="2" t="str">
        <f>VLOOKUP($A1028,Sheet1!$A$2:$B$1048,2,0)</f>
        <v>Regular</v>
      </c>
      <c r="D1028" s="2"/>
      <c r="E1028" s="2"/>
      <c r="F1028" s="21" t="str">
        <f>IFERROR(VLOOKUP($A1028,'Career Exploration'!$B$2:$C$8528,2,0),"No Submission")</f>
        <v>No Submission</v>
      </c>
      <c r="G1028" s="2"/>
      <c r="H1028" s="2"/>
      <c r="I1028" s="21" t="str">
        <f>IFERROR(VLOOKUP($A1028,'Goal setting '!B$2:C$1206,2,0),"No Submission")</f>
        <v>No Submission</v>
      </c>
      <c r="J1028" s="2"/>
      <c r="K1028" s="2"/>
      <c r="L1028" s="21" t="str">
        <f>IFERROR(VLOOKUP($A1028,'SMART Goal'!$B$2:$C$1919,2,0),"No Submission")</f>
        <v>No Submission</v>
      </c>
      <c r="M1028" s="2"/>
      <c r="N1028" s="2"/>
      <c r="O1028" s="21" t="str">
        <f>IFERROR(VLOOKUP($A1028,SWOT!$B$2:$C$1746,2,0),"No Submission")</f>
        <v>No Submission</v>
      </c>
      <c r="P1028" s="2"/>
      <c r="Q1028" s="2"/>
      <c r="R1028" s="21" t="str">
        <f>IFERROR(VLOOKUP($A1028,RIASEC!$B$1:$C$2084,2,0),"No Submission")</f>
        <v>No Submission</v>
      </c>
      <c r="S1028" s="2"/>
      <c r="T1028" s="2"/>
      <c r="U1028" s="21" t="str">
        <f>IFERROR(VLOOKUP($A1028,CAP!$B$1:$C$1827,2,0),"No Submission")</f>
        <v>No Submission</v>
      </c>
      <c r="V1028" s="2"/>
      <c r="W1028" s="2"/>
      <c r="X1028" s="21" t="str">
        <f>IFERROR(VLOOKUP($A1028,'LinkedIn '!$B$1:$C$189,2,0),"No Submission")</f>
        <v>No Submission</v>
      </c>
      <c r="Y1028" s="2"/>
      <c r="Z1028" s="2"/>
      <c r="AA1028" s="21" t="str">
        <f>IFERROR(VLOOKUP($A1028,CV_Resume!$B$2:$C$1918,2,0),"No Submission")</f>
        <v>No Submission</v>
      </c>
      <c r="AB1028" s="2"/>
      <c r="AC1028" s="2"/>
      <c r="AD1028" s="21" t="str">
        <f>IFERROR(VLOOKUP($A1028,'Internship Searching'!$B$1:$C$1087,2,0),"No Submission")</f>
        <v>No Submission</v>
      </c>
      <c r="AE1028" s="2"/>
      <c r="AF1028" s="2"/>
      <c r="AG1028" s="21" t="str">
        <f>IFERROR(VLOOKUP($A1028,'Planning Applications'!$B$2:$C$296,2,0),"No Submission")</f>
        <v>No Submission</v>
      </c>
      <c r="AH1028" s="22">
        <f t="shared" si="18"/>
        <v>0</v>
      </c>
    </row>
    <row r="1029" spans="1:34" ht="14.4" customHeight="1">
      <c r="A1029" s="2" t="s">
        <v>2643</v>
      </c>
      <c r="B1029" s="2" t="s">
        <v>2644</v>
      </c>
      <c r="C1029" s="2" t="str">
        <f>VLOOKUP($A1029,Sheet1!$A$2:$B$1048,2,0)</f>
        <v>Regular</v>
      </c>
      <c r="D1029" s="2"/>
      <c r="E1029" s="2"/>
      <c r="F1029" s="21" t="str">
        <f>IFERROR(VLOOKUP($A1029,'Career Exploration'!$B$2:$C$8528,2,0),"No Submission")</f>
        <v>No Submission</v>
      </c>
      <c r="G1029" s="2"/>
      <c r="H1029" s="2"/>
      <c r="I1029" s="21" t="str">
        <f>IFERROR(VLOOKUP($A1029,'Goal setting '!B$2:C$1206,2,0),"No Submission")</f>
        <v>No Submission</v>
      </c>
      <c r="J1029" s="2"/>
      <c r="K1029" s="2"/>
      <c r="L1029" s="21" t="str">
        <f>IFERROR(VLOOKUP($A1029,'SMART Goal'!$B$2:$C$1919,2,0),"No Submission")</f>
        <v>No Submission</v>
      </c>
      <c r="M1029" s="2"/>
      <c r="N1029" s="2"/>
      <c r="O1029" s="21" t="str">
        <f>IFERROR(VLOOKUP($A1029,SWOT!$B$2:$C$1746,2,0),"No Submission")</f>
        <v>No Submission</v>
      </c>
      <c r="P1029" s="2"/>
      <c r="Q1029" s="2"/>
      <c r="R1029" s="21" t="str">
        <f>IFERROR(VLOOKUP($A1029,RIASEC!$B$1:$C$2084,2,0),"No Submission")</f>
        <v>No Submission</v>
      </c>
      <c r="S1029" s="2"/>
      <c r="T1029" s="2"/>
      <c r="U1029" s="21" t="str">
        <f>IFERROR(VLOOKUP($A1029,CAP!$B$1:$C$1827,2,0),"No Submission")</f>
        <v>No Submission</v>
      </c>
      <c r="V1029" s="2"/>
      <c r="W1029" s="2"/>
      <c r="X1029" s="21" t="str">
        <f>IFERROR(VLOOKUP($A1029,'LinkedIn '!$B$1:$C$189,2,0),"No Submission")</f>
        <v>No Submission</v>
      </c>
      <c r="Y1029" s="2"/>
      <c r="Z1029" s="2"/>
      <c r="AA1029" s="21" t="str">
        <f>IFERROR(VLOOKUP($A1029,CV_Resume!$B$2:$C$1918,2,0),"No Submission")</f>
        <v>No Submission</v>
      </c>
      <c r="AB1029" s="2"/>
      <c r="AC1029" s="2"/>
      <c r="AD1029" s="21" t="str">
        <f>IFERROR(VLOOKUP($A1029,'Internship Searching'!$B$1:$C$1087,2,0),"No Submission")</f>
        <v>No Submission</v>
      </c>
      <c r="AE1029" s="2"/>
      <c r="AF1029" s="2"/>
      <c r="AG1029" s="21" t="str">
        <f>IFERROR(VLOOKUP($A1029,'Planning Applications'!$B$2:$C$296,2,0),"No Submission")</f>
        <v>No Submission</v>
      </c>
      <c r="AH1029" s="22">
        <f t="shared" si="18"/>
        <v>0</v>
      </c>
    </row>
    <row r="1030" spans="1:34" ht="15" customHeight="1">
      <c r="A1030" s="2" t="s">
        <v>2645</v>
      </c>
      <c r="B1030" s="2" t="s">
        <v>2646</v>
      </c>
      <c r="C1030" s="2" t="str">
        <f>VLOOKUP($A1030,Sheet1!$A$2:$B$1048,2,0)</f>
        <v>Regular</v>
      </c>
      <c r="D1030" s="2"/>
      <c r="E1030" s="2"/>
      <c r="F1030" s="21" t="str">
        <f>IFERROR(VLOOKUP($A1030,'Career Exploration'!$B$2:$C$8528,2,0),"No Submission")</f>
        <v>No Submission</v>
      </c>
      <c r="G1030" s="2"/>
      <c r="H1030" s="2"/>
      <c r="I1030" s="21" t="str">
        <f>IFERROR(VLOOKUP($A1030,'Goal setting '!B$2:C$1206,2,0),"No Submission")</f>
        <v>No Submission</v>
      </c>
      <c r="J1030" s="2"/>
      <c r="K1030" s="2"/>
      <c r="L1030" s="21" t="str">
        <f>IFERROR(VLOOKUP($A1030,'SMART Goal'!$B$2:$C$1919,2,0),"No Submission")</f>
        <v>No Submission</v>
      </c>
      <c r="M1030" s="2"/>
      <c r="N1030" s="2"/>
      <c r="O1030" s="21" t="str">
        <f>IFERROR(VLOOKUP($A1030,SWOT!$B$2:$C$1746,2,0),"No Submission")</f>
        <v>No Submission</v>
      </c>
      <c r="P1030" s="2"/>
      <c r="Q1030" s="2"/>
      <c r="R1030" s="21" t="str">
        <f>IFERROR(VLOOKUP($A1030,RIASEC!$B$1:$C$2084,2,0),"No Submission")</f>
        <v>No Submission</v>
      </c>
      <c r="S1030" s="2"/>
      <c r="T1030" s="2"/>
      <c r="U1030" s="21" t="str">
        <f>IFERROR(VLOOKUP($A1030,CAP!$B$1:$C$1827,2,0),"No Submission")</f>
        <v>No Submission</v>
      </c>
      <c r="V1030" s="2"/>
      <c r="W1030" s="2"/>
      <c r="X1030" s="21" t="str">
        <f>IFERROR(VLOOKUP($A1030,'LinkedIn '!$B$1:$C$189,2,0),"No Submission")</f>
        <v>No Submission</v>
      </c>
      <c r="Y1030" s="2"/>
      <c r="Z1030" s="2"/>
      <c r="AA1030" s="21" t="str">
        <f>IFERROR(VLOOKUP($A1030,CV_Resume!$B$2:$C$1918,2,0),"No Submission")</f>
        <v>No Submission</v>
      </c>
      <c r="AB1030" s="2"/>
      <c r="AC1030" s="2"/>
      <c r="AD1030" s="21" t="str">
        <f>IFERROR(VLOOKUP($A1030,'Internship Searching'!$B$1:$C$1087,2,0),"No Submission")</f>
        <v>No Submission</v>
      </c>
      <c r="AE1030" s="2"/>
      <c r="AF1030" s="2"/>
      <c r="AG1030" s="21" t="str">
        <f>IFERROR(VLOOKUP($A1030,'Planning Applications'!$B$2:$C$296,2,0),"No Submission")</f>
        <v>No Submission</v>
      </c>
      <c r="AH1030" s="22">
        <f t="shared" si="18"/>
        <v>0</v>
      </c>
    </row>
    <row r="1031" spans="1:34" ht="19.95" customHeight="1">
      <c r="A1031" s="2" t="s">
        <v>2647</v>
      </c>
      <c r="B1031" s="2" t="s">
        <v>2648</v>
      </c>
      <c r="C1031" s="2" t="str">
        <f>VLOOKUP($A1031,Sheet1!$A$2:$B$1048,2,0)</f>
        <v>Regular</v>
      </c>
      <c r="D1031" s="2"/>
      <c r="E1031" s="2"/>
      <c r="F1031" s="21" t="str">
        <f>IFERROR(VLOOKUP($A1031,'Career Exploration'!$B$2:$C$8528,2,0),"No Submission")</f>
        <v>No Submission</v>
      </c>
      <c r="G1031" s="2"/>
      <c r="H1031" s="2"/>
      <c r="I1031" s="21" t="str">
        <f>IFERROR(VLOOKUP($A1031,'Goal setting '!B$2:C$1206,2,0),"No Submission")</f>
        <v>No Submission</v>
      </c>
      <c r="J1031" s="2"/>
      <c r="K1031" s="2"/>
      <c r="L1031" s="21" t="str">
        <f>IFERROR(VLOOKUP($A1031,'SMART Goal'!$B$2:$C$1919,2,0),"No Submission")</f>
        <v>No Submission</v>
      </c>
      <c r="M1031" s="2"/>
      <c r="N1031" s="2"/>
      <c r="O1031" s="21" t="str">
        <f>IFERROR(VLOOKUP($A1031,SWOT!$B$2:$C$1746,2,0),"No Submission")</f>
        <v>No Submission</v>
      </c>
      <c r="P1031" s="2"/>
      <c r="Q1031" s="2"/>
      <c r="R1031" s="21" t="str">
        <f>IFERROR(VLOOKUP($A1031,RIASEC!$B$1:$C$2084,2,0),"No Submission")</f>
        <v>No Submission</v>
      </c>
      <c r="S1031" s="2"/>
      <c r="T1031" s="2"/>
      <c r="U1031" s="21" t="str">
        <f>IFERROR(VLOOKUP($A1031,CAP!$B$1:$C$1827,2,0),"No Submission")</f>
        <v>No Submission</v>
      </c>
      <c r="V1031" s="2"/>
      <c r="W1031" s="2"/>
      <c r="X1031" s="21" t="str">
        <f>IFERROR(VLOOKUP($A1031,'LinkedIn '!$B$1:$C$189,2,0),"No Submission")</f>
        <v>No Submission</v>
      </c>
      <c r="Y1031" s="2"/>
      <c r="Z1031" s="2"/>
      <c r="AA1031" s="21" t="str">
        <f>IFERROR(VLOOKUP($A1031,CV_Resume!$B$2:$C$1918,2,0),"No Submission")</f>
        <v>No Submission</v>
      </c>
      <c r="AB1031" s="2"/>
      <c r="AC1031" s="2"/>
      <c r="AD1031" s="21" t="str">
        <f>IFERROR(VLOOKUP($A1031,'Internship Searching'!$B$1:$C$1087,2,0),"No Submission")</f>
        <v>No Submission</v>
      </c>
      <c r="AE1031" s="2"/>
      <c r="AF1031" s="2"/>
      <c r="AG1031" s="21" t="str">
        <f>IFERROR(VLOOKUP($A1031,'Planning Applications'!$B$2:$C$296,2,0),"No Submission")</f>
        <v>No Submission</v>
      </c>
      <c r="AH1031" s="22">
        <f t="shared" si="18"/>
        <v>0</v>
      </c>
    </row>
    <row r="1032" spans="1:34" ht="15" customHeight="1">
      <c r="A1032" s="2" t="s">
        <v>2649</v>
      </c>
      <c r="B1032" s="2" t="s">
        <v>2650</v>
      </c>
      <c r="C1032" s="2" t="str">
        <f>VLOOKUP($A1032,Sheet1!$A$2:$B$1048,2,0)</f>
        <v>Regular</v>
      </c>
      <c r="D1032" s="2"/>
      <c r="E1032" s="2"/>
      <c r="F1032" s="21" t="str">
        <f>IFERROR(VLOOKUP($A1032,'Career Exploration'!$B$2:$C$8528,2,0),"No Submission")</f>
        <v>No Submission</v>
      </c>
      <c r="G1032" s="2"/>
      <c r="H1032" s="2"/>
      <c r="I1032" s="21" t="str">
        <f>IFERROR(VLOOKUP($A1032,'Goal setting '!B$2:C$1206,2,0),"No Submission")</f>
        <v>No Submission</v>
      </c>
      <c r="J1032" s="2"/>
      <c r="K1032" s="2"/>
      <c r="L1032" s="21" t="str">
        <f>IFERROR(VLOOKUP($A1032,'SMART Goal'!$B$2:$C$1919,2,0),"No Submission")</f>
        <v>No Submission</v>
      </c>
      <c r="M1032" s="2"/>
      <c r="N1032" s="2"/>
      <c r="O1032" s="21" t="str">
        <f>IFERROR(VLOOKUP($A1032,SWOT!$B$2:$C$1746,2,0),"No Submission")</f>
        <v>No Submission</v>
      </c>
      <c r="P1032" s="2"/>
      <c r="Q1032" s="2"/>
      <c r="R1032" s="21" t="str">
        <f>IFERROR(VLOOKUP($A1032,RIASEC!$B$1:$C$2084,2,0),"No Submission")</f>
        <v>No Submission</v>
      </c>
      <c r="S1032" s="2"/>
      <c r="T1032" s="2"/>
      <c r="U1032" s="21" t="str">
        <f>IFERROR(VLOOKUP($A1032,CAP!$B$1:$C$1827,2,0),"No Submission")</f>
        <v>No Submission</v>
      </c>
      <c r="V1032" s="2"/>
      <c r="W1032" s="2"/>
      <c r="X1032" s="21" t="str">
        <f>IFERROR(VLOOKUP($A1032,'LinkedIn '!$B$1:$C$189,2,0),"No Submission")</f>
        <v>No Submission</v>
      </c>
      <c r="Y1032" s="2"/>
      <c r="Z1032" s="2"/>
      <c r="AA1032" s="21" t="str">
        <f>IFERROR(VLOOKUP($A1032,CV_Resume!$B$2:$C$1918,2,0),"No Submission")</f>
        <v>No Submission</v>
      </c>
      <c r="AB1032" s="2"/>
      <c r="AC1032" s="2"/>
      <c r="AD1032" s="21" t="str">
        <f>IFERROR(VLOOKUP($A1032,'Internship Searching'!$B$1:$C$1087,2,0),"No Submission")</f>
        <v>No Submission</v>
      </c>
      <c r="AE1032" s="2"/>
      <c r="AF1032" s="2"/>
      <c r="AG1032" s="21" t="str">
        <f>IFERROR(VLOOKUP($A1032,'Planning Applications'!$B$2:$C$296,2,0),"No Submission")</f>
        <v>No Submission</v>
      </c>
      <c r="AH1032" s="22">
        <f t="shared" si="18"/>
        <v>0</v>
      </c>
    </row>
    <row r="1033" spans="1:34" ht="14.4" customHeight="1">
      <c r="A1033" s="2" t="s">
        <v>2651</v>
      </c>
      <c r="B1033" s="2" t="s">
        <v>2652</v>
      </c>
      <c r="C1033" s="2" t="str">
        <f>VLOOKUP($A1033,Sheet1!$A$2:$B$1048,2,0)</f>
        <v>Regular</v>
      </c>
      <c r="D1033" s="2"/>
      <c r="E1033" s="2"/>
      <c r="F1033" s="21" t="str">
        <f>IFERROR(VLOOKUP($A1033,'Career Exploration'!$B$2:$C$8528,2,0),"No Submission")</f>
        <v>No Submission</v>
      </c>
      <c r="G1033" s="2"/>
      <c r="H1033" s="2"/>
      <c r="I1033" s="21" t="str">
        <f>IFERROR(VLOOKUP($A1033,'Goal setting '!B$2:C$1206,2,0),"No Submission")</f>
        <v>No Submission</v>
      </c>
      <c r="J1033" s="2"/>
      <c r="K1033" s="2"/>
      <c r="L1033" s="21" t="str">
        <f>IFERROR(VLOOKUP($A1033,'SMART Goal'!$B$2:$C$1919,2,0),"No Submission")</f>
        <v>No Submission</v>
      </c>
      <c r="M1033" s="2"/>
      <c r="N1033" s="2"/>
      <c r="O1033" s="21" t="str">
        <f>IFERROR(VLOOKUP($A1033,SWOT!$B$2:$C$1746,2,0),"No Submission")</f>
        <v>No Submission</v>
      </c>
      <c r="P1033" s="2"/>
      <c r="Q1033" s="2"/>
      <c r="R1033" s="21" t="str">
        <f>IFERROR(VLOOKUP($A1033,RIASEC!$B$1:$C$2084,2,0),"No Submission")</f>
        <v>No Submission</v>
      </c>
      <c r="S1033" s="2"/>
      <c r="T1033" s="2"/>
      <c r="U1033" s="21" t="str">
        <f>IFERROR(VLOOKUP($A1033,CAP!$B$1:$C$1827,2,0),"No Submission")</f>
        <v>No Submission</v>
      </c>
      <c r="V1033" s="2"/>
      <c r="W1033" s="2"/>
      <c r="X1033" s="21" t="str">
        <f>IFERROR(VLOOKUP($A1033,'LinkedIn '!$B$1:$C$189,2,0),"No Submission")</f>
        <v>No Submission</v>
      </c>
      <c r="Y1033" s="2"/>
      <c r="Z1033" s="2"/>
      <c r="AA1033" s="21" t="str">
        <f>IFERROR(VLOOKUP($A1033,CV_Resume!$B$2:$C$1918,2,0),"No Submission")</f>
        <v>No Submission</v>
      </c>
      <c r="AB1033" s="2"/>
      <c r="AC1033" s="2"/>
      <c r="AD1033" s="21" t="str">
        <f>IFERROR(VLOOKUP($A1033,'Internship Searching'!$B$1:$C$1087,2,0),"No Submission")</f>
        <v>No Submission</v>
      </c>
      <c r="AE1033" s="2"/>
      <c r="AF1033" s="2"/>
      <c r="AG1033" s="21" t="str">
        <f>IFERROR(VLOOKUP($A1033,'Planning Applications'!$B$2:$C$296,2,0),"No Submission")</f>
        <v>No Submission</v>
      </c>
      <c r="AH1033" s="22">
        <f t="shared" si="18"/>
        <v>0</v>
      </c>
    </row>
    <row r="1034" spans="1:34" ht="15" customHeight="1">
      <c r="A1034" s="2" t="s">
        <v>2653</v>
      </c>
      <c r="B1034" s="2" t="s">
        <v>2654</v>
      </c>
      <c r="C1034" s="2" t="str">
        <f>VLOOKUP($A1034,Sheet1!$A$2:$B$1048,2,0)</f>
        <v>Regular</v>
      </c>
      <c r="D1034" s="2"/>
      <c r="E1034" s="2"/>
      <c r="F1034" s="21" t="str">
        <f>IFERROR(VLOOKUP($A1034,'Career Exploration'!$B$2:$C$8528,2,0),"No Submission")</f>
        <v>No Submission</v>
      </c>
      <c r="G1034" s="2"/>
      <c r="H1034" s="2"/>
      <c r="I1034" s="21" t="str">
        <f>IFERROR(VLOOKUP($A1034,'Goal setting '!B$2:C$1206,2,0),"No Submission")</f>
        <v>No Submission</v>
      </c>
      <c r="J1034" s="2"/>
      <c r="K1034" s="2"/>
      <c r="L1034" s="21" t="str">
        <f>IFERROR(VLOOKUP($A1034,'SMART Goal'!$B$2:$C$1919,2,0),"No Submission")</f>
        <v>No Submission</v>
      </c>
      <c r="M1034" s="2"/>
      <c r="N1034" s="2"/>
      <c r="O1034" s="21" t="str">
        <f>IFERROR(VLOOKUP($A1034,SWOT!$B$2:$C$1746,2,0),"No Submission")</f>
        <v>No Submission</v>
      </c>
      <c r="P1034" s="2"/>
      <c r="Q1034" s="2"/>
      <c r="R1034" s="21" t="str">
        <f>IFERROR(VLOOKUP($A1034,RIASEC!$B$1:$C$2084,2,0),"No Submission")</f>
        <v>No Submission</v>
      </c>
      <c r="S1034" s="2"/>
      <c r="T1034" s="2"/>
      <c r="U1034" s="21" t="str">
        <f>IFERROR(VLOOKUP($A1034,CAP!$B$1:$C$1827,2,0),"No Submission")</f>
        <v>No Submission</v>
      </c>
      <c r="V1034" s="2"/>
      <c r="W1034" s="2"/>
      <c r="X1034" s="21" t="str">
        <f>IFERROR(VLOOKUP($A1034,'LinkedIn '!$B$1:$C$189,2,0),"No Submission")</f>
        <v>No Submission</v>
      </c>
      <c r="Y1034" s="2"/>
      <c r="Z1034" s="2"/>
      <c r="AA1034" s="21" t="str">
        <f>IFERROR(VLOOKUP($A1034,CV_Resume!$B$2:$C$1918,2,0),"No Submission")</f>
        <v>No Submission</v>
      </c>
      <c r="AB1034" s="2"/>
      <c r="AC1034" s="2"/>
      <c r="AD1034" s="21" t="str">
        <f>IFERROR(VLOOKUP($A1034,'Internship Searching'!$B$1:$C$1087,2,0),"No Submission")</f>
        <v>No Submission</v>
      </c>
      <c r="AE1034" s="2"/>
      <c r="AF1034" s="2"/>
      <c r="AG1034" s="21" t="str">
        <f>IFERROR(VLOOKUP($A1034,'Planning Applications'!$B$2:$C$296,2,0),"No Submission")</f>
        <v>No Submission</v>
      </c>
      <c r="AH1034" s="22">
        <f t="shared" si="18"/>
        <v>0</v>
      </c>
    </row>
    <row r="1035" spans="1:34" ht="19.95" customHeight="1">
      <c r="A1035" s="2" t="s">
        <v>2655</v>
      </c>
      <c r="B1035" s="2" t="s">
        <v>2656</v>
      </c>
      <c r="C1035" s="2" t="str">
        <f>VLOOKUP($A1035,Sheet1!$A$2:$B$1048,2,0)</f>
        <v>Regular</v>
      </c>
      <c r="D1035" s="2"/>
      <c r="E1035" s="2"/>
      <c r="F1035" s="21" t="str">
        <f>IFERROR(VLOOKUP($A1035,'Career Exploration'!$B$2:$C$8528,2,0),"No Submission")</f>
        <v>No Submission</v>
      </c>
      <c r="G1035" s="2"/>
      <c r="H1035" s="2"/>
      <c r="I1035" s="21" t="str">
        <f>IFERROR(VLOOKUP($A1035,'Goal setting '!B$2:C$1206,2,0),"No Submission")</f>
        <v>No Submission</v>
      </c>
      <c r="J1035" s="2"/>
      <c r="K1035" s="2"/>
      <c r="L1035" s="21" t="str">
        <f>IFERROR(VLOOKUP($A1035,'SMART Goal'!$B$2:$C$1919,2,0),"No Submission")</f>
        <v>No Submission</v>
      </c>
      <c r="M1035" s="2"/>
      <c r="N1035" s="2"/>
      <c r="O1035" s="21" t="str">
        <f>IFERROR(VLOOKUP($A1035,SWOT!$B$2:$C$1746,2,0),"No Submission")</f>
        <v>No Submission</v>
      </c>
      <c r="P1035" s="2"/>
      <c r="Q1035" s="2"/>
      <c r="R1035" s="21" t="str">
        <f>IFERROR(VLOOKUP($A1035,RIASEC!$B$1:$C$2084,2,0),"No Submission")</f>
        <v>No Submission</v>
      </c>
      <c r="S1035" s="2"/>
      <c r="T1035" s="2"/>
      <c r="U1035" s="21" t="str">
        <f>IFERROR(VLOOKUP($A1035,CAP!$B$1:$C$1827,2,0),"No Submission")</f>
        <v>No Submission</v>
      </c>
      <c r="V1035" s="2"/>
      <c r="W1035" s="2"/>
      <c r="X1035" s="21" t="str">
        <f>IFERROR(VLOOKUP($A1035,'LinkedIn '!$B$1:$C$189,2,0),"No Submission")</f>
        <v>No Submission</v>
      </c>
      <c r="Y1035" s="2"/>
      <c r="Z1035" s="2"/>
      <c r="AA1035" s="21" t="str">
        <f>IFERROR(VLOOKUP($A1035,CV_Resume!$B$2:$C$1918,2,0),"No Submission")</f>
        <v>No Submission</v>
      </c>
      <c r="AB1035" s="2"/>
      <c r="AC1035" s="2"/>
      <c r="AD1035" s="21" t="str">
        <f>IFERROR(VLOOKUP($A1035,'Internship Searching'!$B$1:$C$1087,2,0),"No Submission")</f>
        <v>No Submission</v>
      </c>
      <c r="AE1035" s="2"/>
      <c r="AF1035" s="2"/>
      <c r="AG1035" s="21" t="str">
        <f>IFERROR(VLOOKUP($A1035,'Planning Applications'!$B$2:$C$296,2,0),"No Submission")</f>
        <v>No Submission</v>
      </c>
      <c r="AH1035" s="22">
        <f t="shared" si="18"/>
        <v>0</v>
      </c>
    </row>
    <row r="1036" spans="1:34" ht="15" customHeight="1">
      <c r="A1036" s="2" t="s">
        <v>2657</v>
      </c>
      <c r="B1036" s="2" t="s">
        <v>2658</v>
      </c>
      <c r="C1036" s="2" t="str">
        <f>VLOOKUP($A1036,Sheet1!$A$2:$B$1048,2,0)</f>
        <v>Regular</v>
      </c>
      <c r="D1036" s="2"/>
      <c r="E1036" s="2"/>
      <c r="F1036" s="21" t="str">
        <f>IFERROR(VLOOKUP($A1036,'Career Exploration'!$B$2:$C$8528,2,0),"No Submission")</f>
        <v>No Submission</v>
      </c>
      <c r="G1036" s="2"/>
      <c r="H1036" s="2"/>
      <c r="I1036" s="21" t="str">
        <f>IFERROR(VLOOKUP($A1036,'Goal setting '!B$2:C$1206,2,0),"No Submission")</f>
        <v>No Submission</v>
      </c>
      <c r="J1036" s="2"/>
      <c r="K1036" s="2"/>
      <c r="L1036" s="21" t="str">
        <f>IFERROR(VLOOKUP($A1036,'SMART Goal'!$B$2:$C$1919,2,0),"No Submission")</f>
        <v>No Submission</v>
      </c>
      <c r="M1036" s="2"/>
      <c r="N1036" s="2"/>
      <c r="O1036" s="21" t="str">
        <f>IFERROR(VLOOKUP($A1036,SWOT!$B$2:$C$1746,2,0),"No Submission")</f>
        <v>No Submission</v>
      </c>
      <c r="P1036" s="2"/>
      <c r="Q1036" s="2"/>
      <c r="R1036" s="21" t="str">
        <f>IFERROR(VLOOKUP($A1036,RIASEC!$B$1:$C$2084,2,0),"No Submission")</f>
        <v>No Submission</v>
      </c>
      <c r="S1036" s="2"/>
      <c r="T1036" s="2"/>
      <c r="U1036" s="21" t="str">
        <f>IFERROR(VLOOKUP($A1036,CAP!$B$1:$C$1827,2,0),"No Submission")</f>
        <v>No Submission</v>
      </c>
      <c r="V1036" s="2"/>
      <c r="W1036" s="2"/>
      <c r="X1036" s="21" t="str">
        <f>IFERROR(VLOOKUP($A1036,'LinkedIn '!$B$1:$C$189,2,0),"No Submission")</f>
        <v>No Submission</v>
      </c>
      <c r="Y1036" s="2"/>
      <c r="Z1036" s="2"/>
      <c r="AA1036" s="21" t="str">
        <f>IFERROR(VLOOKUP($A1036,CV_Resume!$B$2:$C$1918,2,0),"No Submission")</f>
        <v>No Submission</v>
      </c>
      <c r="AB1036" s="2"/>
      <c r="AC1036" s="2"/>
      <c r="AD1036" s="21" t="str">
        <f>IFERROR(VLOOKUP($A1036,'Internship Searching'!$B$1:$C$1087,2,0),"No Submission")</f>
        <v>No Submission</v>
      </c>
      <c r="AE1036" s="2"/>
      <c r="AF1036" s="2"/>
      <c r="AG1036" s="21" t="str">
        <f>IFERROR(VLOOKUP($A1036,'Planning Applications'!$B$2:$C$296,2,0),"No Submission")</f>
        <v>No Submission</v>
      </c>
      <c r="AH1036" s="22">
        <f t="shared" si="18"/>
        <v>0</v>
      </c>
    </row>
    <row r="1037" spans="1:34" ht="14.4" customHeight="1">
      <c r="A1037" s="2" t="s">
        <v>2659</v>
      </c>
      <c r="B1037" s="2" t="s">
        <v>2660</v>
      </c>
      <c r="C1037" s="2" t="str">
        <f>VLOOKUP($A1037,Sheet1!$A$2:$B$1048,2,0)</f>
        <v>Regular</v>
      </c>
      <c r="D1037" s="2"/>
      <c r="E1037" s="2"/>
      <c r="F1037" s="21" t="str">
        <f>IFERROR(VLOOKUP($A1037,'Career Exploration'!$B$2:$C$8528,2,0),"No Submission")</f>
        <v>No Submission</v>
      </c>
      <c r="G1037" s="2"/>
      <c r="H1037" s="2"/>
      <c r="I1037" s="21" t="str">
        <f>IFERROR(VLOOKUP($A1037,'Goal setting '!B$2:C$1206,2,0),"No Submission")</f>
        <v>No Submission</v>
      </c>
      <c r="J1037" s="2"/>
      <c r="K1037" s="2"/>
      <c r="L1037" s="21" t="str">
        <f>IFERROR(VLOOKUP($A1037,'SMART Goal'!$B$2:$C$1919,2,0),"No Submission")</f>
        <v>No Submission</v>
      </c>
      <c r="M1037" s="2"/>
      <c r="N1037" s="2"/>
      <c r="O1037" s="21" t="str">
        <f>IFERROR(VLOOKUP($A1037,SWOT!$B$2:$C$1746,2,0),"No Submission")</f>
        <v>No Submission</v>
      </c>
      <c r="P1037" s="2"/>
      <c r="Q1037" s="2"/>
      <c r="R1037" s="21" t="str">
        <f>IFERROR(VLOOKUP($A1037,RIASEC!$B$1:$C$2084,2,0),"No Submission")</f>
        <v>No Submission</v>
      </c>
      <c r="S1037" s="2"/>
      <c r="T1037" s="2"/>
      <c r="U1037" s="21" t="str">
        <f>IFERROR(VLOOKUP($A1037,CAP!$B$1:$C$1827,2,0),"No Submission")</f>
        <v>No Submission</v>
      </c>
      <c r="V1037" s="2"/>
      <c r="W1037" s="2"/>
      <c r="X1037" s="21" t="str">
        <f>IFERROR(VLOOKUP($A1037,'LinkedIn '!$B$1:$C$189,2,0),"No Submission")</f>
        <v>No Submission</v>
      </c>
      <c r="Y1037" s="2"/>
      <c r="Z1037" s="2"/>
      <c r="AA1037" s="21" t="str">
        <f>IFERROR(VLOOKUP($A1037,CV_Resume!$B$2:$C$1918,2,0),"No Submission")</f>
        <v>No Submission</v>
      </c>
      <c r="AB1037" s="2"/>
      <c r="AC1037" s="2"/>
      <c r="AD1037" s="21" t="str">
        <f>IFERROR(VLOOKUP($A1037,'Internship Searching'!$B$1:$C$1087,2,0),"No Submission")</f>
        <v>No Submission</v>
      </c>
      <c r="AE1037" s="2"/>
      <c r="AF1037" s="2"/>
      <c r="AG1037" s="21" t="str">
        <f>IFERROR(VLOOKUP($A1037,'Planning Applications'!$B$2:$C$296,2,0),"No Submission")</f>
        <v>No Submission</v>
      </c>
      <c r="AH1037" s="22">
        <f t="shared" si="18"/>
        <v>0</v>
      </c>
    </row>
    <row r="1038" spans="1:34" ht="14.4" customHeight="1">
      <c r="A1038" s="2" t="s">
        <v>2661</v>
      </c>
      <c r="B1038" s="2" t="s">
        <v>2662</v>
      </c>
      <c r="C1038" s="2" t="str">
        <f>VLOOKUP($A1038,Sheet1!$A$2:$B$1048,2,0)</f>
        <v>Regular</v>
      </c>
      <c r="D1038" s="2"/>
      <c r="E1038" s="2"/>
      <c r="F1038" s="21" t="str">
        <f>IFERROR(VLOOKUP($A1038,'Career Exploration'!$B$2:$C$8528,2,0),"No Submission")</f>
        <v>No Submission</v>
      </c>
      <c r="G1038" s="2"/>
      <c r="H1038" s="2"/>
      <c r="I1038" s="21" t="str">
        <f>IFERROR(VLOOKUP($A1038,'Goal setting '!B$2:C$1206,2,0),"No Submission")</f>
        <v>No Submission</v>
      </c>
      <c r="J1038" s="2"/>
      <c r="K1038" s="2"/>
      <c r="L1038" s="21" t="str">
        <f>IFERROR(VLOOKUP($A1038,'SMART Goal'!$B$2:$C$1919,2,0),"No Submission")</f>
        <v>No Submission</v>
      </c>
      <c r="M1038" s="2"/>
      <c r="N1038" s="2"/>
      <c r="O1038" s="21" t="str">
        <f>IFERROR(VLOOKUP($A1038,SWOT!$B$2:$C$1746,2,0),"No Submission")</f>
        <v>No Submission</v>
      </c>
      <c r="P1038" s="2"/>
      <c r="Q1038" s="2"/>
      <c r="R1038" s="21" t="str">
        <f>IFERROR(VLOOKUP($A1038,RIASEC!$B$1:$C$2084,2,0),"No Submission")</f>
        <v>No Submission</v>
      </c>
      <c r="S1038" s="2"/>
      <c r="T1038" s="2"/>
      <c r="U1038" s="21" t="str">
        <f>IFERROR(VLOOKUP($A1038,CAP!$B$1:$C$1827,2,0),"No Submission")</f>
        <v>No Submission</v>
      </c>
      <c r="V1038" s="2"/>
      <c r="W1038" s="2"/>
      <c r="X1038" s="21" t="str">
        <f>IFERROR(VLOOKUP($A1038,'LinkedIn '!$B$1:$C$189,2,0),"No Submission")</f>
        <v>No Submission</v>
      </c>
      <c r="Y1038" s="2"/>
      <c r="Z1038" s="2"/>
      <c r="AA1038" s="21" t="str">
        <f>IFERROR(VLOOKUP($A1038,CV_Resume!$B$2:$C$1918,2,0),"No Submission")</f>
        <v>No Submission</v>
      </c>
      <c r="AB1038" s="2"/>
      <c r="AC1038" s="2"/>
      <c r="AD1038" s="21" t="str">
        <f>IFERROR(VLOOKUP($A1038,'Internship Searching'!$B$1:$C$1087,2,0),"No Submission")</f>
        <v>No Submission</v>
      </c>
      <c r="AE1038" s="2"/>
      <c r="AF1038" s="2"/>
      <c r="AG1038" s="21" t="str">
        <f>IFERROR(VLOOKUP($A1038,'Planning Applications'!$B$2:$C$296,2,0),"No Submission")</f>
        <v>No Submission</v>
      </c>
      <c r="AH1038" s="22">
        <f t="shared" si="18"/>
        <v>0</v>
      </c>
    </row>
    <row r="1039" spans="1:34" ht="14.4" customHeight="1">
      <c r="A1039" s="2" t="s">
        <v>2663</v>
      </c>
      <c r="B1039" s="2" t="s">
        <v>2664</v>
      </c>
      <c r="C1039" s="2" t="str">
        <f>VLOOKUP($A1039,Sheet1!$A$2:$B$1048,2,0)</f>
        <v>Regular</v>
      </c>
      <c r="D1039" s="2"/>
      <c r="E1039" s="2"/>
      <c r="F1039" s="21" t="str">
        <f>IFERROR(VLOOKUP($A1039,'Career Exploration'!$B$2:$C$8528,2,0),"No Submission")</f>
        <v>No Submission</v>
      </c>
      <c r="G1039" s="2"/>
      <c r="H1039" s="2"/>
      <c r="I1039" s="21" t="str">
        <f>IFERROR(VLOOKUP($A1039,'Goal setting '!B$2:C$1206,2,0),"No Submission")</f>
        <v>No Submission</v>
      </c>
      <c r="J1039" s="2"/>
      <c r="K1039" s="2"/>
      <c r="L1039" s="21" t="str">
        <f>IFERROR(VLOOKUP($A1039,'SMART Goal'!$B$2:$C$1919,2,0),"No Submission")</f>
        <v>No Submission</v>
      </c>
      <c r="M1039" s="2"/>
      <c r="N1039" s="2"/>
      <c r="O1039" s="21" t="str">
        <f>IFERROR(VLOOKUP($A1039,SWOT!$B$2:$C$1746,2,0),"No Submission")</f>
        <v>No Submission</v>
      </c>
      <c r="P1039" s="2"/>
      <c r="Q1039" s="2"/>
      <c r="R1039" s="21" t="str">
        <f>IFERROR(VLOOKUP($A1039,RIASEC!$B$1:$C$2084,2,0),"No Submission")</f>
        <v>No Submission</v>
      </c>
      <c r="S1039" s="2"/>
      <c r="T1039" s="2"/>
      <c r="U1039" s="21" t="str">
        <f>IFERROR(VLOOKUP($A1039,CAP!$B$1:$C$1827,2,0),"No Submission")</f>
        <v>No Submission</v>
      </c>
      <c r="V1039" s="2"/>
      <c r="W1039" s="2"/>
      <c r="X1039" s="21" t="str">
        <f>IFERROR(VLOOKUP($A1039,'LinkedIn '!$B$1:$C$189,2,0),"No Submission")</f>
        <v>No Submission</v>
      </c>
      <c r="Y1039" s="2"/>
      <c r="Z1039" s="2"/>
      <c r="AA1039" s="21" t="str">
        <f>IFERROR(VLOOKUP($A1039,CV_Resume!$B$2:$C$1918,2,0),"No Submission")</f>
        <v>No Submission</v>
      </c>
      <c r="AB1039" s="2"/>
      <c r="AC1039" s="2"/>
      <c r="AD1039" s="21" t="str">
        <f>IFERROR(VLOOKUP($A1039,'Internship Searching'!$B$1:$C$1087,2,0),"No Submission")</f>
        <v>No Submission</v>
      </c>
      <c r="AE1039" s="2"/>
      <c r="AF1039" s="2"/>
      <c r="AG1039" s="21" t="str">
        <f>IFERROR(VLOOKUP($A1039,'Planning Applications'!$B$2:$C$296,2,0),"No Submission")</f>
        <v>No Submission</v>
      </c>
      <c r="AH1039" s="22">
        <f t="shared" si="18"/>
        <v>0</v>
      </c>
    </row>
    <row r="1040" spans="1:34" ht="15" customHeight="1">
      <c r="A1040" s="2" t="s">
        <v>2665</v>
      </c>
      <c r="B1040" s="2" t="s">
        <v>2666</v>
      </c>
      <c r="C1040" s="2" t="str">
        <f>VLOOKUP($A1040,Sheet1!$A$2:$B$1048,2,0)</f>
        <v>Regular</v>
      </c>
      <c r="D1040" s="2"/>
      <c r="E1040" s="2"/>
      <c r="F1040" s="21" t="str">
        <f>IFERROR(VLOOKUP($A1040,'Career Exploration'!$B$2:$C$8528,2,0),"No Submission")</f>
        <v>No Submission</v>
      </c>
      <c r="G1040" s="2"/>
      <c r="H1040" s="2"/>
      <c r="I1040" s="21" t="str">
        <f>IFERROR(VLOOKUP($A1040,'Goal setting '!B$2:C$1206,2,0),"No Submission")</f>
        <v>No Submission</v>
      </c>
      <c r="J1040" s="2"/>
      <c r="K1040" s="2"/>
      <c r="L1040" s="21" t="str">
        <f>IFERROR(VLOOKUP($A1040,'SMART Goal'!$B$2:$C$1919,2,0),"No Submission")</f>
        <v>No Submission</v>
      </c>
      <c r="M1040" s="2"/>
      <c r="N1040" s="2"/>
      <c r="O1040" s="21" t="str">
        <f>IFERROR(VLOOKUP($A1040,SWOT!$B$2:$C$1746,2,0),"No Submission")</f>
        <v>No Submission</v>
      </c>
      <c r="P1040" s="2"/>
      <c r="Q1040" s="2"/>
      <c r="R1040" s="21" t="str">
        <f>IFERROR(VLOOKUP($A1040,RIASEC!$B$1:$C$2084,2,0),"No Submission")</f>
        <v>No Submission</v>
      </c>
      <c r="S1040" s="2"/>
      <c r="T1040" s="2"/>
      <c r="U1040" s="21" t="str">
        <f>IFERROR(VLOOKUP($A1040,CAP!$B$1:$C$1827,2,0),"No Submission")</f>
        <v>No Submission</v>
      </c>
      <c r="V1040" s="2"/>
      <c r="W1040" s="2"/>
      <c r="X1040" s="21" t="str">
        <f>IFERROR(VLOOKUP($A1040,'LinkedIn '!$B$1:$C$189,2,0),"No Submission")</f>
        <v>No Submission</v>
      </c>
      <c r="Y1040" s="2"/>
      <c r="Z1040" s="2"/>
      <c r="AA1040" s="21" t="str">
        <f>IFERROR(VLOOKUP($A1040,CV_Resume!$B$2:$C$1918,2,0),"No Submission")</f>
        <v>No Submission</v>
      </c>
      <c r="AB1040" s="2"/>
      <c r="AC1040" s="2"/>
      <c r="AD1040" s="21" t="str">
        <f>IFERROR(VLOOKUP($A1040,'Internship Searching'!$B$1:$C$1087,2,0),"No Submission")</f>
        <v>No Submission</v>
      </c>
      <c r="AE1040" s="2"/>
      <c r="AF1040" s="2"/>
      <c r="AG1040" s="21" t="str">
        <f>IFERROR(VLOOKUP($A1040,'Planning Applications'!$B$2:$C$296,2,0),"No Submission")</f>
        <v>No Submission</v>
      </c>
      <c r="AH1040" s="22">
        <f t="shared" si="18"/>
        <v>0</v>
      </c>
    </row>
    <row r="1041" spans="1:34" ht="14.4" customHeight="1">
      <c r="A1041" s="2" t="s">
        <v>2667</v>
      </c>
      <c r="B1041" s="2" t="s">
        <v>2668</v>
      </c>
      <c r="C1041" s="2" t="str">
        <f>VLOOKUP($A1041,Sheet1!$A$2:$B$1048,2,0)</f>
        <v>Regular</v>
      </c>
      <c r="D1041" s="2"/>
      <c r="E1041" s="2"/>
      <c r="F1041" s="21" t="str">
        <f>IFERROR(VLOOKUP($A1041,'Career Exploration'!$B$2:$C$8528,2,0),"No Submission")</f>
        <v>No Submission</v>
      </c>
      <c r="G1041" s="2"/>
      <c r="H1041" s="2"/>
      <c r="I1041" s="21" t="str">
        <f>IFERROR(VLOOKUP($A1041,'Goal setting '!B$2:C$1206,2,0),"No Submission")</f>
        <v>No Submission</v>
      </c>
      <c r="J1041" s="2"/>
      <c r="K1041" s="2"/>
      <c r="L1041" s="21" t="str">
        <f>IFERROR(VLOOKUP($A1041,'SMART Goal'!$B$2:$C$1919,2,0),"No Submission")</f>
        <v>No Submission</v>
      </c>
      <c r="M1041" s="2"/>
      <c r="N1041" s="2"/>
      <c r="O1041" s="21" t="str">
        <f>IFERROR(VLOOKUP($A1041,SWOT!$B$2:$C$1746,2,0),"No Submission")</f>
        <v>No Submission</v>
      </c>
      <c r="P1041" s="2"/>
      <c r="Q1041" s="2"/>
      <c r="R1041" s="21" t="str">
        <f>IFERROR(VLOOKUP($A1041,RIASEC!$B$1:$C$2084,2,0),"No Submission")</f>
        <v>No Submission</v>
      </c>
      <c r="S1041" s="2"/>
      <c r="T1041" s="2"/>
      <c r="U1041" s="21" t="str">
        <f>IFERROR(VLOOKUP($A1041,CAP!$B$1:$C$1827,2,0),"No Submission")</f>
        <v>No Submission</v>
      </c>
      <c r="V1041" s="2"/>
      <c r="W1041" s="2"/>
      <c r="X1041" s="21" t="str">
        <f>IFERROR(VLOOKUP($A1041,'LinkedIn '!$B$1:$C$189,2,0),"No Submission")</f>
        <v>No Submission</v>
      </c>
      <c r="Y1041" s="2"/>
      <c r="Z1041" s="2"/>
      <c r="AA1041" s="21" t="str">
        <f>IFERROR(VLOOKUP($A1041,CV_Resume!$B$2:$C$1918,2,0),"No Submission")</f>
        <v>No Submission</v>
      </c>
      <c r="AB1041" s="2"/>
      <c r="AC1041" s="2"/>
      <c r="AD1041" s="21" t="str">
        <f>IFERROR(VLOOKUP($A1041,'Internship Searching'!$B$1:$C$1087,2,0),"No Submission")</f>
        <v>No Submission</v>
      </c>
      <c r="AE1041" s="2"/>
      <c r="AF1041" s="2"/>
      <c r="AG1041" s="21" t="str">
        <f>IFERROR(VLOOKUP($A1041,'Planning Applications'!$B$2:$C$296,2,0),"No Submission")</f>
        <v>No Submission</v>
      </c>
      <c r="AH1041" s="22">
        <f t="shared" si="18"/>
        <v>0</v>
      </c>
    </row>
    <row r="1042" spans="1:34" ht="15" customHeight="1">
      <c r="A1042" s="2" t="s">
        <v>2669</v>
      </c>
      <c r="B1042" s="2" t="s">
        <v>2670</v>
      </c>
      <c r="C1042" s="2" t="str">
        <f>VLOOKUP($A1042,Sheet1!$A$2:$B$1048,2,0)</f>
        <v>Regular</v>
      </c>
      <c r="D1042" s="2"/>
      <c r="E1042" s="2"/>
      <c r="F1042" s="21" t="str">
        <f>IFERROR(VLOOKUP($A1042,'Career Exploration'!$B$2:$C$8528,2,0),"No Submission")</f>
        <v>No Submission</v>
      </c>
      <c r="G1042" s="2"/>
      <c r="H1042" s="2"/>
      <c r="I1042" s="21" t="str">
        <f>IFERROR(VLOOKUP($A1042,'Goal setting '!B$2:C$1206,2,0),"No Submission")</f>
        <v>No Submission</v>
      </c>
      <c r="J1042" s="2"/>
      <c r="K1042" s="2"/>
      <c r="L1042" s="21" t="str">
        <f>IFERROR(VLOOKUP($A1042,'SMART Goal'!$B$2:$C$1919,2,0),"No Submission")</f>
        <v>No Submission</v>
      </c>
      <c r="M1042" s="2"/>
      <c r="N1042" s="2"/>
      <c r="O1042" s="21" t="str">
        <f>IFERROR(VLOOKUP($A1042,SWOT!$B$2:$C$1746,2,0),"No Submission")</f>
        <v>No Submission</v>
      </c>
      <c r="P1042" s="2"/>
      <c r="Q1042" s="2"/>
      <c r="R1042" s="21" t="str">
        <f>IFERROR(VLOOKUP($A1042,RIASEC!$B$1:$C$2084,2,0),"No Submission")</f>
        <v>No Submission</v>
      </c>
      <c r="S1042" s="2"/>
      <c r="T1042" s="2"/>
      <c r="U1042" s="21" t="str">
        <f>IFERROR(VLOOKUP($A1042,CAP!$B$1:$C$1827,2,0),"No Submission")</f>
        <v>No Submission</v>
      </c>
      <c r="V1042" s="2"/>
      <c r="W1042" s="2"/>
      <c r="X1042" s="21" t="str">
        <f>IFERROR(VLOOKUP($A1042,'LinkedIn '!$B$1:$C$189,2,0),"No Submission")</f>
        <v>No Submission</v>
      </c>
      <c r="Y1042" s="2"/>
      <c r="Z1042" s="2"/>
      <c r="AA1042" s="21" t="str">
        <f>IFERROR(VLOOKUP($A1042,CV_Resume!$B$2:$C$1918,2,0),"No Submission")</f>
        <v>No Submission</v>
      </c>
      <c r="AB1042" s="2"/>
      <c r="AC1042" s="2"/>
      <c r="AD1042" s="21" t="str">
        <f>IFERROR(VLOOKUP($A1042,'Internship Searching'!$B$1:$C$1087,2,0),"No Submission")</f>
        <v>No Submission</v>
      </c>
      <c r="AE1042" s="2"/>
      <c r="AF1042" s="2"/>
      <c r="AG1042" s="21" t="str">
        <f>IFERROR(VLOOKUP($A1042,'Planning Applications'!$B$2:$C$296,2,0),"No Submission")</f>
        <v>No Submission</v>
      </c>
      <c r="AH1042" s="22">
        <f t="shared" si="18"/>
        <v>0</v>
      </c>
    </row>
    <row r="1043" spans="1:34" ht="14.4" customHeight="1">
      <c r="A1043" s="2" t="s">
        <v>2671</v>
      </c>
      <c r="B1043" s="2" t="s">
        <v>2672</v>
      </c>
      <c r="C1043" s="2" t="str">
        <f>VLOOKUP($A1043,Sheet1!$A$2:$B$1048,2,0)</f>
        <v>Regular</v>
      </c>
      <c r="D1043" s="2"/>
      <c r="E1043" s="2"/>
      <c r="F1043" s="21" t="str">
        <f>IFERROR(VLOOKUP($A1043,'Career Exploration'!$B$2:$C$8528,2,0),"No Submission")</f>
        <v>No Submission</v>
      </c>
      <c r="G1043" s="2"/>
      <c r="H1043" s="2"/>
      <c r="I1043" s="21" t="str">
        <f>IFERROR(VLOOKUP($A1043,'Goal setting '!B$2:C$1206,2,0),"No Submission")</f>
        <v>No Submission</v>
      </c>
      <c r="J1043" s="2"/>
      <c r="K1043" s="2"/>
      <c r="L1043" s="21" t="str">
        <f>IFERROR(VLOOKUP($A1043,'SMART Goal'!$B$2:$C$1919,2,0),"No Submission")</f>
        <v>No Submission</v>
      </c>
      <c r="M1043" s="2"/>
      <c r="N1043" s="2"/>
      <c r="O1043" s="21" t="str">
        <f>IFERROR(VLOOKUP($A1043,SWOT!$B$2:$C$1746,2,0),"No Submission")</f>
        <v>No Submission</v>
      </c>
      <c r="P1043" s="2"/>
      <c r="Q1043" s="2"/>
      <c r="R1043" s="21" t="str">
        <f>IFERROR(VLOOKUP($A1043,RIASEC!$B$1:$C$2084,2,0),"No Submission")</f>
        <v>No Submission</v>
      </c>
      <c r="S1043" s="2"/>
      <c r="T1043" s="2"/>
      <c r="U1043" s="21" t="str">
        <f>IFERROR(VLOOKUP($A1043,CAP!$B$1:$C$1827,2,0),"No Submission")</f>
        <v>No Submission</v>
      </c>
      <c r="V1043" s="2"/>
      <c r="W1043" s="2"/>
      <c r="X1043" s="21" t="str">
        <f>IFERROR(VLOOKUP($A1043,'LinkedIn '!$B$1:$C$189,2,0),"No Submission")</f>
        <v>No Submission</v>
      </c>
      <c r="Y1043" s="2"/>
      <c r="Z1043" s="2"/>
      <c r="AA1043" s="21" t="str">
        <f>IFERROR(VLOOKUP($A1043,CV_Resume!$B$2:$C$1918,2,0),"No Submission")</f>
        <v>No Submission</v>
      </c>
      <c r="AB1043" s="2"/>
      <c r="AC1043" s="2"/>
      <c r="AD1043" s="21" t="str">
        <f>IFERROR(VLOOKUP($A1043,'Internship Searching'!$B$1:$C$1087,2,0),"No Submission")</f>
        <v>No Submission</v>
      </c>
      <c r="AE1043" s="2"/>
      <c r="AF1043" s="2"/>
      <c r="AG1043" s="21" t="str">
        <f>IFERROR(VLOOKUP($A1043,'Planning Applications'!$B$2:$C$296,2,0),"No Submission")</f>
        <v>No Submission</v>
      </c>
      <c r="AH1043" s="22">
        <f t="shared" si="18"/>
        <v>0</v>
      </c>
    </row>
    <row r="1044" spans="1:34" ht="15" customHeight="1">
      <c r="A1044" s="2" t="s">
        <v>2673</v>
      </c>
      <c r="B1044" s="2" t="s">
        <v>2674</v>
      </c>
      <c r="C1044" s="2" t="str">
        <f>VLOOKUP($A1044,Sheet1!$A$2:$B$1048,2,0)</f>
        <v>Regular</v>
      </c>
      <c r="D1044" s="2"/>
      <c r="E1044" s="2"/>
      <c r="F1044" s="21" t="str">
        <f>IFERROR(VLOOKUP($A1044,'Career Exploration'!$B$2:$C$8528,2,0),"No Submission")</f>
        <v>No Submission</v>
      </c>
      <c r="G1044" s="2"/>
      <c r="H1044" s="2"/>
      <c r="I1044" s="21" t="str">
        <f>IFERROR(VLOOKUP($A1044,'Goal setting '!B$2:C$1206,2,0),"No Submission")</f>
        <v>No Submission</v>
      </c>
      <c r="J1044" s="2"/>
      <c r="K1044" s="2"/>
      <c r="L1044" s="21" t="str">
        <f>IFERROR(VLOOKUP($A1044,'SMART Goal'!$B$2:$C$1919,2,0),"No Submission")</f>
        <v>No Submission</v>
      </c>
      <c r="M1044" s="2"/>
      <c r="N1044" s="2"/>
      <c r="O1044" s="21" t="str">
        <f>IFERROR(VLOOKUP($A1044,SWOT!$B$2:$C$1746,2,0),"No Submission")</f>
        <v>No Submission</v>
      </c>
      <c r="P1044" s="2"/>
      <c r="Q1044" s="2"/>
      <c r="R1044" s="21" t="str">
        <f>IFERROR(VLOOKUP($A1044,RIASEC!$B$1:$C$2084,2,0),"No Submission")</f>
        <v>No Submission</v>
      </c>
      <c r="S1044" s="2"/>
      <c r="T1044" s="2"/>
      <c r="U1044" s="21" t="str">
        <f>IFERROR(VLOOKUP($A1044,CAP!$B$1:$C$1827,2,0),"No Submission")</f>
        <v>No Submission</v>
      </c>
      <c r="V1044" s="2"/>
      <c r="W1044" s="2"/>
      <c r="X1044" s="21" t="str">
        <f>IFERROR(VLOOKUP($A1044,'LinkedIn '!$B$1:$C$189,2,0),"No Submission")</f>
        <v>No Submission</v>
      </c>
      <c r="Y1044" s="2"/>
      <c r="Z1044" s="2"/>
      <c r="AA1044" s="21" t="str">
        <f>IFERROR(VLOOKUP($A1044,CV_Resume!$B$2:$C$1918,2,0),"No Submission")</f>
        <v>No Submission</v>
      </c>
      <c r="AB1044" s="2"/>
      <c r="AC1044" s="2"/>
      <c r="AD1044" s="21" t="str">
        <f>IFERROR(VLOOKUP($A1044,'Internship Searching'!$B$1:$C$1087,2,0),"No Submission")</f>
        <v>No Submission</v>
      </c>
      <c r="AE1044" s="2"/>
      <c r="AF1044" s="2"/>
      <c r="AG1044" s="21" t="str">
        <f>IFERROR(VLOOKUP($A1044,'Planning Applications'!$B$2:$C$296,2,0),"No Submission")</f>
        <v>No Submission</v>
      </c>
      <c r="AH1044" s="22">
        <f t="shared" si="18"/>
        <v>0</v>
      </c>
    </row>
    <row r="1045" spans="1:34" ht="14.4" customHeight="1">
      <c r="A1045" s="2" t="s">
        <v>2675</v>
      </c>
      <c r="B1045" s="2" t="s">
        <v>2676</v>
      </c>
      <c r="C1045" s="2" t="str">
        <f>VLOOKUP($A1045,Sheet1!$A$2:$B$1048,2,0)</f>
        <v>Regular</v>
      </c>
      <c r="D1045" s="2"/>
      <c r="E1045" s="2"/>
      <c r="F1045" s="21" t="str">
        <f>IFERROR(VLOOKUP($A1045,'Career Exploration'!$B$2:$C$8528,2,0),"No Submission")</f>
        <v>No Submission</v>
      </c>
      <c r="G1045" s="2"/>
      <c r="H1045" s="2"/>
      <c r="I1045" s="21" t="str">
        <f>IFERROR(VLOOKUP($A1045,'Goal setting '!B$2:C$1206,2,0),"No Submission")</f>
        <v>No Submission</v>
      </c>
      <c r="J1045" s="2"/>
      <c r="K1045" s="2"/>
      <c r="L1045" s="21" t="str">
        <f>IFERROR(VLOOKUP($A1045,'SMART Goal'!$B$2:$C$1919,2,0),"No Submission")</f>
        <v>No Submission</v>
      </c>
      <c r="M1045" s="2"/>
      <c r="N1045" s="2"/>
      <c r="O1045" s="21" t="str">
        <f>IFERROR(VLOOKUP($A1045,SWOT!$B$2:$C$1746,2,0),"No Submission")</f>
        <v>No Submission</v>
      </c>
      <c r="P1045" s="2"/>
      <c r="Q1045" s="2"/>
      <c r="R1045" s="21" t="str">
        <f>IFERROR(VLOOKUP($A1045,RIASEC!$B$1:$C$2084,2,0),"No Submission")</f>
        <v>No Submission</v>
      </c>
      <c r="S1045" s="2"/>
      <c r="T1045" s="2"/>
      <c r="U1045" s="21" t="str">
        <f>IFERROR(VLOOKUP($A1045,CAP!$B$1:$C$1827,2,0),"No Submission")</f>
        <v>No Submission</v>
      </c>
      <c r="V1045" s="2"/>
      <c r="W1045" s="2"/>
      <c r="X1045" s="21" t="str">
        <f>IFERROR(VLOOKUP($A1045,'LinkedIn '!$B$1:$C$189,2,0),"No Submission")</f>
        <v>No Submission</v>
      </c>
      <c r="Y1045" s="2"/>
      <c r="Z1045" s="2"/>
      <c r="AA1045" s="21" t="str">
        <f>IFERROR(VLOOKUP($A1045,CV_Resume!$B$2:$C$1918,2,0),"No Submission")</f>
        <v>No Submission</v>
      </c>
      <c r="AB1045" s="2"/>
      <c r="AC1045" s="2"/>
      <c r="AD1045" s="21" t="str">
        <f>IFERROR(VLOOKUP($A1045,'Internship Searching'!$B$1:$C$1087,2,0),"No Submission")</f>
        <v>No Submission</v>
      </c>
      <c r="AE1045" s="2"/>
      <c r="AF1045" s="2"/>
      <c r="AG1045" s="21" t="str">
        <f>IFERROR(VLOOKUP($A1045,'Planning Applications'!$B$2:$C$296,2,0),"No Submission")</f>
        <v>No Submission</v>
      </c>
      <c r="AH1045" s="22">
        <f t="shared" si="18"/>
        <v>0</v>
      </c>
    </row>
    <row r="1046" spans="1:34" ht="15" customHeight="1">
      <c r="A1046" s="2" t="s">
        <v>2677</v>
      </c>
      <c r="B1046" s="2" t="s">
        <v>2678</v>
      </c>
      <c r="C1046" s="2" t="str">
        <f>VLOOKUP($A1046,Sheet1!$A$2:$B$1048,2,0)</f>
        <v>Regular</v>
      </c>
      <c r="D1046" s="2"/>
      <c r="E1046" s="2"/>
      <c r="F1046" s="21" t="str">
        <f>IFERROR(VLOOKUP($A1046,'Career Exploration'!$B$2:$C$8528,2,0),"No Submission")</f>
        <v>No Submission</v>
      </c>
      <c r="G1046" s="2"/>
      <c r="H1046" s="2"/>
      <c r="I1046" s="21" t="str">
        <f>IFERROR(VLOOKUP($A1046,'Goal setting '!B$2:C$1206,2,0),"No Submission")</f>
        <v>No Submission</v>
      </c>
      <c r="J1046" s="2"/>
      <c r="K1046" s="2"/>
      <c r="L1046" s="21" t="str">
        <f>IFERROR(VLOOKUP($A1046,'SMART Goal'!$B$2:$C$1919,2,0),"No Submission")</f>
        <v>No Submission</v>
      </c>
      <c r="M1046" s="2"/>
      <c r="N1046" s="2"/>
      <c r="O1046" s="21" t="str">
        <f>IFERROR(VLOOKUP($A1046,SWOT!$B$2:$C$1746,2,0),"No Submission")</f>
        <v>No Submission</v>
      </c>
      <c r="P1046" s="2"/>
      <c r="Q1046" s="2"/>
      <c r="R1046" s="21" t="str">
        <f>IFERROR(VLOOKUP($A1046,RIASEC!$B$1:$C$2084,2,0),"No Submission")</f>
        <v>No Submission</v>
      </c>
      <c r="S1046" s="2"/>
      <c r="T1046" s="2"/>
      <c r="U1046" s="21" t="str">
        <f>IFERROR(VLOOKUP($A1046,CAP!$B$1:$C$1827,2,0),"No Submission")</f>
        <v>No Submission</v>
      </c>
      <c r="V1046" s="2"/>
      <c r="W1046" s="2"/>
      <c r="X1046" s="21" t="str">
        <f>IFERROR(VLOOKUP($A1046,'LinkedIn '!$B$1:$C$189,2,0),"No Submission")</f>
        <v>No Submission</v>
      </c>
      <c r="Y1046" s="2"/>
      <c r="Z1046" s="2"/>
      <c r="AA1046" s="21" t="str">
        <f>IFERROR(VLOOKUP($A1046,CV_Resume!$B$2:$C$1918,2,0),"No Submission")</f>
        <v>No Submission</v>
      </c>
      <c r="AB1046" s="2"/>
      <c r="AC1046" s="2"/>
      <c r="AD1046" s="21" t="str">
        <f>IFERROR(VLOOKUP($A1046,'Internship Searching'!$B$1:$C$1087,2,0),"No Submission")</f>
        <v>No Submission</v>
      </c>
      <c r="AE1046" s="2"/>
      <c r="AF1046" s="2"/>
      <c r="AG1046" s="21" t="str">
        <f>IFERROR(VLOOKUP($A1046,'Planning Applications'!$B$2:$C$296,2,0),"No Submission")</f>
        <v>No Submission</v>
      </c>
      <c r="AH1046" s="22">
        <f t="shared" si="18"/>
        <v>0</v>
      </c>
    </row>
    <row r="1047" spans="1:34" ht="14.4" customHeight="1">
      <c r="A1047" s="83" t="s">
        <v>2679</v>
      </c>
      <c r="B1047" t="s">
        <v>2680</v>
      </c>
      <c r="C1047" s="83" t="str">
        <f>VLOOKUP($A1047,Sheet1!$A$2:$B$1048,2,0)</f>
        <v>Regular</v>
      </c>
      <c r="D1047" s="83"/>
      <c r="E1047" s="83" t="s">
        <v>2681</v>
      </c>
      <c r="F1047" s="84" t="str">
        <f>IFERROR(VLOOKUP($A1047,'Career Exploration'!$B$2:$C$8528,2,0),"No Submission")</f>
        <v>No Submission</v>
      </c>
      <c r="G1047" s="83"/>
      <c r="H1047" s="83"/>
      <c r="I1047" s="84" t="str">
        <f>IFERROR(VLOOKUP($A1047,'Goal setting '!B$2:C$1206,2,0),"No Submission")</f>
        <v>No Submission</v>
      </c>
      <c r="J1047" s="83"/>
      <c r="K1047" s="83"/>
      <c r="L1047" s="84" t="str">
        <f>IFERROR(VLOOKUP($A1047,'SMART Goal'!$B$2:$C$1919,2,0),"No Submission")</f>
        <v>No Submission</v>
      </c>
      <c r="M1047" s="83"/>
      <c r="N1047" s="83"/>
      <c r="O1047" s="84" t="str">
        <f>IFERROR(VLOOKUP($A1047,SWOT!$B$2:$C$1746,2,0),"No Submission")</f>
        <v>No Submission</v>
      </c>
      <c r="P1047" s="83"/>
      <c r="Q1047" s="83"/>
      <c r="R1047" s="84" t="str">
        <f>IFERROR(VLOOKUP($A1047,RIASEC!$B$1:$C$2084,2,0),"No Submission")</f>
        <v>No Submission</v>
      </c>
      <c r="S1047" s="83"/>
      <c r="T1047" s="83"/>
      <c r="U1047" s="84" t="str">
        <f>IFERROR(VLOOKUP($A1047,CAP!$B$1:$C$1827,2,0),"No Submission")</f>
        <v>No Submission</v>
      </c>
      <c r="V1047" s="83"/>
      <c r="W1047" s="83"/>
      <c r="X1047" s="84" t="str">
        <f>IFERROR(VLOOKUP($A1047,'LinkedIn '!$B$1:$C$189,2,0),"No Submission")</f>
        <v>No Submission</v>
      </c>
      <c r="Y1047" s="83"/>
      <c r="Z1047" s="83"/>
      <c r="AA1047" s="84" t="str">
        <f>IFERROR(VLOOKUP($A1047,CV_Resume!$B$2:$C$1918,2,0),"No Submission")</f>
        <v>No Submission</v>
      </c>
      <c r="AB1047" s="83"/>
      <c r="AC1047" s="83"/>
      <c r="AD1047" s="84" t="str">
        <f>IFERROR(VLOOKUP($A1047,'Internship Searching'!$B$1:$C$1087,2,0),"No Submission")</f>
        <v>No Submission</v>
      </c>
      <c r="AE1047" s="83"/>
      <c r="AF1047" s="83"/>
      <c r="AG1047" s="84" t="str">
        <f>IFERROR(VLOOKUP($A1047,'Planning Applications'!$B$2:$C$296,2,0),"No Submission")</f>
        <v>No Submission</v>
      </c>
      <c r="AH1047" s="22">
        <f t="shared" si="18"/>
        <v>0</v>
      </c>
    </row>
    <row r="1048" spans="1:34" ht="15" customHeight="1">
      <c r="A1048" s="2" t="s">
        <v>2682</v>
      </c>
      <c r="B1048" t="s">
        <v>2683</v>
      </c>
      <c r="C1048" s="2" t="str">
        <f>VLOOKUP($A1048,Sheet1!$A$2:$B$1048,2,0)</f>
        <v>Regular</v>
      </c>
      <c r="D1048" s="2"/>
      <c r="E1048" s="2"/>
      <c r="F1048" s="21" t="str">
        <f>IFERROR(VLOOKUP($A1048,'Career Exploration'!$B$2:$C$8528,2,0),"No Submission")</f>
        <v>No Submission</v>
      </c>
      <c r="G1048" s="2"/>
      <c r="H1048" s="2"/>
      <c r="I1048" s="21" t="str">
        <f>IFERROR(VLOOKUP($A1048,'Goal setting '!B$2:C$1206,2,0),"No Submission")</f>
        <v>No Submission</v>
      </c>
      <c r="J1048" s="2"/>
      <c r="K1048" s="2"/>
      <c r="L1048" s="21" t="str">
        <f>IFERROR(VLOOKUP($A1048,'SMART Goal'!$B$2:$C$1919,2,0),"No Submission")</f>
        <v>No Submission</v>
      </c>
      <c r="M1048" s="2"/>
      <c r="N1048" s="2"/>
      <c r="O1048" s="21" t="str">
        <f>IFERROR(VLOOKUP($A1048,SWOT!$B$2:$C$1746,2,0),"No Submission")</f>
        <v>No Submission</v>
      </c>
      <c r="P1048" s="2"/>
      <c r="Q1048" s="2"/>
      <c r="R1048" s="21" t="str">
        <f>IFERROR(VLOOKUP($A1048,RIASEC!$B$1:$C$2084,2,0),"No Submission")</f>
        <v>No Submission</v>
      </c>
      <c r="S1048" s="2"/>
      <c r="T1048" s="2"/>
      <c r="U1048" s="21" t="str">
        <f>IFERROR(VLOOKUP($A1048,CAP!$B$1:$C$1827,2,0),"No Submission")</f>
        <v>No Submission</v>
      </c>
      <c r="V1048" s="2"/>
      <c r="W1048" s="2"/>
      <c r="X1048" s="21" t="str">
        <f>IFERROR(VLOOKUP($A1048,'LinkedIn '!$B$1:$C$189,2,0),"No Submission")</f>
        <v>No Submission</v>
      </c>
      <c r="Y1048" s="2"/>
      <c r="Z1048" s="2"/>
      <c r="AA1048" s="21" t="str">
        <f>IFERROR(VLOOKUP($A1048,CV_Resume!$B$2:$C$1918,2,0),"No Submission")</f>
        <v>No Submission</v>
      </c>
      <c r="AB1048" s="2"/>
      <c r="AC1048" s="2"/>
      <c r="AD1048" s="21" t="str">
        <f>IFERROR(VLOOKUP($A1048,'Internship Searching'!$B$1:$C$1087,2,0),"No Submission")</f>
        <v>No Submission</v>
      </c>
      <c r="AE1048" s="2"/>
      <c r="AF1048" s="2"/>
      <c r="AG1048" s="21" t="str">
        <f>IFERROR(VLOOKUP($A1048,'Planning Applications'!$B$2:$C$296,2,0),"No Submission")</f>
        <v>No Submission</v>
      </c>
      <c r="AH1048" s="22">
        <f t="shared" si="18"/>
        <v>0</v>
      </c>
    </row>
    <row r="1049" spans="1:34" ht="14.4" customHeight="1">
      <c r="A1049" s="2" t="s">
        <v>2684</v>
      </c>
      <c r="B1049" t="s">
        <v>2685</v>
      </c>
      <c r="C1049" s="2" t="str">
        <f>VLOOKUP($A1049,Sheet1!$A$2:$B$1048,2,0)</f>
        <v>Regular</v>
      </c>
      <c r="D1049" s="2"/>
      <c r="E1049" s="2"/>
      <c r="F1049" s="21" t="str">
        <f>IFERROR(VLOOKUP($A1049,'Career Exploration'!$B$2:$C$8528,2,0),"No Submission")</f>
        <v>No Submission</v>
      </c>
      <c r="G1049" s="2"/>
      <c r="H1049" s="2"/>
      <c r="I1049" s="21" t="str">
        <f>IFERROR(VLOOKUP($A1049,'Goal setting '!B$2:C$1206,2,0),"No Submission")</f>
        <v>No Submission</v>
      </c>
      <c r="J1049" s="2"/>
      <c r="K1049" s="2"/>
      <c r="L1049" s="21" t="str">
        <f>IFERROR(VLOOKUP($A1049,'SMART Goal'!$B$2:$C$1919,2,0),"No Submission")</f>
        <v>No Submission</v>
      </c>
      <c r="M1049" s="2"/>
      <c r="N1049" s="2"/>
      <c r="O1049" s="21" t="str">
        <f>IFERROR(VLOOKUP($A1049,SWOT!$B$2:$C$1746,2,0),"No Submission")</f>
        <v>No Submission</v>
      </c>
      <c r="P1049" s="2"/>
      <c r="Q1049" s="2"/>
      <c r="R1049" s="21" t="str">
        <f>IFERROR(VLOOKUP($A1049,RIASEC!$B$1:$C$2084,2,0),"No Submission")</f>
        <v>No Submission</v>
      </c>
      <c r="S1049" s="2"/>
      <c r="T1049" s="2"/>
      <c r="U1049" s="21" t="str">
        <f>IFERROR(VLOOKUP($A1049,CAP!$B$1:$C$1827,2,0),"No Submission")</f>
        <v>No Submission</v>
      </c>
      <c r="V1049" s="2"/>
      <c r="W1049" s="2"/>
      <c r="X1049" s="21" t="str">
        <f>IFERROR(VLOOKUP($A1049,'LinkedIn '!$B$1:$C$189,2,0),"No Submission")</f>
        <v>No Submission</v>
      </c>
      <c r="Y1049" s="2"/>
      <c r="Z1049" s="2"/>
      <c r="AA1049" s="21" t="str">
        <f>IFERROR(VLOOKUP($A1049,CV_Resume!$B$2:$C$1918,2,0),"No Submission")</f>
        <v>No Submission</v>
      </c>
      <c r="AB1049" s="2"/>
      <c r="AC1049" s="2"/>
      <c r="AD1049" s="21" t="str">
        <f>IFERROR(VLOOKUP($A1049,'Internship Searching'!$B$1:$C$1087,2,0),"No Submission")</f>
        <v>No Submission</v>
      </c>
      <c r="AE1049" s="2"/>
      <c r="AF1049" s="2"/>
      <c r="AG1049" s="21" t="str">
        <f>IFERROR(VLOOKUP($A1049,'Planning Applications'!$B$2:$C$296,2,0),"No Submission")</f>
        <v>No Submission</v>
      </c>
      <c r="AH1049" s="22">
        <f t="shared" si="18"/>
        <v>0</v>
      </c>
    </row>
    <row r="1050" spans="1:34" ht="15" customHeight="1">
      <c r="A1050" s="2" t="s">
        <v>2686</v>
      </c>
      <c r="B1050" t="s">
        <v>2687</v>
      </c>
      <c r="C1050" s="2" t="str">
        <f>VLOOKUP($A1050,Sheet1!$A$2:$B$1048,2,0)</f>
        <v>Regular</v>
      </c>
      <c r="D1050" s="2"/>
      <c r="E1050" s="2"/>
      <c r="F1050" s="21" t="str">
        <f>IFERROR(VLOOKUP($A1050,'Career Exploration'!$B$2:$C$8528,2,0),"No Submission")</f>
        <v>No Submission</v>
      </c>
      <c r="G1050" s="2"/>
      <c r="H1050" s="2"/>
      <c r="I1050" s="21" t="str">
        <f>IFERROR(VLOOKUP($A1050,'Goal setting '!B$2:C$1206,2,0),"No Submission")</f>
        <v>No Submission</v>
      </c>
      <c r="J1050" s="2"/>
      <c r="K1050" s="2"/>
      <c r="L1050" s="21" t="str">
        <f>IFERROR(VLOOKUP($A1050,'SMART Goal'!$B$2:$C$1919,2,0),"No Submission")</f>
        <v>No Submission</v>
      </c>
      <c r="M1050" s="2"/>
      <c r="N1050" s="2"/>
      <c r="O1050" s="21" t="str">
        <f>IFERROR(VLOOKUP($A1050,SWOT!$B$2:$C$1746,2,0),"No Submission")</f>
        <v>No Submission</v>
      </c>
      <c r="P1050" s="2"/>
      <c r="Q1050" s="2"/>
      <c r="R1050" s="21" t="str">
        <f>IFERROR(VLOOKUP($A1050,RIASEC!$B$1:$C$2084,2,0),"No Submission")</f>
        <v>No Submission</v>
      </c>
      <c r="S1050" s="2"/>
      <c r="T1050" s="2"/>
      <c r="U1050" s="21" t="str">
        <f>IFERROR(VLOOKUP($A1050,CAP!$B$1:$C$1827,2,0),"No Submission")</f>
        <v>No Submission</v>
      </c>
      <c r="V1050" s="2"/>
      <c r="W1050" s="2"/>
      <c r="X1050" s="21" t="str">
        <f>IFERROR(VLOOKUP($A1050,'LinkedIn '!$B$1:$C$189,2,0),"No Submission")</f>
        <v>No Submission</v>
      </c>
      <c r="Y1050" s="2"/>
      <c r="Z1050" s="2"/>
      <c r="AA1050" s="21" t="str">
        <f>IFERROR(VLOOKUP($A1050,CV_Resume!$B$2:$C$1918,2,0),"No Submission")</f>
        <v>No Submission</v>
      </c>
      <c r="AB1050" s="2"/>
      <c r="AC1050" s="2"/>
      <c r="AD1050" s="21" t="str">
        <f>IFERROR(VLOOKUP($A1050,'Internship Searching'!$B$1:$C$1087,2,0),"No Submission")</f>
        <v>No Submission</v>
      </c>
      <c r="AE1050" s="2"/>
      <c r="AF1050" s="2"/>
      <c r="AG1050" s="21" t="str">
        <f>IFERROR(VLOOKUP($A1050,'Planning Applications'!$B$2:$C$296,2,0),"No Submission")</f>
        <v>No Submission</v>
      </c>
      <c r="AH1050" s="22">
        <f t="shared" si="18"/>
        <v>0</v>
      </c>
    </row>
    <row r="1051" spans="1:34" ht="14.4" customHeight="1">
      <c r="A1051" s="2" t="s">
        <v>2688</v>
      </c>
      <c r="B1051" t="s">
        <v>2689</v>
      </c>
      <c r="C1051" s="2" t="str">
        <f>VLOOKUP($A1051,Sheet1!$A$2:$B$1048,2,0)</f>
        <v>Regular</v>
      </c>
      <c r="D1051" s="2"/>
      <c r="E1051" s="2"/>
      <c r="F1051" s="21" t="str">
        <f>IFERROR(VLOOKUP($A1051,'Career Exploration'!$B$2:$C$8528,2,0),"No Submission")</f>
        <v>No Submission</v>
      </c>
      <c r="G1051" s="2"/>
      <c r="H1051" s="2"/>
      <c r="I1051" s="21" t="str">
        <f>IFERROR(VLOOKUP($A1051,'Goal setting '!B$2:C$1206,2,0),"No Submission")</f>
        <v>No Submission</v>
      </c>
      <c r="J1051" s="2"/>
      <c r="K1051" s="2"/>
      <c r="L1051" s="21" t="str">
        <f>IFERROR(VLOOKUP($A1051,'SMART Goal'!$B$2:$C$1919,2,0),"No Submission")</f>
        <v>No Submission</v>
      </c>
      <c r="M1051" s="2"/>
      <c r="N1051" s="2"/>
      <c r="O1051" s="21" t="str">
        <f>IFERROR(VLOOKUP($A1051,SWOT!$B$2:$C$1746,2,0),"No Submission")</f>
        <v>No Submission</v>
      </c>
      <c r="P1051" s="2"/>
      <c r="Q1051" s="2"/>
      <c r="R1051" s="21" t="str">
        <f>IFERROR(VLOOKUP($A1051,RIASEC!$B$1:$C$2084,2,0),"No Submission")</f>
        <v>No Submission</v>
      </c>
      <c r="S1051" s="2"/>
      <c r="T1051" s="2"/>
      <c r="U1051" s="21" t="str">
        <f>IFERROR(VLOOKUP($A1051,CAP!$B$1:$C$1827,2,0),"No Submission")</f>
        <v>No Submission</v>
      </c>
      <c r="V1051" s="2"/>
      <c r="W1051" s="2"/>
      <c r="X1051" s="21" t="str">
        <f>IFERROR(VLOOKUP($A1051,'LinkedIn '!$B$1:$C$189,2,0),"No Submission")</f>
        <v>No Submission</v>
      </c>
      <c r="Y1051" s="2"/>
      <c r="Z1051" s="2"/>
      <c r="AA1051" s="21" t="str">
        <f>IFERROR(VLOOKUP($A1051,CV_Resume!$B$2:$C$1918,2,0),"No Submission")</f>
        <v>No Submission</v>
      </c>
      <c r="AB1051" s="2"/>
      <c r="AC1051" s="2"/>
      <c r="AD1051" s="21" t="str">
        <f>IFERROR(VLOOKUP($A1051,'Internship Searching'!$B$1:$C$1087,2,0),"No Submission")</f>
        <v>No Submission</v>
      </c>
      <c r="AE1051" s="2"/>
      <c r="AF1051" s="2"/>
      <c r="AG1051" s="21" t="str">
        <f>IFERROR(VLOOKUP($A1051,'Planning Applications'!$B$2:$C$296,2,0),"No Submission")</f>
        <v>No Submission</v>
      </c>
      <c r="AH1051" s="22">
        <f t="shared" si="18"/>
        <v>0</v>
      </c>
    </row>
    <row r="1052" spans="1:34" ht="15" customHeight="1">
      <c r="A1052" s="2" t="s">
        <v>2690</v>
      </c>
      <c r="B1052" t="s">
        <v>2691</v>
      </c>
      <c r="C1052" s="2" t="str">
        <f>VLOOKUP($A1052,Sheet1!$A$2:$B$1048,2,0)</f>
        <v>Regular</v>
      </c>
      <c r="D1052" s="2"/>
      <c r="E1052" s="2"/>
      <c r="F1052" s="21" t="str">
        <f>IFERROR(VLOOKUP($A1052,'Career Exploration'!$B$2:$C$8528,2,0),"No Submission")</f>
        <v>No Submission</v>
      </c>
      <c r="G1052" s="2"/>
      <c r="H1052" s="2"/>
      <c r="I1052" s="21" t="str">
        <f>IFERROR(VLOOKUP($A1052,'Goal setting '!B$2:C$1206,2,0),"No Submission")</f>
        <v>No Submission</v>
      </c>
      <c r="J1052" s="2"/>
      <c r="K1052" s="2"/>
      <c r="L1052" s="21" t="str">
        <f>IFERROR(VLOOKUP($A1052,'SMART Goal'!$B$2:$C$1919,2,0),"No Submission")</f>
        <v>No Submission</v>
      </c>
      <c r="M1052" s="2"/>
      <c r="N1052" s="2"/>
      <c r="O1052" s="21" t="str">
        <f>IFERROR(VLOOKUP($A1052,SWOT!$B$2:$C$1746,2,0),"No Submission")</f>
        <v>No Submission</v>
      </c>
      <c r="P1052" s="2"/>
      <c r="Q1052" s="2"/>
      <c r="R1052" s="21" t="str">
        <f>IFERROR(VLOOKUP($A1052,RIASEC!$B$1:$C$2084,2,0),"No Submission")</f>
        <v>No Submission</v>
      </c>
      <c r="S1052" s="2"/>
      <c r="T1052" s="2"/>
      <c r="U1052" s="21" t="str">
        <f>IFERROR(VLOOKUP($A1052,CAP!$B$1:$C$1827,2,0),"No Submission")</f>
        <v>No Submission</v>
      </c>
      <c r="V1052" s="2"/>
      <c r="W1052" s="2"/>
      <c r="X1052" s="21" t="str">
        <f>IFERROR(VLOOKUP($A1052,'LinkedIn '!$B$1:$C$189,2,0),"No Submission")</f>
        <v>No Submission</v>
      </c>
      <c r="Y1052" s="2"/>
      <c r="Z1052" s="2"/>
      <c r="AA1052" s="21" t="str">
        <f>IFERROR(VLOOKUP($A1052,CV_Resume!$B$2:$C$1918,2,0),"No Submission")</f>
        <v>No Submission</v>
      </c>
      <c r="AB1052" s="2"/>
      <c r="AC1052" s="2"/>
      <c r="AD1052" s="21" t="str">
        <f>IFERROR(VLOOKUP($A1052,'Internship Searching'!$B$1:$C$1087,2,0),"No Submission")</f>
        <v>No Submission</v>
      </c>
      <c r="AE1052" s="2"/>
      <c r="AF1052" s="2"/>
      <c r="AG1052" s="21" t="str">
        <f>IFERROR(VLOOKUP($A1052,'Planning Applications'!$B$2:$C$296,2,0),"No Submission")</f>
        <v>No Submission</v>
      </c>
      <c r="AH1052" s="22">
        <f t="shared" si="18"/>
        <v>0</v>
      </c>
    </row>
    <row r="1053" spans="1:34" ht="14.4" customHeight="1">
      <c r="A1053" s="2" t="s">
        <v>2692</v>
      </c>
      <c r="B1053" t="s">
        <v>2693</v>
      </c>
      <c r="C1053" s="2" t="str">
        <f>VLOOKUP($A1053,Sheet1!$A$2:$B$1048,2,0)</f>
        <v>Regular</v>
      </c>
      <c r="D1053" s="2"/>
      <c r="E1053" s="2"/>
      <c r="F1053" s="21" t="str">
        <f>IFERROR(VLOOKUP($A1053,'Career Exploration'!$B$2:$C$8528,2,0),"No Submission")</f>
        <v>No Submission</v>
      </c>
      <c r="G1053" s="2"/>
      <c r="H1053" s="2"/>
      <c r="I1053" s="21" t="str">
        <f>IFERROR(VLOOKUP($A1053,'Goal setting '!B$2:C$1206,2,0),"No Submission")</f>
        <v>No Submission</v>
      </c>
      <c r="J1053" s="2"/>
      <c r="K1053" s="2"/>
      <c r="L1053" s="21" t="str">
        <f>IFERROR(VLOOKUP($A1053,'SMART Goal'!$B$2:$C$1919,2,0),"No Submission")</f>
        <v>No Submission</v>
      </c>
      <c r="M1053" s="2"/>
      <c r="N1053" s="2"/>
      <c r="O1053" s="21" t="str">
        <f>IFERROR(VLOOKUP($A1053,SWOT!$B$2:$C$1746,2,0),"No Submission")</f>
        <v>No Submission</v>
      </c>
      <c r="P1053" s="2"/>
      <c r="Q1053" s="2"/>
      <c r="R1053" s="21" t="str">
        <f>IFERROR(VLOOKUP($A1053,RIASEC!$B$1:$C$2084,2,0),"No Submission")</f>
        <v>No Submission</v>
      </c>
      <c r="S1053" s="2"/>
      <c r="T1053" s="2"/>
      <c r="U1053" s="21" t="str">
        <f>IFERROR(VLOOKUP($A1053,CAP!$B$1:$C$1827,2,0),"No Submission")</f>
        <v>No Submission</v>
      </c>
      <c r="V1053" s="2"/>
      <c r="W1053" s="2"/>
      <c r="X1053" s="21" t="str">
        <f>IFERROR(VLOOKUP($A1053,'LinkedIn '!$B$1:$C$189,2,0),"No Submission")</f>
        <v>No Submission</v>
      </c>
      <c r="Y1053" s="2"/>
      <c r="Z1053" s="2"/>
      <c r="AA1053" s="21" t="str">
        <f>IFERROR(VLOOKUP($A1053,CV_Resume!$B$2:$C$1918,2,0),"No Submission")</f>
        <v>No Submission</v>
      </c>
      <c r="AB1053" s="2"/>
      <c r="AC1053" s="2"/>
      <c r="AD1053" s="21" t="str">
        <f>IFERROR(VLOOKUP($A1053,'Internship Searching'!$B$1:$C$1087,2,0),"No Submission")</f>
        <v>No Submission</v>
      </c>
      <c r="AE1053" s="2"/>
      <c r="AF1053" s="2"/>
      <c r="AG1053" s="21" t="str">
        <f>IFERROR(VLOOKUP($A1053,'Planning Applications'!$B$2:$C$296,2,0),"No Submission")</f>
        <v>No Submission</v>
      </c>
      <c r="AH1053" s="22">
        <f t="shared" si="18"/>
        <v>0</v>
      </c>
    </row>
    <row r="1054" spans="1:34" ht="15" customHeight="1">
      <c r="A1054" s="2" t="s">
        <v>2694</v>
      </c>
      <c r="B1054" t="s">
        <v>2695</v>
      </c>
      <c r="C1054" s="2" t="str">
        <f>VLOOKUP($A1054,Sheet1!$A$2:$B$1048,2,0)</f>
        <v>Regular</v>
      </c>
      <c r="D1054" s="2"/>
      <c r="E1054" s="2"/>
      <c r="F1054" s="21" t="str">
        <f>IFERROR(VLOOKUP($A1054,'Career Exploration'!$B$2:$C$8528,2,0),"No Submission")</f>
        <v>No Submission</v>
      </c>
      <c r="G1054" s="2"/>
      <c r="H1054" s="2"/>
      <c r="I1054" s="21" t="str">
        <f>IFERROR(VLOOKUP($A1054,'Goal setting '!B$2:C$1206,2,0),"No Submission")</f>
        <v>No Submission</v>
      </c>
      <c r="J1054" s="2"/>
      <c r="K1054" s="2"/>
      <c r="L1054" s="21" t="str">
        <f>IFERROR(VLOOKUP($A1054,'SMART Goal'!$B$2:$C$1919,2,0),"No Submission")</f>
        <v>No Submission</v>
      </c>
      <c r="M1054" s="2"/>
      <c r="N1054" s="2"/>
      <c r="O1054" s="21" t="str">
        <f>IFERROR(VLOOKUP($A1054,SWOT!$B$2:$C$1746,2,0),"No Submission")</f>
        <v>No Submission</v>
      </c>
      <c r="P1054" s="2"/>
      <c r="Q1054" s="2"/>
      <c r="R1054" s="21" t="str">
        <f>IFERROR(VLOOKUP($A1054,RIASEC!$B$1:$C$2084,2,0),"No Submission")</f>
        <v>No Submission</v>
      </c>
      <c r="S1054" s="2"/>
      <c r="T1054" s="2"/>
      <c r="U1054" s="21" t="str">
        <f>IFERROR(VLOOKUP($A1054,CAP!$B$1:$C$1827,2,0),"No Submission")</f>
        <v>No Submission</v>
      </c>
      <c r="V1054" s="2"/>
      <c r="W1054" s="2"/>
      <c r="X1054" s="21" t="str">
        <f>IFERROR(VLOOKUP($A1054,'LinkedIn '!$B$1:$C$189,2,0),"No Submission")</f>
        <v>No Submission</v>
      </c>
      <c r="Y1054" s="2"/>
      <c r="Z1054" s="2"/>
      <c r="AA1054" s="21" t="str">
        <f>IFERROR(VLOOKUP($A1054,CV_Resume!$B$2:$C$1918,2,0),"No Submission")</f>
        <v>No Submission</v>
      </c>
      <c r="AB1054" s="2"/>
      <c r="AC1054" s="2"/>
      <c r="AD1054" s="21" t="str">
        <f>IFERROR(VLOOKUP($A1054,'Internship Searching'!$B$1:$C$1087,2,0),"No Submission")</f>
        <v>No Submission</v>
      </c>
      <c r="AE1054" s="2"/>
      <c r="AF1054" s="2"/>
      <c r="AG1054" s="21" t="str">
        <f>IFERROR(VLOOKUP($A1054,'Planning Applications'!$B$2:$C$296,2,0),"No Submission")</f>
        <v>No Submission</v>
      </c>
      <c r="AH1054" s="22">
        <f t="shared" si="18"/>
        <v>0</v>
      </c>
    </row>
    <row r="1055" spans="1:34" ht="14.4" customHeight="1">
      <c r="A1055" s="2" t="s">
        <v>2696</v>
      </c>
      <c r="B1055" t="s">
        <v>2697</v>
      </c>
      <c r="C1055" s="2" t="str">
        <f>VLOOKUP($A1055,Sheet1!$A$2:$B$1048,2,0)</f>
        <v>Regular</v>
      </c>
      <c r="D1055" s="2"/>
      <c r="E1055" s="2"/>
      <c r="F1055" s="21" t="str">
        <f>IFERROR(VLOOKUP($A1055,'Career Exploration'!$B$2:$C$8528,2,0),"No Submission")</f>
        <v>No Submission</v>
      </c>
      <c r="G1055" s="2"/>
      <c r="H1055" s="2"/>
      <c r="I1055" s="21" t="str">
        <f>IFERROR(VLOOKUP($A1055,'Goal setting '!B$2:C$1206,2,0),"No Submission")</f>
        <v>No Submission</v>
      </c>
      <c r="J1055" s="2"/>
      <c r="K1055" s="2"/>
      <c r="L1055" s="21" t="str">
        <f>IFERROR(VLOOKUP($A1055,'SMART Goal'!$B$2:$C$1919,2,0),"No Submission")</f>
        <v>No Submission</v>
      </c>
      <c r="M1055" s="2"/>
      <c r="N1055" s="2"/>
      <c r="O1055" s="21" t="str">
        <f>IFERROR(VLOOKUP($A1055,SWOT!$B$2:$C$1746,2,0),"No Submission")</f>
        <v>No Submission</v>
      </c>
      <c r="P1055" s="2"/>
      <c r="Q1055" s="2"/>
      <c r="R1055" s="21" t="str">
        <f>IFERROR(VLOOKUP($A1055,RIASEC!$B$1:$C$2084,2,0),"No Submission")</f>
        <v>No Submission</v>
      </c>
      <c r="S1055" s="2"/>
      <c r="T1055" s="2"/>
      <c r="U1055" s="21" t="str">
        <f>IFERROR(VLOOKUP($A1055,CAP!$B$1:$C$1827,2,0),"No Submission")</f>
        <v>No Submission</v>
      </c>
      <c r="V1055" s="2"/>
      <c r="W1055" s="2"/>
      <c r="X1055" s="21" t="str">
        <f>IFERROR(VLOOKUP($A1055,'LinkedIn '!$B$1:$C$189,2,0),"No Submission")</f>
        <v>No Submission</v>
      </c>
      <c r="Y1055" s="2"/>
      <c r="Z1055" s="2"/>
      <c r="AA1055" s="21" t="str">
        <f>IFERROR(VLOOKUP($A1055,CV_Resume!$B$2:$C$1918,2,0),"No Submission")</f>
        <v>No Submission</v>
      </c>
      <c r="AB1055" s="2"/>
      <c r="AC1055" s="2"/>
      <c r="AD1055" s="21" t="str">
        <f>IFERROR(VLOOKUP($A1055,'Internship Searching'!$B$1:$C$1087,2,0),"No Submission")</f>
        <v>No Submission</v>
      </c>
      <c r="AE1055" s="2"/>
      <c r="AF1055" s="2"/>
      <c r="AG1055" s="21" t="str">
        <f>IFERROR(VLOOKUP($A1055,'Planning Applications'!$B$2:$C$296,2,0),"No Submission")</f>
        <v>No Submission</v>
      </c>
      <c r="AH1055" s="22">
        <f t="shared" si="18"/>
        <v>0</v>
      </c>
    </row>
    <row r="1056" spans="1:34" ht="15" customHeight="1">
      <c r="A1056" s="2" t="s">
        <v>2698</v>
      </c>
      <c r="B1056" t="s">
        <v>2699</v>
      </c>
      <c r="C1056" s="2" t="str">
        <f>VLOOKUP($A1056,Sheet1!$A$2:$B$1048,2,0)</f>
        <v>Regular</v>
      </c>
      <c r="D1056" s="2"/>
      <c r="E1056" s="2"/>
      <c r="F1056" s="21" t="str">
        <f>IFERROR(VLOOKUP($A1056,'Career Exploration'!$B$2:$C$8528,2,0),"No Submission")</f>
        <v>No Submission</v>
      </c>
      <c r="G1056" s="2"/>
      <c r="H1056" s="2"/>
      <c r="I1056" s="21" t="str">
        <f>IFERROR(VLOOKUP($A1056,'Goal setting '!B$2:C$1206,2,0),"No Submission")</f>
        <v>No Submission</v>
      </c>
      <c r="J1056" s="2"/>
      <c r="K1056" s="2"/>
      <c r="L1056" s="21" t="str">
        <f>IFERROR(VLOOKUP($A1056,'SMART Goal'!$B$2:$C$1919,2,0),"No Submission")</f>
        <v>No Submission</v>
      </c>
      <c r="M1056" s="2"/>
      <c r="N1056" s="2"/>
      <c r="O1056" s="21" t="str">
        <f>IFERROR(VLOOKUP($A1056,SWOT!$B$2:$C$1746,2,0),"No Submission")</f>
        <v>No Submission</v>
      </c>
      <c r="P1056" s="2"/>
      <c r="Q1056" s="2"/>
      <c r="R1056" s="21" t="str">
        <f>IFERROR(VLOOKUP($A1056,RIASEC!$B$1:$C$2084,2,0),"No Submission")</f>
        <v>No Submission</v>
      </c>
      <c r="S1056" s="2"/>
      <c r="T1056" s="2"/>
      <c r="U1056" s="21" t="str">
        <f>IFERROR(VLOOKUP($A1056,CAP!$B$1:$C$1827,2,0),"No Submission")</f>
        <v>No Submission</v>
      </c>
      <c r="V1056" s="2"/>
      <c r="W1056" s="2"/>
      <c r="X1056" s="21" t="str">
        <f>IFERROR(VLOOKUP($A1056,'LinkedIn '!$B$1:$C$189,2,0),"No Submission")</f>
        <v>No Submission</v>
      </c>
      <c r="Y1056" s="2"/>
      <c r="Z1056" s="2"/>
      <c r="AA1056" s="21" t="str">
        <f>IFERROR(VLOOKUP($A1056,CV_Resume!$B$2:$C$1918,2,0),"No Submission")</f>
        <v>No Submission</v>
      </c>
      <c r="AB1056" s="2"/>
      <c r="AC1056" s="2"/>
      <c r="AD1056" s="21" t="str">
        <f>IFERROR(VLOOKUP($A1056,'Internship Searching'!$B$1:$C$1087,2,0),"No Submission")</f>
        <v>No Submission</v>
      </c>
      <c r="AE1056" s="2"/>
      <c r="AF1056" s="2"/>
      <c r="AG1056" s="21" t="str">
        <f>IFERROR(VLOOKUP($A1056,'Planning Applications'!$B$2:$C$296,2,0),"No Submission")</f>
        <v>No Submission</v>
      </c>
      <c r="AH1056" s="22">
        <f t="shared" si="18"/>
        <v>0</v>
      </c>
    </row>
    <row r="1057" spans="1:34" ht="14.4" customHeight="1">
      <c r="A1057" s="2" t="s">
        <v>2700</v>
      </c>
      <c r="B1057" t="s">
        <v>2701</v>
      </c>
      <c r="C1057" s="2" t="str">
        <f>VLOOKUP($A1057,Sheet1!$A$2:$B$1048,2,0)</f>
        <v>Regular</v>
      </c>
      <c r="D1057" s="2"/>
      <c r="E1057" s="2"/>
      <c r="F1057" s="21" t="str">
        <f>IFERROR(VLOOKUP($A1057,'Career Exploration'!$B$2:$C$8528,2,0),"No Submission")</f>
        <v>No Submission</v>
      </c>
      <c r="G1057" s="2"/>
      <c r="H1057" s="2"/>
      <c r="I1057" s="21" t="str">
        <f>IFERROR(VLOOKUP($A1057,'Goal setting '!B$2:C$1206,2,0),"No Submission")</f>
        <v>No Submission</v>
      </c>
      <c r="J1057" s="2"/>
      <c r="K1057" s="2"/>
      <c r="L1057" s="21" t="str">
        <f>IFERROR(VLOOKUP($A1057,'SMART Goal'!$B$2:$C$1919,2,0),"No Submission")</f>
        <v>No Submission</v>
      </c>
      <c r="M1057" s="2"/>
      <c r="N1057" s="2"/>
      <c r="O1057" s="21" t="str">
        <f>IFERROR(VLOOKUP($A1057,SWOT!$B$2:$C$1746,2,0),"No Submission")</f>
        <v>No Submission</v>
      </c>
      <c r="P1057" s="2"/>
      <c r="Q1057" s="2"/>
      <c r="R1057" s="21" t="str">
        <f>IFERROR(VLOOKUP($A1057,RIASEC!$B$1:$C$2084,2,0),"No Submission")</f>
        <v>No Submission</v>
      </c>
      <c r="S1057" s="2"/>
      <c r="T1057" s="2"/>
      <c r="U1057" s="21" t="str">
        <f>IFERROR(VLOOKUP($A1057,CAP!$B$1:$C$1827,2,0),"No Submission")</f>
        <v>No Submission</v>
      </c>
      <c r="V1057" s="2"/>
      <c r="W1057" s="2"/>
      <c r="X1057" s="21" t="str">
        <f>IFERROR(VLOOKUP($A1057,'LinkedIn '!$B$1:$C$189,2,0),"No Submission")</f>
        <v>No Submission</v>
      </c>
      <c r="Y1057" s="2"/>
      <c r="Z1057" s="2"/>
      <c r="AA1057" s="21" t="str">
        <f>IFERROR(VLOOKUP($A1057,CV_Resume!$B$2:$C$1918,2,0),"No Submission")</f>
        <v>No Submission</v>
      </c>
      <c r="AB1057" s="2"/>
      <c r="AC1057" s="2"/>
      <c r="AD1057" s="21" t="str">
        <f>IFERROR(VLOOKUP($A1057,'Internship Searching'!$B$1:$C$1087,2,0),"No Submission")</f>
        <v>No Submission</v>
      </c>
      <c r="AE1057" s="2"/>
      <c r="AF1057" s="2"/>
      <c r="AG1057" s="21" t="str">
        <f>IFERROR(VLOOKUP($A1057,'Planning Applications'!$B$2:$C$296,2,0),"No Submission")</f>
        <v>No Submission</v>
      </c>
      <c r="AH1057" s="22">
        <f t="shared" si="18"/>
        <v>0</v>
      </c>
    </row>
    <row r="1058" spans="1:34" ht="15" customHeight="1">
      <c r="A1058" s="2" t="s">
        <v>2702</v>
      </c>
      <c r="C1058" s="2" t="str">
        <f>VLOOKUP($A1058,Sheet1!$A$2:$B$1048,2,0)</f>
        <v>Regular</v>
      </c>
      <c r="D1058" s="2"/>
      <c r="E1058" s="2" t="s">
        <v>2703</v>
      </c>
      <c r="F1058" s="21" t="str">
        <f>IFERROR(VLOOKUP($A1058,'Career Exploration'!$B$2:$C$8528,2,0),"No Submission")</f>
        <v>No Submission</v>
      </c>
      <c r="G1058" s="2"/>
      <c r="H1058" s="2"/>
      <c r="I1058" s="21" t="str">
        <f>IFERROR(VLOOKUP($A1058,'Goal setting '!B$2:C$1206,2,0),"No Submission")</f>
        <v>No Submission</v>
      </c>
      <c r="J1058" s="2"/>
      <c r="K1058" s="2"/>
      <c r="L1058" s="21" t="str">
        <f>IFERROR(VLOOKUP($A1058,'SMART Goal'!$B$2:$C$1919,2,0),"No Submission")</f>
        <v>No Submission</v>
      </c>
      <c r="M1058" s="2"/>
      <c r="N1058" s="2"/>
      <c r="O1058" s="21" t="str">
        <f>IFERROR(VLOOKUP($A1058,SWOT!$B$2:$C$1746,2,0),"No Submission")</f>
        <v>No Submission</v>
      </c>
      <c r="P1058" s="2"/>
      <c r="Q1058" s="2"/>
      <c r="R1058" s="21" t="str">
        <f>IFERROR(VLOOKUP($A1058,RIASEC!$B$1:$C$2084,2,0),"No Submission")</f>
        <v>No Submission</v>
      </c>
      <c r="S1058" s="2"/>
      <c r="T1058" s="2"/>
      <c r="U1058" s="21" t="str">
        <f>IFERROR(VLOOKUP($A1058,CAP!$B$1:$C$1827,2,0),"No Submission")</f>
        <v>No Submission</v>
      </c>
      <c r="V1058" s="2"/>
      <c r="W1058" s="2"/>
      <c r="X1058" s="21" t="str">
        <f>IFERROR(VLOOKUP($A1058,'LinkedIn '!$B$1:$C$189,2,0),"No Submission")</f>
        <v>No Submission</v>
      </c>
      <c r="Y1058" s="2"/>
      <c r="Z1058" s="2"/>
      <c r="AA1058" s="21" t="str">
        <f>IFERROR(VLOOKUP($A1058,CV_Resume!$B$2:$C$1918,2,0),"No Submission")</f>
        <v>No Submission</v>
      </c>
      <c r="AB1058" s="2"/>
      <c r="AC1058" s="2"/>
      <c r="AD1058" s="21" t="str">
        <f>IFERROR(VLOOKUP($A1058,'Internship Searching'!$B$1:$C$1087,2,0),"No Submission")</f>
        <v>No Submission</v>
      </c>
      <c r="AE1058" s="2"/>
      <c r="AF1058" s="2"/>
      <c r="AG1058" s="21" t="str">
        <f>IFERROR(VLOOKUP($A1058,'Planning Applications'!$B$2:$C$296,2,0),"No Submission")</f>
        <v>No Submission</v>
      </c>
      <c r="AH1058" s="22">
        <f t="shared" si="18"/>
        <v>0</v>
      </c>
    </row>
    <row r="1059" spans="1:34" ht="14.4" customHeight="1">
      <c r="A1059" s="2" t="s">
        <v>2704</v>
      </c>
      <c r="B1059" t="s">
        <v>2705</v>
      </c>
      <c r="C1059" s="2" t="str">
        <f>VLOOKUP($A1059,Sheet1!$A$2:$B$1048,2,0)</f>
        <v>Regular</v>
      </c>
      <c r="D1059" s="2"/>
      <c r="E1059" s="2"/>
      <c r="F1059" s="21" t="str">
        <f>IFERROR(VLOOKUP($A1059,'Career Exploration'!$B$2:$C$8528,2,0),"No Submission")</f>
        <v>No Submission</v>
      </c>
      <c r="G1059" s="2"/>
      <c r="H1059" s="2"/>
      <c r="I1059" s="21" t="str">
        <f>IFERROR(VLOOKUP($A1059,'Goal setting '!B$2:C$1206,2,0),"No Submission")</f>
        <v>No Submission</v>
      </c>
      <c r="J1059" s="2"/>
      <c r="K1059" s="2"/>
      <c r="L1059" s="21" t="str">
        <f>IFERROR(VLOOKUP($A1059,'SMART Goal'!$B$2:$C$1919,2,0),"No Submission")</f>
        <v>No Submission</v>
      </c>
      <c r="M1059" s="2"/>
      <c r="N1059" s="2"/>
      <c r="O1059" s="21" t="str">
        <f>IFERROR(VLOOKUP($A1059,SWOT!$B$2:$C$1746,2,0),"No Submission")</f>
        <v>No Submission</v>
      </c>
      <c r="P1059" s="2"/>
      <c r="Q1059" s="2"/>
      <c r="R1059" s="21" t="str">
        <f>IFERROR(VLOOKUP($A1059,RIASEC!$B$1:$C$2084,2,0),"No Submission")</f>
        <v>No Submission</v>
      </c>
      <c r="S1059" s="2"/>
      <c r="T1059" s="2"/>
      <c r="U1059" s="21" t="str">
        <f>IFERROR(VLOOKUP($A1059,CAP!$B$1:$C$1827,2,0),"No Submission")</f>
        <v>No Submission</v>
      </c>
      <c r="V1059" s="2"/>
      <c r="W1059" s="2"/>
      <c r="X1059" s="21" t="str">
        <f>IFERROR(VLOOKUP($A1059,'LinkedIn '!$B$1:$C$189,2,0),"No Submission")</f>
        <v>No Submission</v>
      </c>
      <c r="Y1059" s="2"/>
      <c r="Z1059" s="2"/>
      <c r="AA1059" s="21" t="str">
        <f>IFERROR(VLOOKUP($A1059,CV_Resume!$B$2:$C$1918,2,0),"No Submission")</f>
        <v>No Submission</v>
      </c>
      <c r="AB1059" s="2"/>
      <c r="AC1059" s="2"/>
      <c r="AD1059" s="21" t="str">
        <f>IFERROR(VLOOKUP($A1059,'Internship Searching'!$B$1:$C$1087,2,0),"No Submission")</f>
        <v>No Submission</v>
      </c>
      <c r="AE1059" s="2"/>
      <c r="AF1059" s="2"/>
      <c r="AG1059" s="21" t="str">
        <f>IFERROR(VLOOKUP($A1059,'Planning Applications'!$B$2:$C$296,2,0),"No Submission")</f>
        <v>No Submission</v>
      </c>
      <c r="AH1059" s="22">
        <f t="shared" si="18"/>
        <v>0</v>
      </c>
    </row>
    <row r="1060" spans="1:34" ht="15" customHeight="1">
      <c r="A1060" s="2" t="s">
        <v>2706</v>
      </c>
      <c r="B1060" t="s">
        <v>2707</v>
      </c>
      <c r="C1060" s="2" t="str">
        <f>VLOOKUP($A1060,Sheet1!$A$2:$B$1048,2,0)</f>
        <v>Regular</v>
      </c>
      <c r="D1060" s="2"/>
      <c r="E1060" s="2"/>
      <c r="F1060" s="21" t="str">
        <f>IFERROR(VLOOKUP($A1060,'Career Exploration'!$B$2:$C$8528,2,0),"No Submission")</f>
        <v>No Submission</v>
      </c>
      <c r="G1060" s="2"/>
      <c r="H1060" s="2"/>
      <c r="I1060" s="21" t="str">
        <f>IFERROR(VLOOKUP($A1060,'Goal setting '!B$2:C$1206,2,0),"No Submission")</f>
        <v>No Submission</v>
      </c>
      <c r="J1060" s="2"/>
      <c r="K1060" s="2"/>
      <c r="L1060" s="21" t="str">
        <f>IFERROR(VLOOKUP($A1060,'SMART Goal'!$B$2:$C$1919,2,0),"No Submission")</f>
        <v>No Submission</v>
      </c>
      <c r="M1060" s="2"/>
      <c r="N1060" s="2"/>
      <c r="O1060" s="21" t="str">
        <f>IFERROR(VLOOKUP($A1060,SWOT!$B$2:$C$1746,2,0),"No Submission")</f>
        <v>No Submission</v>
      </c>
      <c r="P1060" s="2"/>
      <c r="Q1060" s="2"/>
      <c r="R1060" s="21" t="str">
        <f>IFERROR(VLOOKUP($A1060,RIASEC!$B$1:$C$2084,2,0),"No Submission")</f>
        <v>No Submission</v>
      </c>
      <c r="S1060" s="2"/>
      <c r="T1060" s="2"/>
      <c r="U1060" s="21" t="str">
        <f>IFERROR(VLOOKUP($A1060,CAP!$B$1:$C$1827,2,0),"No Submission")</f>
        <v>No Submission</v>
      </c>
      <c r="V1060" s="2"/>
      <c r="W1060" s="2"/>
      <c r="X1060" s="21" t="str">
        <f>IFERROR(VLOOKUP($A1060,'LinkedIn '!$B$1:$C$189,2,0),"No Submission")</f>
        <v>No Submission</v>
      </c>
      <c r="Y1060" s="2"/>
      <c r="Z1060" s="2"/>
      <c r="AA1060" s="21" t="str">
        <f>IFERROR(VLOOKUP($A1060,CV_Resume!$B$2:$C$1918,2,0),"No Submission")</f>
        <v>No Submission</v>
      </c>
      <c r="AB1060" s="2"/>
      <c r="AC1060" s="2"/>
      <c r="AD1060" s="21" t="str">
        <f>IFERROR(VLOOKUP($A1060,'Internship Searching'!$B$1:$C$1087,2,0),"No Submission")</f>
        <v>No Submission</v>
      </c>
      <c r="AE1060" s="2"/>
      <c r="AF1060" s="2"/>
      <c r="AG1060" s="21" t="str">
        <f>IFERROR(VLOOKUP($A1060,'Planning Applications'!$B$2:$C$296,2,0),"No Submission")</f>
        <v>No Submission</v>
      </c>
      <c r="AH1060" s="22">
        <f t="shared" si="18"/>
        <v>0</v>
      </c>
    </row>
    <row r="1061" spans="1:34" ht="14.4" customHeight="1">
      <c r="A1061" s="2" t="s">
        <v>2708</v>
      </c>
      <c r="B1061" t="s">
        <v>2709</v>
      </c>
      <c r="C1061" s="2" t="str">
        <f>VLOOKUP($A1061,Sheet1!$A$2:$B$1048,2,0)</f>
        <v>Regular</v>
      </c>
      <c r="D1061" s="2"/>
      <c r="E1061" s="2"/>
      <c r="F1061" s="21" t="str">
        <f>IFERROR(VLOOKUP($A1061,'Career Exploration'!$B$2:$C$8528,2,0),"No Submission")</f>
        <v>No Submission</v>
      </c>
      <c r="G1061" s="2"/>
      <c r="H1061" s="2"/>
      <c r="I1061" s="21" t="str">
        <f>IFERROR(VLOOKUP($A1061,'Goal setting '!B$2:C$1206,2,0),"No Submission")</f>
        <v>No Submission</v>
      </c>
      <c r="J1061" s="2"/>
      <c r="K1061" s="2"/>
      <c r="L1061" s="21" t="str">
        <f>IFERROR(VLOOKUP($A1061,'SMART Goal'!$B$2:$C$1919,2,0),"No Submission")</f>
        <v>No Submission</v>
      </c>
      <c r="M1061" s="2"/>
      <c r="N1061" s="2"/>
      <c r="O1061" s="21" t="str">
        <f>IFERROR(VLOOKUP($A1061,SWOT!$B$2:$C$1746,2,0),"No Submission")</f>
        <v>No Submission</v>
      </c>
      <c r="P1061" s="2"/>
      <c r="Q1061" s="2"/>
      <c r="R1061" s="21" t="str">
        <f>IFERROR(VLOOKUP($A1061,RIASEC!$B$1:$C$2084,2,0),"No Submission")</f>
        <v>No Submission</v>
      </c>
      <c r="S1061" s="2"/>
      <c r="T1061" s="2"/>
      <c r="U1061" s="21" t="str">
        <f>IFERROR(VLOOKUP($A1061,CAP!$B$1:$C$1827,2,0),"No Submission")</f>
        <v>No Submission</v>
      </c>
      <c r="V1061" s="2"/>
      <c r="W1061" s="2"/>
      <c r="X1061" s="21" t="str">
        <f>IFERROR(VLOOKUP($A1061,'LinkedIn '!$B$1:$C$189,2,0),"No Submission")</f>
        <v>No Submission</v>
      </c>
      <c r="Y1061" s="2"/>
      <c r="Z1061" s="2"/>
      <c r="AA1061" s="21" t="str">
        <f>IFERROR(VLOOKUP($A1061,CV_Resume!$B$2:$C$1918,2,0),"No Submission")</f>
        <v>No Submission</v>
      </c>
      <c r="AB1061" s="2"/>
      <c r="AC1061" s="2"/>
      <c r="AD1061" s="21" t="str">
        <f>IFERROR(VLOOKUP($A1061,'Internship Searching'!$B$1:$C$1087,2,0),"No Submission")</f>
        <v>No Submission</v>
      </c>
      <c r="AE1061" s="2"/>
      <c r="AF1061" s="2"/>
      <c r="AG1061" s="21" t="str">
        <f>IFERROR(VLOOKUP($A1061,'Planning Applications'!$B$2:$C$296,2,0),"No Submission")</f>
        <v>No Submission</v>
      </c>
      <c r="AH1061" s="22">
        <f t="shared" si="18"/>
        <v>0</v>
      </c>
    </row>
    <row r="1062" spans="1:34" ht="15" customHeight="1">
      <c r="A1062" s="2" t="s">
        <v>2710</v>
      </c>
      <c r="B1062" t="s">
        <v>2711</v>
      </c>
      <c r="C1062" s="2" t="str">
        <f>VLOOKUP($A1062,Sheet1!$A$2:$B$1048,2,0)</f>
        <v>Regular</v>
      </c>
      <c r="D1062" s="2"/>
      <c r="E1062" s="2"/>
      <c r="F1062" s="21" t="str">
        <f>IFERROR(VLOOKUP($A1062,'Career Exploration'!$B$2:$C$8528,2,0),"No Submission")</f>
        <v>No Submission</v>
      </c>
      <c r="G1062" s="2"/>
      <c r="H1062" s="2"/>
      <c r="I1062" s="21" t="str">
        <f>IFERROR(VLOOKUP($A1062,'Goal setting '!B$2:C$1206,2,0),"No Submission")</f>
        <v>No Submission</v>
      </c>
      <c r="J1062" s="2"/>
      <c r="K1062" s="2"/>
      <c r="L1062" s="21" t="str">
        <f>IFERROR(VLOOKUP($A1062,'SMART Goal'!$B$2:$C$1919,2,0),"No Submission")</f>
        <v>No Submission</v>
      </c>
      <c r="M1062" s="2"/>
      <c r="N1062" s="2"/>
      <c r="O1062" s="21" t="str">
        <f>IFERROR(VLOOKUP($A1062,SWOT!$B$2:$C$1746,2,0),"No Submission")</f>
        <v>No Submission</v>
      </c>
      <c r="P1062" s="2"/>
      <c r="Q1062" s="2"/>
      <c r="R1062" s="21" t="str">
        <f>IFERROR(VLOOKUP($A1062,RIASEC!$B$1:$C$2084,2,0),"No Submission")</f>
        <v>No Submission</v>
      </c>
      <c r="S1062" s="2"/>
      <c r="T1062" s="2"/>
      <c r="U1062" s="21" t="str">
        <f>IFERROR(VLOOKUP($A1062,CAP!$B$1:$C$1827,2,0),"No Submission")</f>
        <v>No Submission</v>
      </c>
      <c r="V1062" s="2"/>
      <c r="W1062" s="2"/>
      <c r="X1062" s="21" t="str">
        <f>IFERROR(VLOOKUP($A1062,'LinkedIn '!$B$1:$C$189,2,0),"No Submission")</f>
        <v>No Submission</v>
      </c>
      <c r="Y1062" s="2"/>
      <c r="Z1062" s="2"/>
      <c r="AA1062" s="21" t="str">
        <f>IFERROR(VLOOKUP($A1062,CV_Resume!$B$2:$C$1918,2,0),"No Submission")</f>
        <v>No Submission</v>
      </c>
      <c r="AB1062" s="2"/>
      <c r="AC1062" s="2"/>
      <c r="AD1062" s="21" t="str">
        <f>IFERROR(VLOOKUP($A1062,'Internship Searching'!$B$1:$C$1087,2,0),"No Submission")</f>
        <v>No Submission</v>
      </c>
      <c r="AE1062" s="2"/>
      <c r="AF1062" s="2"/>
      <c r="AG1062" s="21" t="str">
        <f>IFERROR(VLOOKUP($A1062,'Planning Applications'!$B$2:$C$296,2,0),"No Submission")</f>
        <v>No Submission</v>
      </c>
      <c r="AH1062" s="22">
        <f t="shared" si="18"/>
        <v>0</v>
      </c>
    </row>
    <row r="1063" spans="1:34" ht="14.4" customHeight="1">
      <c r="A1063" s="2" t="s">
        <v>2712</v>
      </c>
      <c r="B1063" t="s">
        <v>2713</v>
      </c>
      <c r="C1063" s="2" t="str">
        <f>VLOOKUP($A1063,Sheet1!$A$2:$B$1048,2,0)</f>
        <v>Regular</v>
      </c>
      <c r="D1063" s="2"/>
      <c r="E1063" s="2"/>
      <c r="F1063" s="21" t="str">
        <f>IFERROR(VLOOKUP($A1063,'Career Exploration'!$B$2:$C$8528,2,0),"No Submission")</f>
        <v>No Submission</v>
      </c>
      <c r="G1063" s="2"/>
      <c r="H1063" s="2"/>
      <c r="I1063" s="21" t="str">
        <f>IFERROR(VLOOKUP($A1063,'Goal setting '!B$2:C$1206,2,0),"No Submission")</f>
        <v>No Submission</v>
      </c>
      <c r="J1063" s="2"/>
      <c r="K1063" s="2"/>
      <c r="L1063" s="21" t="str">
        <f>IFERROR(VLOOKUP($A1063,'SMART Goal'!$B$2:$C$1919,2,0),"No Submission")</f>
        <v>No Submission</v>
      </c>
      <c r="M1063" s="2"/>
      <c r="N1063" s="2"/>
      <c r="O1063" s="21" t="str">
        <f>IFERROR(VLOOKUP($A1063,SWOT!$B$2:$C$1746,2,0),"No Submission")</f>
        <v>No Submission</v>
      </c>
      <c r="P1063" s="2"/>
      <c r="Q1063" s="2"/>
      <c r="R1063" s="21" t="str">
        <f>IFERROR(VLOOKUP($A1063,RIASEC!$B$1:$C$2084,2,0),"No Submission")</f>
        <v>No Submission</v>
      </c>
      <c r="S1063" s="2"/>
      <c r="T1063" s="2"/>
      <c r="U1063" s="21" t="str">
        <f>IFERROR(VLOOKUP($A1063,CAP!$B$1:$C$1827,2,0),"No Submission")</f>
        <v>No Submission</v>
      </c>
      <c r="V1063" s="2"/>
      <c r="W1063" s="2"/>
      <c r="X1063" s="21" t="str">
        <f>IFERROR(VLOOKUP($A1063,'LinkedIn '!$B$1:$C$189,2,0),"No Submission")</f>
        <v>No Submission</v>
      </c>
      <c r="Y1063" s="2"/>
      <c r="Z1063" s="2"/>
      <c r="AA1063" s="21" t="str">
        <f>IFERROR(VLOOKUP($A1063,CV_Resume!$B$2:$C$1918,2,0),"No Submission")</f>
        <v>No Submission</v>
      </c>
      <c r="AB1063" s="2"/>
      <c r="AC1063" s="2"/>
      <c r="AD1063" s="21" t="str">
        <f>IFERROR(VLOOKUP($A1063,'Internship Searching'!$B$1:$C$1087,2,0),"No Submission")</f>
        <v>No Submission</v>
      </c>
      <c r="AE1063" s="2"/>
      <c r="AF1063" s="2"/>
      <c r="AG1063" s="21" t="str">
        <f>IFERROR(VLOOKUP($A1063,'Planning Applications'!$B$2:$C$296,2,0),"No Submission")</f>
        <v>No Submission</v>
      </c>
      <c r="AH1063" s="22">
        <f t="shared" si="18"/>
        <v>0</v>
      </c>
    </row>
    <row r="1064" spans="1:34" ht="15" customHeight="1">
      <c r="A1064" s="2" t="s">
        <v>2714</v>
      </c>
      <c r="B1064" s="2" t="s">
        <v>2715</v>
      </c>
      <c r="C1064" s="2" t="str">
        <f>VLOOKUP($A1064,Sheet1!$A$2:$B$1048,2,0)</f>
        <v>Regular</v>
      </c>
      <c r="D1064" s="2"/>
      <c r="E1064" s="2"/>
      <c r="F1064" s="21" t="str">
        <f>IFERROR(VLOOKUP($A1064,'Career Exploration'!$B$2:$C$8528,2,0),"No Submission")</f>
        <v>No Submission</v>
      </c>
      <c r="G1064" s="2"/>
      <c r="H1064" s="2"/>
      <c r="I1064" s="21" t="str">
        <f>IFERROR(VLOOKUP($A1064,'Goal setting '!B$2:C$1206,2,0),"No Submission")</f>
        <v>No Submission</v>
      </c>
      <c r="J1064" s="2"/>
      <c r="K1064" s="2"/>
      <c r="L1064" s="21" t="str">
        <f>IFERROR(VLOOKUP($A1064,'SMART Goal'!$B$2:$C$1919,2,0),"No Submission")</f>
        <v>No Submission</v>
      </c>
      <c r="M1064" s="2"/>
      <c r="N1064" s="2"/>
      <c r="O1064" s="21" t="str">
        <f>IFERROR(VLOOKUP($A1064,SWOT!$B$2:$C$1746,2,0),"No Submission")</f>
        <v>No Submission</v>
      </c>
      <c r="P1064" s="2"/>
      <c r="Q1064" s="2"/>
      <c r="R1064" s="21" t="str">
        <f>IFERROR(VLOOKUP($A1064,RIASEC!$B$1:$C$2084,2,0),"No Submission")</f>
        <v>No Submission</v>
      </c>
      <c r="S1064" s="2"/>
      <c r="T1064" s="2"/>
      <c r="U1064" s="21" t="str">
        <f>IFERROR(VLOOKUP($A1064,CAP!$B$1:$C$1827,2,0),"No Submission")</f>
        <v>No Submission</v>
      </c>
      <c r="V1064" s="2"/>
      <c r="W1064" s="2"/>
      <c r="X1064" s="21" t="str">
        <f>IFERROR(VLOOKUP($A1064,'LinkedIn '!$B$1:$C$189,2,0),"No Submission")</f>
        <v>No Submission</v>
      </c>
      <c r="Y1064" s="2"/>
      <c r="Z1064" s="2"/>
      <c r="AA1064" s="21" t="str">
        <f>IFERROR(VLOOKUP($A1064,CV_Resume!$B$2:$C$1918,2,0),"No Submission")</f>
        <v>No Submission</v>
      </c>
      <c r="AB1064" s="2"/>
      <c r="AC1064" s="2"/>
      <c r="AD1064" s="21" t="str">
        <f>IFERROR(VLOOKUP($A1064,'Internship Searching'!$B$1:$C$1087,2,0),"No Submission")</f>
        <v>No Submission</v>
      </c>
      <c r="AE1064" s="2"/>
      <c r="AF1064" s="2"/>
      <c r="AG1064" s="21" t="str">
        <f>IFERROR(VLOOKUP($A1064,'Planning Applications'!$B$2:$C$296,2,0),"No Submission")</f>
        <v>No Submission</v>
      </c>
      <c r="AH1064" s="22">
        <f t="shared" si="18"/>
        <v>0</v>
      </c>
    </row>
    <row r="1065" spans="1:34" ht="14.4" customHeight="1">
      <c r="A1065" s="2" t="s">
        <v>2716</v>
      </c>
      <c r="B1065" s="2" t="s">
        <v>2717</v>
      </c>
      <c r="C1065" s="2" t="str">
        <f>VLOOKUP($A1065,Sheet1!$A$2:$B$1048,2,0)</f>
        <v>Regular</v>
      </c>
      <c r="D1065" s="2"/>
      <c r="E1065" s="2"/>
      <c r="F1065" s="21" t="str">
        <f>IFERROR(VLOOKUP($A1065,'Career Exploration'!$B$2:$C$8528,2,0),"No Submission")</f>
        <v>No Submission</v>
      </c>
      <c r="G1065" s="2"/>
      <c r="H1065" s="2"/>
      <c r="I1065" s="21" t="str">
        <f>IFERROR(VLOOKUP($A1065,'Goal setting '!B$2:C$1206,2,0),"No Submission")</f>
        <v>No Submission</v>
      </c>
      <c r="J1065" s="2"/>
      <c r="K1065" s="2"/>
      <c r="L1065" s="21" t="str">
        <f>IFERROR(VLOOKUP($A1065,'SMART Goal'!$B$2:$C$1919,2,0),"No Submission")</f>
        <v>No Submission</v>
      </c>
      <c r="M1065" s="2"/>
      <c r="N1065" s="2"/>
      <c r="O1065" s="21" t="str">
        <f>IFERROR(VLOOKUP($A1065,SWOT!$B$2:$C$1746,2,0),"No Submission")</f>
        <v>No Submission</v>
      </c>
      <c r="P1065" s="2"/>
      <c r="Q1065" s="2"/>
      <c r="R1065" s="21" t="str">
        <f>IFERROR(VLOOKUP($A1065,RIASEC!$B$1:$C$2084,2,0),"No Submission")</f>
        <v>No Submission</v>
      </c>
      <c r="S1065" s="2"/>
      <c r="T1065" s="2"/>
      <c r="U1065" s="21" t="str">
        <f>IFERROR(VLOOKUP($A1065,CAP!$B$1:$C$1827,2,0),"No Submission")</f>
        <v>No Submission</v>
      </c>
      <c r="V1065" s="2"/>
      <c r="W1065" s="2"/>
      <c r="X1065" s="21" t="str">
        <f>IFERROR(VLOOKUP($A1065,'LinkedIn '!$B$1:$C$189,2,0),"No Submission")</f>
        <v>No Submission</v>
      </c>
      <c r="Y1065" s="2"/>
      <c r="Z1065" s="2"/>
      <c r="AA1065" s="21" t="str">
        <f>IFERROR(VLOOKUP($A1065,CV_Resume!$B$2:$C$1918,2,0),"No Submission")</f>
        <v>No Submission</v>
      </c>
      <c r="AB1065" s="2"/>
      <c r="AC1065" s="2"/>
      <c r="AD1065" s="21" t="str">
        <f>IFERROR(VLOOKUP($A1065,'Internship Searching'!$B$1:$C$1087,2,0),"No Submission")</f>
        <v>No Submission</v>
      </c>
      <c r="AE1065" s="2"/>
      <c r="AF1065" s="2"/>
      <c r="AG1065" s="21" t="str">
        <f>IFERROR(VLOOKUP($A1065,'Planning Applications'!$B$2:$C$296,2,0),"No Submission")</f>
        <v>No Submission</v>
      </c>
      <c r="AH1065" s="22">
        <f t="shared" si="18"/>
        <v>0</v>
      </c>
    </row>
    <row r="1066" spans="1:34" ht="15" customHeight="1">
      <c r="A1066" s="2" t="s">
        <v>2718</v>
      </c>
      <c r="B1066" s="2" t="s">
        <v>2719</v>
      </c>
      <c r="C1066" s="2" t="str">
        <f>VLOOKUP($A1066,Sheet1!$A$2:$B$1048,2,0)</f>
        <v>Regular</v>
      </c>
      <c r="D1066" s="2"/>
      <c r="E1066" s="2"/>
      <c r="F1066" s="21" t="str">
        <f>IFERROR(VLOOKUP($A1066,'Career Exploration'!$B$2:$C$8528,2,0),"No Submission")</f>
        <v>No Submission</v>
      </c>
      <c r="G1066" s="2"/>
      <c r="H1066" s="2"/>
      <c r="I1066" s="21" t="str">
        <f>IFERROR(VLOOKUP($A1066,'Goal setting '!B$2:C$1206,2,0),"No Submission")</f>
        <v>No Submission</v>
      </c>
      <c r="J1066" s="2"/>
      <c r="K1066" s="2"/>
      <c r="L1066" s="21" t="str">
        <f>IFERROR(VLOOKUP($A1066,'SMART Goal'!$B$2:$C$1919,2,0),"No Submission")</f>
        <v>No Submission</v>
      </c>
      <c r="M1066" s="2"/>
      <c r="N1066" s="2"/>
      <c r="O1066" s="21" t="str">
        <f>IFERROR(VLOOKUP($A1066,SWOT!$B$2:$C$1746,2,0),"No Submission")</f>
        <v>No Submission</v>
      </c>
      <c r="P1066" s="2"/>
      <c r="Q1066" s="2"/>
      <c r="R1066" s="21" t="str">
        <f>IFERROR(VLOOKUP($A1066,RIASEC!$B$1:$C$2084,2,0),"No Submission")</f>
        <v>No Submission</v>
      </c>
      <c r="S1066" s="2"/>
      <c r="T1066" s="2"/>
      <c r="U1066" s="21" t="str">
        <f>IFERROR(VLOOKUP($A1066,CAP!$B$1:$C$1827,2,0),"No Submission")</f>
        <v>No Submission</v>
      </c>
      <c r="V1066" s="2"/>
      <c r="W1066" s="2"/>
      <c r="X1066" s="21" t="str">
        <f>IFERROR(VLOOKUP($A1066,'LinkedIn '!$B$1:$C$189,2,0),"No Submission")</f>
        <v>No Submission</v>
      </c>
      <c r="Y1066" s="2"/>
      <c r="Z1066" s="2"/>
      <c r="AA1066" s="21" t="str">
        <f>IFERROR(VLOOKUP($A1066,CV_Resume!$B$2:$C$1918,2,0),"No Submission")</f>
        <v>No Submission</v>
      </c>
      <c r="AB1066" s="2"/>
      <c r="AC1066" s="2"/>
      <c r="AD1066" s="21" t="str">
        <f>IFERROR(VLOOKUP($A1066,'Internship Searching'!$B$1:$C$1087,2,0),"No Submission")</f>
        <v>No Submission</v>
      </c>
      <c r="AE1066" s="2"/>
      <c r="AF1066" s="2"/>
      <c r="AG1066" s="21" t="str">
        <f>IFERROR(VLOOKUP($A1066,'Planning Applications'!$B$2:$C$296,2,0),"No Submission")</f>
        <v>No Submission</v>
      </c>
      <c r="AH1066" s="22">
        <f t="shared" si="18"/>
        <v>0</v>
      </c>
    </row>
    <row r="1067" spans="1:34" ht="14.4" customHeight="1">
      <c r="A1067" s="2" t="s">
        <v>2720</v>
      </c>
      <c r="B1067" s="2" t="s">
        <v>2721</v>
      </c>
      <c r="C1067" s="2" t="str">
        <f>VLOOKUP($A1067,Sheet1!$A$2:$B$1048,2,0)</f>
        <v>Regular</v>
      </c>
      <c r="D1067" s="2"/>
      <c r="E1067" s="2"/>
      <c r="F1067" s="21" t="str">
        <f>IFERROR(VLOOKUP($A1067,'Career Exploration'!$B$2:$C$8528,2,0),"No Submission")</f>
        <v>No Submission</v>
      </c>
      <c r="G1067" s="2"/>
      <c r="H1067" s="2"/>
      <c r="I1067" s="21" t="str">
        <f>IFERROR(VLOOKUP($A1067,'Goal setting '!B$2:C$1206,2,0),"No Submission")</f>
        <v>No Submission</v>
      </c>
      <c r="J1067" s="2"/>
      <c r="K1067" s="2"/>
      <c r="L1067" s="21" t="str">
        <f>IFERROR(VLOOKUP($A1067,'SMART Goal'!$B$2:$C$1919,2,0),"No Submission")</f>
        <v>No Submission</v>
      </c>
      <c r="M1067" s="2"/>
      <c r="N1067" s="2"/>
      <c r="O1067" s="21" t="str">
        <f>IFERROR(VLOOKUP($A1067,SWOT!$B$2:$C$1746,2,0),"No Submission")</f>
        <v>No Submission</v>
      </c>
      <c r="P1067" s="2"/>
      <c r="Q1067" s="2"/>
      <c r="R1067" s="21" t="str">
        <f>IFERROR(VLOOKUP($A1067,RIASEC!$B$1:$C$2084,2,0),"No Submission")</f>
        <v>No Submission</v>
      </c>
      <c r="S1067" s="2"/>
      <c r="T1067" s="2"/>
      <c r="U1067" s="21" t="str">
        <f>IFERROR(VLOOKUP($A1067,CAP!$B$1:$C$1827,2,0),"No Submission")</f>
        <v>No Submission</v>
      </c>
      <c r="V1067" s="2"/>
      <c r="W1067" s="2"/>
      <c r="X1067" s="21" t="str">
        <f>IFERROR(VLOOKUP($A1067,'LinkedIn '!$B$1:$C$189,2,0),"No Submission")</f>
        <v>No Submission</v>
      </c>
      <c r="Y1067" s="2"/>
      <c r="Z1067" s="2"/>
      <c r="AA1067" s="21" t="str">
        <f>IFERROR(VLOOKUP($A1067,CV_Resume!$B$2:$C$1918,2,0),"No Submission")</f>
        <v>No Submission</v>
      </c>
      <c r="AB1067" s="2"/>
      <c r="AC1067" s="2"/>
      <c r="AD1067" s="21" t="str">
        <f>IFERROR(VLOOKUP($A1067,'Internship Searching'!$B$1:$C$1087,2,0),"No Submission")</f>
        <v>No Submission</v>
      </c>
      <c r="AE1067" s="2"/>
      <c r="AF1067" s="2"/>
      <c r="AG1067" s="21" t="str">
        <f>IFERROR(VLOOKUP($A1067,'Planning Applications'!$B$2:$C$296,2,0),"No Submission")</f>
        <v>No Submission</v>
      </c>
      <c r="AH1067" s="22">
        <f t="shared" si="18"/>
        <v>0</v>
      </c>
    </row>
    <row r="1068" spans="1:34" ht="15" customHeight="1">
      <c r="A1068" s="2" t="s">
        <v>2722</v>
      </c>
      <c r="B1068" s="2" t="s">
        <v>2723</v>
      </c>
      <c r="C1068" s="2" t="str">
        <f>VLOOKUP($A1068,Sheet1!$A$2:$B$1048,2,0)</f>
        <v>Regular</v>
      </c>
      <c r="D1068" s="2"/>
      <c r="E1068" s="2"/>
      <c r="F1068" s="21" t="str">
        <f>IFERROR(VLOOKUP($A1068,'Career Exploration'!$B$2:$C$8528,2,0),"No Submission")</f>
        <v>No Submission</v>
      </c>
      <c r="G1068" s="2"/>
      <c r="H1068" s="2"/>
      <c r="I1068" s="21" t="str">
        <f>IFERROR(VLOOKUP($A1068,'Goal setting '!B$2:C$1206,2,0),"No Submission")</f>
        <v>No Submission</v>
      </c>
      <c r="J1068" s="2"/>
      <c r="K1068" s="2"/>
      <c r="L1068" s="21" t="str">
        <f>IFERROR(VLOOKUP($A1068,'SMART Goal'!$B$2:$C$1919,2,0),"No Submission")</f>
        <v>No Submission</v>
      </c>
      <c r="M1068" s="2"/>
      <c r="N1068" s="2"/>
      <c r="O1068" s="21" t="str">
        <f>IFERROR(VLOOKUP($A1068,SWOT!$B$2:$C$1746,2,0),"No Submission")</f>
        <v>No Submission</v>
      </c>
      <c r="P1068" s="2"/>
      <c r="Q1068" s="2"/>
      <c r="R1068" s="21" t="str">
        <f>IFERROR(VLOOKUP($A1068,RIASEC!$B$1:$C$2084,2,0),"No Submission")</f>
        <v>No Submission</v>
      </c>
      <c r="S1068" s="2"/>
      <c r="T1068" s="2"/>
      <c r="U1068" s="21" t="str">
        <f>IFERROR(VLOOKUP($A1068,CAP!$B$1:$C$1827,2,0),"No Submission")</f>
        <v>No Submission</v>
      </c>
      <c r="V1068" s="2"/>
      <c r="W1068" s="2"/>
      <c r="X1068" s="21" t="str">
        <f>IFERROR(VLOOKUP($A1068,'LinkedIn '!$B$1:$C$189,2,0),"No Submission")</f>
        <v>No Submission</v>
      </c>
      <c r="Y1068" s="2"/>
      <c r="Z1068" s="2"/>
      <c r="AA1068" s="21" t="str">
        <f>IFERROR(VLOOKUP($A1068,CV_Resume!$B$2:$C$1918,2,0),"No Submission")</f>
        <v>No Submission</v>
      </c>
      <c r="AB1068" s="2"/>
      <c r="AC1068" s="2"/>
      <c r="AD1068" s="21" t="str">
        <f>IFERROR(VLOOKUP($A1068,'Internship Searching'!$B$1:$C$1087,2,0),"No Submission")</f>
        <v>No Submission</v>
      </c>
      <c r="AE1068" s="2"/>
      <c r="AF1068" s="2"/>
      <c r="AG1068" s="21" t="str">
        <f>IFERROR(VLOOKUP($A1068,'Planning Applications'!$B$2:$C$296,2,0),"No Submission")</f>
        <v>No Submission</v>
      </c>
      <c r="AH1068" s="22">
        <f t="shared" si="18"/>
        <v>0</v>
      </c>
    </row>
    <row r="1069" spans="1:34" ht="14.4" customHeight="1">
      <c r="A1069" s="2" t="s">
        <v>2724</v>
      </c>
      <c r="B1069" s="2" t="s">
        <v>2725</v>
      </c>
      <c r="C1069" s="2" t="str">
        <f>VLOOKUP($A1069,Sheet1!$A$2:$B$1048,2,0)</f>
        <v>Regular</v>
      </c>
      <c r="D1069" s="2"/>
      <c r="E1069" s="2"/>
      <c r="F1069" s="21" t="str">
        <f>IFERROR(VLOOKUP($A1069,'Career Exploration'!$B$2:$C$8528,2,0),"No Submission")</f>
        <v>No Submission</v>
      </c>
      <c r="G1069" s="2"/>
      <c r="H1069" s="2"/>
      <c r="I1069" s="21" t="str">
        <f>IFERROR(VLOOKUP($A1069,'Goal setting '!B$2:C$1206,2,0),"No Submission")</f>
        <v>No Submission</v>
      </c>
      <c r="J1069" s="2"/>
      <c r="K1069" s="2"/>
      <c r="L1069" s="21" t="str">
        <f>IFERROR(VLOOKUP($A1069,'SMART Goal'!$B$2:$C$1919,2,0),"No Submission")</f>
        <v>No Submission</v>
      </c>
      <c r="M1069" s="2"/>
      <c r="N1069" s="2"/>
      <c r="O1069" s="21" t="str">
        <f>IFERROR(VLOOKUP($A1069,SWOT!$B$2:$C$1746,2,0),"No Submission")</f>
        <v>No Submission</v>
      </c>
      <c r="P1069" s="2"/>
      <c r="Q1069" s="2"/>
      <c r="R1069" s="21" t="str">
        <f>IFERROR(VLOOKUP($A1069,RIASEC!$B$1:$C$2084,2,0),"No Submission")</f>
        <v>No Submission</v>
      </c>
      <c r="S1069" s="2"/>
      <c r="T1069" s="2"/>
      <c r="U1069" s="21" t="str">
        <f>IFERROR(VLOOKUP($A1069,CAP!$B$1:$C$1827,2,0),"No Submission")</f>
        <v>No Submission</v>
      </c>
      <c r="V1069" s="2"/>
      <c r="W1069" s="2"/>
      <c r="X1069" s="21" t="str">
        <f>IFERROR(VLOOKUP($A1069,'LinkedIn '!$B$1:$C$189,2,0),"No Submission")</f>
        <v>No Submission</v>
      </c>
      <c r="Y1069" s="2"/>
      <c r="Z1069" s="2"/>
      <c r="AA1069" s="21" t="str">
        <f>IFERROR(VLOOKUP($A1069,CV_Resume!$B$2:$C$1918,2,0),"No Submission")</f>
        <v>No Submission</v>
      </c>
      <c r="AB1069" s="2"/>
      <c r="AC1069" s="2"/>
      <c r="AD1069" s="21" t="str">
        <f>IFERROR(VLOOKUP($A1069,'Internship Searching'!$B$1:$C$1087,2,0),"No Submission")</f>
        <v>No Submission</v>
      </c>
      <c r="AE1069" s="2"/>
      <c r="AF1069" s="2"/>
      <c r="AG1069" s="21" t="str">
        <f>IFERROR(VLOOKUP($A1069,'Planning Applications'!$B$2:$C$296,2,0),"No Submission")</f>
        <v>No Submission</v>
      </c>
      <c r="AH1069" s="22">
        <f t="shared" si="18"/>
        <v>0</v>
      </c>
    </row>
    <row r="1070" spans="1:34" ht="15" customHeight="1">
      <c r="A1070" s="2" t="s">
        <v>2726</v>
      </c>
      <c r="B1070" s="2" t="s">
        <v>2727</v>
      </c>
      <c r="C1070" s="2" t="str">
        <f>VLOOKUP($A1070,Sheet1!$A$2:$B$1048,2,0)</f>
        <v>Regular</v>
      </c>
      <c r="D1070" s="2"/>
      <c r="E1070" s="2"/>
      <c r="F1070" s="21" t="str">
        <f>IFERROR(VLOOKUP($A1070,'Career Exploration'!$B$2:$C$8528,2,0),"No Submission")</f>
        <v>No Submission</v>
      </c>
      <c r="G1070" s="2"/>
      <c r="H1070" s="2"/>
      <c r="I1070" s="21" t="str">
        <f>IFERROR(VLOOKUP($A1070,'Goal setting '!B$2:C$1206,2,0),"No Submission")</f>
        <v>No Submission</v>
      </c>
      <c r="J1070" s="2"/>
      <c r="K1070" s="2"/>
      <c r="L1070" s="21" t="str">
        <f>IFERROR(VLOOKUP($A1070,'SMART Goal'!$B$2:$C$1919,2,0),"No Submission")</f>
        <v>No Submission</v>
      </c>
      <c r="M1070" s="2"/>
      <c r="N1070" s="2"/>
      <c r="O1070" s="21" t="str">
        <f>IFERROR(VLOOKUP($A1070,SWOT!$B$2:$C$1746,2,0),"No Submission")</f>
        <v>No Submission</v>
      </c>
      <c r="P1070" s="2"/>
      <c r="Q1070" s="2"/>
      <c r="R1070" s="21" t="str">
        <f>IFERROR(VLOOKUP($A1070,RIASEC!$B$1:$C$2084,2,0),"No Submission")</f>
        <v>No Submission</v>
      </c>
      <c r="S1070" s="2"/>
      <c r="T1070" s="2"/>
      <c r="U1070" s="21" t="str">
        <f>IFERROR(VLOOKUP($A1070,CAP!$B$1:$C$1827,2,0),"No Submission")</f>
        <v>No Submission</v>
      </c>
      <c r="V1070" s="2"/>
      <c r="W1070" s="2"/>
      <c r="X1070" s="21" t="str">
        <f>IFERROR(VLOOKUP($A1070,'LinkedIn '!$B$1:$C$189,2,0),"No Submission")</f>
        <v>No Submission</v>
      </c>
      <c r="Y1070" s="2"/>
      <c r="Z1070" s="2"/>
      <c r="AA1070" s="21" t="str">
        <f>IFERROR(VLOOKUP($A1070,CV_Resume!$B$2:$C$1918,2,0),"No Submission")</f>
        <v>No Submission</v>
      </c>
      <c r="AB1070" s="2"/>
      <c r="AC1070" s="2"/>
      <c r="AD1070" s="21" t="str">
        <f>IFERROR(VLOOKUP($A1070,'Internship Searching'!$B$1:$C$1087,2,0),"No Submission")</f>
        <v>No Submission</v>
      </c>
      <c r="AE1070" s="2"/>
      <c r="AF1070" s="2"/>
      <c r="AG1070" s="21" t="str">
        <f>IFERROR(VLOOKUP($A1070,'Planning Applications'!$B$2:$C$296,2,0),"No Submission")</f>
        <v>No Submission</v>
      </c>
      <c r="AH1070" s="22">
        <f t="shared" si="18"/>
        <v>0</v>
      </c>
    </row>
    <row r="1071" spans="1:34" ht="14.4" customHeight="1">
      <c r="A1071" s="2" t="s">
        <v>2728</v>
      </c>
      <c r="B1071" s="2" t="s">
        <v>2729</v>
      </c>
      <c r="C1071" s="2" t="str">
        <f>VLOOKUP($A1071,Sheet1!$A$2:$B$1048,2,0)</f>
        <v>Regular</v>
      </c>
      <c r="D1071" s="2"/>
      <c r="E1071" s="2"/>
      <c r="F1071" s="21" t="str">
        <f>IFERROR(VLOOKUP($A1071,'Career Exploration'!$B$2:$C$8528,2,0),"No Submission")</f>
        <v>No Submission</v>
      </c>
      <c r="G1071" s="2"/>
      <c r="H1071" s="2"/>
      <c r="I1071" s="21" t="str">
        <f>IFERROR(VLOOKUP($A1071,'Goal setting '!B$2:C$1206,2,0),"No Submission")</f>
        <v>No Submission</v>
      </c>
      <c r="J1071" s="2"/>
      <c r="K1071" s="2"/>
      <c r="L1071" s="21" t="str">
        <f>IFERROR(VLOOKUP($A1071,'SMART Goal'!$B$2:$C$1919,2,0),"No Submission")</f>
        <v>No Submission</v>
      </c>
      <c r="M1071" s="2"/>
      <c r="N1071" s="2"/>
      <c r="O1071" s="21" t="str">
        <f>IFERROR(VLOOKUP($A1071,SWOT!$B$2:$C$1746,2,0),"No Submission")</f>
        <v>No Submission</v>
      </c>
      <c r="P1071" s="2"/>
      <c r="Q1071" s="2"/>
      <c r="R1071" s="21" t="str">
        <f>IFERROR(VLOOKUP($A1071,RIASEC!$B$1:$C$2084,2,0),"No Submission")</f>
        <v>No Submission</v>
      </c>
      <c r="S1071" s="2"/>
      <c r="T1071" s="2"/>
      <c r="U1071" s="21" t="str">
        <f>IFERROR(VLOOKUP($A1071,CAP!$B$1:$C$1827,2,0),"No Submission")</f>
        <v>No Submission</v>
      </c>
      <c r="V1071" s="2"/>
      <c r="W1071" s="2"/>
      <c r="X1071" s="21" t="str">
        <f>IFERROR(VLOOKUP($A1071,'LinkedIn '!$B$1:$C$189,2,0),"No Submission")</f>
        <v>No Submission</v>
      </c>
      <c r="Y1071" s="2"/>
      <c r="Z1071" s="2"/>
      <c r="AA1071" s="21" t="str">
        <f>IFERROR(VLOOKUP($A1071,CV_Resume!$B$2:$C$1918,2,0),"No Submission")</f>
        <v>No Submission</v>
      </c>
      <c r="AB1071" s="2"/>
      <c r="AC1071" s="2"/>
      <c r="AD1071" s="21" t="str">
        <f>IFERROR(VLOOKUP($A1071,'Internship Searching'!$B$1:$C$1087,2,0),"No Submission")</f>
        <v>No Submission</v>
      </c>
      <c r="AE1071" s="2"/>
      <c r="AF1071" s="2"/>
      <c r="AG1071" s="21" t="str">
        <f>IFERROR(VLOOKUP($A1071,'Planning Applications'!$B$2:$C$296,2,0),"No Submission")</f>
        <v>No Submission</v>
      </c>
      <c r="AH1071" s="22">
        <f t="shared" si="18"/>
        <v>0</v>
      </c>
    </row>
    <row r="1072" spans="1:34" ht="15" customHeight="1">
      <c r="A1072" s="2" t="s">
        <v>2730</v>
      </c>
      <c r="B1072" s="2" t="s">
        <v>2731</v>
      </c>
      <c r="C1072" s="2" t="str">
        <f>VLOOKUP($A1072,Sheet1!$A$2:$B$1048,2,0)</f>
        <v>Regular</v>
      </c>
      <c r="D1072" s="2"/>
      <c r="E1072" s="2"/>
      <c r="F1072" s="21" t="str">
        <f>IFERROR(VLOOKUP($A1072,'Career Exploration'!$B$2:$C$8528,2,0),"No Submission")</f>
        <v>No Submission</v>
      </c>
      <c r="G1072" s="2"/>
      <c r="H1072" s="2"/>
      <c r="I1072" s="21" t="str">
        <f>IFERROR(VLOOKUP($A1072,'Goal setting '!B$2:C$1206,2,0),"No Submission")</f>
        <v>No Submission</v>
      </c>
      <c r="J1072" s="2"/>
      <c r="K1072" s="2"/>
      <c r="L1072" s="21" t="str">
        <f>IFERROR(VLOOKUP($A1072,'SMART Goal'!$B$2:$C$1919,2,0),"No Submission")</f>
        <v>No Submission</v>
      </c>
      <c r="M1072" s="2"/>
      <c r="N1072" s="2"/>
      <c r="O1072" s="21" t="str">
        <f>IFERROR(VLOOKUP($A1072,SWOT!$B$2:$C$1746,2,0),"No Submission")</f>
        <v>No Submission</v>
      </c>
      <c r="P1072" s="2"/>
      <c r="Q1072" s="2"/>
      <c r="R1072" s="21" t="str">
        <f>IFERROR(VLOOKUP($A1072,RIASEC!$B$1:$C$2084,2,0),"No Submission")</f>
        <v>No Submission</v>
      </c>
      <c r="S1072" s="2"/>
      <c r="T1072" s="2"/>
      <c r="U1072" s="21" t="str">
        <f>IFERROR(VLOOKUP($A1072,CAP!$B$1:$C$1827,2,0),"No Submission")</f>
        <v>No Submission</v>
      </c>
      <c r="V1072" s="2"/>
      <c r="W1072" s="2"/>
      <c r="X1072" s="21" t="str">
        <f>IFERROR(VLOOKUP($A1072,'LinkedIn '!$B$1:$C$189,2,0),"No Submission")</f>
        <v>No Submission</v>
      </c>
      <c r="Y1072" s="2"/>
      <c r="Z1072" s="2"/>
      <c r="AA1072" s="21" t="str">
        <f>IFERROR(VLOOKUP($A1072,CV_Resume!$B$2:$C$1918,2,0),"No Submission")</f>
        <v>No Submission</v>
      </c>
      <c r="AB1072" s="2"/>
      <c r="AC1072" s="2"/>
      <c r="AD1072" s="21" t="str">
        <f>IFERROR(VLOOKUP($A1072,'Internship Searching'!$B$1:$C$1087,2,0),"No Submission")</f>
        <v>No Submission</v>
      </c>
      <c r="AE1072" s="2"/>
      <c r="AF1072" s="2"/>
      <c r="AG1072" s="21" t="str">
        <f>IFERROR(VLOOKUP($A1072,'Planning Applications'!$B$2:$C$296,2,0),"No Submission")</f>
        <v>No Submission</v>
      </c>
      <c r="AH1072" s="22">
        <f t="shared" si="18"/>
        <v>0</v>
      </c>
    </row>
    <row r="1073" spans="1:34" ht="14.4" customHeight="1">
      <c r="A1073" s="2" t="s">
        <v>2732</v>
      </c>
      <c r="B1073" s="2" t="s">
        <v>2733</v>
      </c>
      <c r="C1073" s="2" t="str">
        <f>VLOOKUP($A1073,Sheet1!$A$2:$B$1048,2,0)</f>
        <v>Regular</v>
      </c>
      <c r="D1073" s="2"/>
      <c r="E1073" s="2"/>
      <c r="F1073" s="21" t="str">
        <f>IFERROR(VLOOKUP($A1073,'Career Exploration'!$B$2:$C$8528,2,0),"No Submission")</f>
        <v>No Submission</v>
      </c>
      <c r="G1073" s="2"/>
      <c r="H1073" s="2"/>
      <c r="I1073" s="21" t="str">
        <f>IFERROR(VLOOKUP($A1073,'Goal setting '!B$2:C$1206,2,0),"No Submission")</f>
        <v>No Submission</v>
      </c>
      <c r="J1073" s="2"/>
      <c r="K1073" s="2"/>
      <c r="L1073" s="21" t="str">
        <f>IFERROR(VLOOKUP($A1073,'SMART Goal'!$B$2:$C$1919,2,0),"No Submission")</f>
        <v>No Submission</v>
      </c>
      <c r="M1073" s="2"/>
      <c r="N1073" s="2"/>
      <c r="O1073" s="21" t="str">
        <f>IFERROR(VLOOKUP($A1073,SWOT!$B$2:$C$1746,2,0),"No Submission")</f>
        <v>No Submission</v>
      </c>
      <c r="P1073" s="2"/>
      <c r="Q1073" s="2"/>
      <c r="R1073" s="21" t="str">
        <f>IFERROR(VLOOKUP($A1073,RIASEC!$B$1:$C$2084,2,0),"No Submission")</f>
        <v>No Submission</v>
      </c>
      <c r="S1073" s="2"/>
      <c r="T1073" s="2"/>
      <c r="U1073" s="21" t="str">
        <f>IFERROR(VLOOKUP($A1073,CAP!$B$1:$C$1827,2,0),"No Submission")</f>
        <v>No Submission</v>
      </c>
      <c r="V1073" s="2"/>
      <c r="W1073" s="2"/>
      <c r="X1073" s="21" t="str">
        <f>IFERROR(VLOOKUP($A1073,'LinkedIn '!$B$1:$C$189,2,0),"No Submission")</f>
        <v>No Submission</v>
      </c>
      <c r="Y1073" s="2"/>
      <c r="Z1073" s="2"/>
      <c r="AA1073" s="21" t="str">
        <f>IFERROR(VLOOKUP($A1073,CV_Resume!$B$2:$C$1918,2,0),"No Submission")</f>
        <v>No Submission</v>
      </c>
      <c r="AB1073" s="2"/>
      <c r="AC1073" s="2"/>
      <c r="AD1073" s="21" t="str">
        <f>IFERROR(VLOOKUP($A1073,'Internship Searching'!$B$1:$C$1087,2,0),"No Submission")</f>
        <v>No Submission</v>
      </c>
      <c r="AE1073" s="2"/>
      <c r="AF1073" s="2"/>
      <c r="AG1073" s="21" t="str">
        <f>IFERROR(VLOOKUP($A1073,'Planning Applications'!$B$2:$C$296,2,0),"No Submission")</f>
        <v>No Submission</v>
      </c>
      <c r="AH1073" s="22">
        <f t="shared" si="18"/>
        <v>0</v>
      </c>
    </row>
    <row r="1074" spans="1:34" ht="14.4" customHeight="1">
      <c r="A1074" s="2" t="s">
        <v>2734</v>
      </c>
      <c r="B1074" s="2" t="s">
        <v>2735</v>
      </c>
      <c r="C1074" s="2" t="str">
        <f>VLOOKUP($A1074,Sheet1!$A$2:$B$1048,2,0)</f>
        <v>Regular</v>
      </c>
      <c r="D1074" s="2"/>
      <c r="E1074" s="2"/>
      <c r="F1074" s="21" t="str">
        <f>IFERROR(VLOOKUP($A1074,'Career Exploration'!$B$2:$C$8528,2,0),"No Submission")</f>
        <v>No Submission</v>
      </c>
      <c r="G1074" s="2"/>
      <c r="H1074" s="2"/>
      <c r="I1074" s="21" t="str">
        <f>IFERROR(VLOOKUP($A1074,'Goal setting '!B$2:C$1206,2,0),"No Submission")</f>
        <v>No Submission</v>
      </c>
      <c r="J1074" s="2"/>
      <c r="K1074" s="2"/>
      <c r="L1074" s="21" t="str">
        <f>IFERROR(VLOOKUP($A1074,'SMART Goal'!$B$2:$C$1919,2,0),"No Submission")</f>
        <v>No Submission</v>
      </c>
      <c r="M1074" s="2"/>
      <c r="N1074" s="2"/>
      <c r="O1074" s="21" t="str">
        <f>IFERROR(VLOOKUP($A1074,SWOT!$B$2:$C$1746,2,0),"No Submission")</f>
        <v>No Submission</v>
      </c>
      <c r="P1074" s="2"/>
      <c r="Q1074" s="2"/>
      <c r="R1074" s="21" t="str">
        <f>IFERROR(VLOOKUP($A1074,RIASEC!$B$1:$C$2084,2,0),"No Submission")</f>
        <v>No Submission</v>
      </c>
      <c r="S1074" s="2"/>
      <c r="T1074" s="2"/>
      <c r="U1074" s="21" t="str">
        <f>IFERROR(VLOOKUP($A1074,CAP!$B$1:$C$1827,2,0),"No Submission")</f>
        <v>No Submission</v>
      </c>
      <c r="V1074" s="2"/>
      <c r="W1074" s="2"/>
      <c r="X1074" s="21" t="str">
        <f>IFERROR(VLOOKUP($A1074,'LinkedIn '!$B$1:$C$189,2,0),"No Submission")</f>
        <v>No Submission</v>
      </c>
      <c r="Y1074" s="2"/>
      <c r="Z1074" s="2"/>
      <c r="AA1074" s="21" t="str">
        <f>IFERROR(VLOOKUP($A1074,CV_Resume!$B$2:$C$1918,2,0),"No Submission")</f>
        <v>No Submission</v>
      </c>
      <c r="AB1074" s="2"/>
      <c r="AC1074" s="2"/>
      <c r="AD1074" s="21" t="str">
        <f>IFERROR(VLOOKUP($A1074,'Internship Searching'!$B$1:$C$1087,2,0),"No Submission")</f>
        <v>No Submission</v>
      </c>
      <c r="AE1074" s="2"/>
      <c r="AF1074" s="2"/>
      <c r="AG1074" s="21" t="str">
        <f>IFERROR(VLOOKUP($A1074,'Planning Applications'!$B$2:$C$296,2,0),"No Submission")</f>
        <v>No Submission</v>
      </c>
      <c r="AH1074" s="22">
        <f t="shared" si="18"/>
        <v>0</v>
      </c>
    </row>
    <row r="1075" spans="1:34" ht="15" customHeight="1">
      <c r="A1075" s="2" t="s">
        <v>2736</v>
      </c>
      <c r="B1075" s="2" t="s">
        <v>2737</v>
      </c>
      <c r="C1075" s="2" t="str">
        <f>VLOOKUP($A1075,Sheet1!$A$2:$B$1048,2,0)</f>
        <v>Regular</v>
      </c>
      <c r="D1075" s="2"/>
      <c r="E1075" s="2"/>
      <c r="F1075" s="21" t="str">
        <f>IFERROR(VLOOKUP($A1075,'Career Exploration'!$B$2:$C$8528,2,0),"No Submission")</f>
        <v>No Submission</v>
      </c>
      <c r="G1075" s="2"/>
      <c r="H1075" s="2"/>
      <c r="I1075" s="21" t="str">
        <f>IFERROR(VLOOKUP($A1075,'Goal setting '!B$2:C$1206,2,0),"No Submission")</f>
        <v>No Submission</v>
      </c>
      <c r="J1075" s="2"/>
      <c r="K1075" s="2"/>
      <c r="L1075" s="21" t="str">
        <f>IFERROR(VLOOKUP($A1075,'SMART Goal'!$B$2:$C$1919,2,0),"No Submission")</f>
        <v>No Submission</v>
      </c>
      <c r="M1075" s="2"/>
      <c r="N1075" s="2"/>
      <c r="O1075" s="21" t="str">
        <f>IFERROR(VLOOKUP($A1075,SWOT!$B$2:$C$1746,2,0),"No Submission")</f>
        <v>No Submission</v>
      </c>
      <c r="P1075" s="2"/>
      <c r="Q1075" s="2"/>
      <c r="R1075" s="21" t="str">
        <f>IFERROR(VLOOKUP($A1075,RIASEC!$B$1:$C$2084,2,0),"No Submission")</f>
        <v>No Submission</v>
      </c>
      <c r="S1075" s="2"/>
      <c r="T1075" s="2"/>
      <c r="U1075" s="21" t="str">
        <f>IFERROR(VLOOKUP($A1075,CAP!$B$1:$C$1827,2,0),"No Submission")</f>
        <v>No Submission</v>
      </c>
      <c r="V1075" s="2"/>
      <c r="W1075" s="2"/>
      <c r="X1075" s="21" t="str">
        <f>IFERROR(VLOOKUP($A1075,'LinkedIn '!$B$1:$C$189,2,0),"No Submission")</f>
        <v>No Submission</v>
      </c>
      <c r="Y1075" s="2"/>
      <c r="Z1075" s="2"/>
      <c r="AA1075" s="21" t="str">
        <f>IFERROR(VLOOKUP($A1075,CV_Resume!$B$2:$C$1918,2,0),"No Submission")</f>
        <v>No Submission</v>
      </c>
      <c r="AB1075" s="2"/>
      <c r="AC1075" s="2"/>
      <c r="AD1075" s="21" t="str">
        <f>IFERROR(VLOOKUP($A1075,'Internship Searching'!$B$1:$C$1087,2,0),"No Submission")</f>
        <v>No Submission</v>
      </c>
      <c r="AE1075" s="2"/>
      <c r="AF1075" s="2"/>
      <c r="AG1075" s="21" t="str">
        <f>IFERROR(VLOOKUP($A1075,'Planning Applications'!$B$2:$C$296,2,0),"No Submission")</f>
        <v>No Submission</v>
      </c>
      <c r="AH1075" s="22">
        <f t="shared" si="18"/>
        <v>0</v>
      </c>
    </row>
    <row r="1076" spans="1:34" ht="14.4" customHeight="1">
      <c r="A1076" s="2" t="s">
        <v>2738</v>
      </c>
      <c r="B1076" s="2" t="s">
        <v>2739</v>
      </c>
      <c r="C1076" s="2" t="str">
        <f>VLOOKUP($A1076,Sheet1!$A$2:$B$1048,2,0)</f>
        <v>Regular</v>
      </c>
      <c r="D1076" s="2"/>
      <c r="E1076" s="2"/>
      <c r="F1076" s="21" t="str">
        <f>IFERROR(VLOOKUP($A1076,'Career Exploration'!$B$2:$C$8528,2,0),"No Submission")</f>
        <v>No Submission</v>
      </c>
      <c r="G1076" s="2"/>
      <c r="H1076" s="2"/>
      <c r="I1076" s="21" t="str">
        <f>IFERROR(VLOOKUP($A1076,'Goal setting '!B$2:C$1206,2,0),"No Submission")</f>
        <v>No Submission</v>
      </c>
      <c r="J1076" s="2"/>
      <c r="K1076" s="2"/>
      <c r="L1076" s="21" t="str">
        <f>IFERROR(VLOOKUP($A1076,'SMART Goal'!$B$2:$C$1919,2,0),"No Submission")</f>
        <v>No Submission</v>
      </c>
      <c r="M1076" s="2"/>
      <c r="N1076" s="2"/>
      <c r="O1076" s="21" t="str">
        <f>IFERROR(VLOOKUP($A1076,SWOT!$B$2:$C$1746,2,0),"No Submission")</f>
        <v>No Submission</v>
      </c>
      <c r="P1076" s="2"/>
      <c r="Q1076" s="2"/>
      <c r="R1076" s="21" t="str">
        <f>IFERROR(VLOOKUP($A1076,RIASEC!$B$1:$C$2084,2,0),"No Submission")</f>
        <v>No Submission</v>
      </c>
      <c r="S1076" s="2"/>
      <c r="T1076" s="2"/>
      <c r="U1076" s="21" t="str">
        <f>IFERROR(VLOOKUP($A1076,CAP!$B$1:$C$1827,2,0),"No Submission")</f>
        <v>No Submission</v>
      </c>
      <c r="V1076" s="2"/>
      <c r="W1076" s="2"/>
      <c r="X1076" s="21" t="str">
        <f>IFERROR(VLOOKUP($A1076,'LinkedIn '!$B$1:$C$189,2,0),"No Submission")</f>
        <v>No Submission</v>
      </c>
      <c r="Y1076" s="2"/>
      <c r="Z1076" s="2"/>
      <c r="AA1076" s="21" t="str">
        <f>IFERROR(VLOOKUP($A1076,CV_Resume!$B$2:$C$1918,2,0),"No Submission")</f>
        <v>No Submission</v>
      </c>
      <c r="AB1076" s="2"/>
      <c r="AC1076" s="2"/>
      <c r="AD1076" s="21" t="str">
        <f>IFERROR(VLOOKUP($A1076,'Internship Searching'!$B$1:$C$1087,2,0),"No Submission")</f>
        <v>No Submission</v>
      </c>
      <c r="AE1076" s="2"/>
      <c r="AF1076" s="2"/>
      <c r="AG1076" s="21" t="str">
        <f>IFERROR(VLOOKUP($A1076,'Planning Applications'!$B$2:$C$296,2,0),"No Submission")</f>
        <v>No Submission</v>
      </c>
      <c r="AH1076" s="22">
        <f t="shared" si="18"/>
        <v>0</v>
      </c>
    </row>
    <row r="1077" spans="1:34" ht="14.4" customHeight="1">
      <c r="A1077" s="2" t="s">
        <v>2740</v>
      </c>
      <c r="B1077" s="2" t="s">
        <v>2741</v>
      </c>
      <c r="C1077" s="2" t="str">
        <f>VLOOKUP($A1077,Sheet1!$A$2:$B$1048,2,0)</f>
        <v>Regular</v>
      </c>
      <c r="D1077" s="2"/>
      <c r="E1077" s="2"/>
      <c r="F1077" s="21" t="str">
        <f>IFERROR(VLOOKUP($A1077,'Career Exploration'!$B$2:$C$8528,2,0),"No Submission")</f>
        <v>No Submission</v>
      </c>
      <c r="G1077" s="2"/>
      <c r="H1077" s="2"/>
      <c r="I1077" s="21" t="str">
        <f>IFERROR(VLOOKUP($A1077,'Goal setting '!B$2:C$1206,2,0),"No Submission")</f>
        <v>No Submission</v>
      </c>
      <c r="J1077" s="2"/>
      <c r="K1077" s="2"/>
      <c r="L1077" s="21" t="str">
        <f>IFERROR(VLOOKUP($A1077,'SMART Goal'!$B$2:$C$1919,2,0),"No Submission")</f>
        <v>No Submission</v>
      </c>
      <c r="M1077" s="2"/>
      <c r="N1077" s="2"/>
      <c r="O1077" s="21" t="str">
        <f>IFERROR(VLOOKUP($A1077,SWOT!$B$2:$C$1746,2,0),"No Submission")</f>
        <v>No Submission</v>
      </c>
      <c r="P1077" s="2"/>
      <c r="Q1077" s="2"/>
      <c r="R1077" s="21" t="str">
        <f>IFERROR(VLOOKUP($A1077,RIASEC!$B$1:$C$2084,2,0),"No Submission")</f>
        <v>No Submission</v>
      </c>
      <c r="S1077" s="2"/>
      <c r="T1077" s="2"/>
      <c r="U1077" s="21" t="str">
        <f>IFERROR(VLOOKUP($A1077,CAP!$B$1:$C$1827,2,0),"No Submission")</f>
        <v>No Submission</v>
      </c>
      <c r="V1077" s="2"/>
      <c r="W1077" s="2"/>
      <c r="X1077" s="21" t="str">
        <f>IFERROR(VLOOKUP($A1077,'LinkedIn '!$B$1:$C$189,2,0),"No Submission")</f>
        <v>No Submission</v>
      </c>
      <c r="Y1077" s="2"/>
      <c r="Z1077" s="2"/>
      <c r="AA1077" s="21" t="str">
        <f>IFERROR(VLOOKUP($A1077,CV_Resume!$B$2:$C$1918,2,0),"No Submission")</f>
        <v>No Submission</v>
      </c>
      <c r="AB1077" s="2"/>
      <c r="AC1077" s="2"/>
      <c r="AD1077" s="21" t="str">
        <f>IFERROR(VLOOKUP($A1077,'Internship Searching'!$B$1:$C$1087,2,0),"No Submission")</f>
        <v>No Submission</v>
      </c>
      <c r="AE1077" s="2"/>
      <c r="AF1077" s="2"/>
      <c r="AG1077" s="21" t="str">
        <f>IFERROR(VLOOKUP($A1077,'Planning Applications'!$B$2:$C$296,2,0),"No Submission")</f>
        <v>No Submission</v>
      </c>
      <c r="AH1077" s="22">
        <f t="shared" si="18"/>
        <v>0</v>
      </c>
    </row>
    <row r="1078" spans="1:34" ht="15" customHeight="1">
      <c r="A1078" s="2" t="s">
        <v>2742</v>
      </c>
      <c r="B1078" s="2" t="s">
        <v>2743</v>
      </c>
      <c r="C1078" s="2" t="str">
        <f>VLOOKUP($A1078,Sheet1!$A$2:$B$1048,2,0)</f>
        <v>Regular</v>
      </c>
      <c r="D1078" s="2"/>
      <c r="E1078" s="2"/>
      <c r="F1078" s="21" t="str">
        <f>IFERROR(VLOOKUP($A1078,'Career Exploration'!$B$2:$C$8528,2,0),"No Submission")</f>
        <v>No Submission</v>
      </c>
      <c r="G1078" s="2"/>
      <c r="H1078" s="2"/>
      <c r="I1078" s="21" t="str">
        <f>IFERROR(VLOOKUP($A1078,'Goal setting '!B$2:C$1206,2,0),"No Submission")</f>
        <v>No Submission</v>
      </c>
      <c r="J1078" s="2"/>
      <c r="K1078" s="2"/>
      <c r="L1078" s="21" t="str">
        <f>IFERROR(VLOOKUP($A1078,'SMART Goal'!$B$2:$C$1919,2,0),"No Submission")</f>
        <v>No Submission</v>
      </c>
      <c r="M1078" s="2"/>
      <c r="N1078" s="2"/>
      <c r="O1078" s="21" t="str">
        <f>IFERROR(VLOOKUP($A1078,SWOT!$B$2:$C$1746,2,0),"No Submission")</f>
        <v>No Submission</v>
      </c>
      <c r="P1078" s="2"/>
      <c r="Q1078" s="2"/>
      <c r="R1078" s="21" t="str">
        <f>IFERROR(VLOOKUP($A1078,RIASEC!$B$1:$C$2084,2,0),"No Submission")</f>
        <v>No Submission</v>
      </c>
      <c r="S1078" s="2"/>
      <c r="T1078" s="2"/>
      <c r="U1078" s="21" t="str">
        <f>IFERROR(VLOOKUP($A1078,CAP!$B$1:$C$1827,2,0),"No Submission")</f>
        <v>No Submission</v>
      </c>
      <c r="V1078" s="2"/>
      <c r="W1078" s="2"/>
      <c r="X1078" s="21" t="str">
        <f>IFERROR(VLOOKUP($A1078,'LinkedIn '!$B$1:$C$189,2,0),"No Submission")</f>
        <v>No Submission</v>
      </c>
      <c r="Y1078" s="2"/>
      <c r="Z1078" s="2"/>
      <c r="AA1078" s="21" t="str">
        <f>IFERROR(VLOOKUP($A1078,CV_Resume!$B$2:$C$1918,2,0),"No Submission")</f>
        <v>No Submission</v>
      </c>
      <c r="AB1078" s="2"/>
      <c r="AC1078" s="2"/>
      <c r="AD1078" s="21" t="str">
        <f>IFERROR(VLOOKUP($A1078,'Internship Searching'!$B$1:$C$1087,2,0),"No Submission")</f>
        <v>No Submission</v>
      </c>
      <c r="AE1078" s="2"/>
      <c r="AF1078" s="2"/>
      <c r="AG1078" s="21" t="str">
        <f>IFERROR(VLOOKUP($A1078,'Planning Applications'!$B$2:$C$296,2,0),"No Submission")</f>
        <v>No Submission</v>
      </c>
      <c r="AH1078" s="22">
        <f t="shared" si="18"/>
        <v>0</v>
      </c>
    </row>
    <row r="1079" spans="1:34" ht="14.4" customHeight="1">
      <c r="A1079" s="2" t="s">
        <v>2744</v>
      </c>
      <c r="B1079" s="2" t="s">
        <v>2745</v>
      </c>
      <c r="C1079" s="2" t="str">
        <f>VLOOKUP($A1079,Sheet1!$A$2:$B$1048,2,0)</f>
        <v>Regular</v>
      </c>
      <c r="D1079" s="2"/>
      <c r="E1079" s="2"/>
      <c r="F1079" s="21" t="str">
        <f>IFERROR(VLOOKUP($A1079,'Career Exploration'!$B$2:$C$8528,2,0),"No Submission")</f>
        <v>No Submission</v>
      </c>
      <c r="G1079" s="2"/>
      <c r="H1079" s="2"/>
      <c r="I1079" s="21" t="str">
        <f>IFERROR(VLOOKUP($A1079,'Goal setting '!B$2:C$1206,2,0),"No Submission")</f>
        <v>No Submission</v>
      </c>
      <c r="J1079" s="2"/>
      <c r="K1079" s="2"/>
      <c r="L1079" s="21" t="str">
        <f>IFERROR(VLOOKUP($A1079,'SMART Goal'!$B$2:$C$1919,2,0),"No Submission")</f>
        <v>No Submission</v>
      </c>
      <c r="M1079" s="2"/>
      <c r="N1079" s="2"/>
      <c r="O1079" s="21" t="str">
        <f>IFERROR(VLOOKUP($A1079,SWOT!$B$2:$C$1746,2,0),"No Submission")</f>
        <v>No Submission</v>
      </c>
      <c r="P1079" s="2"/>
      <c r="Q1079" s="2"/>
      <c r="R1079" s="21" t="str">
        <f>IFERROR(VLOOKUP($A1079,RIASEC!$B$1:$C$2084,2,0),"No Submission")</f>
        <v>No Submission</v>
      </c>
      <c r="S1079" s="2"/>
      <c r="T1079" s="2"/>
      <c r="U1079" s="21" t="str">
        <f>IFERROR(VLOOKUP($A1079,CAP!$B$1:$C$1827,2,0),"No Submission")</f>
        <v>No Submission</v>
      </c>
      <c r="V1079" s="2"/>
      <c r="W1079" s="2"/>
      <c r="X1079" s="21" t="str">
        <f>IFERROR(VLOOKUP($A1079,'LinkedIn '!$B$1:$C$189,2,0),"No Submission")</f>
        <v>No Submission</v>
      </c>
      <c r="Y1079" s="2"/>
      <c r="Z1079" s="2"/>
      <c r="AA1079" s="21" t="str">
        <f>IFERROR(VLOOKUP($A1079,CV_Resume!$B$2:$C$1918,2,0),"No Submission")</f>
        <v>No Submission</v>
      </c>
      <c r="AB1079" s="2"/>
      <c r="AC1079" s="2"/>
      <c r="AD1079" s="21" t="str">
        <f>IFERROR(VLOOKUP($A1079,'Internship Searching'!$B$1:$C$1087,2,0),"No Submission")</f>
        <v>No Submission</v>
      </c>
      <c r="AE1079" s="2"/>
      <c r="AF1079" s="2"/>
      <c r="AG1079" s="21" t="str">
        <f>IFERROR(VLOOKUP($A1079,'Planning Applications'!$B$2:$C$296,2,0),"No Submission")</f>
        <v>No Submission</v>
      </c>
      <c r="AH1079" s="22">
        <f t="shared" si="18"/>
        <v>0</v>
      </c>
    </row>
    <row r="1080" spans="1:34" ht="15" customHeight="1">
      <c r="A1080" s="2" t="s">
        <v>2746</v>
      </c>
      <c r="B1080" s="2" t="s">
        <v>2747</v>
      </c>
      <c r="C1080" s="2" t="str">
        <f>VLOOKUP($A1080,Sheet1!$A$2:$B$1048,2,0)</f>
        <v>Regular</v>
      </c>
      <c r="D1080" s="2"/>
      <c r="E1080" s="2"/>
      <c r="F1080" s="21" t="str">
        <f>IFERROR(VLOOKUP($A1080,'Career Exploration'!$B$2:$C$8528,2,0),"No Submission")</f>
        <v>No Submission</v>
      </c>
      <c r="G1080" s="2"/>
      <c r="H1080" s="2"/>
      <c r="I1080" s="21" t="str">
        <f>IFERROR(VLOOKUP($A1080,'Goal setting '!B$2:C$1206,2,0),"No Submission")</f>
        <v>No Submission</v>
      </c>
      <c r="J1080" s="2"/>
      <c r="K1080" s="2"/>
      <c r="L1080" s="21" t="str">
        <f>IFERROR(VLOOKUP($A1080,'SMART Goal'!$B$2:$C$1919,2,0),"No Submission")</f>
        <v>No Submission</v>
      </c>
      <c r="M1080" s="2"/>
      <c r="N1080" s="2"/>
      <c r="O1080" s="21" t="str">
        <f>IFERROR(VLOOKUP($A1080,SWOT!$B$2:$C$1746,2,0),"No Submission")</f>
        <v>No Submission</v>
      </c>
      <c r="P1080" s="2"/>
      <c r="Q1080" s="2"/>
      <c r="R1080" s="21" t="str">
        <f>IFERROR(VLOOKUP($A1080,RIASEC!$B$1:$C$2084,2,0),"No Submission")</f>
        <v>No Submission</v>
      </c>
      <c r="S1080" s="2"/>
      <c r="T1080" s="2"/>
      <c r="U1080" s="21" t="str">
        <f>IFERROR(VLOOKUP($A1080,CAP!$B$1:$C$1827,2,0),"No Submission")</f>
        <v>No Submission</v>
      </c>
      <c r="V1080" s="2"/>
      <c r="W1080" s="2"/>
      <c r="X1080" s="21" t="str">
        <f>IFERROR(VLOOKUP($A1080,'LinkedIn '!$B$1:$C$189,2,0),"No Submission")</f>
        <v>No Submission</v>
      </c>
      <c r="Y1080" s="2"/>
      <c r="Z1080" s="2"/>
      <c r="AA1080" s="21" t="str">
        <f>IFERROR(VLOOKUP($A1080,CV_Resume!$B$2:$C$1918,2,0),"No Submission")</f>
        <v>No Submission</v>
      </c>
      <c r="AB1080" s="2"/>
      <c r="AC1080" s="2"/>
      <c r="AD1080" s="21" t="str">
        <f>IFERROR(VLOOKUP($A1080,'Internship Searching'!$B$1:$C$1087,2,0),"No Submission")</f>
        <v>No Submission</v>
      </c>
      <c r="AE1080" s="2"/>
      <c r="AF1080" s="2"/>
      <c r="AG1080" s="21" t="str">
        <f>IFERROR(VLOOKUP($A1080,'Planning Applications'!$B$2:$C$296,2,0),"No Submission")</f>
        <v>No Submission</v>
      </c>
      <c r="AH1080" s="22">
        <f t="shared" si="18"/>
        <v>0</v>
      </c>
    </row>
    <row r="1081" spans="1:34" ht="14.4" customHeight="1">
      <c r="A1081" s="2" t="s">
        <v>2748</v>
      </c>
      <c r="B1081" s="2" t="s">
        <v>2749</v>
      </c>
      <c r="C1081" s="2" t="str">
        <f>VLOOKUP($A1081,Sheet1!$A$2:$B$1048,2,0)</f>
        <v>StemChampion</v>
      </c>
      <c r="D1081" s="2"/>
      <c r="E1081" s="2"/>
      <c r="F1081" s="21" t="str">
        <f>IFERROR(VLOOKUP($A1081,'Career Exploration'!$B$2:$C$8528,2,0),"No Submission")</f>
        <v>No Submission</v>
      </c>
      <c r="G1081" s="2"/>
      <c r="H1081" s="2"/>
      <c r="I1081" s="21" t="str">
        <f>IFERROR(VLOOKUP($A1081,'Goal setting '!B$2:C$1206,2,0),"No Submission")</f>
        <v>No Submission</v>
      </c>
      <c r="J1081" s="2"/>
      <c r="K1081" s="2"/>
      <c r="L1081" s="21" t="str">
        <f>IFERROR(VLOOKUP($A1081,'SMART Goal'!$B$2:$C$1919,2,0),"No Submission")</f>
        <v>No Submission</v>
      </c>
      <c r="M1081" s="2"/>
      <c r="N1081" s="2"/>
      <c r="O1081" s="21" t="str">
        <f>IFERROR(VLOOKUP($A1081,SWOT!$B$2:$C$1746,2,0),"No Submission")</f>
        <v>No Submission</v>
      </c>
      <c r="P1081" s="2"/>
      <c r="Q1081" s="2"/>
      <c r="R1081" s="21" t="str">
        <f>IFERROR(VLOOKUP($A1081,RIASEC!$B$1:$C$2084,2,0),"No Submission")</f>
        <v>No Submission</v>
      </c>
      <c r="S1081" s="2"/>
      <c r="T1081" s="2"/>
      <c r="U1081" s="21" t="str">
        <f>IFERROR(VLOOKUP($A1081,CAP!$B$1:$C$1827,2,0),"No Submission")</f>
        <v>No Submission</v>
      </c>
      <c r="V1081" s="2"/>
      <c r="W1081" s="2"/>
      <c r="X1081" s="21" t="str">
        <f>IFERROR(VLOOKUP($A1081,'LinkedIn '!$B$1:$C$189,2,0),"No Submission")</f>
        <v>No Submission</v>
      </c>
      <c r="Y1081" s="2"/>
      <c r="Z1081" s="2"/>
      <c r="AA1081" s="21" t="str">
        <f>IFERROR(VLOOKUP($A1081,CV_Resume!$B$2:$C$1918,2,0),"No Submission")</f>
        <v>No Submission</v>
      </c>
      <c r="AB1081" s="2"/>
      <c r="AC1081" s="2"/>
      <c r="AD1081" s="21" t="str">
        <f>IFERROR(VLOOKUP($A1081,'Internship Searching'!$B$1:$C$1087,2,0),"No Submission")</f>
        <v>No Submission</v>
      </c>
      <c r="AE1081" s="2"/>
      <c r="AF1081" s="2"/>
      <c r="AG1081" s="21" t="str">
        <f>IFERROR(VLOOKUP($A1081,'Planning Applications'!$B$2:$C$296,2,0),"No Submission")</f>
        <v>No Submission</v>
      </c>
      <c r="AH1081" s="22">
        <f t="shared" si="18"/>
        <v>0</v>
      </c>
    </row>
    <row r="1082" spans="1:34" ht="15" customHeight="1">
      <c r="A1082" s="2" t="s">
        <v>2750</v>
      </c>
      <c r="B1082" s="2" t="s">
        <v>2751</v>
      </c>
      <c r="C1082" s="2" t="str">
        <f>VLOOKUP($A1082,Sheet1!$A$2:$B$1048,2,0)</f>
        <v>StemChampion</v>
      </c>
      <c r="D1082" s="2"/>
      <c r="E1082" s="2"/>
      <c r="F1082" s="21" t="str">
        <f>IFERROR(VLOOKUP($A1082,'Career Exploration'!$B$2:$C$8528,2,0),"No Submission")</f>
        <v>No Submission</v>
      </c>
      <c r="G1082" s="2"/>
      <c r="H1082" s="2"/>
      <c r="I1082" s="21" t="str">
        <f>IFERROR(VLOOKUP($A1082,'Goal setting '!B$2:C$1206,2,0),"No Submission")</f>
        <v>No Submission</v>
      </c>
      <c r="J1082" s="2"/>
      <c r="K1082" s="2"/>
      <c r="L1082" s="21" t="str">
        <f>IFERROR(VLOOKUP($A1082,'SMART Goal'!$B$2:$C$1919,2,0),"No Submission")</f>
        <v>No Submission</v>
      </c>
      <c r="M1082" s="2"/>
      <c r="N1082" s="2"/>
      <c r="O1082" s="21" t="str">
        <f>IFERROR(VLOOKUP($A1082,SWOT!$B$2:$C$1746,2,0),"No Submission")</f>
        <v>No Submission</v>
      </c>
      <c r="P1082" s="2"/>
      <c r="Q1082" s="2"/>
      <c r="R1082" s="21" t="str">
        <f>IFERROR(VLOOKUP($A1082,RIASEC!$B$1:$C$2084,2,0),"No Submission")</f>
        <v>No Submission</v>
      </c>
      <c r="S1082" s="2"/>
      <c r="T1082" s="2"/>
      <c r="U1082" s="21" t="str">
        <f>IFERROR(VLOOKUP($A1082,CAP!$B$1:$C$1827,2,0),"No Submission")</f>
        <v>No Submission</v>
      </c>
      <c r="V1082" s="2"/>
      <c r="W1082" s="2"/>
      <c r="X1082" s="21" t="str">
        <f>IFERROR(VLOOKUP($A1082,'LinkedIn '!$B$1:$C$189,2,0),"No Submission")</f>
        <v>No Submission</v>
      </c>
      <c r="Y1082" s="2"/>
      <c r="Z1082" s="2"/>
      <c r="AA1082" s="21" t="str">
        <f>IFERROR(VLOOKUP($A1082,CV_Resume!$B$2:$C$1918,2,0),"No Submission")</f>
        <v>No Submission</v>
      </c>
      <c r="AB1082" s="2"/>
      <c r="AC1082" s="2"/>
      <c r="AD1082" s="21" t="str">
        <f>IFERROR(VLOOKUP($A1082,'Internship Searching'!$B$1:$C$1087,2,0),"No Submission")</f>
        <v>No Submission</v>
      </c>
      <c r="AE1082" s="2"/>
      <c r="AF1082" s="2"/>
      <c r="AG1082" s="21" t="str">
        <f>IFERROR(VLOOKUP($A1082,'Planning Applications'!$B$2:$C$296,2,0),"No Submission")</f>
        <v>No Submission</v>
      </c>
      <c r="AH1082" s="22">
        <f t="shared" si="18"/>
        <v>0</v>
      </c>
    </row>
    <row r="1083" spans="1:34" ht="14.4" customHeight="1">
      <c r="A1083" s="2" t="s">
        <v>2752</v>
      </c>
      <c r="B1083" s="2" t="s">
        <v>2753</v>
      </c>
      <c r="C1083" s="2" t="str">
        <f>VLOOKUP($A1083,Sheet1!$A$2:$B$1048,2,0)</f>
        <v>StemChampion</v>
      </c>
      <c r="D1083" s="2"/>
      <c r="E1083" s="2"/>
      <c r="F1083" s="21" t="str">
        <f>IFERROR(VLOOKUP($A1083,'Career Exploration'!$B$2:$C$8528,2,0),"No Submission")</f>
        <v>No Submission</v>
      </c>
      <c r="G1083" s="2"/>
      <c r="H1083" s="2"/>
      <c r="I1083" s="21" t="str">
        <f>IFERROR(VLOOKUP($A1083,'Goal setting '!B$2:C$1206,2,0),"No Submission")</f>
        <v>No Submission</v>
      </c>
      <c r="J1083" s="2"/>
      <c r="K1083" s="2"/>
      <c r="L1083" s="21" t="str">
        <f>IFERROR(VLOOKUP($A1083,'SMART Goal'!$B$2:$C$1919,2,0),"No Submission")</f>
        <v>No Submission</v>
      </c>
      <c r="M1083" s="2"/>
      <c r="N1083" s="2"/>
      <c r="O1083" s="21" t="str">
        <f>IFERROR(VLOOKUP($A1083,SWOT!$B$2:$C$1746,2,0),"No Submission")</f>
        <v>No Submission</v>
      </c>
      <c r="P1083" s="2"/>
      <c r="Q1083" s="2"/>
      <c r="R1083" s="21" t="str">
        <f>IFERROR(VLOOKUP($A1083,RIASEC!$B$1:$C$2084,2,0),"No Submission")</f>
        <v>No Submission</v>
      </c>
      <c r="S1083" s="2"/>
      <c r="T1083" s="2"/>
      <c r="U1083" s="21" t="str">
        <f>IFERROR(VLOOKUP($A1083,CAP!$B$1:$C$1827,2,0),"No Submission")</f>
        <v>No Submission</v>
      </c>
      <c r="V1083" s="2"/>
      <c r="W1083" s="2"/>
      <c r="X1083" s="21" t="str">
        <f>IFERROR(VLOOKUP($A1083,'LinkedIn '!$B$1:$C$189,2,0),"No Submission")</f>
        <v>No Submission</v>
      </c>
      <c r="Y1083" s="2"/>
      <c r="Z1083" s="2"/>
      <c r="AA1083" s="21" t="str">
        <f>IFERROR(VLOOKUP($A1083,CV_Resume!$B$2:$C$1918,2,0),"No Submission")</f>
        <v>No Submission</v>
      </c>
      <c r="AB1083" s="2"/>
      <c r="AC1083" s="2"/>
      <c r="AD1083" s="21" t="str">
        <f>IFERROR(VLOOKUP($A1083,'Internship Searching'!$B$1:$C$1087,2,0),"No Submission")</f>
        <v>No Submission</v>
      </c>
      <c r="AE1083" s="2"/>
      <c r="AF1083" s="2"/>
      <c r="AG1083" s="21" t="str">
        <f>IFERROR(VLOOKUP($A1083,'Planning Applications'!$B$2:$C$296,2,0),"No Submission")</f>
        <v>No Submission</v>
      </c>
      <c r="AH1083" s="22">
        <f t="shared" si="18"/>
        <v>0</v>
      </c>
    </row>
    <row r="1084" spans="1:34" ht="15" customHeight="1">
      <c r="A1084" s="2" t="s">
        <v>2754</v>
      </c>
      <c r="B1084" s="2" t="s">
        <v>2563</v>
      </c>
      <c r="C1084" s="2" t="str">
        <f>VLOOKUP($A1084,Sheet1!$A$2:$B$1048,2,0)</f>
        <v>StemChampion</v>
      </c>
      <c r="D1084" s="2"/>
      <c r="E1084" s="2"/>
      <c r="F1084" s="21" t="str">
        <f>IFERROR(VLOOKUP($A1084,'Career Exploration'!$B$2:$C$8528,2,0),"No Submission")</f>
        <v>No Submission</v>
      </c>
      <c r="G1084" s="2"/>
      <c r="H1084" s="2"/>
      <c r="I1084" s="21" t="str">
        <f>IFERROR(VLOOKUP($A1084,'Goal setting '!B$2:C$1206,2,0),"No Submission")</f>
        <v>No Submission</v>
      </c>
      <c r="J1084" s="2"/>
      <c r="K1084" s="2"/>
      <c r="L1084" s="21" t="str">
        <f>IFERROR(VLOOKUP($A1084,'SMART Goal'!$B$2:$C$1919,2,0),"No Submission")</f>
        <v>No Submission</v>
      </c>
      <c r="M1084" s="2"/>
      <c r="N1084" s="2"/>
      <c r="O1084" s="21" t="str">
        <f>IFERROR(VLOOKUP($A1084,SWOT!$B$2:$C$1746,2,0),"No Submission")</f>
        <v>No Submission</v>
      </c>
      <c r="P1084" s="2"/>
      <c r="Q1084" s="2"/>
      <c r="R1084" s="21" t="str">
        <f>IFERROR(VLOOKUP($A1084,RIASEC!$B$1:$C$2084,2,0),"No Submission")</f>
        <v>No Submission</v>
      </c>
      <c r="S1084" s="2"/>
      <c r="T1084" s="2"/>
      <c r="U1084" s="21" t="str">
        <f>IFERROR(VLOOKUP($A1084,CAP!$B$1:$C$1827,2,0),"No Submission")</f>
        <v>No Submission</v>
      </c>
      <c r="V1084" s="2"/>
      <c r="W1084" s="2"/>
      <c r="X1084" s="21" t="str">
        <f>IFERROR(VLOOKUP($A1084,'LinkedIn '!$B$1:$C$189,2,0),"No Submission")</f>
        <v>No Submission</v>
      </c>
      <c r="Y1084" s="2"/>
      <c r="Z1084" s="2"/>
      <c r="AA1084" s="21" t="str">
        <f>IFERROR(VLOOKUP($A1084,CV_Resume!$B$2:$C$1918,2,0),"No Submission")</f>
        <v>No Submission</v>
      </c>
      <c r="AB1084" s="2"/>
      <c r="AC1084" s="2"/>
      <c r="AD1084" s="21" t="str">
        <f>IFERROR(VLOOKUP($A1084,'Internship Searching'!$B$1:$C$1087,2,0),"No Submission")</f>
        <v>No Submission</v>
      </c>
      <c r="AE1084" s="2"/>
      <c r="AF1084" s="2"/>
      <c r="AG1084" s="21" t="str">
        <f>IFERROR(VLOOKUP($A1084,'Planning Applications'!$B$2:$C$296,2,0),"No Submission")</f>
        <v>No Submission</v>
      </c>
      <c r="AH1084" s="22">
        <f t="shared" si="18"/>
        <v>0</v>
      </c>
    </row>
    <row r="1085" spans="1:34" ht="19.95" customHeight="1">
      <c r="A1085" s="2" t="s">
        <v>2755</v>
      </c>
      <c r="B1085" s="2" t="s">
        <v>2756</v>
      </c>
      <c r="C1085" s="2" t="str">
        <f>VLOOKUP($A1085,Sheet1!$A$2:$B$1048,2,0)</f>
        <v>StemChampion</v>
      </c>
      <c r="D1085" s="2"/>
      <c r="E1085" s="2"/>
      <c r="F1085" s="21" t="str">
        <f>IFERROR(VLOOKUP($A1085,'Career Exploration'!$B$2:$C$8528,2,0),"No Submission")</f>
        <v>No Submission</v>
      </c>
      <c r="G1085" s="2"/>
      <c r="H1085" s="2"/>
      <c r="I1085" s="21" t="str">
        <f>IFERROR(VLOOKUP($A1085,'Goal setting '!B$2:C$1206,2,0),"No Submission")</f>
        <v>No Submission</v>
      </c>
      <c r="J1085" s="2"/>
      <c r="K1085" s="2"/>
      <c r="L1085" s="21" t="str">
        <f>IFERROR(VLOOKUP($A1085,'SMART Goal'!$B$2:$C$1919,2,0),"No Submission")</f>
        <v>No Submission</v>
      </c>
      <c r="M1085" s="2"/>
      <c r="N1085" s="2"/>
      <c r="O1085" s="21" t="str">
        <f>IFERROR(VLOOKUP($A1085,SWOT!$B$2:$C$1746,2,0),"No Submission")</f>
        <v>No Submission</v>
      </c>
      <c r="P1085" s="2"/>
      <c r="Q1085" s="2"/>
      <c r="R1085" s="21" t="str">
        <f>IFERROR(VLOOKUP($A1085,RIASEC!$B$1:$C$2084,2,0),"No Submission")</f>
        <v>No Submission</v>
      </c>
      <c r="S1085" s="2"/>
      <c r="T1085" s="2"/>
      <c r="U1085" s="21" t="str">
        <f>IFERROR(VLOOKUP($A1085,CAP!$B$1:$C$1827,2,0),"No Submission")</f>
        <v>No Submission</v>
      </c>
      <c r="V1085" s="2"/>
      <c r="W1085" s="2"/>
      <c r="X1085" s="21" t="str">
        <f>IFERROR(VLOOKUP($A1085,'LinkedIn '!$B$1:$C$189,2,0),"No Submission")</f>
        <v>No Submission</v>
      </c>
      <c r="Y1085" s="2"/>
      <c r="Z1085" s="2"/>
      <c r="AA1085" s="21" t="str">
        <f>IFERROR(VLOOKUP($A1085,CV_Resume!$B$2:$C$1918,2,0),"No Submission")</f>
        <v>No Submission</v>
      </c>
      <c r="AB1085" s="2"/>
      <c r="AC1085" s="2"/>
      <c r="AD1085" s="21" t="str">
        <f>IFERROR(VLOOKUP($A1085,'Internship Searching'!$B$1:$C$1087,2,0),"No Submission")</f>
        <v>No Submission</v>
      </c>
      <c r="AE1085" s="2"/>
      <c r="AF1085" s="2"/>
      <c r="AG1085" s="21" t="str">
        <f>IFERROR(VLOOKUP($A1085,'Planning Applications'!$B$2:$C$296,2,0),"No Submission")</f>
        <v>No Submission</v>
      </c>
      <c r="AH1085" s="22">
        <f t="shared" si="18"/>
        <v>0</v>
      </c>
    </row>
    <row r="1086" spans="1:34" ht="15" customHeight="1">
      <c r="A1086" s="2" t="s">
        <v>2757</v>
      </c>
      <c r="B1086" s="2" t="s">
        <v>2758</v>
      </c>
      <c r="C1086" s="2" t="str">
        <f>VLOOKUP($A1086,Sheet1!$A$2:$B$1048,2,0)</f>
        <v>StemChampion</v>
      </c>
      <c r="D1086" s="2"/>
      <c r="E1086" s="2"/>
      <c r="F1086" s="21" t="str">
        <f>IFERROR(VLOOKUP($A1086,'Career Exploration'!$B$2:$C$8528,2,0),"No Submission")</f>
        <v>No Submission</v>
      </c>
      <c r="G1086" s="2"/>
      <c r="H1086" s="2"/>
      <c r="I1086" s="21" t="str">
        <f>IFERROR(VLOOKUP($A1086,'Goal setting '!B$2:C$1206,2,0),"No Submission")</f>
        <v>No Submission</v>
      </c>
      <c r="J1086" s="2"/>
      <c r="K1086" s="2"/>
      <c r="L1086" s="21" t="str">
        <f>IFERROR(VLOOKUP($A1086,'SMART Goal'!$B$2:$C$1919,2,0),"No Submission")</f>
        <v>No Submission</v>
      </c>
      <c r="M1086" s="2"/>
      <c r="N1086" s="2"/>
      <c r="O1086" s="21" t="str">
        <f>IFERROR(VLOOKUP($A1086,SWOT!$B$2:$C$1746,2,0),"No Submission")</f>
        <v>No Submission</v>
      </c>
      <c r="P1086" s="2"/>
      <c r="Q1086" s="2"/>
      <c r="R1086" s="21" t="str">
        <f>IFERROR(VLOOKUP($A1086,RIASEC!$B$1:$C$2084,2,0),"No Submission")</f>
        <v>No Submission</v>
      </c>
      <c r="S1086" s="2"/>
      <c r="T1086" s="2"/>
      <c r="U1086" s="21" t="str">
        <f>IFERROR(VLOOKUP($A1086,CAP!$B$1:$C$1827,2,0),"No Submission")</f>
        <v>No Submission</v>
      </c>
      <c r="V1086" s="2"/>
      <c r="W1086" s="2"/>
      <c r="X1086" s="21" t="str">
        <f>IFERROR(VLOOKUP($A1086,'LinkedIn '!$B$1:$C$189,2,0),"No Submission")</f>
        <v>No Submission</v>
      </c>
      <c r="Y1086" s="2"/>
      <c r="Z1086" s="2"/>
      <c r="AA1086" s="21" t="str">
        <f>IFERROR(VLOOKUP($A1086,CV_Resume!$B$2:$C$1918,2,0),"No Submission")</f>
        <v>No Submission</v>
      </c>
      <c r="AB1086" s="2"/>
      <c r="AC1086" s="2"/>
      <c r="AD1086" s="21" t="str">
        <f>IFERROR(VLOOKUP($A1086,'Internship Searching'!$B$1:$C$1087,2,0),"No Submission")</f>
        <v>No Submission</v>
      </c>
      <c r="AE1086" s="2"/>
      <c r="AF1086" s="2"/>
      <c r="AG1086" s="21" t="str">
        <f>IFERROR(VLOOKUP($A1086,'Planning Applications'!$B$2:$C$296,2,0),"No Submission")</f>
        <v>No Submission</v>
      </c>
      <c r="AH1086" s="22">
        <f t="shared" si="18"/>
        <v>0</v>
      </c>
    </row>
    <row r="1087" spans="1:34" ht="14.4" customHeight="1">
      <c r="A1087" s="2"/>
      <c r="B1087" s="2"/>
      <c r="C1087" s="2" t="e">
        <f>VLOOKUP($A1087,Sheet1!$A$2:$B$1048,2,0)</f>
        <v>#N/A</v>
      </c>
      <c r="D1087" s="2"/>
      <c r="E1087" s="2"/>
      <c r="F1087" s="21" t="str">
        <f>IFERROR(VLOOKUP($A1087,'Career Exploration'!$B$2:$C$8528,2,0),"No Submission")</f>
        <v>No Submission</v>
      </c>
      <c r="G1087" s="2"/>
      <c r="H1087" s="2"/>
      <c r="I1087" s="21" t="str">
        <f>IFERROR(VLOOKUP($A1087,'Goal setting '!B$2:C$1206,2,0),"No Submission")</f>
        <v>No Submission</v>
      </c>
      <c r="J1087" s="2"/>
      <c r="K1087" s="2"/>
      <c r="L1087" s="21" t="str">
        <f>IFERROR(VLOOKUP($A1087,'SMART Goal'!$B$2:$C$1919,2,0),"No Submission")</f>
        <v>No Submission</v>
      </c>
      <c r="M1087" s="2"/>
      <c r="N1087" s="2"/>
      <c r="O1087" s="21" t="str">
        <f>IFERROR(VLOOKUP($A1087,SWOT!$B$2:$C$1746,2,0),"No Submission")</f>
        <v>No Submission</v>
      </c>
      <c r="P1087" s="2"/>
      <c r="Q1087" s="2"/>
      <c r="R1087" s="21" t="str">
        <f>IFERROR(VLOOKUP($A1087,RIASEC!$B$1:$C$2084,2,0),"No Submission")</f>
        <v>No Submission</v>
      </c>
      <c r="S1087" s="2"/>
      <c r="T1087" s="2"/>
      <c r="U1087" s="21" t="str">
        <f>IFERROR(VLOOKUP($A1087,CAP!$B$1:$C$1827,2,0),"No Submission")</f>
        <v>No Submission</v>
      </c>
      <c r="V1087" s="2"/>
      <c r="W1087" s="2"/>
      <c r="X1087" s="21" t="str">
        <f>IFERROR(VLOOKUP($A1087,'LinkedIn '!$B$1:$C$189,2,0),"No Submission")</f>
        <v>No Submission</v>
      </c>
      <c r="Y1087" s="2"/>
      <c r="Z1087" s="2"/>
      <c r="AA1087" s="21" t="str">
        <f>IFERROR(VLOOKUP($A1087,CV_Resume!$B$2:$C$1918,2,0),"No Submission")</f>
        <v>No Submission</v>
      </c>
      <c r="AB1087" s="2"/>
      <c r="AC1087" s="2"/>
      <c r="AD1087" s="21" t="str">
        <f>IFERROR(VLOOKUP($A1087,'Internship Searching'!$B$1:$C$1087,2,0),"No Submission")</f>
        <v>No Submission</v>
      </c>
      <c r="AE1087" s="2"/>
      <c r="AF1087" s="2"/>
      <c r="AG1087" s="21" t="str">
        <f>IFERROR(VLOOKUP($A1087,'Planning Applications'!$B$2:$C$296,2,0),"No Submission")</f>
        <v>No Submission</v>
      </c>
      <c r="AH1087" s="22">
        <f t="shared" si="18"/>
        <v>0</v>
      </c>
    </row>
    <row r="1088" spans="1:34" ht="15" customHeight="1" thickBot="1">
      <c r="A1088" s="2"/>
      <c r="B1088" s="2"/>
      <c r="C1088" s="2" t="e">
        <f>VLOOKUP($A1088,Sheet1!$A$2:$B$1048,2,0)</f>
        <v>#N/A</v>
      </c>
      <c r="D1088" s="2"/>
      <c r="E1088" s="2"/>
      <c r="F1088" s="21" t="str">
        <f>IFERROR(VLOOKUP($A1088,'Career Exploration'!$B$2:$C$8528,2,0),"No Submission")</f>
        <v>No Submission</v>
      </c>
      <c r="G1088" s="2"/>
      <c r="H1088" s="2"/>
      <c r="I1088" s="21" t="str">
        <f>IFERROR(VLOOKUP($A1088,'Goal setting '!B$2:C$1206,2,0),"No Submission")</f>
        <v>No Submission</v>
      </c>
      <c r="J1088" s="2"/>
      <c r="K1088" s="2"/>
      <c r="L1088" s="21" t="str">
        <f>IFERROR(VLOOKUP($A1088,'SMART Goal'!$B$2:$C$1919,2,0),"No Submission")</f>
        <v>No Submission</v>
      </c>
      <c r="M1088" s="2"/>
      <c r="N1088" s="2"/>
      <c r="O1088" s="21" t="str">
        <f>IFERROR(VLOOKUP($A1088,SWOT!$B$2:$C$1746,2,0),"No Submission")</f>
        <v>No Submission</v>
      </c>
      <c r="P1088" s="2"/>
      <c r="Q1088" s="2"/>
      <c r="R1088" s="21" t="str">
        <f>IFERROR(VLOOKUP($A1088,RIASEC!$B$1:$C$2084,2,0),"No Submission")</f>
        <v>No Submission</v>
      </c>
      <c r="S1088" s="2"/>
      <c r="T1088" s="2"/>
      <c r="U1088" s="21" t="str">
        <f>IFERROR(VLOOKUP($A1088,CAP!$B$1:$C$1827,2,0),"No Submission")</f>
        <v>No Submission</v>
      </c>
      <c r="V1088" s="2"/>
      <c r="W1088" s="2"/>
      <c r="X1088" s="21" t="str">
        <f>IFERROR(VLOOKUP($A1088,'LinkedIn '!$B$1:$C$189,2,0),"No Submission")</f>
        <v>No Submission</v>
      </c>
      <c r="Y1088" s="2"/>
      <c r="Z1088" s="2"/>
      <c r="AA1088" s="21" t="str">
        <f>IFERROR(VLOOKUP($A1088,CV_Resume!$B$2:$C$1918,2,0),"No Submission")</f>
        <v>No Submission</v>
      </c>
      <c r="AB1088" s="2"/>
      <c r="AC1088" s="2"/>
      <c r="AD1088" s="21" t="str">
        <f>IFERROR(VLOOKUP($A1088,'Internship Searching'!$B$1:$C$1087,2,0),"No Submission")</f>
        <v>No Submission</v>
      </c>
      <c r="AE1088" s="2"/>
      <c r="AF1088" s="2"/>
      <c r="AG1088" s="21" t="str">
        <f>IFERROR(VLOOKUP($A1088,'Planning Applications'!$B$2:$C$296,2,0),"No Submission")</f>
        <v>No Submission</v>
      </c>
      <c r="AH1088" s="22">
        <f t="shared" si="18"/>
        <v>0</v>
      </c>
    </row>
    <row r="1089" spans="1:34" ht="14.4" customHeight="1">
      <c r="A1089" s="154"/>
      <c r="B1089" s="2"/>
      <c r="C1089" s="2"/>
      <c r="D1089" s="2"/>
      <c r="E1089" s="2"/>
      <c r="F1089" s="21"/>
      <c r="G1089" s="2"/>
      <c r="H1089" s="2"/>
      <c r="I1089" s="21" t="str">
        <f>IFERROR(VLOOKUP($A1089,'Goal setting '!B$2:C$1206,2,0),"No Submission")</f>
        <v>No Submission</v>
      </c>
      <c r="J1089" s="2"/>
      <c r="K1089" s="2"/>
      <c r="L1089" s="21" t="str">
        <f>IFERROR(VLOOKUP($A1089,'SMART Goal'!$B$2:$C$1919,2,0),"No Submission")</f>
        <v>No Submission</v>
      </c>
      <c r="M1089" s="2"/>
      <c r="N1089" s="2"/>
      <c r="O1089" s="21" t="str">
        <f>IFERROR(VLOOKUP($A1089,SWOT!$B$2:$C$1746,2,0),"No Submission")</f>
        <v>No Submission</v>
      </c>
      <c r="P1089" s="2"/>
      <c r="Q1089" s="2"/>
      <c r="R1089" s="21" t="str">
        <f>IFERROR(VLOOKUP($A1089,RIASEC!$B$1:$C$2084,2,0),"No Submission")</f>
        <v>No Submission</v>
      </c>
      <c r="S1089" s="2"/>
      <c r="T1089" s="2"/>
      <c r="U1089" s="21" t="str">
        <f>IFERROR(VLOOKUP($A1089,CAP!$B$1:$C$1827,2,0),"No Submission")</f>
        <v>No Submission</v>
      </c>
      <c r="V1089" s="2"/>
      <c r="W1089" s="2"/>
      <c r="X1089" s="21" t="str">
        <f>IFERROR(VLOOKUP($A1089,'LinkedIn '!$B$1:$C$189,2,0),"No Submission")</f>
        <v>No Submission</v>
      </c>
      <c r="Y1089" s="2"/>
      <c r="Z1089" s="2"/>
      <c r="AA1089" s="21" t="str">
        <f>IFERROR(VLOOKUP($A1089,CV_Resume!$B$2:$C$1918,2,0),"No Submission")</f>
        <v>No Submission</v>
      </c>
      <c r="AB1089" s="2"/>
      <c r="AC1089" s="2"/>
      <c r="AD1089" s="21" t="str">
        <f>IFERROR(VLOOKUP($A1089,'Internship Searching'!$B$1:$C$1087,2,0),"No Submission")</f>
        <v>No Submission</v>
      </c>
      <c r="AE1089" s="2"/>
      <c r="AF1089" s="2"/>
      <c r="AG1089" s="21" t="str">
        <f>IFERROR(VLOOKUP($A1089,'Planning Applications'!$B$2:$C$296,2,0),"No Submission")</f>
        <v>No Submission</v>
      </c>
      <c r="AH1089" s="22">
        <f t="shared" si="18"/>
        <v>0</v>
      </c>
    </row>
    <row r="1090" spans="1:34" ht="15" customHeight="1" thickBot="1">
      <c r="A1090" s="170"/>
      <c r="B1090" s="36"/>
      <c r="C1090" s="36"/>
      <c r="D1090" s="36"/>
      <c r="E1090" s="36"/>
      <c r="F1090" s="172"/>
      <c r="G1090" s="2"/>
      <c r="H1090" s="2"/>
      <c r="I1090" s="21" t="str">
        <f>IFERROR(VLOOKUP($A1090,'Goal setting '!B$2:C$1206,2,0),"No Submission")</f>
        <v>No Submission</v>
      </c>
      <c r="J1090" s="2"/>
      <c r="K1090" s="2"/>
      <c r="L1090" s="21" t="str">
        <f>IFERROR(VLOOKUP($A1090,'SMART Goal'!$B$2:$C$1919,2,0),"No Submission")</f>
        <v>No Submission</v>
      </c>
      <c r="M1090" s="2"/>
      <c r="N1090" s="2"/>
      <c r="O1090" s="21" t="str">
        <f>IFERROR(VLOOKUP($A1090,SWOT!$B$2:$C$1746,2,0),"No Submission")</f>
        <v>No Submission</v>
      </c>
      <c r="P1090" s="2"/>
      <c r="Q1090" s="2"/>
      <c r="R1090" s="21" t="str">
        <f>IFERROR(VLOOKUP($A1090,RIASEC!$B$1:$C$2084,2,0),"No Submission")</f>
        <v>No Submission</v>
      </c>
      <c r="S1090" s="2"/>
      <c r="T1090" s="2"/>
      <c r="U1090" s="21" t="str">
        <f>IFERROR(VLOOKUP($A1090,CAP!$B$1:$C$1827,2,0),"No Submission")</f>
        <v>No Submission</v>
      </c>
      <c r="V1090" s="2"/>
      <c r="W1090" s="2"/>
      <c r="X1090" s="21" t="str">
        <f>IFERROR(VLOOKUP($A1090,'LinkedIn '!$B$1:$C$189,2,0),"No Submission")</f>
        <v>No Submission</v>
      </c>
      <c r="Y1090" s="2"/>
      <c r="Z1090" s="2"/>
      <c r="AA1090" s="21" t="str">
        <f>IFERROR(VLOOKUP($A1090,CV_Resume!$B$2:$C$1918,2,0),"No Submission")</f>
        <v>No Submission</v>
      </c>
      <c r="AB1090" s="2"/>
      <c r="AC1090" s="2"/>
      <c r="AD1090" s="21" t="str">
        <f>IFERROR(VLOOKUP($A1090,'Internship Searching'!$B$1:$C$1087,2,0),"No Submission")</f>
        <v>No Submission</v>
      </c>
      <c r="AE1090" s="2"/>
      <c r="AF1090" s="2"/>
      <c r="AG1090" s="21" t="str">
        <f>IFERROR(VLOOKUP($A1090,'Planning Applications'!$B$2:$C$296,2,0),"No Submission")</f>
        <v>No Submission</v>
      </c>
      <c r="AH1090" s="22">
        <f t="shared" si="18"/>
        <v>0</v>
      </c>
    </row>
    <row r="1091" spans="1:34" ht="19.95" customHeight="1" thickBot="1">
      <c r="A1091" s="180"/>
      <c r="B1091" s="12"/>
      <c r="C1091" s="29"/>
      <c r="D1091" s="51"/>
      <c r="E1091" s="156"/>
      <c r="F1091" s="171"/>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2"/>
    </row>
    <row r="1092" spans="1:34" ht="14.4" customHeight="1" thickBot="1">
      <c r="A1092" s="120"/>
      <c r="B1092" s="12"/>
      <c r="C1092" s="29"/>
      <c r="D1092" s="51"/>
      <c r="E1092" s="156"/>
      <c r="F1092" s="50"/>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2"/>
    </row>
    <row r="1093" spans="1:34" ht="14.4" customHeight="1" thickBot="1">
      <c r="A1093" s="120"/>
      <c r="B1093" s="38"/>
      <c r="C1093" s="39"/>
      <c r="D1093" s="37"/>
      <c r="E1093" s="165"/>
      <c r="F1093" s="50"/>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2"/>
    </row>
    <row r="1094" spans="1:34" ht="14.4" customHeight="1" thickBot="1">
      <c r="A1094" s="120"/>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2"/>
    </row>
    <row r="1095" spans="1:34" ht="15" customHeight="1" thickBot="1">
      <c r="A1095" s="120"/>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2"/>
    </row>
    <row r="1096" spans="1:34" ht="14.4" customHeight="1" thickBot="1">
      <c r="A1096" s="103"/>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2"/>
    </row>
    <row r="1097" spans="1:34" ht="15" customHeight="1" thickBot="1">
      <c r="A1097" s="103"/>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2"/>
    </row>
    <row r="1098" spans="1:34" ht="14.4" customHeight="1" thickBot="1">
      <c r="A1098" s="103"/>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2"/>
    </row>
    <row r="1099" spans="1:34" ht="15" customHeight="1" thickBot="1">
      <c r="A1099" s="103"/>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2"/>
    </row>
    <row r="1100" spans="1:34" ht="14.4" customHeight="1" thickBot="1">
      <c r="A1100" s="103"/>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2"/>
    </row>
    <row r="1101" spans="1:34" ht="14.4" customHeight="1" thickBot="1">
      <c r="A1101" s="103"/>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2"/>
    </row>
    <row r="1102" spans="1:34" ht="15" customHeight="1" thickBot="1">
      <c r="A1102" s="103"/>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2"/>
    </row>
    <row r="1103" spans="1:34" ht="14.4" customHeight="1" thickBot="1">
      <c r="A1103" s="103"/>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2"/>
    </row>
    <row r="1104" spans="1:34" ht="15" customHeight="1" thickBot="1">
      <c r="A1104" s="103"/>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2"/>
    </row>
    <row r="1105" spans="1:34" ht="14.4" customHeight="1" thickBot="1">
      <c r="A1105" s="103"/>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2"/>
    </row>
    <row r="1106" spans="1:34" ht="15" customHeight="1" thickBot="1">
      <c r="A1106" s="103"/>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2"/>
    </row>
    <row r="1107" spans="1:34" ht="14.4" customHeight="1" thickBot="1">
      <c r="A1107" s="103"/>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2"/>
    </row>
    <row r="1108" spans="1:34" ht="15" customHeight="1" thickBot="1">
      <c r="A1108" s="103"/>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2"/>
    </row>
    <row r="1109" spans="1:34" ht="14.4" customHeight="1" thickBot="1">
      <c r="A1109" s="103"/>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2"/>
    </row>
    <row r="1110" spans="1:34" ht="15" customHeight="1" thickBot="1">
      <c r="A1110" s="103"/>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2"/>
    </row>
    <row r="1111" spans="1:34" ht="14.4" customHeight="1" thickBot="1">
      <c r="A1111" s="103"/>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2"/>
    </row>
    <row r="1112" spans="1:34" ht="15" customHeight="1" thickBot="1">
      <c r="A1112" s="103"/>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2"/>
    </row>
    <row r="1113" spans="1:34" ht="14.4" customHeight="1" thickBot="1">
      <c r="A1113" s="103"/>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2"/>
    </row>
    <row r="1114" spans="1:34" ht="15" customHeight="1" thickBot="1">
      <c r="A1114" s="1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2"/>
    </row>
    <row r="1115" spans="1:34" ht="14.4" customHeight="1" thickBot="1">
      <c r="A1115" s="1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2"/>
    </row>
    <row r="1116" spans="1:34" ht="15" customHeight="1" thickBot="1">
      <c r="A1116" s="1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2"/>
    </row>
    <row r="1117" spans="1:34" ht="14.4" customHeight="1" thickBot="1">
      <c r="A1117" s="1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2"/>
    </row>
    <row r="1118" spans="1:34" ht="15" customHeight="1" thickBot="1">
      <c r="A1118" s="1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2"/>
    </row>
    <row r="1119" spans="1:34" ht="14.4" customHeight="1" thickBot="1">
      <c r="A1119" s="1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2"/>
    </row>
    <row r="1120" spans="1:34" ht="15" customHeight="1" thickBot="1">
      <c r="A1120" s="1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2"/>
    </row>
    <row r="1121" spans="1:34" ht="14.4" customHeight="1" thickBot="1">
      <c r="A1121" s="1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2"/>
    </row>
    <row r="1122" spans="1:34" ht="15" customHeight="1" thickBot="1">
      <c r="A1122" s="1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2"/>
    </row>
    <row r="1123" spans="1:34" ht="14.4" customHeight="1" thickBot="1">
      <c r="A1123" s="1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2"/>
    </row>
    <row r="1124" spans="1:34" ht="15" customHeight="1">
      <c r="A1124" s="1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2"/>
    </row>
    <row r="1125" spans="1:34" ht="14.4" customHeight="1">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2"/>
    </row>
    <row r="1126" spans="1:34" ht="15" customHeight="1">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2"/>
    </row>
    <row r="1127" spans="1:34" ht="14.4" customHeight="1">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2"/>
    </row>
    <row r="1128" spans="1:34" ht="14.4" customHeight="1">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2"/>
    </row>
    <row r="1129" spans="1:34" ht="15" customHeight="1">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2"/>
    </row>
    <row r="1130" spans="1:34">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2"/>
    </row>
    <row r="1131" spans="1:34">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2"/>
    </row>
    <row r="1132" spans="1:34">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2"/>
    </row>
    <row r="1133" spans="1:34">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2"/>
    </row>
    <row r="1134" spans="1:34">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2"/>
    </row>
    <row r="1135" spans="1:34">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2"/>
    </row>
    <row r="1136" spans="1:34">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2"/>
    </row>
    <row r="1137" spans="1:34">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2"/>
    </row>
    <row r="1138" spans="1:34">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2"/>
    </row>
    <row r="1139" spans="1:34">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2"/>
    </row>
    <row r="1140" spans="1:34" ht="15" thickBot="1">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2"/>
    </row>
    <row r="1141" spans="1:34" ht="15" thickBot="1">
      <c r="A1141" s="75"/>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2"/>
    </row>
    <row r="1142" spans="1:34" ht="15" thickBot="1">
      <c r="A1142" s="75"/>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2"/>
    </row>
    <row r="1143" spans="1:34" ht="15" thickBot="1">
      <c r="A1143" s="75"/>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2"/>
    </row>
    <row r="1144" spans="1:34" ht="15" thickBot="1">
      <c r="A1144" s="75"/>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2"/>
    </row>
    <row r="1145" spans="1:34" ht="15" thickBot="1">
      <c r="A1145" s="75"/>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2"/>
    </row>
    <row r="1146" spans="1:34" ht="15" thickBot="1">
      <c r="A1146" s="75"/>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2"/>
    </row>
    <row r="1147" spans="1:34" ht="15" thickBot="1">
      <c r="A1147" s="75"/>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2"/>
    </row>
    <row r="1148" spans="1:34" ht="15" thickBot="1">
      <c r="A1148" s="75"/>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2"/>
    </row>
    <row r="1149" spans="1:34" ht="15" thickBot="1">
      <c r="A1149" s="75"/>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2"/>
    </row>
    <row r="1150" spans="1:34" ht="15" thickBot="1">
      <c r="A1150" s="75"/>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2"/>
    </row>
    <row r="1151" spans="1:34" ht="15" thickBot="1">
      <c r="A1151" s="75"/>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2"/>
    </row>
    <row r="1152" spans="1:34" ht="15" thickBot="1">
      <c r="A1152" s="75"/>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2"/>
    </row>
    <row r="1153" spans="1:34" ht="15" thickBot="1">
      <c r="A1153" s="75"/>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2"/>
    </row>
    <row r="1154" spans="1:34" ht="15" thickBot="1">
      <c r="A1154" s="75"/>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2"/>
    </row>
    <row r="1155" spans="1:34" ht="15" thickBot="1">
      <c r="A1155" s="75"/>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2"/>
    </row>
    <row r="1156" spans="1:34" ht="15" thickBot="1">
      <c r="A1156" s="75"/>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2"/>
    </row>
    <row r="1157" spans="1:34" ht="15" thickBot="1">
      <c r="A1157" s="75"/>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2"/>
    </row>
    <row r="1158" spans="1:34" ht="15" thickBot="1">
      <c r="A1158" s="75"/>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2"/>
    </row>
    <row r="1159" spans="1:34" ht="15" thickBot="1">
      <c r="A1159" s="75"/>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2"/>
    </row>
    <row r="1160" spans="1:34" ht="15" thickBot="1">
      <c r="A1160" s="75"/>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2"/>
    </row>
    <row r="1161" spans="1:34" ht="15" thickBot="1">
      <c r="A1161" s="75"/>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2"/>
    </row>
    <row r="1162" spans="1:34">
      <c r="A1162" s="75"/>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2"/>
    </row>
    <row r="1163" spans="1:34">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2"/>
    </row>
    <row r="1164" spans="1:34">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2"/>
    </row>
    <row r="1165" spans="1:34">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2"/>
    </row>
    <row r="1166" spans="1:34">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2"/>
    </row>
    <row r="1167" spans="1:34">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2"/>
    </row>
    <row r="1168" spans="1:34">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2"/>
    </row>
    <row r="1169" spans="1:34">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2"/>
    </row>
    <row r="1170" spans="1:34">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2"/>
    </row>
    <row r="1171" spans="1:34">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2"/>
    </row>
    <row r="1172" spans="1:34">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2"/>
    </row>
    <row r="1173" spans="1:34">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2"/>
    </row>
    <row r="1174" spans="1:34">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2"/>
    </row>
    <row r="1175" spans="1:34">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2"/>
    </row>
    <row r="1176" spans="1:34">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2"/>
    </row>
    <row r="1177" spans="1:34">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2"/>
    </row>
    <row r="1178" spans="1:34">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2"/>
    </row>
    <row r="1179" spans="1:34">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2"/>
    </row>
    <row r="1180" spans="1:34">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2"/>
    </row>
    <row r="1181" spans="1:34">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2"/>
    </row>
    <row r="1182" spans="1:34">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2"/>
    </row>
    <row r="1183" spans="1:34">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2"/>
    </row>
    <row r="1184" spans="1:34">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2"/>
    </row>
    <row r="1185" spans="1:34">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2"/>
    </row>
    <row r="1186" spans="1:34">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2"/>
    </row>
    <row r="1187" spans="1:34">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2"/>
    </row>
    <row r="1188" spans="1:34">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2"/>
    </row>
    <row r="1189" spans="1:34">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2"/>
    </row>
    <row r="1190" spans="1:34">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2"/>
    </row>
    <row r="1191" spans="1:34">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2"/>
    </row>
    <row r="1192" spans="1:34">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2"/>
    </row>
    <row r="1193" spans="1:34">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2"/>
    </row>
    <row r="1194" spans="1:34">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2"/>
    </row>
    <row r="1195" spans="1:34">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2"/>
    </row>
    <row r="1196" spans="1:34">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2"/>
    </row>
    <row r="1197" spans="1:34">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2"/>
    </row>
    <row r="1198" spans="1:34">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2"/>
    </row>
    <row r="1199" spans="1:34">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2"/>
    </row>
    <row r="1200" spans="1:34">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2"/>
    </row>
    <row r="1201" spans="1:34">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2"/>
    </row>
    <row r="1202" spans="1:34">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2"/>
    </row>
    <row r="1203" spans="1:34">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2"/>
    </row>
    <row r="1204" spans="1:34">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2"/>
    </row>
    <row r="1205" spans="1:34">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2"/>
    </row>
    <row r="1206" spans="1:34">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2"/>
    </row>
    <row r="1207" spans="1:34">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2"/>
    </row>
    <row r="1208" spans="1:34">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2"/>
    </row>
    <row r="1209" spans="1:34">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2"/>
    </row>
    <row r="1210" spans="1:34">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2"/>
    </row>
    <row r="1211" spans="1:34">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2"/>
    </row>
    <row r="1212" spans="1:34">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2"/>
    </row>
    <row r="1213" spans="1:34">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2"/>
    </row>
    <row r="1214" spans="1:34">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2"/>
    </row>
    <row r="1215" spans="1:34">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2"/>
    </row>
    <row r="1216" spans="1:34">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2"/>
    </row>
    <row r="1217" spans="1:34">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2"/>
    </row>
    <row r="1218" spans="1:34">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2"/>
    </row>
    <row r="1219" spans="1:34">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2"/>
    </row>
    <row r="1220" spans="1:34">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2"/>
    </row>
    <row r="1221" spans="1:34">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2"/>
    </row>
    <row r="1222" spans="1:34">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2"/>
    </row>
    <row r="1223" spans="1:34">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2"/>
    </row>
    <row r="1224" spans="1:34">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2"/>
    </row>
    <row r="1225" spans="1:34">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2"/>
    </row>
    <row r="1226" spans="1:34">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2"/>
    </row>
    <row r="1227" spans="1:34">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2"/>
    </row>
    <row r="1228" spans="1:34">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2"/>
    </row>
    <row r="1229" spans="1:34">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2"/>
    </row>
    <row r="1230" spans="1:34">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2"/>
    </row>
    <row r="1231" spans="1:34">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2"/>
    </row>
    <row r="1232" spans="1:34">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2"/>
    </row>
    <row r="1233" spans="1:34">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2"/>
    </row>
    <row r="1234" spans="1:34">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2"/>
    </row>
    <row r="1235" spans="1:34">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2"/>
    </row>
    <row r="1236" spans="1:34">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2"/>
    </row>
    <row r="1237" spans="1:34">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2"/>
    </row>
    <row r="1238" spans="1:34">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2"/>
    </row>
    <row r="1239" spans="1:34">
      <c r="B1239" s="2"/>
      <c r="C1239" s="2"/>
      <c r="D1239" s="2"/>
      <c r="F1239" s="2"/>
      <c r="G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2"/>
    </row>
    <row r="1240" spans="1:34">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2"/>
    </row>
    <row r="1241" spans="1:34">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2"/>
    </row>
    <row r="1242" spans="1:34">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2"/>
    </row>
    <row r="1243" spans="1:34">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2"/>
    </row>
    <row r="1244" spans="1:34">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2"/>
    </row>
    <row r="1245" spans="1:34">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2"/>
    </row>
    <row r="1246" spans="1:34">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2"/>
    </row>
    <row r="1247" spans="1:34">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2"/>
    </row>
    <row r="1248" spans="1:34">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2"/>
    </row>
    <row r="1249" spans="1:34">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2"/>
    </row>
    <row r="1250" spans="1:34">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2"/>
    </row>
    <row r="1251" spans="1:34">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2"/>
    </row>
    <row r="1252" spans="1:34">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2"/>
    </row>
    <row r="1253" spans="1:34">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2"/>
    </row>
    <row r="1254" spans="1:34">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2"/>
    </row>
    <row r="1255" spans="1:34">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2"/>
    </row>
    <row r="1256" spans="1:34">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2"/>
    </row>
    <row r="1257" spans="1:34">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2"/>
    </row>
    <row r="1258" spans="1:34">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2"/>
    </row>
    <row r="1259" spans="1:34">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2"/>
    </row>
    <row r="1260" spans="1:34">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2"/>
    </row>
    <row r="1261" spans="1:34">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c r="AH1261" s="22"/>
    </row>
    <row r="1262" spans="1:34">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2"/>
    </row>
    <row r="1263" spans="1:34">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c r="AH1263" s="22"/>
    </row>
    <row r="1264" spans="1:34">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2"/>
    </row>
    <row r="1265" spans="1:34">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c r="AH1265" s="22"/>
    </row>
    <row r="1266" spans="1:34">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c r="AH1266" s="22"/>
    </row>
    <row r="1267" spans="1:34">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c r="AH1267" s="22"/>
    </row>
    <row r="1268" spans="1:34">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2"/>
    </row>
    <row r="1269" spans="1:34">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c r="AH1269" s="22"/>
    </row>
    <row r="1270" spans="1:34">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2"/>
    </row>
    <row r="1271" spans="1:34">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c r="AH1271" s="22"/>
    </row>
    <row r="1272" spans="1:34">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2"/>
    </row>
    <row r="1273" spans="1:34">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c r="AH1273" s="22"/>
    </row>
    <row r="1274" spans="1:34">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2"/>
    </row>
    <row r="1275" spans="1:34">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c r="AH1275" s="22"/>
    </row>
    <row r="1276" spans="1:34">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2"/>
    </row>
    <row r="1277" spans="1:34">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c r="AH1277" s="22"/>
    </row>
    <row r="1278" spans="1:34">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2"/>
    </row>
    <row r="1279" spans="1:34">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c r="AH1279" s="22"/>
    </row>
    <row r="1280" spans="1:34">
      <c r="A1280" s="145"/>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2"/>
    </row>
    <row r="1281" spans="1:34">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c r="AH1281" s="22"/>
    </row>
    <row r="1282" spans="1:34">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2"/>
    </row>
    <row r="1283" spans="1:34">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c r="AH1283" s="22"/>
    </row>
    <row r="1284" spans="1:34">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2"/>
    </row>
    <row r="1285" spans="1:34">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c r="AH1285" s="22"/>
    </row>
    <row r="1286" spans="1:34">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2"/>
    </row>
    <row r="1287" spans="1:34">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c r="AH1287" s="22"/>
    </row>
    <row r="1288" spans="1:34">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c r="AH1288" s="22"/>
    </row>
    <row r="1289" spans="1:34">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c r="AH1289" s="22"/>
    </row>
    <row r="1290" spans="1:34">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2"/>
    </row>
    <row r="1291" spans="1:34">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c r="AH1291" s="22"/>
    </row>
    <row r="1292" spans="1:34">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2"/>
    </row>
    <row r="1293" spans="1:34">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c r="AH1293" s="22"/>
    </row>
    <row r="1294" spans="1:34">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2"/>
    </row>
    <row r="1295" spans="1:34">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c r="AH1295" s="22"/>
    </row>
    <row r="1296" spans="1:34">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2"/>
    </row>
    <row r="1297" spans="1:34">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c r="AH1297" s="22"/>
    </row>
    <row r="1298" spans="1:34">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2"/>
    </row>
    <row r="1299" spans="1:34">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c r="AH1299" s="22"/>
    </row>
    <row r="1300" spans="1:34">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2"/>
    </row>
    <row r="1301" spans="1:34">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c r="AH1301" s="22"/>
    </row>
    <row r="1302" spans="1:34">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2"/>
    </row>
    <row r="1303" spans="1:34">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c r="AH1303" s="22"/>
    </row>
    <row r="1304" spans="1:34">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2"/>
    </row>
    <row r="1305" spans="1:34">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c r="AH1305" s="22"/>
    </row>
    <row r="1306" spans="1:34">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2"/>
    </row>
    <row r="1307" spans="1:34">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c r="AH1307" s="22"/>
    </row>
    <row r="1308" spans="1:34">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2"/>
    </row>
    <row r="1309" spans="1:34">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c r="AH1309" s="22"/>
    </row>
    <row r="1310" spans="1:34">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2"/>
    </row>
    <row r="1311" spans="1:34">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2"/>
    </row>
    <row r="1312" spans="1:34">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2"/>
    </row>
    <row r="1313" spans="1:34">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c r="AH1313" s="22"/>
    </row>
    <row r="1314" spans="1:34">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2"/>
    </row>
    <row r="1315" spans="1:34">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c r="AH1315" s="22"/>
    </row>
    <row r="1316" spans="1:34">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2"/>
    </row>
    <row r="1317" spans="1:34">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c r="AH1317" s="22"/>
    </row>
    <row r="1318" spans="1:34">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2"/>
    </row>
    <row r="1319" spans="1:34">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c r="AH1319" s="22"/>
    </row>
    <row r="1320" spans="1:34">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2"/>
    </row>
    <row r="1321" spans="1:34">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c r="AH1321" s="22"/>
    </row>
    <row r="1322" spans="1:34">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2"/>
    </row>
    <row r="1323" spans="1:34">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2"/>
    </row>
    <row r="1324" spans="1:34">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2"/>
    </row>
    <row r="1325" spans="1:34">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c r="AH1325" s="22"/>
    </row>
    <row r="1326" spans="1:34">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c r="AH1326" s="22"/>
    </row>
    <row r="1327" spans="1:34">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c r="AH1327" s="22"/>
    </row>
    <row r="1328" spans="1:34">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2"/>
    </row>
    <row r="1329" spans="1:34">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c r="AH1329" s="22"/>
    </row>
    <row r="1330" spans="1:34">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2"/>
    </row>
    <row r="1331" spans="1:34">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c r="AH1331" s="22"/>
    </row>
    <row r="1332" spans="1:34">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2"/>
    </row>
    <row r="1333" spans="1:34">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c r="AH1333" s="22"/>
    </row>
    <row r="1334" spans="1:34">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2"/>
    </row>
    <row r="1335" spans="1:34">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c r="AH1335" s="22"/>
    </row>
    <row r="1336" spans="1:34">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2"/>
    </row>
    <row r="1337" spans="1:34">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c r="AH1337" s="22"/>
    </row>
    <row r="1338" spans="1:34">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2"/>
    </row>
    <row r="1339" spans="1:34">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c r="AH1339" s="22"/>
    </row>
    <row r="1340" spans="1:34">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2"/>
    </row>
    <row r="1341" spans="1:34">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c r="AH1341" s="22"/>
    </row>
    <row r="1342" spans="1:34">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2"/>
    </row>
    <row r="1343" spans="1:34">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c r="AH1343" s="22"/>
    </row>
    <row r="1344" spans="1:34">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2"/>
    </row>
    <row r="1345" spans="1:34">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c r="AH1345" s="22"/>
    </row>
    <row r="1346" spans="1:34">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2"/>
    </row>
    <row r="1347" spans="1:34">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c r="AH1347" s="22"/>
    </row>
    <row r="1348" spans="1:34">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2"/>
    </row>
    <row r="1349" spans="1:34">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2"/>
    </row>
    <row r="1350" spans="1:34">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2"/>
    </row>
    <row r="1351" spans="1:34">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c r="AH1351" s="22"/>
    </row>
    <row r="1352" spans="1:34">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2"/>
    </row>
    <row r="1353" spans="1:34">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c r="AH1353" s="22"/>
    </row>
    <row r="1354" spans="1:34">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2"/>
    </row>
    <row r="1355" spans="1:34">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c r="AH1355" s="22"/>
    </row>
    <row r="1356" spans="1:34">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2"/>
    </row>
    <row r="1357" spans="1:34">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c r="AH1357" s="22"/>
    </row>
    <row r="1358" spans="1:34">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2"/>
    </row>
    <row r="1359" spans="1:34">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c r="AH1359" s="22"/>
    </row>
    <row r="1360" spans="1:34">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2"/>
    </row>
    <row r="1361" spans="1:34">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c r="AH1361" s="22"/>
    </row>
    <row r="1362" spans="1:34">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2"/>
    </row>
    <row r="1363" spans="1:34">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c r="AH1363" s="22"/>
    </row>
    <row r="1364" spans="1:34">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2"/>
    </row>
    <row r="1365" spans="1:34">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c r="AH1365" s="22"/>
    </row>
    <row r="1366" spans="1:34">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2"/>
    </row>
    <row r="1367" spans="1:34">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c r="AH1367" s="22"/>
    </row>
    <row r="1368" spans="1:34">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2"/>
    </row>
    <row r="1369" spans="1:34">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c r="AH1369" s="22"/>
    </row>
    <row r="1370" spans="1:34">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2"/>
    </row>
    <row r="1371" spans="1:34">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c r="AH1371" s="22"/>
    </row>
    <row r="1372" spans="1:34">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2"/>
    </row>
    <row r="1373" spans="1:34">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c r="AH1373" s="22"/>
    </row>
    <row r="1374" spans="1:34">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2"/>
    </row>
    <row r="1375" spans="1:34">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c r="AH1375" s="22"/>
    </row>
    <row r="1376" spans="1:34">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2"/>
    </row>
    <row r="1377" spans="1:34">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c r="AH1377" s="22"/>
    </row>
    <row r="1378" spans="1:34">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2"/>
    </row>
    <row r="1379" spans="1:34">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c r="AH1379" s="22"/>
    </row>
    <row r="1380" spans="1:34">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2"/>
    </row>
    <row r="1381" spans="1:34">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c r="AH1381" s="22"/>
    </row>
    <row r="1382" spans="1:34">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2"/>
    </row>
    <row r="1383" spans="1:34">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c r="AH1383" s="22"/>
    </row>
    <row r="1384" spans="1:34">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2"/>
    </row>
    <row r="1385" spans="1:34">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c r="AH1385" s="22"/>
    </row>
    <row r="1386" spans="1:34">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2"/>
    </row>
    <row r="1387" spans="1:34">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c r="AH1387" s="22"/>
    </row>
    <row r="1388" spans="1:34">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2"/>
    </row>
    <row r="1389" spans="1:34">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c r="AH1389" s="22"/>
    </row>
    <row r="1390" spans="1:34">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2"/>
    </row>
    <row r="1391" spans="1:34">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c r="AH1391" s="22"/>
    </row>
    <row r="1392" spans="1:34">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2"/>
    </row>
    <row r="1393" spans="1:34">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c r="AH1393" s="22"/>
    </row>
    <row r="1394" spans="1:34">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2"/>
    </row>
    <row r="1395" spans="1:34">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c r="AH1395" s="22"/>
    </row>
    <row r="1396" spans="1:34">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2"/>
    </row>
    <row r="1397" spans="1:34">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c r="AH1397" s="22"/>
    </row>
    <row r="1398" spans="1:34">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2"/>
    </row>
    <row r="1399" spans="1:34">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c r="AH1399" s="22"/>
    </row>
    <row r="1400" spans="1:34">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2"/>
    </row>
    <row r="1401" spans="1:34">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c r="AH1401" s="22"/>
    </row>
    <row r="1402" spans="1:34">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2"/>
    </row>
    <row r="1403" spans="1:34">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c r="AH1403" s="22"/>
    </row>
    <row r="1404" spans="1:34">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2"/>
    </row>
    <row r="1405" spans="1:34">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c r="AH1405" s="22"/>
    </row>
    <row r="1406" spans="1:34">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2"/>
    </row>
    <row r="1407" spans="1:34">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c r="AH1407" s="22"/>
    </row>
    <row r="1408" spans="1:34">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2"/>
    </row>
    <row r="1409" spans="1:34">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c r="AH1409" s="22"/>
    </row>
    <row r="1410" spans="1:34">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2"/>
    </row>
    <row r="1411" spans="1:34">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c r="AH1411" s="22"/>
    </row>
    <row r="1412" spans="1:34">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2"/>
    </row>
    <row r="1413" spans="1:34">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c r="AH1413" s="22"/>
    </row>
    <row r="1414" spans="1:34">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2"/>
    </row>
    <row r="1415" spans="1:34">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c r="AH1415" s="22"/>
    </row>
    <row r="1416" spans="1:34">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2"/>
    </row>
    <row r="1417" spans="1:34">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c r="AH1417" s="22"/>
    </row>
    <row r="1418" spans="1:34">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2"/>
    </row>
    <row r="1419" spans="1:34">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c r="AH1419" s="22"/>
    </row>
    <row r="1420" spans="1:34">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2"/>
    </row>
    <row r="1421" spans="1:34">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c r="AH1421" s="22"/>
    </row>
    <row r="1422" spans="1:34">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2"/>
    </row>
    <row r="1423" spans="1:34">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c r="AH1423" s="22"/>
    </row>
    <row r="1424" spans="1:34">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2"/>
    </row>
    <row r="1425" spans="1:34">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c r="AH1425" s="22"/>
    </row>
    <row r="1426" spans="1:34">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c r="AH1426" s="22"/>
    </row>
    <row r="1427" spans="1:34">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c r="AH1427" s="22"/>
    </row>
    <row r="1428" spans="1:34">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2"/>
    </row>
    <row r="1429" spans="1:34">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c r="AH1429" s="22"/>
    </row>
    <row r="1430" spans="1:34">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c r="AH1430" s="22"/>
    </row>
    <row r="1431" spans="1:34">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c r="AH1431" s="22"/>
    </row>
    <row r="1432" spans="1:34">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c r="AH1432" s="22"/>
    </row>
    <row r="1433" spans="1:34">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c r="AH1433" s="22"/>
    </row>
    <row r="1434" spans="1:34">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2"/>
    </row>
    <row r="1435" spans="1:34">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c r="AH1435" s="22"/>
    </row>
    <row r="1436" spans="1:34">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2"/>
    </row>
    <row r="1437" spans="1:34">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c r="AH1437" s="22"/>
    </row>
    <row r="1438" spans="1:34">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2"/>
    </row>
    <row r="1439" spans="1:34">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c r="AH1439" s="22"/>
    </row>
    <row r="1440" spans="1:34">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c r="AH1440" s="22"/>
    </row>
    <row r="1441" spans="1:34">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c r="AH1441" s="22"/>
    </row>
    <row r="1442" spans="1:34">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2"/>
    </row>
    <row r="1443" spans="1:34">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c r="AH1443" s="22"/>
    </row>
    <row r="1444" spans="1:34">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2"/>
    </row>
    <row r="1445" spans="1:34">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c r="AH1445" s="22"/>
    </row>
    <row r="1446" spans="1:34">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2"/>
    </row>
    <row r="1447" spans="1:34">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2"/>
    </row>
    <row r="1448" spans="1:34">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2"/>
    </row>
    <row r="1449" spans="1:34">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c r="AH1449" s="22"/>
    </row>
    <row r="1450" spans="1:34">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2"/>
    </row>
    <row r="1451" spans="1:34">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c r="AH1451" s="22"/>
    </row>
    <row r="1452" spans="1:34">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2"/>
    </row>
    <row r="1453" spans="1:34">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c r="AH1453" s="22"/>
    </row>
    <row r="1454" spans="1:34">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2"/>
    </row>
    <row r="1455" spans="1:34">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c r="AH1455" s="22"/>
    </row>
    <row r="1456" spans="1:34">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2"/>
    </row>
    <row r="1457" spans="1:34">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c r="AH1457" s="22"/>
    </row>
    <row r="1458" spans="1:34">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2"/>
    </row>
    <row r="1459" spans="1:34">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2"/>
    </row>
    <row r="1460" spans="1:34">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2"/>
    </row>
    <row r="1461" spans="1:34">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c r="AH1461" s="22"/>
    </row>
    <row r="1462" spans="1:34">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2"/>
    </row>
    <row r="1463" spans="1:34">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c r="AH1463" s="22"/>
    </row>
    <row r="1464" spans="1:34">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2"/>
    </row>
    <row r="1465" spans="1:34">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c r="AH1465" s="22"/>
    </row>
    <row r="1466" spans="1:34">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2"/>
    </row>
    <row r="1467" spans="1:34">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c r="AH1467" s="22"/>
    </row>
    <row r="1468" spans="1:34">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c r="AH1468" s="22"/>
    </row>
    <row r="1469" spans="1:34">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c r="AH1469" s="22"/>
    </row>
    <row r="1470" spans="1:34">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2"/>
    </row>
    <row r="1471" spans="1:34">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c r="AH1471" s="22"/>
    </row>
    <row r="1472" spans="1:34">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2"/>
    </row>
    <row r="1473" spans="1:34">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c r="AH1473" s="22"/>
    </row>
    <row r="1474" spans="1:34">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2"/>
    </row>
    <row r="1475" spans="1:34">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c r="AH1475" s="22"/>
    </row>
    <row r="1476" spans="1:34">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c r="AH1476" s="22"/>
    </row>
    <row r="1477" spans="1:34">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c r="AH1477" s="22"/>
    </row>
    <row r="1478" spans="1:34">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2"/>
    </row>
    <row r="1479" spans="1:34">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c r="AH1479" s="22"/>
    </row>
    <row r="1480" spans="1:34">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2"/>
    </row>
    <row r="1481" spans="1:34">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c r="AH1481" s="22"/>
    </row>
    <row r="1482" spans="1:34">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2"/>
    </row>
    <row r="1483" spans="1:34">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c r="AH1483" s="22"/>
    </row>
    <row r="1484" spans="1:34">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2"/>
    </row>
    <row r="1485" spans="1:34">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c r="AH1485" s="22"/>
    </row>
    <row r="1486" spans="1:34">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2"/>
    </row>
    <row r="1487" spans="1:34">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c r="AH1487" s="22"/>
    </row>
    <row r="1488" spans="1:34">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c r="AH1488" s="22"/>
    </row>
    <row r="1489" spans="1:34">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c r="AH1489" s="22"/>
    </row>
    <row r="1490" spans="1:34">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2"/>
    </row>
    <row r="1491" spans="1:34">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c r="AH1491" s="22"/>
    </row>
    <row r="1492" spans="1:34">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2"/>
    </row>
    <row r="1493" spans="1:34">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c r="AH1493" s="22"/>
    </row>
    <row r="1494" spans="1:34">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2"/>
    </row>
    <row r="1495" spans="1:34">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c r="AH1495" s="22"/>
    </row>
    <row r="1496" spans="1:34">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2"/>
    </row>
    <row r="1497" spans="1:34">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c r="AH1497" s="22"/>
    </row>
    <row r="1498" spans="1:34">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2"/>
    </row>
    <row r="1499" spans="1:34">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c r="AH1499" s="22"/>
    </row>
    <row r="1500" spans="1:34">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2"/>
    </row>
    <row r="1501" spans="1:34">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c r="AH1501" s="22"/>
    </row>
    <row r="1502" spans="1:34">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2"/>
    </row>
    <row r="1503" spans="1:34">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c r="AH1503" s="22"/>
    </row>
    <row r="1504" spans="1:34">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2"/>
    </row>
    <row r="1505" spans="1:34">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c r="AH1505" s="22"/>
    </row>
    <row r="1506" spans="1:34">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2"/>
    </row>
    <row r="1507" spans="1:34">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c r="AH1507" s="22"/>
    </row>
    <row r="1508" spans="1:34">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2"/>
    </row>
    <row r="1509" spans="1:34">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c r="AH1509" s="22"/>
    </row>
    <row r="1510" spans="1:34">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2"/>
    </row>
    <row r="1511" spans="1:34">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c r="AH1511" s="22"/>
    </row>
    <row r="1512" spans="1:34">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2"/>
    </row>
    <row r="1513" spans="1:34">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c r="AH1513" s="22"/>
    </row>
    <row r="1514" spans="1:34">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2"/>
    </row>
    <row r="1515" spans="1:34">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c r="AH1515" s="22"/>
    </row>
    <row r="1516" spans="1:34">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2"/>
    </row>
    <row r="1517" spans="1:34">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c r="AH1517" s="22"/>
    </row>
    <row r="1518" spans="1:34">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2"/>
    </row>
    <row r="1519" spans="1:34">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c r="AH1519" s="22"/>
    </row>
    <row r="1520" spans="1:34">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2"/>
    </row>
    <row r="1521" spans="1:34">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c r="AH1521" s="22"/>
    </row>
    <row r="1522" spans="1:34">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c r="AH1522" s="22"/>
    </row>
    <row r="1523" spans="1:34">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c r="AH1523" s="22"/>
    </row>
    <row r="1524" spans="1:34">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2"/>
    </row>
    <row r="1525" spans="1:34">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c r="AH1525" s="22"/>
    </row>
    <row r="1526" spans="1:34">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2"/>
    </row>
    <row r="1527" spans="1:34">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c r="AH1527" s="22"/>
    </row>
    <row r="1528" spans="1:34">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2"/>
    </row>
    <row r="1529" spans="1:34">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c r="AH1529" s="22"/>
    </row>
    <row r="1530" spans="1:34">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2"/>
    </row>
    <row r="1531" spans="1:34">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c r="AH1531" s="22"/>
    </row>
    <row r="1532" spans="1:34">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2"/>
    </row>
    <row r="1533" spans="1:34">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c r="AH1533" s="22"/>
    </row>
    <row r="1534" spans="1:34">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c r="AH1534" s="22"/>
    </row>
    <row r="1535" spans="1:34">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c r="AH1535" s="22"/>
    </row>
    <row r="1536" spans="1:34">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2"/>
    </row>
    <row r="1537" spans="1:34">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c r="AH1537" s="22"/>
    </row>
    <row r="1538" spans="1:34">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2"/>
    </row>
    <row r="1539" spans="1:34">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c r="AH1539" s="22"/>
    </row>
    <row r="1540" spans="1:34">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2"/>
    </row>
    <row r="1541" spans="1:34">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c r="AH1541" s="22"/>
    </row>
    <row r="1542" spans="1:34">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2"/>
    </row>
    <row r="1543" spans="1:34">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c r="AH1543" s="22"/>
    </row>
    <row r="1544" spans="1:34">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2"/>
    </row>
    <row r="1545" spans="1:34">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c r="AH1545" s="22"/>
    </row>
    <row r="1546" spans="1:34">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2"/>
    </row>
    <row r="1547" spans="1:34">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c r="AH1547" s="22"/>
    </row>
    <row r="1548" spans="1:34">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2"/>
    </row>
    <row r="1549" spans="1:34">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c r="AH1549" s="22"/>
    </row>
    <row r="1550" spans="1:34">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2"/>
    </row>
    <row r="1551" spans="1:34">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c r="AH1551" s="22"/>
    </row>
    <row r="1552" spans="1:34">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2"/>
    </row>
    <row r="1553" spans="1:34">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c r="AH1553" s="22"/>
    </row>
    <row r="1554" spans="1:34">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2"/>
    </row>
    <row r="1555" spans="1:34">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c r="AH1555" s="22"/>
    </row>
    <row r="1556" spans="1:34">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2"/>
    </row>
    <row r="1557" spans="1:34">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c r="AH1557" s="22"/>
    </row>
    <row r="1558" spans="1:34">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2"/>
    </row>
    <row r="1559" spans="1:34">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c r="AH1559" s="22"/>
    </row>
    <row r="1560" spans="1:34">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2"/>
    </row>
    <row r="1561" spans="1:34">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c r="AH1561" s="22"/>
    </row>
    <row r="1562" spans="1:34">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2"/>
    </row>
    <row r="1563" spans="1:34">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c r="AH1563" s="22"/>
    </row>
    <row r="1564" spans="1:34">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c r="AH1564" s="22"/>
    </row>
    <row r="1565" spans="1:34">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c r="AH1565" s="22"/>
    </row>
    <row r="1566" spans="1:34">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2"/>
    </row>
    <row r="1567" spans="1:34">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c r="AH1567" s="22"/>
    </row>
    <row r="1568" spans="1:34">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2"/>
    </row>
    <row r="1569" spans="1:34">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c r="AH1569" s="22"/>
    </row>
    <row r="1570" spans="1:34">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2"/>
    </row>
    <row r="1571" spans="1:34">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c r="AH1571" s="22"/>
    </row>
    <row r="1572" spans="1:34">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c r="AH1572" s="22"/>
    </row>
    <row r="1573" spans="1:34">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c r="AH1573" s="22"/>
    </row>
    <row r="1574" spans="1:34">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2"/>
    </row>
    <row r="1575" spans="1:34">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c r="AH1575" s="22"/>
    </row>
    <row r="1576" spans="1:34">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2"/>
    </row>
    <row r="1577" spans="1:34">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c r="AH1577" s="22"/>
    </row>
    <row r="1578" spans="1:34">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2"/>
    </row>
    <row r="1579" spans="1:34">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c r="AH1579" s="22"/>
    </row>
    <row r="1580" spans="1:34">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2"/>
    </row>
    <row r="1581" spans="1:34">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c r="AH1581" s="22"/>
    </row>
    <row r="1582" spans="1:34">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2"/>
    </row>
    <row r="1583" spans="1:34">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c r="AH1583" s="22"/>
    </row>
    <row r="1584" spans="1:34">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2"/>
    </row>
    <row r="1585" spans="1:34">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c r="AH1585" s="22"/>
    </row>
    <row r="1586" spans="1:34">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2"/>
    </row>
    <row r="1587" spans="1:34">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c r="AH1587" s="22"/>
    </row>
    <row r="1588" spans="1:34">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2"/>
    </row>
    <row r="1589" spans="1:34">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c r="AH1589" s="22"/>
    </row>
    <row r="1590" spans="1:34">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2"/>
    </row>
    <row r="1591" spans="1:34">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c r="AH1591" s="22"/>
    </row>
    <row r="1592" spans="1:34">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2"/>
    </row>
    <row r="1593" spans="1:34">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c r="AH1593" s="22"/>
    </row>
    <row r="1594" spans="1:34">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2"/>
    </row>
    <row r="1595" spans="1:34">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c r="AH1595" s="22"/>
    </row>
    <row r="1596" spans="1:34">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2"/>
    </row>
    <row r="1597" spans="1:34">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c r="AH1597" s="22"/>
    </row>
    <row r="1598" spans="1:34">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2"/>
    </row>
    <row r="1599" spans="1:34">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c r="AH1599" s="22"/>
    </row>
    <row r="1600" spans="1:34">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2"/>
    </row>
    <row r="1601" spans="1:34">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c r="AH1601" s="22"/>
    </row>
    <row r="1602" spans="1:34">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2"/>
    </row>
    <row r="1603" spans="1:34">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c r="AH1603" s="22"/>
    </row>
    <row r="1604" spans="1:34">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2"/>
    </row>
    <row r="1605" spans="1:34">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c r="AH1605" s="22"/>
    </row>
    <row r="1606" spans="1:34">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2"/>
    </row>
    <row r="1607" spans="1:34">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c r="AH1607" s="22"/>
    </row>
    <row r="1608" spans="1:34">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2"/>
    </row>
    <row r="1609" spans="1:34">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c r="AH1609" s="22"/>
    </row>
    <row r="1610" spans="1:34">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2"/>
    </row>
    <row r="1611" spans="1:34">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c r="AH1611" s="22"/>
    </row>
    <row r="1612" spans="1:34">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c r="AH1612" s="22"/>
    </row>
    <row r="1613" spans="1:34">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c r="AH1613" s="22"/>
    </row>
    <row r="1614" spans="1:34">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2"/>
    </row>
    <row r="1615" spans="1:34">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c r="AH1615" s="22"/>
    </row>
    <row r="1616" spans="1:34">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2"/>
    </row>
    <row r="1617" spans="1:34">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c r="AH1617" s="22"/>
    </row>
    <row r="1618" spans="1:34">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2"/>
    </row>
    <row r="1619" spans="1:34">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c r="AH1619" s="22"/>
    </row>
    <row r="1620" spans="1:34">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2"/>
    </row>
    <row r="1621" spans="1:34">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c r="AH1621" s="22"/>
    </row>
    <row r="1622" spans="1:34">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2"/>
    </row>
    <row r="1623" spans="1:34">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c r="AH1623" s="22"/>
    </row>
    <row r="1624" spans="1:34">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2"/>
    </row>
    <row r="1625" spans="1:34">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c r="AH1625" s="22"/>
    </row>
    <row r="1626" spans="1:34">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2"/>
    </row>
    <row r="1627" spans="1:34">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c r="AH1627" s="22"/>
    </row>
    <row r="1628" spans="1:34">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2"/>
    </row>
    <row r="1629" spans="1:34">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c r="AH1629" s="22"/>
    </row>
    <row r="1630" spans="1:34">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2"/>
    </row>
    <row r="1631" spans="1:34">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2"/>
    </row>
    <row r="1632" spans="1:34">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2"/>
    </row>
    <row r="1633" spans="1:34">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c r="AH1633" s="22"/>
    </row>
    <row r="1634" spans="1:34">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2"/>
    </row>
    <row r="1635" spans="1:34">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2"/>
    </row>
    <row r="1636" spans="1:34">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2"/>
    </row>
    <row r="1637" spans="1:34">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c r="AH1637" s="22"/>
    </row>
    <row r="1638" spans="1:34">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2"/>
    </row>
    <row r="1639" spans="1:34">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c r="AH1639" s="22"/>
    </row>
    <row r="1640" spans="1:34">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2"/>
    </row>
    <row r="1641" spans="1:34">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c r="AH1641" s="22"/>
    </row>
    <row r="1642" spans="1:34">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2"/>
    </row>
    <row r="1643" spans="1:34">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c r="AH1643" s="22"/>
    </row>
    <row r="1644" spans="1:34">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2"/>
    </row>
    <row r="1645" spans="1:34">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2"/>
    </row>
    <row r="1646" spans="1:34">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2"/>
    </row>
    <row r="1647" spans="1:34">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c r="AH1647" s="22"/>
    </row>
    <row r="1648" spans="1:34">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2"/>
    </row>
    <row r="1649" spans="1:34">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c r="AH1649" s="22"/>
    </row>
    <row r="1650" spans="1:34">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2"/>
    </row>
    <row r="1651" spans="1:34">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c r="AH1651" s="22"/>
    </row>
    <row r="1652" spans="1:34">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2"/>
    </row>
    <row r="1653" spans="1:34">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c r="AH1653" s="22"/>
    </row>
    <row r="1654" spans="1:34">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2"/>
    </row>
    <row r="1655" spans="1:34">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c r="AH1655" s="22"/>
    </row>
    <row r="1656" spans="1:34">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c r="AH1656" s="22"/>
    </row>
    <row r="1657" spans="1:34">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2"/>
    </row>
    <row r="1658" spans="1:34">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2"/>
    </row>
    <row r="1659" spans="1:34">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c r="AH1659" s="22"/>
    </row>
    <row r="1660" spans="1:34">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2"/>
    </row>
    <row r="1661" spans="1:34">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c r="AH1661" s="22"/>
    </row>
    <row r="1662" spans="1:34">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2"/>
    </row>
    <row r="1663" spans="1:34">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c r="AH1663" s="22"/>
    </row>
    <row r="1664" spans="1:34">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2"/>
    </row>
    <row r="1665" spans="1:34">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c r="AH1665" s="22"/>
    </row>
    <row r="1666" spans="1:34">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2"/>
    </row>
    <row r="1667" spans="1:34">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c r="AH1667" s="22"/>
    </row>
    <row r="1668" spans="1:34">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2"/>
    </row>
    <row r="1669" spans="1:34">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c r="AH1669" s="22"/>
    </row>
    <row r="1670" spans="1:34">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2"/>
    </row>
    <row r="1671" spans="1:34">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c r="AH1671" s="22"/>
    </row>
    <row r="1672" spans="1:34">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2"/>
    </row>
    <row r="1673" spans="1:34">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c r="AH1673" s="22"/>
    </row>
    <row r="1674" spans="1:34">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2"/>
    </row>
    <row r="1675" spans="1:34">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c r="AH1675" s="22"/>
    </row>
    <row r="1676" spans="1:34">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2"/>
    </row>
    <row r="1677" spans="1:34">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c r="AH1677" s="22"/>
    </row>
    <row r="1678" spans="1:34">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2"/>
    </row>
    <row r="1679" spans="1:34">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c r="AH1679" s="22"/>
    </row>
    <row r="1680" spans="1:34">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2"/>
    </row>
    <row r="1681" spans="1:34">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c r="AH1681" s="22"/>
    </row>
    <row r="1682" spans="1:34">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2"/>
    </row>
    <row r="1683" spans="1:34">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c r="AH1683" s="22"/>
    </row>
    <row r="1684" spans="1:34">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2"/>
    </row>
    <row r="1685" spans="1:34">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c r="AH1685" s="22"/>
    </row>
    <row r="1686" spans="1:34">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2"/>
    </row>
    <row r="1687" spans="1:34">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c r="AH1687" s="22"/>
    </row>
    <row r="1688" spans="1:34">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2"/>
    </row>
    <row r="1689" spans="1:34">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c r="AH1689" s="22"/>
    </row>
    <row r="1690" spans="1:34">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2"/>
    </row>
    <row r="1691" spans="1:34">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c r="AH1691" s="22"/>
    </row>
    <row r="1692" spans="1:34">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2"/>
    </row>
    <row r="1693" spans="1:34">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c r="AH1693" s="22"/>
    </row>
    <row r="1694" spans="1:34">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2"/>
    </row>
    <row r="1695" spans="1:34">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c r="AH1695" s="22"/>
    </row>
    <row r="1696" spans="1:34">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2"/>
    </row>
    <row r="1697" spans="1:34">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c r="AH1697" s="22"/>
    </row>
    <row r="1698" spans="1:34">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2"/>
    </row>
    <row r="1699" spans="1:34">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c r="AH1699" s="22"/>
    </row>
    <row r="1700" spans="1:34">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2"/>
    </row>
    <row r="1701" spans="1:34">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2"/>
    </row>
    <row r="1702" spans="1:34">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2"/>
    </row>
    <row r="1703" spans="1:34">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c r="AH1703" s="22"/>
    </row>
    <row r="1704" spans="1:34">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2"/>
    </row>
    <row r="1705" spans="1:34">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c r="AH1705" s="22"/>
    </row>
    <row r="1706" spans="1:34">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2"/>
    </row>
    <row r="1707" spans="1:34">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c r="AH1707" s="22"/>
    </row>
    <row r="1708" spans="1:34">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2"/>
    </row>
    <row r="1709" spans="1:34">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c r="AH1709" s="22"/>
    </row>
    <row r="1710" spans="1:34">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2"/>
    </row>
    <row r="1711" spans="1:34">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c r="AH1711" s="22"/>
    </row>
    <row r="1712" spans="1:34">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2"/>
    </row>
    <row r="1713" spans="1:34">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c r="AH1713" s="22"/>
    </row>
    <row r="1714" spans="1:34">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2"/>
    </row>
    <row r="1715" spans="1:34">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c r="AH1715" s="22"/>
    </row>
    <row r="1716" spans="1:34">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2"/>
    </row>
    <row r="1717" spans="1:34">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c r="AH1717" s="22"/>
    </row>
    <row r="1718" spans="1:34">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2"/>
    </row>
    <row r="1719" spans="1:34">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c r="AH1719" s="22"/>
    </row>
    <row r="1720" spans="1:34">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2"/>
    </row>
    <row r="1721" spans="1:34">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c r="AH1721" s="22"/>
    </row>
    <row r="1722" spans="1:34">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2"/>
    </row>
    <row r="1723" spans="1:34">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c r="AH1723" s="22"/>
    </row>
    <row r="1724" spans="1:34">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2"/>
    </row>
    <row r="1725" spans="1:34">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c r="AH1725" s="22"/>
    </row>
    <row r="1726" spans="1:34">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2"/>
    </row>
    <row r="1727" spans="1:34">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c r="AH1727" s="22"/>
    </row>
    <row r="1728" spans="1:34">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2"/>
    </row>
    <row r="1729" spans="1:34">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c r="AH1729" s="22"/>
    </row>
    <row r="1730" spans="1:34">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2"/>
    </row>
    <row r="1731" spans="1:34">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c r="AH1731" s="22"/>
    </row>
    <row r="1732" spans="1:34">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2"/>
    </row>
    <row r="1733" spans="1:34">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c r="AH1733" s="22"/>
    </row>
    <row r="1734" spans="1:34">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2"/>
    </row>
    <row r="1735" spans="1:34">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c r="AH1735" s="22"/>
    </row>
    <row r="1736" spans="1:34">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2"/>
    </row>
    <row r="1737" spans="1:34">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2"/>
    </row>
    <row r="1738" spans="1:34">
      <c r="B1738" s="2"/>
      <c r="C1738" s="2"/>
      <c r="D1738" s="2"/>
      <c r="E1738" s="2"/>
      <c r="F1738" s="2"/>
      <c r="G1738" s="2"/>
      <c r="H1738" s="2"/>
      <c r="I1738" s="2"/>
      <c r="J1738" s="2"/>
      <c r="L1738" s="2"/>
      <c r="M1738" s="2"/>
      <c r="O1738" s="2"/>
      <c r="P1738" s="2"/>
      <c r="R1738" s="2"/>
      <c r="S1738" s="2"/>
      <c r="U1738" s="2"/>
      <c r="V1738" s="2"/>
      <c r="X1738" s="2"/>
      <c r="Y1738" s="2"/>
      <c r="AA1738" s="2"/>
      <c r="AB1738" s="2"/>
      <c r="AD1738" s="2"/>
      <c r="AE1738" s="2"/>
      <c r="AF1738" s="2"/>
      <c r="AG1738" s="2"/>
      <c r="AH1738" s="22"/>
    </row>
    <row r="1739" spans="1:34">
      <c r="A1739" s="2"/>
      <c r="B1739" s="2"/>
      <c r="C1739" s="2"/>
      <c r="D1739" s="2"/>
      <c r="E1739" s="2"/>
      <c r="F1739" s="2"/>
      <c r="G1739" s="2"/>
      <c r="H1739" s="2"/>
      <c r="I1739" s="2"/>
      <c r="J1739" s="2"/>
      <c r="L1739" s="2"/>
      <c r="M1739" s="2"/>
      <c r="O1739" s="2"/>
      <c r="P1739" s="2"/>
      <c r="R1739" s="2"/>
      <c r="S1739" s="2"/>
      <c r="U1739" s="2"/>
      <c r="V1739" s="2"/>
      <c r="X1739" s="2"/>
      <c r="Y1739" s="2"/>
      <c r="AA1739" s="2"/>
      <c r="AB1739" s="2"/>
      <c r="AD1739" s="2"/>
      <c r="AE1739" s="2"/>
      <c r="AF1739" s="2"/>
      <c r="AG1739" s="2"/>
      <c r="AH1739" s="22"/>
    </row>
    <row r="1740" spans="1:34">
      <c r="A1740" s="2"/>
      <c r="B1740" s="2"/>
      <c r="C1740" s="2"/>
      <c r="D1740" s="2"/>
      <c r="E1740" s="2"/>
      <c r="F1740" s="2"/>
      <c r="G1740" s="2"/>
      <c r="H1740" s="2"/>
      <c r="I1740" s="2"/>
      <c r="J1740" s="2"/>
      <c r="L1740" s="2"/>
      <c r="M1740" s="2"/>
      <c r="O1740" s="2"/>
      <c r="P1740" s="2"/>
      <c r="R1740" s="2"/>
      <c r="S1740" s="2"/>
      <c r="U1740" s="2"/>
      <c r="V1740" s="2"/>
      <c r="X1740" s="2"/>
      <c r="Y1740" s="2"/>
      <c r="AA1740" s="2"/>
      <c r="AB1740" s="2"/>
      <c r="AD1740" s="2"/>
      <c r="AE1740" s="2"/>
      <c r="AF1740" s="2"/>
      <c r="AG1740" s="2"/>
      <c r="AH1740" s="22"/>
    </row>
    <row r="1741" spans="1:34">
      <c r="A1741" s="2"/>
      <c r="B1741" s="2"/>
      <c r="C1741" s="2"/>
      <c r="D1741" s="2"/>
      <c r="E1741" s="2"/>
      <c r="F1741" s="2"/>
      <c r="G1741" s="2"/>
      <c r="H1741" s="2"/>
      <c r="I1741" s="2"/>
      <c r="J1741" s="2"/>
      <c r="L1741" s="2"/>
      <c r="M1741" s="2"/>
      <c r="O1741" s="2"/>
      <c r="P1741" s="2"/>
      <c r="R1741" s="2"/>
      <c r="S1741" s="2"/>
      <c r="U1741" s="2"/>
      <c r="V1741" s="2"/>
      <c r="X1741" s="2"/>
      <c r="Y1741" s="2"/>
      <c r="AA1741" s="2"/>
      <c r="AB1741" s="2"/>
      <c r="AD1741" s="2"/>
      <c r="AE1741" s="2"/>
      <c r="AF1741" s="2"/>
      <c r="AG1741" s="2"/>
      <c r="AH1741" s="22"/>
    </row>
    <row r="1742" spans="1:34">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2"/>
    </row>
    <row r="1743" spans="1:34">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c r="AH1743" s="22"/>
    </row>
    <row r="1744" spans="1:34">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2"/>
    </row>
    <row r="1745" spans="1:34">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c r="AH1745" s="22"/>
    </row>
    <row r="1746" spans="1:34">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2"/>
    </row>
    <row r="1747" spans="1:34">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c r="AH1747" s="22"/>
    </row>
    <row r="1748" spans="1:34">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2"/>
    </row>
    <row r="1749" spans="1:34">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c r="AH1749" s="22"/>
    </row>
    <row r="1750" spans="1:34">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2"/>
    </row>
    <row r="1751" spans="1:34">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c r="AH1751" s="22"/>
    </row>
    <row r="1752" spans="1:34">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2"/>
    </row>
    <row r="1753" spans="1:34" ht="15.6">
      <c r="A1753" s="2"/>
      <c r="B1753" s="2"/>
      <c r="C1753" s="2"/>
      <c r="D1753" s="2"/>
      <c r="E1753" s="2"/>
      <c r="F1753" s="2"/>
      <c r="G1753" s="2"/>
      <c r="H1753" s="2"/>
      <c r="I1753" s="2"/>
      <c r="J1753" s="2"/>
      <c r="K1753" s="146"/>
      <c r="L1753" s="2"/>
      <c r="M1753" s="2"/>
      <c r="N1753" s="146"/>
      <c r="O1753" s="2"/>
      <c r="P1753" s="2"/>
      <c r="Q1753" s="146"/>
      <c r="R1753" s="2"/>
      <c r="S1753" s="2"/>
      <c r="T1753" s="146"/>
      <c r="U1753" s="2"/>
      <c r="V1753" s="2"/>
      <c r="W1753" s="146"/>
      <c r="X1753" s="2"/>
      <c r="Y1753" s="2"/>
      <c r="Z1753" s="146"/>
      <c r="AA1753" s="2"/>
      <c r="AB1753" s="2"/>
      <c r="AC1753" s="146"/>
      <c r="AD1753" s="2"/>
      <c r="AE1753" s="2"/>
      <c r="AF1753" s="2"/>
      <c r="AG1753" s="2"/>
      <c r="AH1753" s="22"/>
    </row>
    <row r="1754" spans="1:34" ht="15.6">
      <c r="A1754" s="2"/>
      <c r="B1754" s="2"/>
      <c r="C1754" s="2"/>
      <c r="D1754" s="2"/>
      <c r="E1754" s="2"/>
      <c r="F1754" s="2"/>
      <c r="G1754" s="2"/>
      <c r="H1754" s="2"/>
      <c r="I1754" s="2"/>
      <c r="J1754" s="2"/>
      <c r="K1754" s="146"/>
      <c r="L1754" s="2"/>
      <c r="M1754" s="2"/>
      <c r="N1754" s="146"/>
      <c r="O1754" s="2"/>
      <c r="P1754" s="2"/>
      <c r="Q1754" s="146"/>
      <c r="R1754" s="2"/>
      <c r="S1754" s="2"/>
      <c r="T1754" s="146"/>
      <c r="U1754" s="2"/>
      <c r="V1754" s="2"/>
      <c r="W1754" s="146"/>
      <c r="X1754" s="2"/>
      <c r="Y1754" s="2"/>
      <c r="Z1754" s="146"/>
      <c r="AA1754" s="2"/>
      <c r="AB1754" s="2"/>
      <c r="AC1754" s="146"/>
      <c r="AD1754" s="2"/>
      <c r="AE1754" s="2"/>
      <c r="AF1754" s="2"/>
      <c r="AG1754" s="2"/>
      <c r="AH1754" s="22"/>
    </row>
    <row r="1755" spans="1:34" ht="15.6">
      <c r="A1755" s="2"/>
      <c r="B1755" s="2"/>
      <c r="C1755" s="2"/>
      <c r="D1755" s="2"/>
      <c r="E1755" s="2"/>
      <c r="F1755" s="2"/>
      <c r="G1755" s="2"/>
      <c r="H1755" s="2"/>
      <c r="I1755" s="2"/>
      <c r="J1755" s="2"/>
      <c r="K1755" s="146"/>
      <c r="L1755" s="2"/>
      <c r="M1755" s="2"/>
      <c r="N1755" s="146"/>
      <c r="O1755" s="2"/>
      <c r="P1755" s="2"/>
      <c r="Q1755" s="146"/>
      <c r="R1755" s="2"/>
      <c r="S1755" s="2"/>
      <c r="T1755" s="146"/>
      <c r="U1755" s="2"/>
      <c r="V1755" s="2"/>
      <c r="W1755" s="146"/>
      <c r="X1755" s="2"/>
      <c r="Y1755" s="2"/>
      <c r="Z1755" s="146"/>
      <c r="AA1755" s="2"/>
      <c r="AB1755" s="2"/>
      <c r="AC1755" s="146"/>
      <c r="AD1755" s="2"/>
      <c r="AE1755" s="2"/>
      <c r="AF1755" s="2"/>
      <c r="AG1755" s="2"/>
      <c r="AH1755" s="22"/>
    </row>
    <row r="1756" spans="1:34">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2"/>
    </row>
    <row r="1757" spans="1:34">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c r="AH1757" s="22"/>
    </row>
    <row r="1758" spans="1:34">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2"/>
    </row>
    <row r="1759" spans="1:34">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c r="AH1759" s="22"/>
    </row>
    <row r="1760" spans="1:34">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2"/>
    </row>
    <row r="1761" spans="1:34">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c r="AH1761" s="22"/>
    </row>
    <row r="1762" spans="1:34">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2"/>
    </row>
    <row r="1763" spans="1:34">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c r="AH1763" s="22"/>
    </row>
    <row r="1764" spans="1:34">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c r="AH1764" s="22"/>
    </row>
    <row r="1765" spans="1:34">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c r="AH1765" s="22"/>
    </row>
    <row r="1766" spans="1:34">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2"/>
    </row>
    <row r="1767" spans="1:34">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c r="AH1767" s="22"/>
    </row>
    <row r="1768" spans="1:34">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2"/>
    </row>
    <row r="1769" spans="1:34">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c r="AH1769" s="22"/>
    </row>
    <row r="1770" spans="1:34">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2"/>
    </row>
    <row r="1771" spans="1:34">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c r="AH1771" s="22"/>
    </row>
    <row r="1772" spans="1:34">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2"/>
    </row>
    <row r="1773" spans="1:34">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2"/>
    </row>
    <row r="1774" spans="1:34">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2"/>
    </row>
    <row r="1775" spans="1:34">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2"/>
    </row>
    <row r="1776" spans="1:34">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2"/>
    </row>
    <row r="1777" spans="1:34">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c r="AH1777" s="22"/>
    </row>
    <row r="1778" spans="1:34">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2"/>
    </row>
    <row r="1779" spans="1:34">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c r="AH1779" s="22"/>
    </row>
    <row r="1780" spans="1:34">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2"/>
    </row>
    <row r="1781" spans="1:34">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c r="AH1781" s="22"/>
    </row>
    <row r="1782" spans="1:34">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2"/>
    </row>
    <row r="1783" spans="1:34">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c r="AH1783" s="22"/>
    </row>
    <row r="1784" spans="1:34">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2"/>
    </row>
    <row r="1785" spans="1:34">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c r="AH1785" s="22"/>
    </row>
    <row r="1786" spans="1:34">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c r="AH1786" s="22"/>
    </row>
    <row r="1787" spans="1:34">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c r="AH1787" s="22"/>
    </row>
    <row r="1788" spans="1:34">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2"/>
    </row>
    <row r="1789" spans="1:34">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c r="AH1789" s="22"/>
    </row>
    <row r="1790" spans="1:34">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2"/>
    </row>
    <row r="1791" spans="1:34">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c r="AH1791" s="22"/>
    </row>
    <row r="1792" spans="1:34">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c r="AH1792" s="22"/>
    </row>
    <row r="1793" spans="1:34">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c r="AH1793" s="22"/>
    </row>
    <row r="1794" spans="1:34">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2"/>
    </row>
    <row r="1795" spans="1:34">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c r="AH1795" s="22"/>
    </row>
    <row r="1796" spans="1:34">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2"/>
    </row>
    <row r="1797" spans="1:34">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c r="AH1797" s="22"/>
    </row>
    <row r="1798" spans="1:34">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2"/>
    </row>
    <row r="1799" spans="1:34">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c r="AH1799" s="22"/>
    </row>
    <row r="1800" spans="1:34">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c r="AH1800" s="22"/>
    </row>
    <row r="1801" spans="1:34">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c r="AH1801" s="22"/>
    </row>
    <row r="1802" spans="1:34">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2"/>
    </row>
    <row r="1803" spans="1:34">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c r="AH1803" s="22"/>
    </row>
    <row r="1804" spans="1:34">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c r="AH1804" s="22"/>
    </row>
    <row r="1805" spans="1:34">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c r="AH1805" s="22"/>
    </row>
    <row r="1806" spans="1:34">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2"/>
    </row>
    <row r="1807" spans="1:34">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c r="AE1807" s="2"/>
      <c r="AF1807" s="2"/>
      <c r="AG1807" s="2"/>
      <c r="AH1807" s="22"/>
    </row>
    <row r="1808" spans="1:34">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2"/>
    </row>
    <row r="1809" spans="1:34">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c r="AE1809" s="2"/>
      <c r="AF1809" s="2"/>
      <c r="AG1809" s="2"/>
      <c r="AH1809" s="22"/>
    </row>
    <row r="1810" spans="1:34">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2"/>
    </row>
    <row r="1811" spans="1:34">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c r="AE1811" s="2"/>
      <c r="AF1811" s="2"/>
      <c r="AG1811" s="2"/>
      <c r="AH1811" s="22"/>
    </row>
    <row r="1812" spans="1:34">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2"/>
    </row>
    <row r="1813" spans="1:34">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c r="AE1813" s="2"/>
      <c r="AF1813" s="2"/>
      <c r="AG1813" s="2"/>
      <c r="AH1813" s="22"/>
    </row>
    <row r="1814" spans="1:34">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2"/>
    </row>
    <row r="1815" spans="1:34">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c r="AE1815" s="2"/>
      <c r="AF1815" s="2"/>
      <c r="AG1815" s="2"/>
      <c r="AH1815" s="22"/>
    </row>
    <row r="1816" spans="1:34">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2"/>
    </row>
    <row r="1817" spans="1:34">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c r="AE1817" s="2"/>
      <c r="AF1817" s="2"/>
      <c r="AG1817" s="2"/>
      <c r="AH1817" s="22"/>
    </row>
    <row r="1818" spans="1:34">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2"/>
    </row>
    <row r="1819" spans="1:34">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c r="AE1819" s="2"/>
      <c r="AF1819" s="2"/>
      <c r="AG1819" s="2"/>
      <c r="AH1819" s="22"/>
    </row>
    <row r="1820" spans="1:34">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2"/>
    </row>
    <row r="1821" spans="1:34">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c r="AE1821" s="2"/>
      <c r="AF1821" s="2"/>
      <c r="AG1821" s="2"/>
      <c r="AH1821" s="22"/>
    </row>
    <row r="1822" spans="1:34">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2"/>
    </row>
    <row r="1823" spans="1:34">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2"/>
    </row>
    <row r="1824" spans="1:34">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2"/>
    </row>
    <row r="1825" spans="1:34">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c r="AE1825" s="2"/>
      <c r="AF1825" s="2"/>
      <c r="AG1825" s="2"/>
      <c r="AH1825" s="22"/>
    </row>
    <row r="1826" spans="1:34">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2"/>
    </row>
    <row r="1827" spans="1:34">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c r="AE1827" s="2"/>
      <c r="AF1827" s="2"/>
      <c r="AG1827" s="2"/>
      <c r="AH1827" s="22"/>
    </row>
    <row r="1828" spans="1:34">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2"/>
    </row>
    <row r="1829" spans="1:34">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c r="AE1829" s="2"/>
      <c r="AF1829" s="2"/>
      <c r="AG1829" s="2"/>
      <c r="AH1829" s="22"/>
    </row>
    <row r="1830" spans="1:34">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2"/>
    </row>
    <row r="1831" spans="1:34">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c r="AE1831" s="2"/>
      <c r="AF1831" s="2"/>
      <c r="AG1831" s="2"/>
      <c r="AH1831" s="22"/>
    </row>
    <row r="1832" spans="1:34">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2"/>
    </row>
    <row r="1833" spans="1:34">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c r="AE1833" s="2"/>
      <c r="AF1833" s="2"/>
      <c r="AG1833" s="2"/>
      <c r="AH1833" s="22"/>
    </row>
    <row r="1834" spans="1:34">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2"/>
    </row>
    <row r="1835" spans="1:34">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c r="AE1835" s="2"/>
      <c r="AF1835" s="2"/>
      <c r="AG1835" s="2"/>
      <c r="AH1835" s="22"/>
    </row>
    <row r="1836" spans="1:34">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2"/>
    </row>
    <row r="1837" spans="1:34">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c r="AE1837" s="2"/>
      <c r="AF1837" s="2"/>
      <c r="AG1837" s="2"/>
      <c r="AH1837" s="22"/>
    </row>
    <row r="1838" spans="1:34">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2"/>
    </row>
    <row r="1839" spans="1:34">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c r="AE1839" s="2"/>
      <c r="AF1839" s="2"/>
      <c r="AG1839" s="2"/>
      <c r="AH1839" s="22"/>
    </row>
    <row r="1840" spans="1:34">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2"/>
    </row>
    <row r="1841" spans="1:34">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c r="AE1841" s="2"/>
      <c r="AF1841" s="2"/>
      <c r="AG1841" s="2"/>
      <c r="AH1841" s="22"/>
    </row>
    <row r="1842" spans="1:34">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2"/>
    </row>
    <row r="1843" spans="1:34">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c r="AE1843" s="2"/>
      <c r="AF1843" s="2"/>
      <c r="AG1843" s="2"/>
      <c r="AH1843" s="22"/>
    </row>
    <row r="1844" spans="1:34">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2"/>
    </row>
    <row r="1845" spans="1:34">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c r="AE1845" s="2"/>
      <c r="AF1845" s="2"/>
      <c r="AG1845" s="2"/>
      <c r="AH1845" s="22"/>
    </row>
    <row r="1846" spans="1:34">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2"/>
    </row>
    <row r="1847" spans="1:34">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c r="AE1847" s="2"/>
      <c r="AF1847" s="2"/>
      <c r="AG1847" s="2"/>
      <c r="AH1847" s="22"/>
    </row>
    <row r="1848" spans="1:34">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2"/>
    </row>
    <row r="1849" spans="1:34">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2"/>
    </row>
    <row r="1850" spans="1:34">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2"/>
    </row>
    <row r="1851" spans="1:34">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c r="AE1851" s="2"/>
      <c r="AF1851" s="2"/>
      <c r="AG1851" s="2"/>
      <c r="AH1851" s="22"/>
    </row>
    <row r="1852" spans="1:34">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2"/>
    </row>
    <row r="1853" spans="1:34">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2"/>
    </row>
    <row r="1854" spans="1:34">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2"/>
    </row>
    <row r="1855" spans="1:34">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c r="AE1855" s="2"/>
      <c r="AF1855" s="2"/>
      <c r="AG1855" s="2"/>
      <c r="AH1855" s="22"/>
    </row>
    <row r="1856" spans="1:34">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2"/>
    </row>
    <row r="1857" spans="1:34">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c r="AE1857" s="2"/>
      <c r="AF1857" s="2"/>
      <c r="AG1857" s="2"/>
      <c r="AH1857" s="22"/>
    </row>
    <row r="1858" spans="1:34">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2"/>
    </row>
    <row r="1859" spans="1:34">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c r="AE1859" s="2"/>
      <c r="AF1859" s="2"/>
      <c r="AG1859" s="2"/>
      <c r="AH1859" s="22"/>
    </row>
    <row r="1860" spans="1:34">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2"/>
    </row>
    <row r="1861" spans="1:34">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c r="AE1861" s="2"/>
      <c r="AF1861" s="2"/>
      <c r="AG1861" s="2"/>
      <c r="AH1861" s="22"/>
    </row>
    <row r="1862" spans="1:34">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2"/>
    </row>
    <row r="1863" spans="1:34">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c r="AE1863" s="2"/>
      <c r="AF1863" s="2"/>
      <c r="AG1863" s="2"/>
      <c r="AH1863" s="22"/>
    </row>
    <row r="1864" spans="1:34">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2"/>
    </row>
    <row r="1865" spans="1:34">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c r="AE1865" s="2"/>
      <c r="AF1865" s="2"/>
      <c r="AG1865" s="2"/>
      <c r="AH1865" s="22"/>
    </row>
    <row r="1866" spans="1:34">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2"/>
    </row>
    <row r="1867" spans="1:34">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c r="AE1867" s="2"/>
      <c r="AF1867" s="2"/>
      <c r="AG1867" s="2"/>
      <c r="AH1867" s="22"/>
    </row>
    <row r="1868" spans="1:34">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2"/>
    </row>
    <row r="1869" spans="1:34">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c r="AE1869" s="2"/>
      <c r="AF1869" s="2"/>
      <c r="AG1869" s="2"/>
      <c r="AH1869" s="22"/>
    </row>
    <row r="1870" spans="1:34">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2"/>
    </row>
    <row r="1871" spans="1:34">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c r="AE1871" s="2"/>
      <c r="AF1871" s="2"/>
      <c r="AG1871" s="2"/>
      <c r="AH1871" s="22"/>
    </row>
    <row r="1872" spans="1:34">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2"/>
    </row>
    <row r="1873" spans="1:34">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c r="AE1873" s="2"/>
      <c r="AF1873" s="2"/>
      <c r="AG1873" s="2"/>
      <c r="AH1873" s="22"/>
    </row>
    <row r="1874" spans="1:34">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2"/>
    </row>
    <row r="1875" spans="1:34">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c r="AE1875" s="2"/>
      <c r="AF1875" s="2"/>
      <c r="AG1875" s="2"/>
      <c r="AH1875" s="22"/>
    </row>
    <row r="1876" spans="1:34">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2"/>
    </row>
    <row r="1877" spans="1:34">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c r="AE1877" s="2"/>
      <c r="AF1877" s="2"/>
      <c r="AG1877" s="2"/>
      <c r="AH1877" s="22"/>
    </row>
    <row r="1878" spans="1:34">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2"/>
    </row>
    <row r="1879" spans="1:34">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c r="AE1879" s="2"/>
      <c r="AF1879" s="2"/>
      <c r="AG1879" s="2"/>
      <c r="AH1879" s="22"/>
    </row>
    <row r="1880" spans="1:34">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2"/>
    </row>
    <row r="1881" spans="1:34">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c r="AE1881" s="2"/>
      <c r="AF1881" s="2"/>
      <c r="AG1881" s="2"/>
      <c r="AH1881" s="22"/>
    </row>
    <row r="1882" spans="1:34">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2"/>
    </row>
    <row r="1883" spans="1:34">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c r="AE1883" s="2"/>
      <c r="AF1883" s="2"/>
      <c r="AG1883" s="2"/>
      <c r="AH1883" s="22"/>
    </row>
    <row r="1884" spans="1:34">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2"/>
    </row>
    <row r="1885" spans="1:34">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c r="AE1885" s="2"/>
      <c r="AF1885" s="2"/>
      <c r="AG1885" s="2"/>
      <c r="AH1885" s="22"/>
    </row>
    <row r="1886" spans="1:34">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2"/>
    </row>
    <row r="1887" spans="1:34">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c r="AE1887" s="2"/>
      <c r="AF1887" s="2"/>
      <c r="AG1887" s="2"/>
      <c r="AH1887" s="22"/>
    </row>
    <row r="1888" spans="1:34">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2"/>
    </row>
    <row r="1889" spans="1:34">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c r="AE1889" s="2"/>
      <c r="AF1889" s="2"/>
      <c r="AG1889" s="2"/>
      <c r="AH1889" s="22"/>
    </row>
    <row r="1890" spans="1:34">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2"/>
    </row>
    <row r="1891" spans="1:34">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c r="AE1891" s="2"/>
      <c r="AF1891" s="2"/>
      <c r="AG1891" s="2"/>
      <c r="AH1891" s="22"/>
    </row>
    <row r="1892" spans="1:34">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2"/>
    </row>
    <row r="1893" spans="1:34">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c r="AE1893" s="2"/>
      <c r="AF1893" s="2"/>
      <c r="AG1893" s="2"/>
      <c r="AH1893" s="22"/>
    </row>
    <row r="1894" spans="1:34">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2"/>
    </row>
    <row r="1895" spans="1:34">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c r="AE1895" s="2"/>
      <c r="AF1895" s="2"/>
      <c r="AG1895" s="2"/>
      <c r="AH1895" s="22"/>
    </row>
    <row r="1896" spans="1:34">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2"/>
    </row>
    <row r="1897" spans="1:34">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c r="AE1897" s="2"/>
      <c r="AF1897" s="2"/>
      <c r="AG1897" s="2"/>
      <c r="AH1897" s="22"/>
    </row>
    <row r="1898" spans="1:34">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2"/>
    </row>
    <row r="1899" spans="1:34">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c r="AE1899" s="2"/>
      <c r="AF1899" s="2"/>
      <c r="AG1899" s="2"/>
      <c r="AH1899" s="22"/>
    </row>
    <row r="1900" spans="1:34">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2"/>
    </row>
    <row r="1901" spans="1:34">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c r="AE1901" s="2"/>
      <c r="AF1901" s="2"/>
      <c r="AG1901" s="2"/>
      <c r="AH1901" s="22"/>
    </row>
    <row r="1902" spans="1:34">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2"/>
    </row>
    <row r="1903" spans="1:34">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c r="AE1903" s="2"/>
      <c r="AF1903" s="2"/>
      <c r="AG1903" s="2"/>
      <c r="AH1903" s="22"/>
    </row>
    <row r="1904" spans="1:34">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2"/>
    </row>
    <row r="1905" spans="1:34">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c r="AE1905" s="2"/>
      <c r="AF1905" s="2"/>
      <c r="AG1905" s="2"/>
      <c r="AH1905" s="22"/>
    </row>
    <row r="1906" spans="1:34">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2"/>
    </row>
    <row r="1907" spans="1:34">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c r="AE1907" s="2"/>
      <c r="AF1907" s="2"/>
      <c r="AG1907" s="2"/>
      <c r="AH1907" s="22"/>
    </row>
    <row r="1908" spans="1:34">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2"/>
    </row>
    <row r="1909" spans="1:34">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c r="AE1909" s="2"/>
      <c r="AF1909" s="2"/>
      <c r="AG1909" s="2"/>
      <c r="AH1909" s="22"/>
    </row>
    <row r="1910" spans="1:34">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2"/>
    </row>
    <row r="1911" spans="1:34">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2"/>
    </row>
    <row r="1912" spans="1:34">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2"/>
    </row>
    <row r="1913" spans="1:34">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c r="AE1913" s="2"/>
      <c r="AF1913" s="2"/>
      <c r="AG1913" s="2"/>
      <c r="AH1913" s="22"/>
    </row>
    <row r="1914" spans="1:34">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2"/>
    </row>
    <row r="1915" spans="1:34">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c r="AE1915" s="2"/>
      <c r="AF1915" s="2"/>
      <c r="AG1915" s="2"/>
      <c r="AH1915" s="22"/>
    </row>
    <row r="1916" spans="1:34">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2"/>
    </row>
    <row r="1917" spans="1:34">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c r="AE1917" s="2"/>
      <c r="AF1917" s="2"/>
      <c r="AG1917" s="2"/>
      <c r="AH1917" s="22"/>
    </row>
    <row r="1918" spans="1:34">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2"/>
    </row>
    <row r="1919" spans="1:34">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c r="AE1919" s="2"/>
      <c r="AF1919" s="2"/>
      <c r="AG1919" s="2"/>
      <c r="AH1919" s="22"/>
    </row>
    <row r="1920" spans="1:34">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2"/>
    </row>
    <row r="1921" spans="1:34">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c r="AE1921" s="2"/>
      <c r="AF1921" s="2"/>
      <c r="AG1921" s="2"/>
      <c r="AH1921" s="22"/>
    </row>
    <row r="1922" spans="1:34">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2"/>
    </row>
    <row r="1923" spans="1:34">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2"/>
    </row>
    <row r="1924" spans="1:34">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2"/>
    </row>
    <row r="1925" spans="1:34">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c r="AE1925" s="2"/>
      <c r="AF1925" s="2"/>
      <c r="AG1925" s="2"/>
      <c r="AH1925" s="22"/>
    </row>
    <row r="1926" spans="1:34">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2"/>
    </row>
    <row r="1927" spans="1:34">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c r="AE1927" s="2"/>
      <c r="AF1927" s="2"/>
      <c r="AG1927" s="2"/>
      <c r="AH1927" s="22"/>
    </row>
    <row r="1928" spans="1:34">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2"/>
    </row>
    <row r="1929" spans="1:34">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c r="AE1929" s="2"/>
      <c r="AF1929" s="2"/>
      <c r="AG1929" s="2"/>
      <c r="AH1929" s="22"/>
    </row>
    <row r="1930" spans="1:34">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2"/>
    </row>
    <row r="1931" spans="1:34">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c r="AE1931" s="2"/>
      <c r="AF1931" s="2"/>
      <c r="AG1931" s="2"/>
      <c r="AH1931" s="22"/>
    </row>
    <row r="1932" spans="1:34">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2"/>
    </row>
    <row r="1933" spans="1:34">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c r="AE1933" s="2"/>
      <c r="AF1933" s="2"/>
      <c r="AG1933" s="2"/>
      <c r="AH1933" s="22"/>
    </row>
    <row r="1934" spans="1:34">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c r="AE1934" s="2"/>
      <c r="AF1934" s="2"/>
      <c r="AG1934" s="2"/>
      <c r="AH1934" s="22"/>
    </row>
    <row r="1935" spans="1:34">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c r="AE1935" s="2"/>
      <c r="AF1935" s="2"/>
      <c r="AG1935" s="2"/>
      <c r="AH1935" s="22"/>
    </row>
    <row r="1936" spans="1:34">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2"/>
    </row>
    <row r="1937" spans="1:34">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c r="AE1937" s="2"/>
      <c r="AF1937" s="2"/>
      <c r="AG1937" s="2"/>
      <c r="AH1937" s="22"/>
    </row>
    <row r="1938" spans="1:34">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2"/>
    </row>
    <row r="1939" spans="1:34">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c r="AE1939" s="2"/>
      <c r="AF1939" s="2"/>
      <c r="AG1939" s="2"/>
      <c r="AH1939" s="22"/>
    </row>
    <row r="1940" spans="1:34">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2"/>
    </row>
    <row r="1941" spans="1:34">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c r="AE1941" s="2"/>
      <c r="AF1941" s="2"/>
      <c r="AG1941" s="2"/>
      <c r="AH1941" s="22"/>
    </row>
    <row r="1942" spans="1:34">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2"/>
    </row>
    <row r="1943" spans="1:34">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c r="AE1943" s="2"/>
      <c r="AF1943" s="2"/>
      <c r="AG1943" s="2"/>
      <c r="AH1943" s="22"/>
    </row>
    <row r="1944" spans="1:34">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2"/>
    </row>
    <row r="1945" spans="1:34">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c r="AE1945" s="2"/>
      <c r="AF1945" s="2"/>
      <c r="AG1945" s="2"/>
      <c r="AH1945" s="22"/>
    </row>
    <row r="1946" spans="1:34">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2"/>
    </row>
    <row r="1947" spans="1:34">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c r="AE1947" s="2"/>
      <c r="AF1947" s="2"/>
      <c r="AG1947" s="2"/>
      <c r="AH1947" s="22"/>
    </row>
    <row r="1948" spans="1:34">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c r="AE1948" s="2"/>
      <c r="AF1948" s="2"/>
      <c r="AG1948" s="2"/>
      <c r="AH1948" s="22"/>
    </row>
    <row r="1949" spans="1:34">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c r="AE1949" s="2"/>
      <c r="AF1949" s="2"/>
      <c r="AG1949" s="2"/>
      <c r="AH1949" s="22"/>
    </row>
    <row r="1950" spans="1:34">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2"/>
    </row>
    <row r="1951" spans="1:34">
      <c r="A1951" s="2"/>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c r="AA1951" s="2"/>
      <c r="AB1951" s="2"/>
      <c r="AC1951" s="2"/>
      <c r="AD1951" s="2"/>
      <c r="AE1951" s="2"/>
      <c r="AF1951" s="2"/>
      <c r="AG1951" s="2"/>
      <c r="AH1951" s="22"/>
    </row>
    <row r="1952" spans="1:34">
      <c r="A1952" s="2"/>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2"/>
    </row>
    <row r="1953" spans="1:34">
      <c r="A1953" s="2"/>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c r="AA1953" s="2"/>
      <c r="AB1953" s="2"/>
      <c r="AC1953" s="2"/>
      <c r="AD1953" s="2"/>
      <c r="AE1953" s="2"/>
      <c r="AF1953" s="2"/>
      <c r="AG1953" s="2"/>
      <c r="AH1953" s="22"/>
    </row>
    <row r="1954" spans="1:34">
      <c r="A1954" s="2"/>
      <c r="B1954" s="2"/>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2"/>
    </row>
    <row r="1955" spans="1:34">
      <c r="A1955" s="2"/>
      <c r="B1955" s="2"/>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c r="AA1955" s="2"/>
      <c r="AB1955" s="2"/>
      <c r="AC1955" s="2"/>
      <c r="AD1955" s="2"/>
      <c r="AE1955" s="2"/>
      <c r="AF1955" s="2"/>
      <c r="AG1955" s="2"/>
      <c r="AH1955" s="22"/>
    </row>
    <row r="1956" spans="1:34">
      <c r="A1956" s="2"/>
      <c r="B1956" s="2"/>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2"/>
    </row>
    <row r="1957" spans="1:34">
      <c r="A1957" s="2"/>
      <c r="B1957" s="2"/>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c r="AA1957" s="2"/>
      <c r="AB1957" s="2"/>
      <c r="AC1957" s="2"/>
      <c r="AD1957" s="2"/>
      <c r="AE1957" s="2"/>
      <c r="AF1957" s="2"/>
      <c r="AG1957" s="2"/>
      <c r="AH1957" s="22"/>
    </row>
    <row r="1958" spans="1:34">
      <c r="A1958" s="2"/>
      <c r="B1958" s="2"/>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2"/>
    </row>
    <row r="1959" spans="1:34">
      <c r="A1959" s="2"/>
      <c r="B1959" s="2"/>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c r="AA1959" s="2"/>
      <c r="AB1959" s="2"/>
      <c r="AC1959" s="2"/>
      <c r="AD1959" s="2"/>
      <c r="AE1959" s="2"/>
      <c r="AF1959" s="2"/>
      <c r="AG1959" s="2"/>
      <c r="AH1959" s="22"/>
    </row>
    <row r="1960" spans="1:34">
      <c r="A1960" s="2"/>
      <c r="B1960" s="2"/>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c r="AA1960" s="2"/>
      <c r="AB1960" s="2"/>
      <c r="AC1960" s="2"/>
      <c r="AD1960" s="2"/>
      <c r="AE1960" s="2"/>
      <c r="AF1960" s="2"/>
      <c r="AG1960" s="2"/>
      <c r="AH1960" s="22"/>
    </row>
    <row r="1961" spans="1:34">
      <c r="A1961" s="2"/>
      <c r="B1961" s="2"/>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c r="AA1961" s="2"/>
      <c r="AB1961" s="2"/>
      <c r="AC1961" s="2"/>
      <c r="AD1961" s="2"/>
      <c r="AE1961" s="2"/>
      <c r="AF1961" s="2"/>
      <c r="AG1961" s="2"/>
      <c r="AH1961" s="22"/>
    </row>
    <row r="1962" spans="1:34">
      <c r="A1962" s="2"/>
      <c r="B1962" s="2"/>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2"/>
    </row>
    <row r="1963" spans="1:34">
      <c r="A1963" s="2"/>
      <c r="B1963" s="2"/>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c r="AA1963" s="2"/>
      <c r="AB1963" s="2"/>
      <c r="AC1963" s="2"/>
      <c r="AD1963" s="2"/>
      <c r="AE1963" s="2"/>
      <c r="AF1963" s="2"/>
      <c r="AG1963" s="2"/>
      <c r="AH1963" s="22"/>
    </row>
    <row r="1964" spans="1:34">
      <c r="A1964" s="2"/>
      <c r="B1964" s="2"/>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2"/>
    </row>
    <row r="1965" spans="1:34">
      <c r="A1965" s="2"/>
      <c r="B1965" s="2"/>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c r="AA1965" s="2"/>
      <c r="AB1965" s="2"/>
      <c r="AC1965" s="2"/>
      <c r="AD1965" s="2"/>
      <c r="AE1965" s="2"/>
      <c r="AF1965" s="2"/>
      <c r="AG1965" s="2"/>
      <c r="AH1965" s="22"/>
    </row>
    <row r="1966" spans="1:34">
      <c r="A1966" s="2"/>
      <c r="B1966" s="2"/>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2"/>
    </row>
    <row r="1967" spans="1:34">
      <c r="A1967" s="2"/>
      <c r="B1967" s="2"/>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c r="AA1967" s="2"/>
      <c r="AB1967" s="2"/>
      <c r="AC1967" s="2"/>
      <c r="AD1967" s="2"/>
      <c r="AE1967" s="2"/>
      <c r="AF1967" s="2"/>
      <c r="AG1967" s="2"/>
      <c r="AH1967" s="22"/>
    </row>
    <row r="1968" spans="1:34">
      <c r="A1968" s="2"/>
      <c r="B1968" s="2"/>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c r="AE1968" s="2"/>
      <c r="AF1968" s="2"/>
      <c r="AG1968" s="2"/>
      <c r="AH1968" s="22"/>
    </row>
    <row r="1969" spans="1:34">
      <c r="A1969" s="2"/>
      <c r="B1969" s="2"/>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2"/>
    </row>
    <row r="1970" spans="1:34">
      <c r="A1970" s="2"/>
      <c r="B1970" s="2"/>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2"/>
    </row>
    <row r="1971" spans="1:34">
      <c r="A1971" s="2"/>
      <c r="B1971" s="2"/>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2"/>
    </row>
    <row r="1972" spans="1:34">
      <c r="A1972" s="2"/>
      <c r="B1972" s="2"/>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2"/>
    </row>
    <row r="1973" spans="1:34">
      <c r="A1973" s="2"/>
      <c r="B1973" s="2"/>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c r="AA1973" s="2"/>
      <c r="AB1973" s="2"/>
      <c r="AC1973" s="2"/>
      <c r="AD1973" s="2"/>
      <c r="AE1973" s="2"/>
      <c r="AF1973" s="2"/>
      <c r="AG1973" s="2"/>
      <c r="AH1973" s="22"/>
    </row>
    <row r="1974" spans="1:34">
      <c r="A1974" s="2"/>
      <c r="B1974" s="2"/>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2"/>
    </row>
    <row r="1975" spans="1:34">
      <c r="A1975" s="2"/>
      <c r="B1975" s="2"/>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c r="AA1975" s="2"/>
      <c r="AB1975" s="2"/>
      <c r="AC1975" s="2"/>
      <c r="AD1975" s="2"/>
      <c r="AE1975" s="2"/>
      <c r="AF1975" s="2"/>
      <c r="AG1975" s="2"/>
      <c r="AH1975" s="22"/>
    </row>
    <row r="1976" spans="1:34">
      <c r="A1976" s="2"/>
      <c r="B1976" s="2"/>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2"/>
    </row>
    <row r="1977" spans="1:34">
      <c r="A1977" s="2"/>
      <c r="B1977" s="2"/>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c r="AA1977" s="2"/>
      <c r="AB1977" s="2"/>
      <c r="AC1977" s="2"/>
      <c r="AD1977" s="2"/>
      <c r="AE1977" s="2"/>
      <c r="AF1977" s="2"/>
      <c r="AG1977" s="2"/>
      <c r="AH1977" s="22"/>
    </row>
    <row r="1978" spans="1:34">
      <c r="A1978" s="2"/>
      <c r="B1978" s="2"/>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2"/>
    </row>
    <row r="1979" spans="1:34">
      <c r="A1979" s="2"/>
      <c r="B1979" s="2"/>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c r="AA1979" s="2"/>
      <c r="AB1979" s="2"/>
      <c r="AC1979" s="2"/>
      <c r="AD1979" s="2"/>
      <c r="AE1979" s="2"/>
      <c r="AF1979" s="2"/>
      <c r="AG1979" s="2"/>
      <c r="AH1979" s="22"/>
    </row>
    <row r="1980" spans="1:34">
      <c r="A1980" s="2"/>
      <c r="B1980" s="2"/>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2"/>
    </row>
    <row r="1981" spans="1:34">
      <c r="A1981" s="2"/>
      <c r="B1981" s="2"/>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c r="AA1981" s="2"/>
      <c r="AB1981" s="2"/>
      <c r="AC1981" s="2"/>
      <c r="AD1981" s="2"/>
      <c r="AE1981" s="2"/>
      <c r="AF1981" s="2"/>
      <c r="AG1981" s="2"/>
      <c r="AH1981" s="22"/>
    </row>
    <row r="1982" spans="1:34">
      <c r="A1982" s="2"/>
      <c r="B1982" s="2"/>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2"/>
    </row>
    <row r="1983" spans="1:34">
      <c r="A1983" s="2"/>
      <c r="B1983" s="2"/>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c r="AA1983" s="2"/>
      <c r="AB1983" s="2"/>
      <c r="AC1983" s="2"/>
      <c r="AD1983" s="2"/>
      <c r="AE1983" s="2"/>
      <c r="AF1983" s="2"/>
      <c r="AG1983" s="2"/>
      <c r="AH1983" s="22"/>
    </row>
    <row r="1984" spans="1:34">
      <c r="A1984" s="2"/>
      <c r="B1984" s="2"/>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2"/>
    </row>
    <row r="1985" spans="1:34">
      <c r="A1985" s="2"/>
      <c r="B1985" s="2"/>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c r="AA1985" s="2"/>
      <c r="AB1985" s="2"/>
      <c r="AC1985" s="2"/>
      <c r="AD1985" s="2"/>
      <c r="AE1985" s="2"/>
      <c r="AF1985" s="2"/>
      <c r="AG1985" s="2"/>
      <c r="AH1985" s="22"/>
    </row>
    <row r="1986" spans="1:34">
      <c r="A1986" s="2"/>
      <c r="B1986" s="2"/>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2"/>
    </row>
    <row r="1987" spans="1:34">
      <c r="A1987" s="2"/>
      <c r="B1987" s="2"/>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c r="AA1987" s="2"/>
      <c r="AB1987" s="2"/>
      <c r="AC1987" s="2"/>
      <c r="AD1987" s="2"/>
      <c r="AE1987" s="2"/>
      <c r="AF1987" s="2"/>
      <c r="AG1987" s="2"/>
      <c r="AH1987" s="22"/>
    </row>
    <row r="1988" spans="1:34">
      <c r="A1988" s="2"/>
      <c r="B1988" s="2"/>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c r="AE1988" s="2"/>
      <c r="AF1988" s="2"/>
      <c r="AG1988" s="2"/>
      <c r="AH1988" s="22"/>
    </row>
    <row r="1989" spans="1:34">
      <c r="A1989" s="2"/>
      <c r="B1989" s="2"/>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c r="AA1989" s="2"/>
      <c r="AB1989" s="2"/>
      <c r="AC1989" s="2"/>
      <c r="AD1989" s="2"/>
      <c r="AE1989" s="2"/>
      <c r="AF1989" s="2"/>
      <c r="AG1989" s="2"/>
      <c r="AH1989" s="22"/>
    </row>
    <row r="1990" spans="1:34">
      <c r="A1990" s="2"/>
      <c r="B1990" s="2"/>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2"/>
    </row>
    <row r="1991" spans="1:34">
      <c r="A1991" s="2"/>
      <c r="B1991" s="2"/>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c r="AA1991" s="2"/>
      <c r="AB1991" s="2"/>
      <c r="AC1991" s="2"/>
      <c r="AD1991" s="2"/>
      <c r="AE1991" s="2"/>
      <c r="AF1991" s="2"/>
      <c r="AG1991" s="2"/>
      <c r="AH1991" s="22"/>
    </row>
    <row r="1992" spans="1:34">
      <c r="A1992" s="2"/>
      <c r="B1992" s="2"/>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2"/>
    </row>
    <row r="1993" spans="1:34">
      <c r="A1993" s="2"/>
      <c r="B1993" s="2"/>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c r="AA1993" s="2"/>
      <c r="AB1993" s="2"/>
      <c r="AC1993" s="2"/>
      <c r="AD1993" s="2"/>
      <c r="AE1993" s="2"/>
      <c r="AF1993" s="2"/>
      <c r="AG1993" s="2"/>
      <c r="AH1993" s="22"/>
    </row>
    <row r="1994" spans="1:34">
      <c r="A1994" s="2"/>
      <c r="B1994" s="2"/>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2"/>
    </row>
    <row r="1995" spans="1:34">
      <c r="A1995" s="2"/>
      <c r="B1995" s="2"/>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c r="AA1995" s="2"/>
      <c r="AB1995" s="2"/>
      <c r="AC1995" s="2"/>
      <c r="AD1995" s="2"/>
      <c r="AE1995" s="2"/>
      <c r="AF1995" s="2"/>
      <c r="AG1995" s="2"/>
      <c r="AH1995" s="22"/>
    </row>
    <row r="1996" spans="1:34">
      <c r="A1996" s="2"/>
      <c r="B1996" s="2"/>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2"/>
    </row>
    <row r="1997" spans="1:34">
      <c r="A1997" s="2"/>
      <c r="B1997" s="2"/>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c r="AA1997" s="2"/>
      <c r="AB1997" s="2"/>
      <c r="AC1997" s="2"/>
      <c r="AD1997" s="2"/>
      <c r="AE1997" s="2"/>
      <c r="AF1997" s="2"/>
      <c r="AG1997" s="2"/>
      <c r="AH1997" s="22"/>
    </row>
    <row r="1998" spans="1:34">
      <c r="A1998" s="2"/>
      <c r="B1998" s="2"/>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c r="AA1998" s="2"/>
      <c r="AB1998" s="2"/>
      <c r="AC1998" s="2"/>
      <c r="AD1998" s="2"/>
      <c r="AE1998" s="2"/>
      <c r="AF1998" s="2"/>
      <c r="AG1998" s="2"/>
      <c r="AH1998" s="22"/>
    </row>
    <row r="1999" spans="1:34">
      <c r="A1999" s="2"/>
      <c r="B1999" s="2"/>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c r="AA1999" s="2"/>
      <c r="AB1999" s="2"/>
      <c r="AC1999" s="2"/>
      <c r="AD1999" s="2"/>
      <c r="AE1999" s="2"/>
      <c r="AF1999" s="2"/>
      <c r="AG1999" s="2"/>
      <c r="AH1999" s="22"/>
    </row>
    <row r="2000" spans="1:34">
      <c r="A2000" s="2"/>
      <c r="B2000" s="2"/>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2"/>
    </row>
    <row r="2001" spans="1:34">
      <c r="A2001" s="2"/>
      <c r="B2001" s="2"/>
      <c r="C2001" s="2"/>
      <c r="D2001" s="2"/>
      <c r="E2001" s="2"/>
      <c r="F2001" s="2"/>
      <c r="G2001" s="2"/>
      <c r="H2001" s="2"/>
      <c r="I2001" s="2"/>
      <c r="J2001" s="2"/>
      <c r="K2001" s="2"/>
      <c r="L2001" s="2"/>
      <c r="M2001" s="2"/>
      <c r="N2001" s="2"/>
      <c r="O2001" s="2"/>
      <c r="P2001" s="2"/>
      <c r="Q2001" s="2"/>
      <c r="R2001" s="2"/>
      <c r="S2001" s="2"/>
      <c r="T2001" s="2"/>
      <c r="U2001" s="2"/>
      <c r="V2001" s="2"/>
      <c r="W2001" s="2"/>
      <c r="X2001" s="2"/>
      <c r="Y2001" s="2"/>
      <c r="Z2001" s="2"/>
      <c r="AA2001" s="2"/>
      <c r="AB2001" s="2"/>
      <c r="AC2001" s="2"/>
      <c r="AD2001" s="2"/>
      <c r="AE2001" s="2"/>
      <c r="AF2001" s="2"/>
      <c r="AG2001" s="2"/>
      <c r="AH2001" s="22"/>
    </row>
    <row r="2002" spans="1:34">
      <c r="A2002" s="2"/>
      <c r="B2002" s="2"/>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2"/>
    </row>
    <row r="2003" spans="1:34">
      <c r="A2003" s="2"/>
      <c r="B2003" s="2"/>
      <c r="C2003" s="2"/>
      <c r="D2003" s="2"/>
      <c r="E2003" s="2"/>
      <c r="F2003" s="2"/>
      <c r="G2003" s="2"/>
      <c r="H2003" s="2"/>
      <c r="I2003" s="2"/>
      <c r="J2003" s="2"/>
      <c r="K2003" s="2"/>
      <c r="L2003" s="2"/>
      <c r="M2003" s="2"/>
      <c r="N2003" s="2"/>
      <c r="O2003" s="2"/>
      <c r="P2003" s="2"/>
      <c r="Q2003" s="2"/>
      <c r="R2003" s="2"/>
      <c r="S2003" s="2"/>
      <c r="T2003" s="2"/>
      <c r="U2003" s="2"/>
      <c r="V2003" s="2"/>
      <c r="W2003" s="2"/>
      <c r="X2003" s="2"/>
      <c r="Y2003" s="2"/>
      <c r="Z2003" s="2"/>
      <c r="AA2003" s="2"/>
      <c r="AB2003" s="2"/>
      <c r="AC2003" s="2"/>
      <c r="AD2003" s="2"/>
      <c r="AE2003" s="2"/>
      <c r="AF2003" s="2"/>
      <c r="AG2003" s="2"/>
      <c r="AH2003" s="22"/>
    </row>
    <row r="2004" spans="1:34">
      <c r="A2004" s="2"/>
      <c r="B2004" s="2"/>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2"/>
    </row>
    <row r="2005" spans="1:34">
      <c r="A2005" s="2"/>
      <c r="B2005" s="2"/>
      <c r="C2005" s="2"/>
      <c r="D2005" s="2"/>
      <c r="E2005" s="2"/>
      <c r="F2005" s="2"/>
      <c r="G2005" s="2"/>
      <c r="H2005" s="2"/>
      <c r="I2005" s="2"/>
      <c r="J2005" s="2"/>
      <c r="K2005" s="2"/>
      <c r="L2005" s="2"/>
      <c r="M2005" s="2"/>
      <c r="N2005" s="2"/>
      <c r="O2005" s="2"/>
      <c r="P2005" s="2"/>
      <c r="Q2005" s="2"/>
      <c r="R2005" s="2"/>
      <c r="S2005" s="2"/>
      <c r="T2005" s="2"/>
      <c r="U2005" s="2"/>
      <c r="V2005" s="2"/>
      <c r="W2005" s="2"/>
      <c r="X2005" s="2"/>
      <c r="Y2005" s="2"/>
      <c r="Z2005" s="2"/>
      <c r="AA2005" s="2"/>
      <c r="AB2005" s="2"/>
      <c r="AC2005" s="2"/>
      <c r="AD2005" s="2"/>
      <c r="AE2005" s="2"/>
      <c r="AF2005" s="2"/>
      <c r="AG2005" s="2"/>
      <c r="AH2005" s="22"/>
    </row>
    <row r="2006" spans="1:34">
      <c r="A2006" s="2"/>
      <c r="B2006" s="2"/>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2"/>
    </row>
    <row r="2007" spans="1:34">
      <c r="A2007" s="2"/>
      <c r="B2007" s="2"/>
      <c r="C2007" s="2"/>
      <c r="D2007" s="2"/>
      <c r="E2007" s="2"/>
      <c r="F2007" s="2"/>
      <c r="G2007" s="2"/>
      <c r="H2007" s="2"/>
      <c r="I2007" s="2"/>
      <c r="J2007" s="2"/>
      <c r="K2007" s="2"/>
      <c r="L2007" s="2"/>
      <c r="M2007" s="2"/>
      <c r="N2007" s="2"/>
      <c r="O2007" s="2"/>
      <c r="P2007" s="2"/>
      <c r="Q2007" s="2"/>
      <c r="R2007" s="2"/>
      <c r="S2007" s="2"/>
      <c r="T2007" s="2"/>
      <c r="U2007" s="2"/>
      <c r="V2007" s="2"/>
      <c r="W2007" s="2"/>
      <c r="X2007" s="2"/>
      <c r="Y2007" s="2"/>
      <c r="Z2007" s="2"/>
      <c r="AA2007" s="2"/>
      <c r="AB2007" s="2"/>
      <c r="AC2007" s="2"/>
      <c r="AD2007" s="2"/>
      <c r="AE2007" s="2"/>
      <c r="AF2007" s="2"/>
      <c r="AG2007" s="2"/>
      <c r="AH2007" s="22"/>
    </row>
    <row r="2008" spans="1:34">
      <c r="A2008" s="2"/>
      <c r="B2008" s="2"/>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2"/>
    </row>
    <row r="2009" spans="1:34">
      <c r="A2009" s="2"/>
      <c r="B2009" s="2"/>
      <c r="C2009" s="2"/>
      <c r="D2009" s="2"/>
      <c r="E2009" s="2"/>
      <c r="F2009" s="2"/>
      <c r="G2009" s="2"/>
      <c r="H2009" s="2"/>
      <c r="I2009" s="2"/>
      <c r="J2009" s="2"/>
      <c r="K2009" s="2"/>
      <c r="L2009" s="2"/>
      <c r="M2009" s="2"/>
      <c r="N2009" s="2"/>
      <c r="O2009" s="2"/>
      <c r="P2009" s="2"/>
      <c r="Q2009" s="2"/>
      <c r="R2009" s="2"/>
      <c r="S2009" s="2"/>
      <c r="T2009" s="2"/>
      <c r="U2009" s="2"/>
      <c r="V2009" s="2"/>
      <c r="W2009" s="2"/>
      <c r="X2009" s="2"/>
      <c r="Y2009" s="2"/>
      <c r="Z2009" s="2"/>
      <c r="AA2009" s="2"/>
      <c r="AB2009" s="2"/>
      <c r="AC2009" s="2"/>
      <c r="AD2009" s="2"/>
      <c r="AE2009" s="2"/>
      <c r="AF2009" s="2"/>
      <c r="AG2009" s="2"/>
      <c r="AH2009" s="22"/>
    </row>
    <row r="2010" spans="1:34">
      <c r="A2010" s="2"/>
      <c r="B2010" s="2"/>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c r="AA2010" s="2"/>
      <c r="AB2010" s="2"/>
      <c r="AC2010" s="2"/>
      <c r="AD2010" s="2"/>
      <c r="AE2010" s="2"/>
      <c r="AF2010" s="2"/>
      <c r="AG2010" s="2"/>
      <c r="AH2010" s="22"/>
    </row>
    <row r="2011" spans="1:34">
      <c r="A2011" s="2"/>
      <c r="B2011" s="2"/>
      <c r="C2011" s="2"/>
      <c r="D2011" s="2"/>
      <c r="E2011" s="2"/>
      <c r="F2011" s="2"/>
      <c r="G2011" s="2"/>
      <c r="H2011" s="2"/>
      <c r="I2011" s="2"/>
      <c r="J2011" s="2"/>
      <c r="K2011" s="2"/>
      <c r="L2011" s="2"/>
      <c r="M2011" s="2"/>
      <c r="N2011" s="2"/>
      <c r="O2011" s="2"/>
      <c r="P2011" s="2"/>
      <c r="Q2011" s="2"/>
      <c r="R2011" s="2"/>
      <c r="S2011" s="2"/>
      <c r="T2011" s="2"/>
      <c r="U2011" s="2"/>
      <c r="V2011" s="2"/>
      <c r="W2011" s="2"/>
      <c r="X2011" s="2"/>
      <c r="Y2011" s="2"/>
      <c r="Z2011" s="2"/>
      <c r="AA2011" s="2"/>
      <c r="AB2011" s="2"/>
      <c r="AC2011" s="2"/>
      <c r="AD2011" s="2"/>
      <c r="AE2011" s="2"/>
      <c r="AF2011" s="2"/>
      <c r="AG2011" s="2"/>
      <c r="AH2011" s="22"/>
    </row>
    <row r="2012" spans="1:34">
      <c r="A2012" s="2"/>
      <c r="B2012" s="2"/>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c r="AA2012" s="2"/>
      <c r="AB2012" s="2"/>
      <c r="AC2012" s="2"/>
      <c r="AD2012" s="2"/>
      <c r="AE2012" s="2"/>
      <c r="AF2012" s="2"/>
      <c r="AG2012" s="2"/>
      <c r="AH2012" s="22"/>
    </row>
    <row r="2013" spans="1:34">
      <c r="A2013" s="2"/>
      <c r="B2013" s="2"/>
      <c r="C2013" s="2"/>
      <c r="D2013" s="2"/>
      <c r="E2013" s="2"/>
      <c r="F2013" s="2"/>
      <c r="G2013" s="2"/>
      <c r="H2013" s="2"/>
      <c r="I2013" s="2"/>
      <c r="J2013" s="2"/>
      <c r="K2013" s="2"/>
      <c r="L2013" s="2"/>
      <c r="M2013" s="2"/>
      <c r="N2013" s="2"/>
      <c r="O2013" s="2"/>
      <c r="P2013" s="2"/>
      <c r="Q2013" s="2"/>
      <c r="R2013" s="2"/>
      <c r="S2013" s="2"/>
      <c r="T2013" s="2"/>
      <c r="U2013" s="2"/>
      <c r="V2013" s="2"/>
      <c r="W2013" s="2"/>
      <c r="X2013" s="2"/>
      <c r="Y2013" s="2"/>
      <c r="Z2013" s="2"/>
      <c r="AA2013" s="2"/>
      <c r="AB2013" s="2"/>
      <c r="AC2013" s="2"/>
      <c r="AD2013" s="2"/>
      <c r="AE2013" s="2"/>
      <c r="AF2013" s="2"/>
      <c r="AG2013" s="2"/>
      <c r="AH2013" s="22"/>
    </row>
    <row r="2014" spans="1:34">
      <c r="A2014" s="2"/>
      <c r="B2014" s="2"/>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2"/>
    </row>
    <row r="2015" spans="1:34">
      <c r="A2015" s="2"/>
      <c r="B2015" s="2"/>
      <c r="C2015" s="2"/>
      <c r="D2015" s="2"/>
      <c r="E2015" s="2"/>
      <c r="F2015" s="2"/>
      <c r="G2015" s="2"/>
      <c r="H2015" s="2"/>
      <c r="I2015" s="2"/>
      <c r="J2015" s="2"/>
      <c r="K2015" s="2"/>
      <c r="L2015" s="2"/>
      <c r="M2015" s="2"/>
      <c r="N2015" s="2"/>
      <c r="O2015" s="2"/>
      <c r="P2015" s="2"/>
      <c r="Q2015" s="2"/>
      <c r="R2015" s="2"/>
      <c r="S2015" s="2"/>
      <c r="T2015" s="2"/>
      <c r="U2015" s="2"/>
      <c r="V2015" s="2"/>
      <c r="W2015" s="2"/>
      <c r="X2015" s="2"/>
      <c r="Y2015" s="2"/>
      <c r="Z2015" s="2"/>
      <c r="AA2015" s="2"/>
      <c r="AB2015" s="2"/>
      <c r="AC2015" s="2"/>
      <c r="AD2015" s="2"/>
      <c r="AE2015" s="2"/>
      <c r="AF2015" s="2"/>
      <c r="AG2015" s="2"/>
      <c r="AH2015" s="22"/>
    </row>
    <row r="2016" spans="1:34">
      <c r="A2016" s="2"/>
      <c r="B2016" s="2"/>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c r="AA2016" s="2"/>
      <c r="AB2016" s="2"/>
      <c r="AC2016" s="2"/>
      <c r="AD2016" s="2"/>
      <c r="AE2016" s="2"/>
      <c r="AF2016" s="2"/>
      <c r="AG2016" s="2"/>
      <c r="AH2016" s="22"/>
    </row>
    <row r="2017" spans="1:34">
      <c r="A2017" s="2"/>
      <c r="B2017" s="2"/>
      <c r="C2017" s="2"/>
      <c r="D2017" s="2"/>
      <c r="E2017" s="2"/>
      <c r="F2017" s="2"/>
      <c r="G2017" s="2"/>
      <c r="H2017" s="2"/>
      <c r="I2017" s="2"/>
      <c r="J2017" s="2"/>
      <c r="K2017" s="2"/>
      <c r="L2017" s="2"/>
      <c r="M2017" s="2"/>
      <c r="N2017" s="2"/>
      <c r="O2017" s="2"/>
      <c r="P2017" s="2"/>
      <c r="Q2017" s="2"/>
      <c r="R2017" s="2"/>
      <c r="S2017" s="2"/>
      <c r="T2017" s="2"/>
      <c r="U2017" s="2"/>
      <c r="V2017" s="2"/>
      <c r="W2017" s="2"/>
      <c r="X2017" s="2"/>
      <c r="Y2017" s="2"/>
      <c r="Z2017" s="2"/>
      <c r="AA2017" s="2"/>
      <c r="AB2017" s="2"/>
      <c r="AC2017" s="2"/>
      <c r="AD2017" s="2"/>
      <c r="AE2017" s="2"/>
      <c r="AF2017" s="2"/>
      <c r="AG2017" s="2"/>
      <c r="AH2017" s="22"/>
    </row>
    <row r="2018" spans="1:34">
      <c r="A2018" s="2"/>
      <c r="B2018" s="2"/>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2"/>
    </row>
    <row r="2019" spans="1:34">
      <c r="A2019" s="2"/>
      <c r="B2019" s="2"/>
      <c r="C2019" s="2"/>
      <c r="D2019" s="2"/>
      <c r="E2019" s="2"/>
      <c r="F2019" s="2"/>
      <c r="G2019" s="2"/>
      <c r="H2019" s="2"/>
      <c r="I2019" s="2"/>
      <c r="J2019" s="2"/>
      <c r="K2019" s="2"/>
      <c r="L2019" s="2"/>
      <c r="M2019" s="2"/>
      <c r="N2019" s="2"/>
      <c r="O2019" s="2"/>
      <c r="P2019" s="2"/>
      <c r="Q2019" s="2"/>
      <c r="R2019" s="2"/>
      <c r="S2019" s="2"/>
      <c r="T2019" s="2"/>
      <c r="U2019" s="2"/>
      <c r="V2019" s="2"/>
      <c r="W2019" s="2"/>
      <c r="X2019" s="2"/>
      <c r="Y2019" s="2"/>
      <c r="Z2019" s="2"/>
      <c r="AA2019" s="2"/>
      <c r="AB2019" s="2"/>
      <c r="AC2019" s="2"/>
      <c r="AD2019" s="2"/>
      <c r="AE2019" s="2"/>
      <c r="AF2019" s="2"/>
      <c r="AG2019" s="2"/>
      <c r="AH2019" s="22"/>
    </row>
    <row r="2020" spans="1:34">
      <c r="A2020" s="2"/>
      <c r="B2020" s="2"/>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2"/>
    </row>
    <row r="2021" spans="1:34">
      <c r="A2021" s="2"/>
      <c r="B2021" s="2"/>
      <c r="C2021" s="2"/>
      <c r="D2021" s="2"/>
      <c r="E2021" s="2"/>
      <c r="F2021" s="2"/>
      <c r="G2021" s="2"/>
      <c r="H2021" s="2"/>
      <c r="I2021" s="2"/>
      <c r="J2021" s="2"/>
      <c r="K2021" s="2"/>
      <c r="L2021" s="2"/>
      <c r="M2021" s="2"/>
      <c r="N2021" s="2"/>
      <c r="O2021" s="2"/>
      <c r="P2021" s="2"/>
      <c r="Q2021" s="2"/>
      <c r="R2021" s="2"/>
      <c r="S2021" s="2"/>
      <c r="T2021" s="2"/>
      <c r="U2021" s="2"/>
      <c r="V2021" s="2"/>
      <c r="W2021" s="2"/>
      <c r="X2021" s="2"/>
      <c r="Y2021" s="2"/>
      <c r="Z2021" s="2"/>
      <c r="AA2021" s="2"/>
      <c r="AB2021" s="2"/>
      <c r="AC2021" s="2"/>
      <c r="AD2021" s="2"/>
      <c r="AE2021" s="2"/>
      <c r="AF2021" s="2"/>
      <c r="AG2021" s="2"/>
      <c r="AH2021" s="22"/>
    </row>
    <row r="2022" spans="1:34">
      <c r="A2022" s="2"/>
      <c r="B2022" s="2"/>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2"/>
    </row>
    <row r="2023" spans="1:34">
      <c r="A2023" s="2"/>
      <c r="B2023" s="2"/>
      <c r="C2023" s="2"/>
      <c r="D2023" s="2"/>
      <c r="E2023" s="2"/>
      <c r="F2023" s="2"/>
      <c r="G2023" s="2"/>
      <c r="H2023" s="2"/>
      <c r="I2023" s="2"/>
      <c r="J2023" s="2"/>
      <c r="K2023" s="2"/>
      <c r="L2023" s="2"/>
      <c r="M2023" s="2"/>
      <c r="N2023" s="2"/>
      <c r="O2023" s="2"/>
      <c r="P2023" s="2"/>
      <c r="Q2023" s="2"/>
      <c r="R2023" s="2"/>
      <c r="S2023" s="2"/>
      <c r="T2023" s="2"/>
      <c r="U2023" s="2"/>
      <c r="V2023" s="2"/>
      <c r="W2023" s="2"/>
      <c r="X2023" s="2"/>
      <c r="Y2023" s="2"/>
      <c r="Z2023" s="2"/>
      <c r="AA2023" s="2"/>
      <c r="AB2023" s="2"/>
      <c r="AC2023" s="2"/>
      <c r="AD2023" s="2"/>
      <c r="AE2023" s="2"/>
      <c r="AF2023" s="2"/>
      <c r="AG2023" s="2"/>
      <c r="AH2023" s="22"/>
    </row>
    <row r="2024" spans="1:34">
      <c r="A2024" s="2"/>
      <c r="B2024" s="2"/>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2"/>
    </row>
    <row r="2025" spans="1:34">
      <c r="A2025" s="2"/>
      <c r="B2025" s="2"/>
      <c r="C2025" s="2"/>
      <c r="D2025" s="2"/>
      <c r="E2025" s="2"/>
      <c r="F2025" s="2"/>
      <c r="G2025" s="2"/>
      <c r="H2025" s="2"/>
      <c r="I2025" s="2"/>
      <c r="J2025" s="2"/>
      <c r="K2025" s="2"/>
      <c r="L2025" s="2"/>
      <c r="M2025" s="2"/>
      <c r="N2025" s="2"/>
      <c r="O2025" s="2"/>
      <c r="P2025" s="2"/>
      <c r="Q2025" s="2"/>
      <c r="R2025" s="2"/>
      <c r="S2025" s="2"/>
      <c r="T2025" s="2"/>
      <c r="U2025" s="2"/>
      <c r="V2025" s="2"/>
      <c r="W2025" s="2"/>
      <c r="X2025" s="2"/>
      <c r="Y2025" s="2"/>
      <c r="Z2025" s="2"/>
      <c r="AA2025" s="2"/>
      <c r="AB2025" s="2"/>
      <c r="AC2025" s="2"/>
      <c r="AD2025" s="2"/>
      <c r="AE2025" s="2"/>
      <c r="AF2025" s="2"/>
      <c r="AG2025" s="2"/>
      <c r="AH2025" s="22"/>
    </row>
    <row r="2026" spans="1:34">
      <c r="A2026" s="2"/>
      <c r="B2026" s="2"/>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2"/>
    </row>
    <row r="2027" spans="1:34">
      <c r="A2027" s="2"/>
      <c r="B2027" s="2"/>
      <c r="C2027" s="2"/>
      <c r="D2027" s="2"/>
      <c r="E2027" s="2"/>
      <c r="F2027" s="2"/>
      <c r="G2027" s="2"/>
      <c r="H2027" s="2"/>
      <c r="I2027" s="2"/>
      <c r="J2027" s="2"/>
      <c r="K2027" s="2"/>
      <c r="L2027" s="2"/>
      <c r="M2027" s="2"/>
      <c r="N2027" s="2"/>
      <c r="O2027" s="2"/>
      <c r="P2027" s="2"/>
      <c r="Q2027" s="2"/>
      <c r="R2027" s="2"/>
      <c r="S2027" s="2"/>
      <c r="T2027" s="2"/>
      <c r="U2027" s="2"/>
      <c r="V2027" s="2"/>
      <c r="W2027" s="2"/>
      <c r="X2027" s="2"/>
      <c r="Y2027" s="2"/>
      <c r="Z2027" s="2"/>
      <c r="AA2027" s="2"/>
      <c r="AB2027" s="2"/>
      <c r="AC2027" s="2"/>
      <c r="AD2027" s="2"/>
      <c r="AE2027" s="2"/>
      <c r="AF2027" s="2"/>
      <c r="AG2027" s="2"/>
      <c r="AH2027" s="22"/>
    </row>
    <row r="2028" spans="1:34">
      <c r="A2028" s="2"/>
      <c r="B2028" s="2"/>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2"/>
    </row>
    <row r="2029" spans="1:34">
      <c r="A2029" s="2"/>
      <c r="B2029" s="2"/>
      <c r="C2029" s="2"/>
      <c r="D2029" s="2"/>
      <c r="E2029" s="2"/>
      <c r="F2029" s="2"/>
      <c r="G2029" s="2"/>
      <c r="H2029" s="2"/>
      <c r="I2029" s="2"/>
      <c r="J2029" s="2"/>
      <c r="K2029" s="2"/>
      <c r="L2029" s="2"/>
      <c r="M2029" s="2"/>
      <c r="N2029" s="2"/>
      <c r="O2029" s="2"/>
      <c r="P2029" s="2"/>
      <c r="Q2029" s="2"/>
      <c r="R2029" s="2"/>
      <c r="S2029" s="2"/>
      <c r="T2029" s="2"/>
      <c r="U2029" s="2"/>
      <c r="V2029" s="2"/>
      <c r="W2029" s="2"/>
      <c r="X2029" s="2"/>
      <c r="Y2029" s="2"/>
      <c r="Z2029" s="2"/>
      <c r="AA2029" s="2"/>
      <c r="AB2029" s="2"/>
      <c r="AC2029" s="2"/>
      <c r="AD2029" s="2"/>
      <c r="AE2029" s="2"/>
      <c r="AF2029" s="2"/>
      <c r="AG2029" s="2"/>
      <c r="AH2029" s="22"/>
    </row>
    <row r="2030" spans="1:34">
      <c r="A2030" s="2"/>
      <c r="B2030" s="2"/>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2"/>
    </row>
    <row r="2031" spans="1:34">
      <c r="A2031" s="2"/>
      <c r="B2031" s="2"/>
      <c r="C2031" s="2"/>
      <c r="D2031" s="2"/>
      <c r="E2031" s="2"/>
      <c r="F2031" s="2"/>
      <c r="G2031" s="2"/>
      <c r="H2031" s="2"/>
      <c r="I2031" s="2"/>
      <c r="J2031" s="2"/>
      <c r="K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2"/>
    </row>
    <row r="2032" spans="1:34">
      <c r="A2032" s="2"/>
      <c r="B2032" s="2"/>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2"/>
    </row>
    <row r="2033" spans="1:34">
      <c r="A2033" s="2"/>
      <c r="B2033" s="2"/>
      <c r="C2033" s="2"/>
      <c r="D2033" s="2"/>
      <c r="E2033" s="2"/>
      <c r="F2033" s="2"/>
      <c r="G2033" s="2"/>
      <c r="H2033" s="2"/>
      <c r="I2033" s="2"/>
      <c r="J2033" s="2"/>
      <c r="K2033" s="2"/>
      <c r="L2033" s="2"/>
      <c r="M2033" s="2"/>
      <c r="N2033" s="2"/>
      <c r="O2033" s="2"/>
      <c r="P2033" s="2"/>
      <c r="Q2033" s="2"/>
      <c r="R2033" s="2"/>
      <c r="S2033" s="2"/>
      <c r="T2033" s="2"/>
      <c r="U2033" s="2"/>
      <c r="V2033" s="2"/>
      <c r="W2033" s="2"/>
      <c r="X2033" s="2"/>
      <c r="Y2033" s="2"/>
      <c r="Z2033" s="2"/>
      <c r="AA2033" s="2"/>
      <c r="AB2033" s="2"/>
      <c r="AC2033" s="2"/>
      <c r="AD2033" s="2"/>
      <c r="AE2033" s="2"/>
      <c r="AF2033" s="2"/>
      <c r="AG2033" s="2"/>
      <c r="AH2033" s="22"/>
    </row>
    <row r="2034" spans="1:34">
      <c r="A2034" s="2"/>
      <c r="B2034" s="2"/>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2"/>
    </row>
    <row r="2035" spans="1:34">
      <c r="A2035" s="2"/>
      <c r="B2035" s="2"/>
      <c r="C2035" s="2"/>
      <c r="D2035" s="2"/>
      <c r="E2035" s="2"/>
      <c r="F2035" s="2"/>
      <c r="G2035" s="2"/>
      <c r="H2035" s="2"/>
      <c r="I2035" s="2"/>
      <c r="J2035" s="2"/>
      <c r="K2035" s="2"/>
      <c r="L2035" s="2"/>
      <c r="M2035" s="2"/>
      <c r="N2035" s="2"/>
      <c r="O2035" s="2"/>
      <c r="P2035" s="2"/>
      <c r="Q2035" s="2"/>
      <c r="R2035" s="2"/>
      <c r="S2035" s="2"/>
      <c r="T2035" s="2"/>
      <c r="U2035" s="2"/>
      <c r="V2035" s="2"/>
      <c r="W2035" s="2"/>
      <c r="X2035" s="2"/>
      <c r="Y2035" s="2"/>
      <c r="Z2035" s="2"/>
      <c r="AA2035" s="2"/>
      <c r="AB2035" s="2"/>
      <c r="AC2035" s="2"/>
      <c r="AD2035" s="2"/>
      <c r="AE2035" s="2"/>
      <c r="AF2035" s="2"/>
      <c r="AG2035" s="2"/>
      <c r="AH2035" s="22"/>
    </row>
    <row r="2036" spans="1:34">
      <c r="A2036" s="2"/>
      <c r="B2036" s="2"/>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2"/>
    </row>
    <row r="2037" spans="1:34">
      <c r="A2037" s="2"/>
      <c r="B2037" s="2"/>
      <c r="C2037" s="2"/>
      <c r="D2037" s="2"/>
      <c r="E2037" s="2"/>
      <c r="F2037" s="2"/>
      <c r="G2037" s="2"/>
      <c r="H2037" s="2"/>
      <c r="I2037" s="2"/>
      <c r="J2037" s="2"/>
      <c r="K2037" s="2"/>
      <c r="L2037" s="2"/>
      <c r="M2037" s="2"/>
      <c r="N2037" s="2"/>
      <c r="O2037" s="2"/>
      <c r="P2037" s="2"/>
      <c r="Q2037" s="2"/>
      <c r="R2037" s="2"/>
      <c r="S2037" s="2"/>
      <c r="T2037" s="2"/>
      <c r="U2037" s="2"/>
      <c r="V2037" s="2"/>
      <c r="W2037" s="2"/>
      <c r="X2037" s="2"/>
      <c r="Y2037" s="2"/>
      <c r="Z2037" s="2"/>
      <c r="AA2037" s="2"/>
      <c r="AB2037" s="2"/>
      <c r="AC2037" s="2"/>
      <c r="AD2037" s="2"/>
      <c r="AE2037" s="2"/>
      <c r="AF2037" s="2"/>
      <c r="AG2037" s="2"/>
      <c r="AH2037" s="22"/>
    </row>
    <row r="2038" spans="1:34">
      <c r="A2038" s="2"/>
      <c r="B2038" s="2"/>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c r="AA2038" s="2"/>
      <c r="AB2038" s="2"/>
      <c r="AC2038" s="2"/>
      <c r="AD2038" s="2"/>
      <c r="AE2038" s="2"/>
      <c r="AF2038" s="2"/>
      <c r="AG2038" s="2"/>
      <c r="AH2038" s="22"/>
    </row>
    <row r="2039" spans="1:34">
      <c r="A2039" s="2"/>
      <c r="B2039" s="2"/>
      <c r="C2039" s="2"/>
      <c r="D2039" s="2"/>
      <c r="E2039" s="2"/>
      <c r="F2039" s="2"/>
      <c r="G2039" s="2"/>
      <c r="H2039" s="2"/>
      <c r="I2039" s="2"/>
      <c r="J2039" s="2"/>
      <c r="K2039" s="2"/>
      <c r="L2039" s="2"/>
      <c r="M2039" s="2"/>
      <c r="N2039" s="2"/>
      <c r="O2039" s="2"/>
      <c r="P2039" s="2"/>
      <c r="Q2039" s="2"/>
      <c r="R2039" s="2"/>
      <c r="S2039" s="2"/>
      <c r="T2039" s="2"/>
      <c r="U2039" s="2"/>
      <c r="V2039" s="2"/>
      <c r="W2039" s="2"/>
      <c r="X2039" s="2"/>
      <c r="Y2039" s="2"/>
      <c r="Z2039" s="2"/>
      <c r="AA2039" s="2"/>
      <c r="AB2039" s="2"/>
      <c r="AC2039" s="2"/>
      <c r="AD2039" s="2"/>
      <c r="AE2039" s="2"/>
      <c r="AF2039" s="2"/>
      <c r="AG2039" s="2"/>
      <c r="AH2039" s="22"/>
    </row>
    <row r="2040" spans="1:34">
      <c r="A2040" s="2"/>
      <c r="B2040" s="2"/>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2"/>
    </row>
    <row r="2041" spans="1:34">
      <c r="A2041" s="2"/>
      <c r="B2041" s="2"/>
      <c r="C2041" s="2"/>
      <c r="D2041" s="2"/>
      <c r="E2041" s="2"/>
      <c r="F2041" s="2"/>
      <c r="G2041" s="2"/>
      <c r="H2041" s="2"/>
      <c r="I2041" s="2"/>
      <c r="J2041" s="2"/>
      <c r="K2041" s="2"/>
      <c r="L2041" s="2"/>
      <c r="M2041" s="2"/>
      <c r="N2041" s="2"/>
      <c r="O2041" s="2"/>
      <c r="P2041" s="2"/>
      <c r="Q2041" s="2"/>
      <c r="R2041" s="2"/>
      <c r="S2041" s="2"/>
      <c r="T2041" s="2"/>
      <c r="U2041" s="2"/>
      <c r="V2041" s="2"/>
      <c r="W2041" s="2"/>
      <c r="X2041" s="2"/>
      <c r="Y2041" s="2"/>
      <c r="Z2041" s="2"/>
      <c r="AA2041" s="2"/>
      <c r="AB2041" s="2"/>
      <c r="AC2041" s="2"/>
      <c r="AD2041" s="2"/>
      <c r="AE2041" s="2"/>
      <c r="AF2041" s="2"/>
      <c r="AG2041" s="2"/>
      <c r="AH2041" s="22"/>
    </row>
    <row r="2042" spans="1:34">
      <c r="A2042" s="2"/>
      <c r="B2042" s="2"/>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2"/>
    </row>
    <row r="2043" spans="1:34">
      <c r="A2043" s="2"/>
      <c r="B2043" s="2"/>
      <c r="C2043" s="2"/>
      <c r="D2043" s="2"/>
      <c r="E2043" s="2"/>
      <c r="F2043" s="2"/>
      <c r="G2043" s="2"/>
      <c r="H2043" s="2"/>
      <c r="I2043" s="2"/>
      <c r="J2043" s="2"/>
      <c r="K2043" s="2"/>
      <c r="L2043" s="2"/>
      <c r="M2043" s="2"/>
      <c r="N2043" s="2"/>
      <c r="O2043" s="2"/>
      <c r="P2043" s="2"/>
      <c r="Q2043" s="2"/>
      <c r="R2043" s="2"/>
      <c r="S2043" s="2"/>
      <c r="T2043" s="2"/>
      <c r="U2043" s="2"/>
      <c r="V2043" s="2"/>
      <c r="W2043" s="2"/>
      <c r="X2043" s="2"/>
      <c r="Y2043" s="2"/>
      <c r="Z2043" s="2"/>
      <c r="AA2043" s="2"/>
      <c r="AB2043" s="2"/>
      <c r="AC2043" s="2"/>
      <c r="AD2043" s="2"/>
      <c r="AE2043" s="2"/>
      <c r="AF2043" s="2"/>
      <c r="AG2043" s="2"/>
      <c r="AH2043" s="22"/>
    </row>
    <row r="2044" spans="1:34">
      <c r="A2044" s="2"/>
      <c r="B2044" s="2"/>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2"/>
    </row>
    <row r="2045" spans="1:34">
      <c r="A2045" s="2"/>
      <c r="B2045" s="2"/>
      <c r="C2045" s="2"/>
      <c r="D2045" s="2"/>
      <c r="E2045" s="2"/>
      <c r="F2045" s="2"/>
      <c r="G2045" s="2"/>
      <c r="H2045" s="2"/>
      <c r="I2045" s="2"/>
      <c r="J2045" s="2"/>
      <c r="K2045" s="2"/>
      <c r="L2045" s="2"/>
      <c r="M2045" s="2"/>
      <c r="N2045" s="2"/>
      <c r="O2045" s="2"/>
      <c r="P2045" s="2"/>
      <c r="Q2045" s="2"/>
      <c r="R2045" s="2"/>
      <c r="S2045" s="2"/>
      <c r="T2045" s="2"/>
      <c r="U2045" s="2"/>
      <c r="V2045" s="2"/>
      <c r="W2045" s="2"/>
      <c r="X2045" s="2"/>
      <c r="Y2045" s="2"/>
      <c r="Z2045" s="2"/>
      <c r="AA2045" s="2"/>
      <c r="AB2045" s="2"/>
      <c r="AC2045" s="2"/>
      <c r="AD2045" s="2"/>
      <c r="AE2045" s="2"/>
      <c r="AF2045" s="2"/>
      <c r="AG2045" s="2"/>
      <c r="AH2045" s="22"/>
    </row>
    <row r="2046" spans="1:34">
      <c r="A2046" s="2"/>
      <c r="B2046" s="2"/>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c r="AA2046" s="2"/>
      <c r="AB2046" s="2"/>
      <c r="AC2046" s="2"/>
      <c r="AD2046" s="2"/>
      <c r="AE2046" s="2"/>
      <c r="AF2046" s="2"/>
      <c r="AG2046" s="2"/>
      <c r="AH2046" s="22"/>
    </row>
    <row r="2047" spans="1:34">
      <c r="A2047" s="2"/>
      <c r="B2047" s="2"/>
      <c r="C2047" s="2"/>
      <c r="D2047" s="2"/>
      <c r="E2047" s="2"/>
      <c r="F2047" s="2"/>
      <c r="G2047" s="2"/>
      <c r="H2047" s="2"/>
      <c r="I2047" s="2"/>
      <c r="J2047" s="2"/>
      <c r="K2047" s="2"/>
      <c r="L2047" s="2"/>
      <c r="M2047" s="2"/>
      <c r="N2047" s="2"/>
      <c r="O2047" s="2"/>
      <c r="P2047" s="2"/>
      <c r="Q2047" s="2"/>
      <c r="R2047" s="2"/>
      <c r="S2047" s="2"/>
      <c r="T2047" s="2"/>
      <c r="U2047" s="2"/>
      <c r="V2047" s="2"/>
      <c r="W2047" s="2"/>
      <c r="X2047" s="2"/>
      <c r="Y2047" s="2"/>
      <c r="Z2047" s="2"/>
      <c r="AA2047" s="2"/>
      <c r="AB2047" s="2"/>
      <c r="AC2047" s="2"/>
      <c r="AD2047" s="2"/>
      <c r="AE2047" s="2"/>
      <c r="AF2047" s="2"/>
      <c r="AG2047" s="2"/>
      <c r="AH2047" s="22"/>
    </row>
    <row r="2048" spans="1:34">
      <c r="A2048" s="2"/>
      <c r="B2048" s="2"/>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2"/>
    </row>
    <row r="2049" spans="1:34">
      <c r="A2049" s="2"/>
      <c r="B2049" s="2"/>
      <c r="C2049" s="2"/>
      <c r="D2049" s="2"/>
      <c r="E2049" s="2"/>
      <c r="F2049" s="2"/>
      <c r="G2049" s="2"/>
      <c r="H2049" s="2"/>
      <c r="I2049" s="2"/>
      <c r="J2049" s="2"/>
      <c r="K2049" s="2"/>
      <c r="L2049" s="2"/>
      <c r="M2049" s="2"/>
      <c r="N2049" s="2"/>
      <c r="O2049" s="2"/>
      <c r="P2049" s="2"/>
      <c r="Q2049" s="2"/>
      <c r="R2049" s="2"/>
      <c r="S2049" s="2"/>
      <c r="T2049" s="2"/>
      <c r="U2049" s="2"/>
      <c r="V2049" s="2"/>
      <c r="W2049" s="2"/>
      <c r="X2049" s="2"/>
      <c r="Y2049" s="2"/>
      <c r="Z2049" s="2"/>
      <c r="AA2049" s="2"/>
      <c r="AB2049" s="2"/>
      <c r="AC2049" s="2"/>
      <c r="AD2049" s="2"/>
      <c r="AE2049" s="2"/>
      <c r="AF2049" s="2"/>
      <c r="AG2049" s="2"/>
      <c r="AH2049" s="22"/>
    </row>
    <row r="2050" spans="1:34">
      <c r="A2050" s="2"/>
      <c r="B2050" s="2"/>
      <c r="C2050" s="2"/>
      <c r="D2050" s="2"/>
      <c r="E2050" s="2"/>
      <c r="F2050" s="2"/>
      <c r="G2050" s="2"/>
      <c r="H2050" s="2"/>
      <c r="I2050" s="2"/>
      <c r="J2050" s="2"/>
      <c r="K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2"/>
    </row>
    <row r="2051" spans="1:34">
      <c r="A2051" s="2"/>
      <c r="B2051" s="2"/>
      <c r="C2051" s="2"/>
      <c r="D2051" s="2"/>
      <c r="E2051" s="2"/>
      <c r="F2051" s="2"/>
      <c r="G2051" s="2"/>
      <c r="H2051" s="2"/>
      <c r="I2051" s="2"/>
      <c r="J2051" s="2"/>
      <c r="K2051" s="2"/>
      <c r="L2051" s="2"/>
      <c r="M2051" s="2"/>
      <c r="N2051" s="2"/>
      <c r="O2051" s="2"/>
      <c r="P2051" s="2"/>
      <c r="Q2051" s="2"/>
      <c r="R2051" s="2"/>
      <c r="S2051" s="2"/>
      <c r="T2051" s="2"/>
      <c r="U2051" s="2"/>
      <c r="V2051" s="2"/>
      <c r="W2051" s="2"/>
      <c r="X2051" s="2"/>
      <c r="Y2051" s="2"/>
      <c r="Z2051" s="2"/>
      <c r="AA2051" s="2"/>
      <c r="AB2051" s="2"/>
      <c r="AC2051" s="2"/>
      <c r="AD2051" s="2"/>
      <c r="AE2051" s="2"/>
      <c r="AF2051" s="2"/>
      <c r="AG2051" s="2"/>
      <c r="AH2051" s="22"/>
    </row>
    <row r="2052" spans="1:34">
      <c r="A2052" s="2"/>
      <c r="B2052" s="2"/>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2"/>
    </row>
    <row r="2053" spans="1:34">
      <c r="A2053" s="2"/>
      <c r="B2053" s="2"/>
      <c r="C2053" s="2"/>
      <c r="D2053" s="2"/>
      <c r="E2053" s="2"/>
      <c r="F2053" s="2"/>
      <c r="G2053" s="2"/>
      <c r="H2053" s="2"/>
      <c r="I2053" s="2"/>
      <c r="J2053" s="2"/>
      <c r="K2053" s="2"/>
      <c r="L2053" s="2"/>
      <c r="M2053" s="2"/>
      <c r="N2053" s="2"/>
      <c r="O2053" s="2"/>
      <c r="P2053" s="2"/>
      <c r="Q2053" s="2"/>
      <c r="R2053" s="2"/>
      <c r="S2053" s="2"/>
      <c r="T2053" s="2"/>
      <c r="U2053" s="2"/>
      <c r="V2053" s="2"/>
      <c r="W2053" s="2"/>
      <c r="X2053" s="2"/>
      <c r="Y2053" s="2"/>
      <c r="Z2053" s="2"/>
      <c r="AA2053" s="2"/>
      <c r="AB2053" s="2"/>
      <c r="AC2053" s="2"/>
      <c r="AD2053" s="2"/>
      <c r="AE2053" s="2"/>
      <c r="AF2053" s="2"/>
      <c r="AG2053" s="2"/>
      <c r="AH2053" s="22"/>
    </row>
    <row r="2054" spans="1:34">
      <c r="A2054" s="2"/>
      <c r="B2054" s="2"/>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2"/>
    </row>
    <row r="2055" spans="1:34">
      <c r="A2055" s="2"/>
      <c r="B2055" s="2"/>
      <c r="C2055" s="2"/>
      <c r="D2055" s="2"/>
      <c r="E2055" s="2"/>
      <c r="F2055" s="2"/>
      <c r="G2055" s="2"/>
      <c r="H2055" s="2"/>
      <c r="I2055" s="2"/>
      <c r="J2055" s="2"/>
      <c r="K2055" s="2"/>
      <c r="L2055" s="2"/>
      <c r="M2055" s="2"/>
      <c r="N2055" s="2"/>
      <c r="O2055" s="2"/>
      <c r="P2055" s="2"/>
      <c r="Q2055" s="2"/>
      <c r="R2055" s="2"/>
      <c r="S2055" s="2"/>
      <c r="T2055" s="2"/>
      <c r="U2055" s="2"/>
      <c r="V2055" s="2"/>
      <c r="W2055" s="2"/>
      <c r="X2055" s="2"/>
      <c r="Y2055" s="2"/>
      <c r="Z2055" s="2"/>
      <c r="AA2055" s="2"/>
      <c r="AB2055" s="2"/>
      <c r="AC2055" s="2"/>
      <c r="AD2055" s="2"/>
      <c r="AE2055" s="2"/>
      <c r="AF2055" s="2"/>
      <c r="AG2055" s="2"/>
      <c r="AH2055" s="22"/>
    </row>
    <row r="2056" spans="1:34">
      <c r="A2056" s="2"/>
      <c r="B2056" s="2"/>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c r="AA2056" s="2"/>
      <c r="AB2056" s="2"/>
      <c r="AC2056" s="2"/>
      <c r="AD2056" s="2"/>
      <c r="AE2056" s="2"/>
      <c r="AF2056" s="2"/>
      <c r="AG2056" s="2"/>
      <c r="AH2056" s="22"/>
    </row>
    <row r="2057" spans="1:34">
      <c r="A2057" s="2"/>
      <c r="B2057" s="2"/>
      <c r="C2057" s="2"/>
      <c r="D2057" s="2"/>
      <c r="E2057" s="2"/>
      <c r="F2057" s="2"/>
      <c r="G2057" s="2"/>
      <c r="H2057" s="2"/>
      <c r="I2057" s="2"/>
      <c r="J2057" s="2"/>
      <c r="K2057" s="2"/>
      <c r="L2057" s="2"/>
      <c r="M2057" s="2"/>
      <c r="N2057" s="2"/>
      <c r="O2057" s="2"/>
      <c r="P2057" s="2"/>
      <c r="Q2057" s="2"/>
      <c r="R2057" s="2"/>
      <c r="S2057" s="2"/>
      <c r="T2057" s="2"/>
      <c r="U2057" s="2"/>
      <c r="V2057" s="2"/>
      <c r="W2057" s="2"/>
      <c r="X2057" s="2"/>
      <c r="Y2057" s="2"/>
      <c r="Z2057" s="2"/>
      <c r="AA2057" s="2"/>
      <c r="AB2057" s="2"/>
      <c r="AC2057" s="2"/>
      <c r="AD2057" s="2"/>
      <c r="AE2057" s="2"/>
      <c r="AF2057" s="2"/>
      <c r="AG2057" s="2"/>
      <c r="AH2057" s="22"/>
    </row>
    <row r="2058" spans="1:34">
      <c r="A2058" s="2"/>
      <c r="B2058" s="2"/>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c r="AA2058" s="2"/>
      <c r="AB2058" s="2"/>
      <c r="AC2058" s="2"/>
      <c r="AD2058" s="2"/>
      <c r="AE2058" s="2"/>
      <c r="AF2058" s="2"/>
      <c r="AG2058" s="2"/>
      <c r="AH2058" s="22"/>
    </row>
    <row r="2059" spans="1:34">
      <c r="A2059" s="2"/>
      <c r="B2059" s="2"/>
      <c r="C2059" s="2"/>
      <c r="D2059" s="2"/>
      <c r="E2059" s="2"/>
      <c r="F2059" s="2"/>
      <c r="G2059" s="2"/>
      <c r="H2059" s="2"/>
      <c r="I2059" s="2"/>
      <c r="J2059" s="2"/>
      <c r="K2059" s="2"/>
      <c r="L2059" s="2"/>
      <c r="M2059" s="2"/>
      <c r="N2059" s="2"/>
      <c r="O2059" s="2"/>
      <c r="P2059" s="2"/>
      <c r="Q2059" s="2"/>
      <c r="R2059" s="2"/>
      <c r="S2059" s="2"/>
      <c r="T2059" s="2"/>
      <c r="U2059" s="2"/>
      <c r="V2059" s="2"/>
      <c r="W2059" s="2"/>
      <c r="X2059" s="2"/>
      <c r="Y2059" s="2"/>
      <c r="Z2059" s="2"/>
      <c r="AA2059" s="2"/>
      <c r="AB2059" s="2"/>
      <c r="AC2059" s="2"/>
      <c r="AD2059" s="2"/>
      <c r="AE2059" s="2"/>
      <c r="AF2059" s="2"/>
      <c r="AG2059" s="2"/>
      <c r="AH2059" s="22"/>
    </row>
    <row r="2060" spans="1:34">
      <c r="A2060" s="2"/>
      <c r="B2060" s="2"/>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c r="AA2060" s="2"/>
      <c r="AB2060" s="2"/>
      <c r="AC2060" s="2"/>
      <c r="AD2060" s="2"/>
      <c r="AE2060" s="2"/>
      <c r="AF2060" s="2"/>
      <c r="AG2060" s="2"/>
      <c r="AH2060" s="22"/>
    </row>
    <row r="2061" spans="1:34">
      <c r="A2061" s="2"/>
      <c r="B2061" s="2"/>
      <c r="C2061" s="2"/>
      <c r="D2061" s="2"/>
      <c r="E2061" s="2"/>
      <c r="F2061" s="2"/>
      <c r="G2061" s="2"/>
      <c r="H2061" s="2"/>
      <c r="I2061" s="2"/>
      <c r="J2061" s="2"/>
      <c r="K2061" s="2"/>
      <c r="L2061" s="2"/>
      <c r="M2061" s="2"/>
      <c r="N2061" s="2"/>
      <c r="O2061" s="2"/>
      <c r="P2061" s="2"/>
      <c r="Q2061" s="2"/>
      <c r="R2061" s="2"/>
      <c r="S2061" s="2"/>
      <c r="T2061" s="2"/>
      <c r="U2061" s="2"/>
      <c r="V2061" s="2"/>
      <c r="W2061" s="2"/>
      <c r="X2061" s="2"/>
      <c r="Y2061" s="2"/>
      <c r="Z2061" s="2"/>
      <c r="AA2061" s="2"/>
      <c r="AB2061" s="2"/>
      <c r="AC2061" s="2"/>
      <c r="AD2061" s="2"/>
      <c r="AE2061" s="2"/>
      <c r="AF2061" s="2"/>
      <c r="AG2061" s="2"/>
      <c r="AH2061" s="22"/>
    </row>
    <row r="2062" spans="1:34">
      <c r="A2062" s="2"/>
      <c r="B2062" s="2"/>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c r="AA2062" s="2"/>
      <c r="AB2062" s="2"/>
      <c r="AC2062" s="2"/>
      <c r="AD2062" s="2"/>
      <c r="AE2062" s="2"/>
      <c r="AF2062" s="2"/>
      <c r="AG2062" s="2"/>
      <c r="AH2062" s="22"/>
    </row>
    <row r="2063" spans="1:34">
      <c r="A2063" s="2"/>
      <c r="B2063" s="2"/>
      <c r="C2063" s="2"/>
      <c r="D2063" s="2"/>
      <c r="E2063" s="2"/>
      <c r="F2063" s="2"/>
      <c r="G2063" s="2"/>
      <c r="H2063" s="2"/>
      <c r="I2063" s="2"/>
      <c r="J2063" s="2"/>
      <c r="K2063" s="2"/>
      <c r="L2063" s="2"/>
      <c r="M2063" s="2"/>
      <c r="N2063" s="2"/>
      <c r="O2063" s="2"/>
      <c r="P2063" s="2"/>
      <c r="Q2063" s="2"/>
      <c r="R2063" s="2"/>
      <c r="S2063" s="2"/>
      <c r="T2063" s="2"/>
      <c r="U2063" s="2"/>
      <c r="V2063" s="2"/>
      <c r="W2063" s="2"/>
      <c r="X2063" s="2"/>
      <c r="Y2063" s="2"/>
      <c r="Z2063" s="2"/>
      <c r="AA2063" s="2"/>
      <c r="AB2063" s="2"/>
      <c r="AC2063" s="2"/>
      <c r="AD2063" s="2"/>
      <c r="AE2063" s="2"/>
      <c r="AF2063" s="2"/>
      <c r="AG2063" s="2"/>
      <c r="AH2063" s="22"/>
    </row>
    <row r="2064" spans="1:34">
      <c r="A2064" s="2"/>
      <c r="B2064" s="2"/>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c r="AA2064" s="2"/>
      <c r="AB2064" s="2"/>
      <c r="AC2064" s="2"/>
      <c r="AD2064" s="2"/>
      <c r="AE2064" s="2"/>
      <c r="AF2064" s="2"/>
      <c r="AG2064" s="2"/>
      <c r="AH2064" s="22"/>
    </row>
    <row r="2065" spans="1:34">
      <c r="A2065" s="2"/>
      <c r="B2065" s="2"/>
      <c r="C2065" s="2"/>
      <c r="D2065" s="2"/>
      <c r="E2065" s="2"/>
      <c r="F2065" s="2"/>
      <c r="G2065" s="2"/>
      <c r="H2065" s="2"/>
      <c r="I2065" s="2"/>
      <c r="J2065" s="2"/>
      <c r="K2065" s="2"/>
      <c r="L2065" s="2"/>
      <c r="M2065" s="2"/>
      <c r="N2065" s="2"/>
      <c r="O2065" s="2"/>
      <c r="P2065" s="2"/>
      <c r="Q2065" s="2"/>
      <c r="R2065" s="2"/>
      <c r="S2065" s="2"/>
      <c r="T2065" s="2"/>
      <c r="U2065" s="2"/>
      <c r="V2065" s="2"/>
      <c r="W2065" s="2"/>
      <c r="X2065" s="2"/>
      <c r="Y2065" s="2"/>
      <c r="Z2065" s="2"/>
      <c r="AA2065" s="2"/>
      <c r="AB2065" s="2"/>
      <c r="AC2065" s="2"/>
      <c r="AD2065" s="2"/>
      <c r="AE2065" s="2"/>
      <c r="AF2065" s="2"/>
      <c r="AG2065" s="2"/>
      <c r="AH2065" s="22"/>
    </row>
    <row r="2066" spans="1:34">
      <c r="A2066" s="2"/>
      <c r="B2066" s="2"/>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c r="AA2066" s="2"/>
      <c r="AB2066" s="2"/>
      <c r="AC2066" s="2"/>
      <c r="AD2066" s="2"/>
      <c r="AE2066" s="2"/>
      <c r="AF2066" s="2"/>
      <c r="AG2066" s="2"/>
      <c r="AH2066" s="22"/>
    </row>
    <row r="2067" spans="1:34">
      <c r="A2067" s="2"/>
      <c r="B2067" s="2"/>
      <c r="C2067" s="2"/>
      <c r="D2067" s="2"/>
      <c r="E2067" s="2"/>
      <c r="F2067" s="2"/>
      <c r="G2067" s="2"/>
      <c r="H2067" s="2"/>
      <c r="I2067" s="2"/>
      <c r="J2067" s="2"/>
      <c r="K2067" s="2"/>
      <c r="L2067" s="2"/>
      <c r="M2067" s="2"/>
      <c r="N2067" s="2"/>
      <c r="O2067" s="2"/>
      <c r="P2067" s="2"/>
      <c r="Q2067" s="2"/>
      <c r="R2067" s="2"/>
      <c r="S2067" s="2"/>
      <c r="T2067" s="2"/>
      <c r="U2067" s="2"/>
      <c r="V2067" s="2"/>
      <c r="W2067" s="2"/>
      <c r="X2067" s="2"/>
      <c r="Y2067" s="2"/>
      <c r="Z2067" s="2"/>
      <c r="AA2067" s="2"/>
      <c r="AB2067" s="2"/>
      <c r="AC2067" s="2"/>
      <c r="AD2067" s="2"/>
      <c r="AE2067" s="2"/>
      <c r="AF2067" s="2"/>
      <c r="AG2067" s="2"/>
      <c r="AH2067" s="22"/>
    </row>
    <row r="2068" spans="1:34">
      <c r="A2068" s="2"/>
      <c r="B2068" s="2"/>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2"/>
    </row>
    <row r="2069" spans="1:34">
      <c r="A2069" s="2"/>
      <c r="B2069" s="2"/>
      <c r="C2069" s="2"/>
      <c r="D2069" s="2"/>
      <c r="E2069" s="2"/>
      <c r="F2069" s="2"/>
      <c r="G2069" s="2"/>
      <c r="H2069" s="2"/>
      <c r="I2069" s="2"/>
      <c r="J2069" s="2"/>
      <c r="K2069" s="2"/>
      <c r="L2069" s="2"/>
      <c r="M2069" s="2"/>
      <c r="N2069" s="2"/>
      <c r="O2069" s="2"/>
      <c r="P2069" s="2"/>
      <c r="Q2069" s="2"/>
      <c r="R2069" s="2"/>
      <c r="S2069" s="2"/>
      <c r="T2069" s="2"/>
      <c r="U2069" s="2"/>
      <c r="V2069" s="2"/>
      <c r="W2069" s="2"/>
      <c r="X2069" s="2"/>
      <c r="Y2069" s="2"/>
      <c r="Z2069" s="2"/>
      <c r="AA2069" s="2"/>
      <c r="AB2069" s="2"/>
      <c r="AC2069" s="2"/>
      <c r="AD2069" s="2"/>
      <c r="AE2069" s="2"/>
      <c r="AF2069" s="2"/>
      <c r="AG2069" s="2"/>
      <c r="AH2069" s="22"/>
    </row>
    <row r="2070" spans="1:34">
      <c r="A2070" s="2"/>
      <c r="B2070" s="2"/>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c r="AA2070" s="2"/>
      <c r="AB2070" s="2"/>
      <c r="AC2070" s="2"/>
      <c r="AD2070" s="2"/>
      <c r="AE2070" s="2"/>
      <c r="AF2070" s="2"/>
      <c r="AG2070" s="2"/>
      <c r="AH2070" s="22"/>
    </row>
    <row r="2071" spans="1:34">
      <c r="A2071" s="2"/>
      <c r="B2071" s="2"/>
      <c r="C2071" s="2"/>
      <c r="D2071" s="2"/>
      <c r="E2071" s="2"/>
      <c r="F2071" s="2"/>
      <c r="G2071" s="2"/>
      <c r="H2071" s="2"/>
      <c r="I2071" s="2"/>
      <c r="J2071" s="2"/>
      <c r="K2071" s="2"/>
      <c r="L2071" s="2"/>
      <c r="M2071" s="2"/>
      <c r="N2071" s="2"/>
      <c r="O2071" s="2"/>
      <c r="P2071" s="2"/>
      <c r="Q2071" s="2"/>
      <c r="R2071" s="2"/>
      <c r="S2071" s="2"/>
      <c r="T2071" s="2"/>
      <c r="U2071" s="2"/>
      <c r="V2071" s="2"/>
      <c r="W2071" s="2"/>
      <c r="X2071" s="2"/>
      <c r="Y2071" s="2"/>
      <c r="Z2071" s="2"/>
      <c r="AA2071" s="2"/>
      <c r="AB2071" s="2"/>
      <c r="AC2071" s="2"/>
      <c r="AD2071" s="2"/>
      <c r="AE2071" s="2"/>
      <c r="AF2071" s="2"/>
      <c r="AG2071" s="2"/>
      <c r="AH2071" s="22"/>
    </row>
    <row r="2072" spans="1:34">
      <c r="A2072" s="2"/>
      <c r="B2072" s="2"/>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c r="AA2072" s="2"/>
      <c r="AB2072" s="2"/>
      <c r="AC2072" s="2"/>
      <c r="AD2072" s="2"/>
      <c r="AE2072" s="2"/>
      <c r="AF2072" s="2"/>
      <c r="AG2072" s="2"/>
      <c r="AH2072" s="22"/>
    </row>
    <row r="2073" spans="1:34">
      <c r="A2073" s="2"/>
      <c r="B2073" s="2"/>
      <c r="C2073" s="2"/>
      <c r="D2073" s="2"/>
      <c r="E2073" s="2"/>
      <c r="F2073" s="2"/>
      <c r="G2073" s="2"/>
      <c r="H2073" s="2"/>
      <c r="I2073" s="2"/>
      <c r="J2073" s="2"/>
      <c r="K2073" s="2"/>
      <c r="L2073" s="2"/>
      <c r="M2073" s="2"/>
      <c r="N2073" s="2"/>
      <c r="O2073" s="2"/>
      <c r="P2073" s="2"/>
      <c r="Q2073" s="2"/>
      <c r="R2073" s="2"/>
      <c r="S2073" s="2"/>
      <c r="T2073" s="2"/>
      <c r="U2073" s="2"/>
      <c r="V2073" s="2"/>
      <c r="W2073" s="2"/>
      <c r="X2073" s="2"/>
      <c r="Y2073" s="2"/>
      <c r="Z2073" s="2"/>
      <c r="AA2073" s="2"/>
      <c r="AB2073" s="2"/>
      <c r="AC2073" s="2"/>
      <c r="AD2073" s="2"/>
      <c r="AE2073" s="2"/>
      <c r="AF2073" s="2"/>
      <c r="AG2073" s="2"/>
      <c r="AH2073" s="22"/>
    </row>
    <row r="2074" spans="1:34">
      <c r="A2074" s="2"/>
      <c r="B2074" s="2"/>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c r="AA2074" s="2"/>
      <c r="AB2074" s="2"/>
      <c r="AC2074" s="2"/>
      <c r="AD2074" s="2"/>
      <c r="AE2074" s="2"/>
      <c r="AF2074" s="2"/>
      <c r="AG2074" s="2"/>
      <c r="AH2074" s="22"/>
    </row>
    <row r="2075" spans="1:34">
      <c r="A2075" s="2"/>
      <c r="B2075" s="2"/>
      <c r="C2075" s="2"/>
      <c r="D2075" s="2"/>
      <c r="E2075" s="2"/>
      <c r="F2075" s="2"/>
      <c r="G2075" s="2"/>
      <c r="H2075" s="2"/>
      <c r="I2075" s="2"/>
      <c r="J2075" s="2"/>
      <c r="K2075" s="2"/>
      <c r="L2075" s="2"/>
      <c r="M2075" s="2"/>
      <c r="N2075" s="2"/>
      <c r="O2075" s="2"/>
      <c r="P2075" s="2"/>
      <c r="Q2075" s="2"/>
      <c r="R2075" s="2"/>
      <c r="S2075" s="2"/>
      <c r="T2075" s="2"/>
      <c r="U2075" s="2"/>
      <c r="V2075" s="2"/>
      <c r="W2075" s="2"/>
      <c r="X2075" s="2"/>
      <c r="Y2075" s="2"/>
      <c r="Z2075" s="2"/>
      <c r="AA2075" s="2"/>
      <c r="AB2075" s="2"/>
      <c r="AC2075" s="2"/>
      <c r="AD2075" s="2"/>
      <c r="AE2075" s="2"/>
      <c r="AF2075" s="2"/>
      <c r="AG2075" s="2"/>
      <c r="AH2075" s="22"/>
    </row>
    <row r="2076" spans="1:34">
      <c r="A2076" s="2"/>
      <c r="B2076" s="2"/>
      <c r="C2076" s="2"/>
      <c r="D2076" s="2"/>
      <c r="E2076" s="2"/>
      <c r="F2076" s="2"/>
      <c r="G2076" s="2"/>
      <c r="H2076" s="2"/>
      <c r="I2076" s="2"/>
      <c r="J2076" s="2"/>
      <c r="K2076" s="2"/>
      <c r="L2076" s="2"/>
      <c r="M2076" s="2"/>
      <c r="N2076" s="2"/>
      <c r="O2076" s="2"/>
      <c r="P2076" s="2"/>
      <c r="Q2076" s="2"/>
      <c r="R2076" s="2"/>
      <c r="S2076" s="2"/>
      <c r="T2076" s="2"/>
      <c r="U2076" s="2"/>
      <c r="V2076" s="2"/>
      <c r="W2076" s="2"/>
      <c r="X2076" s="2"/>
      <c r="Y2076" s="2"/>
      <c r="Z2076" s="2"/>
      <c r="AA2076" s="2"/>
      <c r="AB2076" s="2"/>
      <c r="AC2076" s="2"/>
      <c r="AD2076" s="2"/>
      <c r="AE2076" s="2"/>
      <c r="AF2076" s="2"/>
      <c r="AG2076" s="2"/>
      <c r="AH2076" s="22"/>
    </row>
    <row r="2077" spans="1:34">
      <c r="A2077" s="2"/>
      <c r="B2077" s="2"/>
      <c r="C2077" s="2"/>
      <c r="D2077" s="2"/>
      <c r="E2077" s="2"/>
      <c r="F2077" s="2"/>
      <c r="G2077" s="2"/>
      <c r="H2077" s="2"/>
      <c r="I2077" s="2"/>
      <c r="J2077" s="2"/>
      <c r="K2077" s="2"/>
      <c r="L2077" s="2"/>
      <c r="M2077" s="2"/>
      <c r="N2077" s="2"/>
      <c r="O2077" s="2"/>
      <c r="P2077" s="2"/>
      <c r="Q2077" s="2"/>
      <c r="R2077" s="2"/>
      <c r="S2077" s="2"/>
      <c r="T2077" s="2"/>
      <c r="U2077" s="2"/>
      <c r="V2077" s="2"/>
      <c r="W2077" s="2"/>
      <c r="X2077" s="2"/>
      <c r="Y2077" s="2"/>
      <c r="Z2077" s="2"/>
      <c r="AA2077" s="2"/>
      <c r="AB2077" s="2"/>
      <c r="AC2077" s="2"/>
      <c r="AD2077" s="2"/>
      <c r="AE2077" s="2"/>
      <c r="AF2077" s="2"/>
      <c r="AG2077" s="2"/>
      <c r="AH2077" s="22"/>
    </row>
    <row r="2078" spans="1:34">
      <c r="A2078" s="2"/>
      <c r="B2078" s="2"/>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c r="AA2078" s="2"/>
      <c r="AB2078" s="2"/>
      <c r="AC2078" s="2"/>
      <c r="AD2078" s="2"/>
      <c r="AE2078" s="2"/>
      <c r="AF2078" s="2"/>
      <c r="AG2078" s="2"/>
      <c r="AH2078" s="22"/>
    </row>
    <row r="2079" spans="1:34">
      <c r="A2079" s="2"/>
      <c r="B2079" s="2"/>
      <c r="C2079" s="2"/>
      <c r="D2079" s="2"/>
      <c r="E2079" s="2"/>
      <c r="F2079" s="2"/>
      <c r="G2079" s="2"/>
      <c r="H2079" s="2"/>
      <c r="I2079" s="2"/>
      <c r="J2079" s="2"/>
      <c r="K2079" s="2"/>
      <c r="L2079" s="2"/>
      <c r="M2079" s="2"/>
      <c r="N2079" s="2"/>
      <c r="O2079" s="2"/>
      <c r="P2079" s="2"/>
      <c r="Q2079" s="2"/>
      <c r="R2079" s="2"/>
      <c r="S2079" s="2"/>
      <c r="T2079" s="2"/>
      <c r="U2079" s="2"/>
      <c r="V2079" s="2"/>
      <c r="W2079" s="2"/>
      <c r="X2079" s="2"/>
      <c r="Y2079" s="2"/>
      <c r="Z2079" s="2"/>
      <c r="AA2079" s="2"/>
      <c r="AB2079" s="2"/>
      <c r="AC2079" s="2"/>
      <c r="AD2079" s="2"/>
      <c r="AE2079" s="2"/>
      <c r="AF2079" s="2"/>
      <c r="AG2079" s="2"/>
      <c r="AH2079" s="22"/>
    </row>
    <row r="2080" spans="1:34">
      <c r="A2080" s="2"/>
      <c r="B2080" s="2"/>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2"/>
    </row>
    <row r="2081" spans="1:34">
      <c r="A2081" s="2"/>
      <c r="B2081" s="2"/>
      <c r="C2081" s="2"/>
      <c r="D2081" s="2"/>
      <c r="E2081" s="2"/>
      <c r="F2081" s="2"/>
      <c r="G2081" s="2"/>
      <c r="H2081" s="2"/>
      <c r="I2081" s="2"/>
      <c r="J2081" s="2"/>
      <c r="K2081" s="2"/>
      <c r="L2081" s="2"/>
      <c r="M2081" s="2"/>
      <c r="N2081" s="2"/>
      <c r="O2081" s="2"/>
      <c r="P2081" s="2"/>
      <c r="Q2081" s="2"/>
      <c r="R2081" s="2"/>
      <c r="S2081" s="2"/>
      <c r="T2081" s="2"/>
      <c r="U2081" s="2"/>
      <c r="V2081" s="2"/>
      <c r="W2081" s="2"/>
      <c r="X2081" s="2"/>
      <c r="Y2081" s="2"/>
      <c r="Z2081" s="2"/>
      <c r="AA2081" s="2"/>
      <c r="AB2081" s="2"/>
      <c r="AC2081" s="2"/>
      <c r="AD2081" s="2"/>
      <c r="AE2081" s="2"/>
      <c r="AF2081" s="2"/>
      <c r="AG2081" s="2"/>
      <c r="AH2081" s="22"/>
    </row>
    <row r="2082" spans="1:34">
      <c r="A2082" s="2"/>
      <c r="B2082" s="2"/>
      <c r="C2082" s="2"/>
      <c r="D2082" s="2"/>
      <c r="E2082" s="2"/>
      <c r="F2082" s="2"/>
      <c r="G2082" s="2"/>
      <c r="H2082" s="2"/>
      <c r="I2082" s="2"/>
      <c r="J2082" s="2"/>
      <c r="K2082" s="2"/>
      <c r="L2082" s="2"/>
      <c r="M2082" s="2"/>
      <c r="N2082" s="2"/>
      <c r="O2082" s="2"/>
      <c r="P2082" s="2"/>
      <c r="Q2082" s="2"/>
      <c r="R2082" s="2"/>
      <c r="S2082" s="2"/>
      <c r="T2082" s="2"/>
      <c r="U2082" s="2"/>
      <c r="V2082" s="2"/>
      <c r="W2082" s="2"/>
      <c r="X2082" s="2"/>
      <c r="Y2082" s="2"/>
      <c r="Z2082" s="2"/>
      <c r="AA2082" s="2"/>
      <c r="AB2082" s="2"/>
      <c r="AC2082" s="2"/>
      <c r="AD2082" s="2"/>
      <c r="AE2082" s="2"/>
      <c r="AF2082" s="2"/>
      <c r="AG2082" s="2"/>
      <c r="AH2082" s="22"/>
    </row>
    <row r="2083" spans="1:34">
      <c r="A2083" s="2"/>
      <c r="B2083" s="2"/>
      <c r="C2083" s="2"/>
      <c r="D2083" s="2"/>
      <c r="E2083" s="2"/>
      <c r="F2083" s="2"/>
      <c r="G2083" s="2"/>
      <c r="H2083" s="2"/>
      <c r="I2083" s="2"/>
      <c r="J2083" s="2"/>
      <c r="K2083" s="2"/>
      <c r="L2083" s="2"/>
      <c r="M2083" s="2"/>
      <c r="N2083" s="2"/>
      <c r="O2083" s="2"/>
      <c r="P2083" s="2"/>
      <c r="Q2083" s="2"/>
      <c r="R2083" s="2"/>
      <c r="S2083" s="2"/>
      <c r="T2083" s="2"/>
      <c r="U2083" s="2"/>
      <c r="V2083" s="2"/>
      <c r="W2083" s="2"/>
      <c r="X2083" s="2"/>
      <c r="Y2083" s="2"/>
      <c r="Z2083" s="2"/>
      <c r="AA2083" s="2"/>
      <c r="AB2083" s="2"/>
      <c r="AC2083" s="2"/>
      <c r="AD2083" s="2"/>
      <c r="AE2083" s="2"/>
      <c r="AF2083" s="2"/>
      <c r="AG2083" s="2"/>
      <c r="AH2083" s="22"/>
    </row>
    <row r="2084" spans="1:34">
      <c r="A2084" s="2"/>
      <c r="B2084" s="2"/>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c r="AA2084" s="2"/>
      <c r="AB2084" s="2"/>
      <c r="AC2084" s="2"/>
      <c r="AD2084" s="2"/>
      <c r="AE2084" s="2"/>
      <c r="AF2084" s="2"/>
      <c r="AG2084" s="2"/>
      <c r="AH2084" s="22"/>
    </row>
    <row r="2085" spans="1:34">
      <c r="A2085" s="2"/>
      <c r="B2085" s="2"/>
      <c r="C2085" s="2"/>
      <c r="D2085" s="2"/>
      <c r="E2085" s="2"/>
      <c r="F2085" s="2"/>
      <c r="G2085" s="2"/>
      <c r="H2085" s="2"/>
      <c r="I2085" s="2"/>
      <c r="J2085" s="2"/>
      <c r="K2085" s="2"/>
      <c r="L2085" s="2"/>
      <c r="M2085" s="2"/>
      <c r="N2085" s="2"/>
      <c r="O2085" s="2"/>
      <c r="P2085" s="2"/>
      <c r="Q2085" s="2"/>
      <c r="R2085" s="2"/>
      <c r="S2085" s="2"/>
      <c r="T2085" s="2"/>
      <c r="U2085" s="2"/>
      <c r="V2085" s="2"/>
      <c r="W2085" s="2"/>
      <c r="X2085" s="2"/>
      <c r="Y2085" s="2"/>
      <c r="Z2085" s="2"/>
      <c r="AA2085" s="2"/>
      <c r="AB2085" s="2"/>
      <c r="AC2085" s="2"/>
      <c r="AD2085" s="2"/>
      <c r="AE2085" s="2"/>
      <c r="AF2085" s="2"/>
      <c r="AG2085" s="2"/>
      <c r="AH2085" s="22"/>
    </row>
    <row r="2086" spans="1:34">
      <c r="A2086" s="2"/>
      <c r="B2086" s="2"/>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c r="AA2086" s="2"/>
      <c r="AB2086" s="2"/>
      <c r="AC2086" s="2"/>
      <c r="AD2086" s="2"/>
      <c r="AE2086" s="2"/>
      <c r="AF2086" s="2"/>
      <c r="AG2086" s="2"/>
      <c r="AH2086" s="22"/>
    </row>
    <row r="2087" spans="1:34">
      <c r="A2087" s="2"/>
      <c r="B2087" s="2"/>
      <c r="C2087" s="2"/>
      <c r="D2087" s="2"/>
      <c r="E2087" s="2"/>
      <c r="F2087" s="2"/>
      <c r="G2087" s="2"/>
      <c r="H2087" s="2"/>
      <c r="I2087" s="2"/>
      <c r="J2087" s="2"/>
      <c r="K2087" s="2"/>
      <c r="L2087" s="2"/>
      <c r="M2087" s="2"/>
      <c r="N2087" s="2"/>
      <c r="O2087" s="2"/>
      <c r="P2087" s="2"/>
      <c r="Q2087" s="2"/>
      <c r="R2087" s="2"/>
      <c r="S2087" s="2"/>
      <c r="T2087" s="2"/>
      <c r="U2087" s="2"/>
      <c r="V2087" s="2"/>
      <c r="W2087" s="2"/>
      <c r="X2087" s="2"/>
      <c r="Y2087" s="2"/>
      <c r="Z2087" s="2"/>
      <c r="AA2087" s="2"/>
      <c r="AB2087" s="2"/>
      <c r="AC2087" s="2"/>
      <c r="AD2087" s="2"/>
      <c r="AE2087" s="2"/>
      <c r="AF2087" s="2"/>
      <c r="AG2087" s="2"/>
      <c r="AH2087" s="22"/>
    </row>
    <row r="2088" spans="1:34">
      <c r="A2088" s="2"/>
      <c r="B2088" s="2"/>
      <c r="C2088" s="2"/>
      <c r="D2088" s="2"/>
      <c r="E2088" s="2"/>
      <c r="F2088" s="2"/>
      <c r="G2088" s="2"/>
      <c r="H2088" s="2"/>
      <c r="I2088" s="2"/>
      <c r="J2088" s="2"/>
      <c r="K2088" s="2"/>
      <c r="L2088" s="2"/>
      <c r="M2088" s="2"/>
      <c r="N2088" s="2"/>
      <c r="O2088" s="2"/>
      <c r="P2088" s="2"/>
      <c r="Q2088" s="2"/>
      <c r="R2088" s="2"/>
      <c r="S2088" s="2"/>
      <c r="T2088" s="2"/>
      <c r="U2088" s="2"/>
      <c r="V2088" s="2"/>
      <c r="W2088" s="2"/>
      <c r="X2088" s="2"/>
      <c r="Y2088" s="2"/>
      <c r="Z2088" s="2"/>
      <c r="AA2088" s="2"/>
      <c r="AB2088" s="2"/>
      <c r="AC2088" s="2"/>
      <c r="AD2088" s="2"/>
      <c r="AE2088" s="2"/>
      <c r="AF2088" s="2"/>
      <c r="AG2088" s="2"/>
      <c r="AH2088" s="22"/>
    </row>
    <row r="2089" spans="1:34">
      <c r="A2089" s="2"/>
      <c r="B2089" s="2"/>
      <c r="C2089" s="2"/>
      <c r="D2089" s="2"/>
      <c r="E2089" s="2"/>
      <c r="F2089" s="2"/>
      <c r="G2089" s="2"/>
      <c r="H2089" s="2"/>
      <c r="I2089" s="2"/>
      <c r="J2089" s="2"/>
      <c r="K2089" s="2"/>
      <c r="L2089" s="2"/>
      <c r="M2089" s="2"/>
      <c r="N2089" s="2"/>
      <c r="O2089" s="2"/>
      <c r="P2089" s="2"/>
      <c r="Q2089" s="2"/>
      <c r="R2089" s="2"/>
      <c r="S2089" s="2"/>
      <c r="T2089" s="2"/>
      <c r="U2089" s="2"/>
      <c r="V2089" s="2"/>
      <c r="W2089" s="2"/>
      <c r="X2089" s="2"/>
      <c r="Y2089" s="2"/>
      <c r="Z2089" s="2"/>
      <c r="AA2089" s="2"/>
      <c r="AB2089" s="2"/>
      <c r="AC2089" s="2"/>
      <c r="AD2089" s="2"/>
      <c r="AE2089" s="2"/>
      <c r="AF2089" s="2"/>
      <c r="AG2089" s="2"/>
      <c r="AH2089" s="22"/>
    </row>
    <row r="2090" spans="1:34">
      <c r="A2090" s="2"/>
      <c r="B2090" s="2"/>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2"/>
    </row>
    <row r="2091" spans="1:34">
      <c r="A2091" s="2"/>
      <c r="B2091" s="2"/>
      <c r="C2091" s="2"/>
      <c r="D2091" s="2"/>
      <c r="E2091" s="2"/>
      <c r="F2091" s="2"/>
      <c r="G2091" s="2"/>
      <c r="H2091" s="2"/>
      <c r="I2091" s="2"/>
      <c r="J2091" s="2"/>
      <c r="K2091" s="2"/>
      <c r="L2091" s="2"/>
      <c r="M2091" s="2"/>
      <c r="N2091" s="2"/>
      <c r="O2091" s="2"/>
      <c r="P2091" s="2"/>
      <c r="Q2091" s="2"/>
      <c r="R2091" s="2"/>
      <c r="S2091" s="2"/>
      <c r="T2091" s="2"/>
      <c r="U2091" s="2"/>
      <c r="V2091" s="2"/>
      <c r="W2091" s="2"/>
      <c r="X2091" s="2"/>
      <c r="Y2091" s="2"/>
      <c r="Z2091" s="2"/>
      <c r="AA2091" s="2"/>
      <c r="AB2091" s="2"/>
      <c r="AC2091" s="2"/>
      <c r="AD2091" s="2"/>
      <c r="AE2091" s="2"/>
      <c r="AF2091" s="2"/>
      <c r="AG2091" s="2"/>
      <c r="AH2091" s="22"/>
    </row>
    <row r="2092" spans="1:34">
      <c r="A2092" s="2"/>
      <c r="B2092" s="2"/>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2"/>
    </row>
    <row r="2093" spans="1:34">
      <c r="A2093" s="2"/>
      <c r="B2093" s="2"/>
      <c r="C2093" s="2"/>
      <c r="D2093" s="2"/>
      <c r="E2093" s="2"/>
      <c r="F2093" s="2"/>
      <c r="G2093" s="2"/>
      <c r="H2093" s="2"/>
      <c r="I2093" s="2"/>
      <c r="J2093" s="2"/>
      <c r="K2093" s="2"/>
      <c r="L2093" s="2"/>
      <c r="M2093" s="2"/>
      <c r="N2093" s="2"/>
      <c r="O2093" s="2"/>
      <c r="P2093" s="2"/>
      <c r="Q2093" s="2"/>
      <c r="R2093" s="2"/>
      <c r="S2093" s="2"/>
      <c r="T2093" s="2"/>
      <c r="U2093" s="2"/>
      <c r="V2093" s="2"/>
      <c r="W2093" s="2"/>
      <c r="X2093" s="2"/>
      <c r="Y2093" s="2"/>
      <c r="Z2093" s="2"/>
      <c r="AA2093" s="2"/>
      <c r="AB2093" s="2"/>
      <c r="AC2093" s="2"/>
      <c r="AD2093" s="2"/>
      <c r="AE2093" s="2"/>
      <c r="AF2093" s="2"/>
      <c r="AG2093" s="2"/>
      <c r="AH2093" s="22"/>
    </row>
    <row r="2094" spans="1:34">
      <c r="A2094" s="2"/>
      <c r="B2094" s="2"/>
      <c r="C2094" s="2"/>
      <c r="D2094" s="2"/>
      <c r="E2094" s="2"/>
      <c r="F2094" s="2"/>
      <c r="G2094" s="2"/>
      <c r="H2094" s="2"/>
      <c r="I2094" s="2"/>
      <c r="J2094" s="2"/>
      <c r="K2094" s="2"/>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2"/>
    </row>
    <row r="2095" spans="1:34">
      <c r="A2095" s="2"/>
      <c r="B2095" s="2"/>
      <c r="C2095" s="2"/>
      <c r="D2095" s="2"/>
      <c r="E2095" s="2"/>
      <c r="F2095" s="2"/>
      <c r="G2095" s="2"/>
      <c r="H2095" s="2"/>
      <c r="I2095" s="2"/>
      <c r="J2095" s="2"/>
      <c r="K2095" s="2"/>
      <c r="L2095" s="2"/>
      <c r="M2095" s="2"/>
      <c r="N2095" s="2"/>
      <c r="O2095" s="2"/>
      <c r="P2095" s="2"/>
      <c r="Q2095" s="2"/>
      <c r="R2095" s="2"/>
      <c r="S2095" s="2"/>
      <c r="T2095" s="2"/>
      <c r="U2095" s="2"/>
      <c r="V2095" s="2"/>
      <c r="W2095" s="2"/>
      <c r="X2095" s="2"/>
      <c r="Y2095" s="2"/>
      <c r="Z2095" s="2"/>
      <c r="AA2095" s="2"/>
      <c r="AB2095" s="2"/>
      <c r="AC2095" s="2"/>
      <c r="AD2095" s="2"/>
      <c r="AE2095" s="2"/>
      <c r="AF2095" s="2"/>
      <c r="AG2095" s="2"/>
      <c r="AH2095" s="22"/>
    </row>
    <row r="2096" spans="1:34">
      <c r="A2096" s="2"/>
      <c r="B2096" s="2"/>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2"/>
    </row>
    <row r="2097" spans="1:34">
      <c r="A2097" s="2"/>
      <c r="B2097" s="2"/>
      <c r="C2097" s="2"/>
      <c r="D2097" s="2"/>
      <c r="E2097" s="2"/>
      <c r="F2097" s="2"/>
      <c r="G2097" s="2"/>
      <c r="H2097" s="2"/>
      <c r="I2097" s="2"/>
      <c r="J2097" s="2"/>
      <c r="K2097" s="2"/>
      <c r="L2097" s="2"/>
      <c r="M2097" s="2"/>
      <c r="N2097" s="2"/>
      <c r="O2097" s="2"/>
      <c r="P2097" s="2"/>
      <c r="Q2097" s="2"/>
      <c r="R2097" s="2"/>
      <c r="S2097" s="2"/>
      <c r="T2097" s="2"/>
      <c r="U2097" s="2"/>
      <c r="V2097" s="2"/>
      <c r="W2097" s="2"/>
      <c r="X2097" s="2"/>
      <c r="Y2097" s="2"/>
      <c r="Z2097" s="2"/>
      <c r="AA2097" s="2"/>
      <c r="AB2097" s="2"/>
      <c r="AC2097" s="2"/>
      <c r="AD2097" s="2"/>
      <c r="AE2097" s="2"/>
      <c r="AF2097" s="2"/>
      <c r="AG2097" s="2"/>
      <c r="AH2097" s="22"/>
    </row>
    <row r="2098" spans="1:34">
      <c r="A2098" s="2"/>
      <c r="B2098" s="2"/>
      <c r="C2098" s="2"/>
      <c r="D2098" s="2"/>
      <c r="E2098" s="2"/>
      <c r="F2098" s="2"/>
      <c r="G2098" s="2"/>
      <c r="H2098" s="2"/>
      <c r="I2098" s="2"/>
      <c r="J2098" s="2"/>
      <c r="K2098" s="2"/>
      <c r="L2098" s="2"/>
      <c r="M2098" s="2"/>
      <c r="N2098" s="2"/>
      <c r="O2098" s="2"/>
      <c r="P2098" s="2"/>
      <c r="Q2098" s="2"/>
      <c r="R2098" s="2"/>
      <c r="S2098" s="2"/>
      <c r="T2098" s="2"/>
      <c r="U2098" s="2"/>
      <c r="V2098" s="2"/>
      <c r="W2098" s="2"/>
      <c r="X2098" s="2"/>
      <c r="Y2098" s="2"/>
      <c r="Z2098" s="2"/>
      <c r="AA2098" s="2"/>
      <c r="AB2098" s="2"/>
      <c r="AC2098" s="2"/>
      <c r="AD2098" s="2"/>
      <c r="AE2098" s="2"/>
      <c r="AF2098" s="2"/>
      <c r="AG2098" s="2"/>
      <c r="AH2098" s="22"/>
    </row>
    <row r="2099" spans="1:34">
      <c r="A2099" s="2"/>
      <c r="B2099" s="2"/>
      <c r="C2099" s="2"/>
      <c r="D2099" s="2"/>
      <c r="E2099" s="2"/>
      <c r="F2099" s="2"/>
      <c r="G2099" s="2"/>
      <c r="H2099" s="2"/>
      <c r="I2099" s="2"/>
      <c r="J2099" s="2"/>
      <c r="K2099" s="2"/>
      <c r="L2099" s="2"/>
      <c r="M2099" s="2"/>
      <c r="N2099" s="2"/>
      <c r="O2099" s="2"/>
      <c r="P2099" s="2"/>
      <c r="Q2099" s="2"/>
      <c r="R2099" s="2"/>
      <c r="S2099" s="2"/>
      <c r="T2099" s="2"/>
      <c r="U2099" s="2"/>
      <c r="V2099" s="2"/>
      <c r="W2099" s="2"/>
      <c r="X2099" s="2"/>
      <c r="Y2099" s="2"/>
      <c r="Z2099" s="2"/>
      <c r="AA2099" s="2"/>
      <c r="AB2099" s="2"/>
      <c r="AC2099" s="2"/>
      <c r="AD2099" s="2"/>
      <c r="AE2099" s="2"/>
      <c r="AF2099" s="2"/>
      <c r="AG2099" s="2"/>
      <c r="AH2099" s="22"/>
    </row>
    <row r="2100" spans="1:34">
      <c r="A2100" s="2"/>
      <c r="B2100" s="2"/>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c r="AA2100" s="2"/>
      <c r="AB2100" s="2"/>
      <c r="AC2100" s="2"/>
      <c r="AD2100" s="2"/>
      <c r="AE2100" s="2"/>
      <c r="AF2100" s="2"/>
      <c r="AG2100" s="2"/>
      <c r="AH2100" s="22"/>
    </row>
    <row r="2101" spans="1:34">
      <c r="A2101" s="2"/>
      <c r="B2101" s="2"/>
      <c r="C2101" s="2"/>
      <c r="D2101" s="2"/>
      <c r="E2101" s="2"/>
      <c r="F2101" s="2"/>
      <c r="G2101" s="2"/>
      <c r="H2101" s="2"/>
      <c r="I2101" s="2"/>
      <c r="J2101" s="2"/>
      <c r="K2101" s="2"/>
      <c r="L2101" s="2"/>
      <c r="M2101" s="2"/>
      <c r="N2101" s="2"/>
      <c r="O2101" s="2"/>
      <c r="P2101" s="2"/>
      <c r="Q2101" s="2"/>
      <c r="R2101" s="2"/>
      <c r="S2101" s="2"/>
      <c r="T2101" s="2"/>
      <c r="U2101" s="2"/>
      <c r="V2101" s="2"/>
      <c r="W2101" s="2"/>
      <c r="X2101" s="2"/>
      <c r="Y2101" s="2"/>
      <c r="Z2101" s="2"/>
      <c r="AA2101" s="2"/>
      <c r="AB2101" s="2"/>
      <c r="AC2101" s="2"/>
      <c r="AD2101" s="2"/>
      <c r="AE2101" s="2"/>
      <c r="AF2101" s="2"/>
      <c r="AG2101" s="2"/>
      <c r="AH2101" s="22"/>
    </row>
    <row r="2102" spans="1:34">
      <c r="A2102" s="2"/>
      <c r="B2102" s="2"/>
      <c r="C2102" s="2"/>
      <c r="D2102" s="2"/>
      <c r="E2102" s="2"/>
      <c r="F2102" s="2"/>
      <c r="G2102" s="2"/>
      <c r="H2102" s="2"/>
      <c r="I2102" s="2"/>
      <c r="J2102" s="2"/>
      <c r="K2102" s="2"/>
      <c r="L2102" s="2"/>
      <c r="M2102" s="2"/>
      <c r="N2102" s="2"/>
      <c r="O2102" s="2"/>
      <c r="P2102" s="2"/>
      <c r="Q2102" s="2"/>
      <c r="R2102" s="2"/>
      <c r="S2102" s="2"/>
      <c r="T2102" s="2"/>
      <c r="U2102" s="2"/>
      <c r="V2102" s="2"/>
      <c r="W2102" s="2"/>
      <c r="X2102" s="2"/>
      <c r="Y2102" s="2"/>
      <c r="Z2102" s="2"/>
      <c r="AA2102" s="2"/>
      <c r="AB2102" s="2"/>
      <c r="AC2102" s="2"/>
      <c r="AD2102" s="2"/>
      <c r="AE2102" s="2"/>
      <c r="AF2102" s="2"/>
      <c r="AG2102" s="2"/>
      <c r="AH2102" s="22"/>
    </row>
    <row r="2103" spans="1:34">
      <c r="A2103" s="2"/>
      <c r="B2103" s="2"/>
      <c r="C2103" s="2"/>
      <c r="D2103" s="2"/>
      <c r="E2103" s="2"/>
      <c r="F2103" s="2"/>
      <c r="G2103" s="2"/>
      <c r="H2103" s="2"/>
      <c r="I2103" s="2"/>
      <c r="J2103" s="2"/>
      <c r="K2103" s="2"/>
      <c r="L2103" s="2"/>
      <c r="M2103" s="2"/>
      <c r="N2103" s="2"/>
      <c r="O2103" s="2"/>
      <c r="P2103" s="2"/>
      <c r="Q2103" s="2"/>
      <c r="R2103" s="2"/>
      <c r="S2103" s="2"/>
      <c r="T2103" s="2"/>
      <c r="U2103" s="2"/>
      <c r="V2103" s="2"/>
      <c r="W2103" s="2"/>
      <c r="X2103" s="2"/>
      <c r="Y2103" s="2"/>
      <c r="Z2103" s="2"/>
      <c r="AA2103" s="2"/>
      <c r="AB2103" s="2"/>
      <c r="AC2103" s="2"/>
      <c r="AD2103" s="2"/>
      <c r="AE2103" s="2"/>
      <c r="AF2103" s="2"/>
      <c r="AG2103" s="2"/>
      <c r="AH2103" s="22"/>
    </row>
    <row r="2104" spans="1:34">
      <c r="A2104" s="2"/>
      <c r="B2104" s="2"/>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c r="AA2104" s="2"/>
      <c r="AB2104" s="2"/>
      <c r="AC2104" s="2"/>
      <c r="AD2104" s="2"/>
      <c r="AE2104" s="2"/>
      <c r="AF2104" s="2"/>
      <c r="AG2104" s="2"/>
      <c r="AH2104" s="22"/>
    </row>
    <row r="2105" spans="1:34">
      <c r="A2105" s="2"/>
      <c r="B2105" s="2"/>
      <c r="C2105" s="2"/>
      <c r="D2105" s="2"/>
      <c r="E2105" s="2"/>
      <c r="F2105" s="2"/>
      <c r="G2105" s="2"/>
      <c r="H2105" s="2"/>
      <c r="I2105" s="2"/>
      <c r="J2105" s="2"/>
      <c r="K2105" s="2"/>
      <c r="L2105" s="2"/>
      <c r="M2105" s="2"/>
      <c r="N2105" s="2"/>
      <c r="O2105" s="2"/>
      <c r="P2105" s="2"/>
      <c r="Q2105" s="2"/>
      <c r="R2105" s="2"/>
      <c r="S2105" s="2"/>
      <c r="T2105" s="2"/>
      <c r="U2105" s="2"/>
      <c r="V2105" s="2"/>
      <c r="W2105" s="2"/>
      <c r="X2105" s="2"/>
      <c r="Y2105" s="2"/>
      <c r="Z2105" s="2"/>
      <c r="AA2105" s="2"/>
      <c r="AB2105" s="2"/>
      <c r="AC2105" s="2"/>
      <c r="AD2105" s="2"/>
      <c r="AE2105" s="2"/>
      <c r="AF2105" s="2"/>
      <c r="AG2105" s="2"/>
      <c r="AH2105" s="22"/>
    </row>
    <row r="2106" spans="1:34">
      <c r="A2106" s="2"/>
      <c r="B2106" s="2"/>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c r="AA2106" s="2"/>
      <c r="AB2106" s="2"/>
      <c r="AC2106" s="2"/>
      <c r="AD2106" s="2"/>
      <c r="AE2106" s="2"/>
      <c r="AF2106" s="2"/>
      <c r="AG2106" s="2"/>
      <c r="AH2106" s="22"/>
    </row>
    <row r="2107" spans="1:34">
      <c r="A2107" s="2"/>
      <c r="B2107" s="2"/>
      <c r="C2107" s="2"/>
      <c r="D2107" s="2"/>
      <c r="E2107" s="2"/>
      <c r="F2107" s="2"/>
      <c r="G2107" s="2"/>
      <c r="H2107" s="2"/>
      <c r="I2107" s="2"/>
      <c r="J2107" s="2"/>
      <c r="K2107" s="2"/>
      <c r="L2107" s="2"/>
      <c r="M2107" s="2"/>
      <c r="N2107" s="2"/>
      <c r="O2107" s="2"/>
      <c r="P2107" s="2"/>
      <c r="Q2107" s="2"/>
      <c r="R2107" s="2"/>
      <c r="S2107" s="2"/>
      <c r="T2107" s="2"/>
      <c r="U2107" s="2"/>
      <c r="V2107" s="2"/>
      <c r="W2107" s="2"/>
      <c r="X2107" s="2"/>
      <c r="Y2107" s="2"/>
      <c r="Z2107" s="2"/>
      <c r="AA2107" s="2"/>
      <c r="AB2107" s="2"/>
      <c r="AC2107" s="2"/>
      <c r="AD2107" s="2"/>
      <c r="AE2107" s="2"/>
      <c r="AF2107" s="2"/>
      <c r="AG2107" s="2"/>
      <c r="AH2107" s="22"/>
    </row>
    <row r="2108" spans="1:34">
      <c r="A2108" s="2"/>
      <c r="B2108" s="2"/>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c r="AA2108" s="2"/>
      <c r="AB2108" s="2"/>
      <c r="AC2108" s="2"/>
      <c r="AD2108" s="2"/>
      <c r="AE2108" s="2"/>
      <c r="AF2108" s="2"/>
      <c r="AG2108" s="2"/>
      <c r="AH2108" s="22"/>
    </row>
    <row r="2109" spans="1:34">
      <c r="A2109" s="2"/>
      <c r="B2109" s="2"/>
      <c r="C2109" s="2"/>
      <c r="D2109" s="2"/>
      <c r="E2109" s="2"/>
      <c r="F2109" s="2"/>
      <c r="G2109" s="2"/>
      <c r="H2109" s="2"/>
      <c r="I2109" s="2"/>
      <c r="J2109" s="2"/>
      <c r="K2109" s="2"/>
      <c r="L2109" s="2"/>
      <c r="M2109" s="2"/>
      <c r="N2109" s="2"/>
      <c r="O2109" s="2"/>
      <c r="P2109" s="2"/>
      <c r="Q2109" s="2"/>
      <c r="R2109" s="2"/>
      <c r="S2109" s="2"/>
      <c r="T2109" s="2"/>
      <c r="U2109" s="2"/>
      <c r="V2109" s="2"/>
      <c r="W2109" s="2"/>
      <c r="X2109" s="2"/>
      <c r="Y2109" s="2"/>
      <c r="Z2109" s="2"/>
      <c r="AA2109" s="2"/>
      <c r="AB2109" s="2"/>
      <c r="AC2109" s="2"/>
      <c r="AD2109" s="2"/>
      <c r="AE2109" s="2"/>
      <c r="AF2109" s="2"/>
      <c r="AG2109" s="2"/>
      <c r="AH2109" s="22"/>
    </row>
    <row r="2110" spans="1:34">
      <c r="A2110" s="2"/>
      <c r="B2110" s="2"/>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c r="AA2110" s="2"/>
      <c r="AB2110" s="2"/>
      <c r="AC2110" s="2"/>
      <c r="AD2110" s="2"/>
      <c r="AE2110" s="2"/>
      <c r="AF2110" s="2"/>
      <c r="AG2110" s="2"/>
      <c r="AH2110" s="22"/>
    </row>
    <row r="2111" spans="1:34">
      <c r="A2111" s="2"/>
      <c r="B2111" s="2"/>
      <c r="C2111" s="2"/>
      <c r="D2111" s="2"/>
      <c r="E2111" s="2"/>
      <c r="F2111" s="2"/>
      <c r="G2111" s="2"/>
      <c r="H2111" s="2"/>
      <c r="I2111" s="2"/>
      <c r="J2111" s="2"/>
      <c r="K2111" s="2"/>
      <c r="L2111" s="2"/>
      <c r="M2111" s="2"/>
      <c r="N2111" s="2"/>
      <c r="O2111" s="2"/>
      <c r="P2111" s="2"/>
      <c r="Q2111" s="2"/>
      <c r="R2111" s="2"/>
      <c r="S2111" s="2"/>
      <c r="T2111" s="2"/>
      <c r="U2111" s="2"/>
      <c r="V2111" s="2"/>
      <c r="W2111" s="2"/>
      <c r="X2111" s="2"/>
      <c r="Y2111" s="2"/>
      <c r="Z2111" s="2"/>
      <c r="AA2111" s="2"/>
      <c r="AB2111" s="2"/>
      <c r="AC2111" s="2"/>
      <c r="AD2111" s="2"/>
      <c r="AE2111" s="2"/>
      <c r="AF2111" s="2"/>
      <c r="AG2111" s="2"/>
      <c r="AH2111" s="22"/>
    </row>
    <row r="2112" spans="1:34">
      <c r="A2112" s="2"/>
      <c r="B2112" s="2"/>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c r="AA2112" s="2"/>
      <c r="AB2112" s="2"/>
      <c r="AC2112" s="2"/>
      <c r="AD2112" s="2"/>
      <c r="AE2112" s="2"/>
      <c r="AF2112" s="2"/>
      <c r="AG2112" s="2"/>
      <c r="AH2112" s="22"/>
    </row>
    <row r="2113" spans="1:34">
      <c r="A2113" s="2"/>
      <c r="B2113" s="2"/>
      <c r="C2113" s="2"/>
      <c r="D2113" s="2"/>
      <c r="E2113" s="2"/>
      <c r="F2113" s="2"/>
      <c r="G2113" s="2"/>
      <c r="H2113" s="2"/>
      <c r="I2113" s="2"/>
      <c r="J2113" s="2"/>
      <c r="K2113" s="2"/>
      <c r="L2113" s="2"/>
      <c r="M2113" s="2"/>
      <c r="N2113" s="2"/>
      <c r="O2113" s="2"/>
      <c r="P2113" s="2"/>
      <c r="Q2113" s="2"/>
      <c r="R2113" s="2"/>
      <c r="S2113" s="2"/>
      <c r="T2113" s="2"/>
      <c r="U2113" s="2"/>
      <c r="V2113" s="2"/>
      <c r="W2113" s="2"/>
      <c r="X2113" s="2"/>
      <c r="Y2113" s="2"/>
      <c r="Z2113" s="2"/>
      <c r="AA2113" s="2"/>
      <c r="AB2113" s="2"/>
      <c r="AC2113" s="2"/>
      <c r="AD2113" s="2"/>
      <c r="AE2113" s="2"/>
      <c r="AF2113" s="2"/>
      <c r="AG2113" s="2"/>
      <c r="AH2113" s="22"/>
    </row>
    <row r="2114" spans="1:34">
      <c r="A2114" s="2"/>
      <c r="B2114" s="2"/>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c r="AA2114" s="2"/>
      <c r="AB2114" s="2"/>
      <c r="AC2114" s="2"/>
      <c r="AD2114" s="2"/>
      <c r="AE2114" s="2"/>
      <c r="AF2114" s="2"/>
      <c r="AG2114" s="2"/>
      <c r="AH2114" s="22"/>
    </row>
    <row r="2115" spans="1:34">
      <c r="A2115" s="2"/>
      <c r="B2115" s="2"/>
      <c r="C2115" s="2"/>
      <c r="D2115" s="2"/>
      <c r="E2115" s="2"/>
      <c r="F2115" s="2"/>
      <c r="G2115" s="2"/>
      <c r="H2115" s="2"/>
      <c r="I2115" s="2"/>
      <c r="J2115" s="2"/>
      <c r="K2115" s="2"/>
      <c r="L2115" s="2"/>
      <c r="M2115" s="2"/>
      <c r="N2115" s="2"/>
      <c r="O2115" s="2"/>
      <c r="P2115" s="2"/>
      <c r="Q2115" s="2"/>
      <c r="R2115" s="2"/>
      <c r="S2115" s="2"/>
      <c r="T2115" s="2"/>
      <c r="U2115" s="2"/>
      <c r="V2115" s="2"/>
      <c r="W2115" s="2"/>
      <c r="X2115" s="2"/>
      <c r="Y2115" s="2"/>
      <c r="Z2115" s="2"/>
      <c r="AA2115" s="2"/>
      <c r="AB2115" s="2"/>
      <c r="AC2115" s="2"/>
      <c r="AD2115" s="2"/>
      <c r="AE2115" s="2"/>
      <c r="AF2115" s="2"/>
      <c r="AG2115" s="2"/>
      <c r="AH2115" s="22"/>
    </row>
    <row r="2116" spans="1:34">
      <c r="A2116" s="2"/>
      <c r="B2116" s="2"/>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c r="AA2116" s="2"/>
      <c r="AB2116" s="2"/>
      <c r="AC2116" s="2"/>
      <c r="AD2116" s="2"/>
      <c r="AE2116" s="2"/>
      <c r="AF2116" s="2"/>
      <c r="AG2116" s="2"/>
      <c r="AH2116" s="22"/>
    </row>
    <row r="2117" spans="1:34">
      <c r="A2117" s="2"/>
      <c r="B2117" s="2"/>
      <c r="C2117" s="2"/>
      <c r="D2117" s="2"/>
      <c r="E2117" s="2"/>
      <c r="F2117" s="2"/>
      <c r="G2117" s="2"/>
      <c r="H2117" s="2"/>
      <c r="I2117" s="2"/>
      <c r="J2117" s="2"/>
      <c r="K2117" s="2"/>
      <c r="L2117" s="2"/>
      <c r="M2117" s="2"/>
      <c r="N2117" s="2"/>
      <c r="O2117" s="2"/>
      <c r="P2117" s="2"/>
      <c r="Q2117" s="2"/>
      <c r="R2117" s="2"/>
      <c r="S2117" s="2"/>
      <c r="T2117" s="2"/>
      <c r="U2117" s="2"/>
      <c r="V2117" s="2"/>
      <c r="W2117" s="2"/>
      <c r="X2117" s="2"/>
      <c r="Y2117" s="2"/>
      <c r="Z2117" s="2"/>
      <c r="AA2117" s="2"/>
      <c r="AB2117" s="2"/>
      <c r="AC2117" s="2"/>
      <c r="AD2117" s="2"/>
      <c r="AE2117" s="2"/>
      <c r="AF2117" s="2"/>
      <c r="AG2117" s="2"/>
      <c r="AH2117" s="22"/>
    </row>
    <row r="2118" spans="1:34">
      <c r="A2118" s="2"/>
      <c r="B2118" s="2"/>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c r="AA2118" s="2"/>
      <c r="AB2118" s="2"/>
      <c r="AC2118" s="2"/>
      <c r="AD2118" s="2"/>
      <c r="AE2118" s="2"/>
      <c r="AF2118" s="2"/>
      <c r="AG2118" s="2"/>
      <c r="AH2118" s="22"/>
    </row>
    <row r="2119" spans="1:34">
      <c r="A2119" s="2"/>
      <c r="B2119" s="2"/>
      <c r="C2119" s="2"/>
      <c r="D2119" s="2"/>
      <c r="E2119" s="2"/>
      <c r="F2119" s="2"/>
      <c r="G2119" s="2"/>
      <c r="H2119" s="2"/>
      <c r="I2119" s="2"/>
      <c r="J2119" s="2"/>
      <c r="K2119" s="2"/>
      <c r="L2119" s="2"/>
      <c r="M2119" s="2"/>
      <c r="N2119" s="2"/>
      <c r="O2119" s="2"/>
      <c r="P2119" s="2"/>
      <c r="Q2119" s="2"/>
      <c r="R2119" s="2"/>
      <c r="S2119" s="2"/>
      <c r="T2119" s="2"/>
      <c r="U2119" s="2"/>
      <c r="V2119" s="2"/>
      <c r="W2119" s="2"/>
      <c r="X2119" s="2"/>
      <c r="Y2119" s="2"/>
      <c r="Z2119" s="2"/>
      <c r="AA2119" s="2"/>
      <c r="AB2119" s="2"/>
      <c r="AC2119" s="2"/>
      <c r="AD2119" s="2"/>
      <c r="AE2119" s="2"/>
      <c r="AF2119" s="2"/>
      <c r="AG2119" s="2"/>
      <c r="AH2119" s="22"/>
    </row>
    <row r="2120" spans="1:34">
      <c r="A2120" s="2"/>
      <c r="B2120" s="2"/>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c r="AA2120" s="2"/>
      <c r="AB2120" s="2"/>
      <c r="AC2120" s="2"/>
      <c r="AD2120" s="2"/>
      <c r="AE2120" s="2"/>
      <c r="AF2120" s="2"/>
      <c r="AG2120" s="2"/>
      <c r="AH2120" s="22"/>
    </row>
    <row r="2121" spans="1:34">
      <c r="A2121" s="2"/>
      <c r="B2121" s="2"/>
      <c r="C2121" s="2"/>
      <c r="D2121" s="2"/>
      <c r="E2121" s="2"/>
      <c r="F2121" s="2"/>
      <c r="G2121" s="2"/>
      <c r="H2121" s="2"/>
      <c r="I2121" s="2"/>
      <c r="J2121" s="2"/>
      <c r="K2121" s="2"/>
      <c r="L2121" s="2"/>
      <c r="M2121" s="2"/>
      <c r="N2121" s="2"/>
      <c r="O2121" s="2"/>
      <c r="P2121" s="2"/>
      <c r="Q2121" s="2"/>
      <c r="R2121" s="2"/>
      <c r="S2121" s="2"/>
      <c r="T2121" s="2"/>
      <c r="U2121" s="2"/>
      <c r="V2121" s="2"/>
      <c r="W2121" s="2"/>
      <c r="X2121" s="2"/>
      <c r="Y2121" s="2"/>
      <c r="Z2121" s="2"/>
      <c r="AA2121" s="2"/>
      <c r="AB2121" s="2"/>
      <c r="AC2121" s="2"/>
      <c r="AD2121" s="2"/>
      <c r="AE2121" s="2"/>
      <c r="AF2121" s="2"/>
      <c r="AG2121" s="2"/>
      <c r="AH2121" s="22"/>
    </row>
    <row r="2122" spans="1:34">
      <c r="A2122" s="2"/>
      <c r="B2122" s="2"/>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c r="AA2122" s="2"/>
      <c r="AB2122" s="2"/>
      <c r="AC2122" s="2"/>
      <c r="AD2122" s="2"/>
      <c r="AE2122" s="2"/>
      <c r="AF2122" s="2"/>
      <c r="AG2122" s="2"/>
      <c r="AH2122" s="22"/>
    </row>
    <row r="2123" spans="1:34">
      <c r="A2123" s="2"/>
      <c r="B2123" s="2"/>
      <c r="C2123" s="2"/>
      <c r="D2123" s="2"/>
      <c r="E2123" s="2"/>
      <c r="F2123" s="2"/>
      <c r="G2123" s="2"/>
      <c r="H2123" s="2"/>
      <c r="I2123" s="2"/>
      <c r="J2123" s="2"/>
      <c r="K2123" s="2"/>
      <c r="L2123" s="2"/>
      <c r="M2123" s="2"/>
      <c r="N2123" s="2"/>
      <c r="O2123" s="2"/>
      <c r="P2123" s="2"/>
      <c r="Q2123" s="2"/>
      <c r="R2123" s="2"/>
      <c r="S2123" s="2"/>
      <c r="T2123" s="2"/>
      <c r="U2123" s="2"/>
      <c r="V2123" s="2"/>
      <c r="W2123" s="2"/>
      <c r="X2123" s="2"/>
      <c r="Y2123" s="2"/>
      <c r="Z2123" s="2"/>
      <c r="AA2123" s="2"/>
      <c r="AB2123" s="2"/>
      <c r="AC2123" s="2"/>
      <c r="AD2123" s="2"/>
      <c r="AE2123" s="2"/>
      <c r="AF2123" s="2"/>
      <c r="AG2123" s="2"/>
      <c r="AH2123" s="22"/>
    </row>
    <row r="2124" spans="1:34">
      <c r="A2124" s="2"/>
      <c r="B2124" s="2"/>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c r="AA2124" s="2"/>
      <c r="AB2124" s="2"/>
      <c r="AC2124" s="2"/>
      <c r="AD2124" s="2"/>
      <c r="AE2124" s="2"/>
      <c r="AF2124" s="2"/>
      <c r="AG2124" s="2"/>
      <c r="AH2124" s="22"/>
    </row>
    <row r="2125" spans="1:34">
      <c r="A2125" s="2"/>
      <c r="B2125" s="2"/>
      <c r="C2125" s="2"/>
      <c r="D2125" s="2"/>
      <c r="E2125" s="2"/>
      <c r="F2125" s="2"/>
      <c r="G2125" s="2"/>
      <c r="H2125" s="2"/>
      <c r="I2125" s="2"/>
      <c r="J2125" s="2"/>
      <c r="K2125" s="2"/>
      <c r="L2125" s="2"/>
      <c r="M2125" s="2"/>
      <c r="N2125" s="2"/>
      <c r="O2125" s="2"/>
      <c r="P2125" s="2"/>
      <c r="Q2125" s="2"/>
      <c r="R2125" s="2"/>
      <c r="S2125" s="2"/>
      <c r="T2125" s="2"/>
      <c r="U2125" s="2"/>
      <c r="V2125" s="2"/>
      <c r="W2125" s="2"/>
      <c r="X2125" s="2"/>
      <c r="Y2125" s="2"/>
      <c r="Z2125" s="2"/>
      <c r="AA2125" s="2"/>
      <c r="AB2125" s="2"/>
      <c r="AC2125" s="2"/>
      <c r="AD2125" s="2"/>
      <c r="AE2125" s="2"/>
      <c r="AF2125" s="2"/>
      <c r="AG2125" s="2"/>
      <c r="AH2125" s="22"/>
    </row>
    <row r="2126" spans="1:34">
      <c r="A2126" s="2"/>
      <c r="B2126" s="2"/>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c r="AA2126" s="2"/>
      <c r="AB2126" s="2"/>
      <c r="AC2126" s="2"/>
      <c r="AD2126" s="2"/>
      <c r="AE2126" s="2"/>
      <c r="AF2126" s="2"/>
      <c r="AG2126" s="2"/>
      <c r="AH2126" s="22"/>
    </row>
    <row r="2127" spans="1:34">
      <c r="A2127" s="2"/>
      <c r="B2127" s="2"/>
      <c r="C2127" s="2"/>
      <c r="D2127" s="2"/>
      <c r="E2127" s="2"/>
      <c r="F2127" s="2"/>
      <c r="G2127" s="2"/>
      <c r="H2127" s="2"/>
      <c r="I2127" s="2"/>
      <c r="J2127" s="2"/>
      <c r="K2127" s="2"/>
      <c r="L2127" s="2"/>
      <c r="M2127" s="2"/>
      <c r="N2127" s="2"/>
      <c r="O2127" s="2"/>
      <c r="P2127" s="2"/>
      <c r="Q2127" s="2"/>
      <c r="R2127" s="2"/>
      <c r="S2127" s="2"/>
      <c r="T2127" s="2"/>
      <c r="U2127" s="2"/>
      <c r="V2127" s="2"/>
      <c r="W2127" s="2"/>
      <c r="X2127" s="2"/>
      <c r="Y2127" s="2"/>
      <c r="Z2127" s="2"/>
      <c r="AA2127" s="2"/>
      <c r="AB2127" s="2"/>
      <c r="AC2127" s="2"/>
      <c r="AD2127" s="2"/>
      <c r="AE2127" s="2"/>
      <c r="AF2127" s="2"/>
      <c r="AG2127" s="2"/>
      <c r="AH2127" s="22"/>
    </row>
    <row r="2128" spans="1:34">
      <c r="A2128" s="2"/>
      <c r="B2128" s="2"/>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c r="AA2128" s="2"/>
      <c r="AB2128" s="2"/>
      <c r="AC2128" s="2"/>
      <c r="AD2128" s="2"/>
      <c r="AE2128" s="2"/>
      <c r="AF2128" s="2"/>
      <c r="AG2128" s="2"/>
      <c r="AH2128" s="22"/>
    </row>
    <row r="2129" spans="1:34">
      <c r="A2129" s="2"/>
      <c r="B2129" s="2"/>
      <c r="C2129" s="2"/>
      <c r="D2129" s="2"/>
      <c r="E2129" s="2"/>
      <c r="F2129" s="2"/>
      <c r="G2129" s="2"/>
      <c r="H2129" s="2"/>
      <c r="I2129" s="2"/>
      <c r="J2129" s="2"/>
      <c r="K2129" s="2"/>
      <c r="L2129" s="2"/>
      <c r="M2129" s="2"/>
      <c r="N2129" s="2"/>
      <c r="O2129" s="2"/>
      <c r="P2129" s="2"/>
      <c r="Q2129" s="2"/>
      <c r="R2129" s="2"/>
      <c r="S2129" s="2"/>
      <c r="T2129" s="2"/>
      <c r="U2129" s="2"/>
      <c r="V2129" s="2"/>
      <c r="W2129" s="2"/>
      <c r="X2129" s="2"/>
      <c r="Y2129" s="2"/>
      <c r="Z2129" s="2"/>
      <c r="AA2129" s="2"/>
      <c r="AB2129" s="2"/>
      <c r="AC2129" s="2"/>
      <c r="AD2129" s="2"/>
      <c r="AE2129" s="2"/>
      <c r="AF2129" s="2"/>
      <c r="AG2129" s="2"/>
      <c r="AH2129" s="22"/>
    </row>
    <row r="2130" spans="1:34">
      <c r="A2130" s="2"/>
      <c r="B2130" s="2"/>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c r="AA2130" s="2"/>
      <c r="AB2130" s="2"/>
      <c r="AC2130" s="2"/>
      <c r="AD2130" s="2"/>
      <c r="AE2130" s="2"/>
      <c r="AF2130" s="2"/>
      <c r="AG2130" s="2"/>
      <c r="AH2130" s="22"/>
    </row>
    <row r="2131" spans="1:34">
      <c r="A2131" s="2"/>
      <c r="B2131" s="2"/>
      <c r="C2131" s="2"/>
      <c r="D2131" s="2"/>
      <c r="E2131" s="2"/>
      <c r="F2131" s="2"/>
      <c r="G2131" s="2"/>
      <c r="H2131" s="2"/>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2"/>
    </row>
    <row r="2132" spans="1:34">
      <c r="A2132" s="2"/>
      <c r="B2132" s="2"/>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2"/>
    </row>
    <row r="2133" spans="1:34">
      <c r="A2133" s="2"/>
      <c r="B2133" s="2"/>
      <c r="C2133" s="2"/>
      <c r="D2133" s="2"/>
      <c r="E2133" s="2"/>
      <c r="F2133" s="2"/>
      <c r="G2133" s="2"/>
      <c r="H2133" s="2"/>
      <c r="I2133" s="2"/>
      <c r="J2133" s="2"/>
      <c r="K2133" s="2"/>
      <c r="L2133" s="2"/>
      <c r="M2133" s="2"/>
      <c r="N2133" s="2"/>
      <c r="O2133" s="2"/>
      <c r="P2133" s="2"/>
      <c r="Q2133" s="2"/>
      <c r="R2133" s="2"/>
      <c r="S2133" s="2"/>
      <c r="T2133" s="2"/>
      <c r="U2133" s="2"/>
      <c r="V2133" s="2"/>
      <c r="W2133" s="2"/>
      <c r="X2133" s="2"/>
      <c r="Y2133" s="2"/>
      <c r="Z2133" s="2"/>
      <c r="AA2133" s="2"/>
      <c r="AB2133" s="2"/>
      <c r="AC2133" s="2"/>
      <c r="AD2133" s="2"/>
      <c r="AE2133" s="2"/>
      <c r="AF2133" s="2"/>
      <c r="AG2133" s="2"/>
      <c r="AH2133" s="22"/>
    </row>
    <row r="2134" spans="1:34">
      <c r="A2134" s="2"/>
      <c r="B2134" s="2"/>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c r="AA2134" s="2"/>
      <c r="AB2134" s="2"/>
      <c r="AC2134" s="2"/>
      <c r="AD2134" s="2"/>
      <c r="AE2134" s="2"/>
      <c r="AF2134" s="2"/>
      <c r="AG2134" s="2"/>
      <c r="AH2134" s="22"/>
    </row>
    <row r="2135" spans="1:34">
      <c r="A2135" s="2"/>
      <c r="B2135" s="2"/>
      <c r="C2135" s="2"/>
      <c r="D2135" s="2"/>
      <c r="E2135" s="2"/>
      <c r="F2135" s="2"/>
      <c r="G2135" s="2"/>
      <c r="H2135" s="2"/>
      <c r="I2135" s="2"/>
      <c r="J2135" s="2"/>
      <c r="K2135" s="2"/>
      <c r="L2135" s="2"/>
      <c r="M2135" s="2"/>
      <c r="N2135" s="2"/>
      <c r="O2135" s="2"/>
      <c r="P2135" s="2"/>
      <c r="Q2135" s="2"/>
      <c r="R2135" s="2"/>
      <c r="S2135" s="2"/>
      <c r="T2135" s="2"/>
      <c r="U2135" s="2"/>
      <c r="V2135" s="2"/>
      <c r="W2135" s="2"/>
      <c r="X2135" s="2"/>
      <c r="Y2135" s="2"/>
      <c r="Z2135" s="2"/>
      <c r="AA2135" s="2"/>
      <c r="AB2135" s="2"/>
      <c r="AC2135" s="2"/>
      <c r="AD2135" s="2"/>
      <c r="AE2135" s="2"/>
      <c r="AF2135" s="2"/>
      <c r="AG2135" s="2"/>
      <c r="AH2135" s="22"/>
    </row>
    <row r="2136" spans="1:34">
      <c r="A2136" s="2"/>
      <c r="B2136" s="2"/>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c r="AA2136" s="2"/>
      <c r="AB2136" s="2"/>
      <c r="AC2136" s="2"/>
      <c r="AD2136" s="2"/>
      <c r="AE2136" s="2"/>
      <c r="AF2136" s="2"/>
      <c r="AG2136" s="2"/>
      <c r="AH2136" s="22"/>
    </row>
    <row r="2137" spans="1:34">
      <c r="A2137" s="145"/>
      <c r="B2137" s="2"/>
      <c r="C2137" s="2"/>
      <c r="D2137" s="2"/>
      <c r="E2137" s="2"/>
      <c r="F2137" s="2"/>
      <c r="G2137" s="2"/>
      <c r="H2137" s="2"/>
      <c r="I2137" s="2"/>
      <c r="J2137" s="2"/>
      <c r="K2137" s="2"/>
      <c r="L2137" s="2"/>
      <c r="M2137" s="2"/>
      <c r="N2137" s="2"/>
      <c r="O2137" s="2"/>
      <c r="P2137" s="2"/>
      <c r="Q2137" s="2"/>
      <c r="R2137" s="2"/>
      <c r="S2137" s="2"/>
      <c r="T2137" s="2"/>
      <c r="U2137" s="2"/>
      <c r="V2137" s="2"/>
      <c r="W2137" s="2"/>
      <c r="X2137" s="2"/>
      <c r="Y2137" s="2"/>
      <c r="Z2137" s="2"/>
      <c r="AA2137" s="2"/>
      <c r="AB2137" s="2"/>
      <c r="AC2137" s="2"/>
      <c r="AD2137" s="2"/>
      <c r="AE2137" s="2"/>
      <c r="AF2137" s="2"/>
      <c r="AG2137" s="2"/>
      <c r="AH2137" s="22"/>
    </row>
    <row r="2138" spans="1:34">
      <c r="A2138" s="2"/>
      <c r="B2138" s="2"/>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c r="AA2138" s="2"/>
      <c r="AB2138" s="2"/>
      <c r="AC2138" s="2"/>
      <c r="AD2138" s="2"/>
      <c r="AE2138" s="2"/>
      <c r="AF2138" s="2"/>
      <c r="AG2138" s="2"/>
      <c r="AH2138" s="22"/>
    </row>
    <row r="2139" spans="1:34">
      <c r="A2139" s="2"/>
      <c r="B2139" s="2"/>
      <c r="C2139" s="2"/>
      <c r="D2139" s="2"/>
      <c r="E2139" s="2"/>
      <c r="F2139" s="2"/>
      <c r="G2139" s="2"/>
      <c r="H2139" s="2"/>
      <c r="I2139" s="2"/>
      <c r="J2139" s="2"/>
      <c r="K2139" s="2"/>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2"/>
    </row>
    <row r="2140" spans="1:34">
      <c r="A2140" s="2"/>
      <c r="B2140" s="2"/>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2"/>
    </row>
    <row r="2141" spans="1:34">
      <c r="A2141" s="2"/>
      <c r="B2141" s="2"/>
      <c r="C2141" s="2"/>
      <c r="D2141" s="2"/>
      <c r="E2141" s="2"/>
      <c r="F2141" s="2"/>
      <c r="G2141" s="2"/>
      <c r="H2141" s="2"/>
      <c r="I2141" s="2"/>
      <c r="J2141" s="2"/>
      <c r="K2141" s="2"/>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2"/>
    </row>
    <row r="2142" spans="1:34">
      <c r="A2142" s="2"/>
      <c r="B2142" s="2"/>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2"/>
    </row>
    <row r="2143" spans="1:34">
      <c r="A2143" s="2"/>
      <c r="B2143" s="2"/>
      <c r="C2143" s="2"/>
      <c r="D2143" s="2"/>
      <c r="E2143" s="2"/>
      <c r="F2143" s="2"/>
      <c r="G2143" s="2"/>
      <c r="H2143" s="2"/>
      <c r="I2143" s="2"/>
      <c r="J2143" s="2"/>
      <c r="K2143" s="2"/>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2"/>
    </row>
    <row r="2144" spans="1:34">
      <c r="A2144" s="2"/>
      <c r="B2144" s="2"/>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2"/>
    </row>
    <row r="2145" spans="1:34">
      <c r="A2145" s="2"/>
      <c r="B2145" s="2"/>
      <c r="C2145" s="2"/>
      <c r="D2145" s="2"/>
      <c r="E2145" s="2"/>
      <c r="F2145" s="2"/>
      <c r="G2145" s="2"/>
      <c r="H2145" s="2"/>
      <c r="I2145" s="2"/>
      <c r="J2145" s="2"/>
      <c r="K2145" s="2"/>
      <c r="L2145" s="2"/>
      <c r="M2145" s="2"/>
      <c r="N2145" s="2"/>
      <c r="O2145" s="2"/>
      <c r="P2145" s="2"/>
      <c r="Q2145" s="2"/>
      <c r="R2145" s="2"/>
      <c r="S2145" s="2"/>
      <c r="T2145" s="2"/>
      <c r="U2145" s="2"/>
      <c r="V2145" s="2"/>
      <c r="W2145" s="2"/>
      <c r="X2145" s="2"/>
      <c r="Y2145" s="2"/>
      <c r="Z2145" s="2"/>
      <c r="AA2145" s="2"/>
      <c r="AB2145" s="2"/>
      <c r="AC2145" s="2"/>
      <c r="AD2145" s="2"/>
      <c r="AE2145" s="2"/>
      <c r="AF2145" s="2"/>
      <c r="AG2145" s="2"/>
      <c r="AH2145" s="22"/>
    </row>
    <row r="2146" spans="1:34">
      <c r="A2146" s="2"/>
      <c r="B2146" s="2"/>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c r="AA2146" s="2"/>
      <c r="AB2146" s="2"/>
      <c r="AC2146" s="2"/>
      <c r="AD2146" s="2"/>
      <c r="AE2146" s="2"/>
      <c r="AF2146" s="2"/>
      <c r="AG2146" s="2"/>
      <c r="AH2146" s="22"/>
    </row>
    <row r="2147" spans="1:34">
      <c r="A2147" s="2"/>
      <c r="B2147" s="2"/>
      <c r="C2147" s="2"/>
      <c r="D2147" s="2"/>
      <c r="E2147" s="2"/>
      <c r="F2147" s="2"/>
      <c r="G2147" s="2"/>
      <c r="H2147" s="2"/>
      <c r="I2147" s="2"/>
      <c r="J2147" s="2"/>
      <c r="K2147" s="2"/>
      <c r="L2147" s="2"/>
      <c r="M2147" s="2"/>
      <c r="N2147" s="2"/>
      <c r="O2147" s="2"/>
      <c r="P2147" s="2"/>
      <c r="Q2147" s="2"/>
      <c r="R2147" s="2"/>
      <c r="S2147" s="2"/>
      <c r="T2147" s="2"/>
      <c r="U2147" s="2"/>
      <c r="V2147" s="2"/>
      <c r="W2147" s="2"/>
      <c r="X2147" s="2"/>
      <c r="Y2147" s="2"/>
      <c r="Z2147" s="2"/>
      <c r="AA2147" s="2"/>
      <c r="AB2147" s="2"/>
      <c r="AC2147" s="2"/>
      <c r="AD2147" s="2"/>
      <c r="AE2147" s="2"/>
      <c r="AF2147" s="2"/>
      <c r="AG2147" s="2"/>
      <c r="AH2147" s="22"/>
    </row>
    <row r="2148" spans="1:34">
      <c r="A2148" s="2"/>
      <c r="B2148" s="2"/>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c r="AA2148" s="2"/>
      <c r="AB2148" s="2"/>
      <c r="AC2148" s="2"/>
      <c r="AD2148" s="2"/>
      <c r="AE2148" s="2"/>
      <c r="AF2148" s="2"/>
      <c r="AG2148" s="2"/>
      <c r="AH2148" s="22"/>
    </row>
    <row r="2149" spans="1:34">
      <c r="A2149" s="2"/>
      <c r="B2149" s="2"/>
      <c r="C2149" s="2"/>
      <c r="D2149" s="2"/>
      <c r="E2149" s="2"/>
      <c r="F2149" s="2"/>
      <c r="G2149" s="2"/>
      <c r="H2149" s="2"/>
      <c r="I2149" s="2"/>
      <c r="J2149" s="2"/>
      <c r="K2149" s="2"/>
      <c r="L2149" s="2"/>
      <c r="M2149" s="2"/>
      <c r="N2149" s="2"/>
      <c r="O2149" s="2"/>
      <c r="P2149" s="2"/>
      <c r="Q2149" s="2"/>
      <c r="R2149" s="2"/>
      <c r="S2149" s="2"/>
      <c r="T2149" s="2"/>
      <c r="U2149" s="2"/>
      <c r="V2149" s="2"/>
      <c r="W2149" s="2"/>
      <c r="X2149" s="2"/>
      <c r="Y2149" s="2"/>
      <c r="Z2149" s="2"/>
      <c r="AA2149" s="2"/>
      <c r="AB2149" s="2"/>
      <c r="AC2149" s="2"/>
      <c r="AD2149" s="2"/>
      <c r="AE2149" s="2"/>
      <c r="AF2149" s="2"/>
      <c r="AG2149" s="2"/>
      <c r="AH2149" s="22"/>
    </row>
    <row r="2150" spans="1:34">
      <c r="A2150" s="2"/>
      <c r="B2150" s="2"/>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c r="AA2150" s="2"/>
      <c r="AB2150" s="2"/>
      <c r="AC2150" s="2"/>
      <c r="AD2150" s="2"/>
      <c r="AE2150" s="2"/>
      <c r="AF2150" s="2"/>
      <c r="AG2150" s="2"/>
      <c r="AH2150" s="22"/>
    </row>
    <row r="2151" spans="1:34">
      <c r="A2151" s="2"/>
      <c r="B2151" s="2"/>
      <c r="C2151" s="2"/>
      <c r="D2151" s="2"/>
      <c r="E2151" s="2"/>
      <c r="F2151" s="2"/>
      <c r="G2151" s="2"/>
      <c r="H2151" s="2"/>
      <c r="I2151" s="2"/>
      <c r="J2151" s="2"/>
      <c r="K2151" s="2"/>
      <c r="L2151" s="2"/>
      <c r="M2151" s="2"/>
      <c r="N2151" s="2"/>
      <c r="O2151" s="2"/>
      <c r="P2151" s="2"/>
      <c r="Q2151" s="2"/>
      <c r="R2151" s="2"/>
      <c r="S2151" s="2"/>
      <c r="T2151" s="2"/>
      <c r="U2151" s="2"/>
      <c r="V2151" s="2"/>
      <c r="W2151" s="2"/>
      <c r="X2151" s="2"/>
      <c r="Y2151" s="2"/>
      <c r="Z2151" s="2"/>
      <c r="AA2151" s="2"/>
      <c r="AB2151" s="2"/>
      <c r="AC2151" s="2"/>
      <c r="AD2151" s="2"/>
      <c r="AE2151" s="2"/>
      <c r="AF2151" s="2"/>
      <c r="AG2151" s="2"/>
      <c r="AH2151" s="22"/>
    </row>
    <row r="2152" spans="1:34">
      <c r="A2152" s="2"/>
      <c r="B2152" s="2"/>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2"/>
    </row>
    <row r="2153" spans="1:34">
      <c r="A2153" s="2"/>
      <c r="B2153" s="2"/>
      <c r="C2153" s="2"/>
      <c r="D2153" s="2"/>
      <c r="E2153" s="2"/>
      <c r="F2153" s="2"/>
      <c r="G2153" s="2"/>
      <c r="H2153" s="2"/>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2"/>
    </row>
    <row r="2154" spans="1:34">
      <c r="A2154" s="2"/>
      <c r="B2154" s="2"/>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2"/>
    </row>
    <row r="2155" spans="1:34">
      <c r="A2155" s="2"/>
      <c r="B2155" s="2"/>
      <c r="C2155" s="2"/>
      <c r="D2155" s="2"/>
      <c r="E2155" s="2"/>
      <c r="F2155" s="2"/>
      <c r="G2155" s="2"/>
      <c r="H2155" s="2"/>
      <c r="I2155" s="2"/>
      <c r="J2155" s="2"/>
      <c r="K2155" s="2"/>
      <c r="L2155" s="2"/>
      <c r="M2155" s="2"/>
      <c r="N2155" s="2"/>
      <c r="O2155" s="2"/>
      <c r="P2155" s="2"/>
      <c r="Q2155" s="2"/>
      <c r="R2155" s="2"/>
      <c r="S2155" s="2"/>
      <c r="T2155" s="2"/>
      <c r="U2155" s="2"/>
      <c r="V2155" s="2"/>
      <c r="W2155" s="2"/>
      <c r="X2155" s="2"/>
      <c r="Y2155" s="2"/>
      <c r="Z2155" s="2"/>
      <c r="AA2155" s="2"/>
      <c r="AB2155" s="2"/>
      <c r="AC2155" s="2"/>
      <c r="AD2155" s="2"/>
      <c r="AE2155" s="2"/>
      <c r="AF2155" s="2"/>
      <c r="AG2155" s="2"/>
      <c r="AH2155" s="22"/>
    </row>
    <row r="2156" spans="1:34">
      <c r="A2156" s="2"/>
      <c r="B2156" s="2"/>
      <c r="C2156" s="2"/>
      <c r="D2156" s="2"/>
      <c r="E2156" s="2"/>
      <c r="F2156" s="2"/>
      <c r="G2156" s="2"/>
      <c r="H2156" s="2"/>
      <c r="I2156" s="2"/>
      <c r="J2156" s="2"/>
      <c r="K2156" s="2"/>
      <c r="L2156" s="2"/>
      <c r="M2156" s="2"/>
      <c r="N2156" s="2"/>
      <c r="O2156" s="2"/>
      <c r="P2156" s="2"/>
      <c r="Q2156" s="2"/>
      <c r="R2156" s="2"/>
      <c r="S2156" s="2"/>
      <c r="T2156" s="2"/>
      <c r="U2156" s="2"/>
      <c r="V2156" s="2"/>
      <c r="W2156" s="2"/>
      <c r="X2156" s="2"/>
      <c r="Y2156" s="2"/>
      <c r="Z2156" s="2"/>
      <c r="AA2156" s="2"/>
      <c r="AB2156" s="2"/>
      <c r="AC2156" s="2"/>
      <c r="AD2156" s="2"/>
      <c r="AE2156" s="2"/>
      <c r="AF2156" s="2"/>
      <c r="AG2156" s="2"/>
      <c r="AH2156" s="22"/>
    </row>
    <row r="2157" spans="1:34">
      <c r="A2157" s="2"/>
      <c r="B2157" s="2"/>
      <c r="C2157" s="2"/>
      <c r="D2157" s="2"/>
      <c r="E2157" s="2"/>
      <c r="F2157" s="2"/>
      <c r="G2157" s="2"/>
      <c r="H2157" s="2"/>
      <c r="I2157" s="2"/>
      <c r="J2157" s="2"/>
      <c r="K2157" s="2"/>
      <c r="L2157" s="2"/>
      <c r="M2157" s="2"/>
      <c r="N2157" s="2"/>
      <c r="O2157" s="2"/>
      <c r="P2157" s="2"/>
      <c r="Q2157" s="2"/>
      <c r="R2157" s="2"/>
      <c r="S2157" s="2"/>
      <c r="T2157" s="2"/>
      <c r="U2157" s="2"/>
      <c r="V2157" s="2"/>
      <c r="W2157" s="2"/>
      <c r="X2157" s="2"/>
      <c r="Y2157" s="2"/>
      <c r="Z2157" s="2"/>
      <c r="AA2157" s="2"/>
      <c r="AB2157" s="2"/>
      <c r="AC2157" s="2"/>
      <c r="AD2157" s="2"/>
      <c r="AE2157" s="2"/>
      <c r="AF2157" s="2"/>
      <c r="AG2157" s="2"/>
      <c r="AH2157" s="22"/>
    </row>
    <row r="2158" spans="1:34">
      <c r="A2158" s="2"/>
      <c r="B2158" s="2"/>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c r="AA2158" s="2"/>
      <c r="AB2158" s="2"/>
      <c r="AC2158" s="2"/>
      <c r="AD2158" s="2"/>
      <c r="AE2158" s="2"/>
      <c r="AF2158" s="2"/>
      <c r="AG2158" s="2"/>
      <c r="AH2158" s="22"/>
    </row>
    <row r="2159" spans="1:34">
      <c r="A2159" s="2"/>
      <c r="B2159" s="2"/>
      <c r="C2159" s="2"/>
      <c r="D2159" s="2"/>
      <c r="E2159" s="2"/>
      <c r="F2159" s="2"/>
      <c r="G2159" s="2"/>
      <c r="H2159" s="2"/>
      <c r="I2159" s="2"/>
      <c r="J2159" s="2"/>
      <c r="K2159" s="2"/>
      <c r="L2159" s="2"/>
      <c r="M2159" s="2"/>
      <c r="N2159" s="2"/>
      <c r="O2159" s="2"/>
      <c r="P2159" s="2"/>
      <c r="Q2159" s="2"/>
      <c r="R2159" s="2"/>
      <c r="S2159" s="2"/>
      <c r="T2159" s="2"/>
      <c r="U2159" s="2"/>
      <c r="V2159" s="2"/>
      <c r="W2159" s="2"/>
      <c r="X2159" s="2"/>
      <c r="Y2159" s="2"/>
      <c r="Z2159" s="2"/>
      <c r="AA2159" s="2"/>
      <c r="AB2159" s="2"/>
      <c r="AC2159" s="2"/>
      <c r="AD2159" s="2"/>
      <c r="AE2159" s="2"/>
      <c r="AF2159" s="2"/>
      <c r="AG2159" s="2"/>
      <c r="AH2159" s="22"/>
    </row>
    <row r="2160" spans="1:34">
      <c r="A2160" s="2"/>
      <c r="B2160" s="2"/>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2"/>
    </row>
    <row r="2161" spans="1:34">
      <c r="A2161" s="2"/>
      <c r="B2161" s="2"/>
      <c r="C2161" s="2"/>
      <c r="D2161" s="2"/>
      <c r="E2161" s="2"/>
      <c r="F2161" s="2"/>
      <c r="G2161" s="2"/>
      <c r="H2161" s="2"/>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2"/>
    </row>
    <row r="2162" spans="1:34">
      <c r="A2162" s="2"/>
      <c r="B2162" s="2"/>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c r="AA2162" s="2"/>
      <c r="AB2162" s="2"/>
      <c r="AC2162" s="2"/>
      <c r="AD2162" s="2"/>
      <c r="AE2162" s="2"/>
      <c r="AF2162" s="2"/>
      <c r="AG2162" s="2"/>
      <c r="AH2162" s="22"/>
    </row>
    <row r="2163" spans="1:34">
      <c r="A2163" s="2"/>
      <c r="B2163" s="2"/>
      <c r="C2163" s="2"/>
      <c r="D2163" s="2"/>
      <c r="E2163" s="2"/>
      <c r="F2163" s="2"/>
      <c r="G2163" s="2"/>
      <c r="H2163" s="2"/>
      <c r="I2163" s="2"/>
      <c r="J2163" s="2"/>
      <c r="K2163" s="2"/>
      <c r="L2163" s="2"/>
      <c r="M2163" s="2"/>
      <c r="N2163" s="2"/>
      <c r="O2163" s="2"/>
      <c r="P2163" s="2"/>
      <c r="Q2163" s="2"/>
      <c r="R2163" s="2"/>
      <c r="S2163" s="2"/>
      <c r="T2163" s="2"/>
      <c r="U2163" s="2"/>
      <c r="V2163" s="2"/>
      <c r="W2163" s="2"/>
      <c r="X2163" s="2"/>
      <c r="Y2163" s="2"/>
      <c r="Z2163" s="2"/>
      <c r="AA2163" s="2"/>
      <c r="AB2163" s="2"/>
      <c r="AC2163" s="2"/>
      <c r="AD2163" s="2"/>
      <c r="AE2163" s="2"/>
      <c r="AF2163" s="2"/>
      <c r="AG2163" s="2"/>
      <c r="AH2163" s="22"/>
    </row>
    <row r="2164" spans="1:34">
      <c r="A2164" s="2"/>
      <c r="B2164" s="2"/>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c r="AA2164" s="2"/>
      <c r="AB2164" s="2"/>
      <c r="AC2164" s="2"/>
      <c r="AD2164" s="2"/>
      <c r="AE2164" s="2"/>
      <c r="AF2164" s="2"/>
      <c r="AG2164" s="2"/>
      <c r="AH2164" s="22"/>
    </row>
    <row r="2165" spans="1:34">
      <c r="A2165" s="2"/>
      <c r="B2165" s="2"/>
      <c r="C2165" s="2"/>
      <c r="D2165" s="2"/>
      <c r="E2165" s="2"/>
      <c r="F2165" s="2"/>
      <c r="G2165" s="2"/>
      <c r="H2165" s="2"/>
      <c r="I2165" s="2"/>
      <c r="J2165" s="2"/>
      <c r="K2165" s="2"/>
      <c r="L2165" s="2"/>
      <c r="M2165" s="2"/>
      <c r="N2165" s="2"/>
      <c r="O2165" s="2"/>
      <c r="P2165" s="2"/>
      <c r="Q2165" s="2"/>
      <c r="R2165" s="2"/>
      <c r="S2165" s="2"/>
      <c r="T2165" s="2"/>
      <c r="U2165" s="2"/>
      <c r="V2165" s="2"/>
      <c r="W2165" s="2"/>
      <c r="X2165" s="2"/>
      <c r="Y2165" s="2"/>
      <c r="Z2165" s="2"/>
      <c r="AA2165" s="2"/>
      <c r="AB2165" s="2"/>
      <c r="AC2165" s="2"/>
      <c r="AD2165" s="2"/>
      <c r="AE2165" s="2"/>
      <c r="AF2165" s="2"/>
      <c r="AG2165" s="2"/>
      <c r="AH2165" s="22"/>
    </row>
    <row r="2166" spans="1:34">
      <c r="A2166" s="2"/>
      <c r="B2166" s="2"/>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c r="AA2166" s="2"/>
      <c r="AB2166" s="2"/>
      <c r="AC2166" s="2"/>
      <c r="AD2166" s="2"/>
      <c r="AE2166" s="2"/>
      <c r="AF2166" s="2"/>
      <c r="AG2166" s="2"/>
      <c r="AH2166" s="22"/>
    </row>
    <row r="2167" spans="1:34">
      <c r="A2167" s="2"/>
      <c r="B2167" s="2"/>
      <c r="C2167" s="2"/>
      <c r="D2167" s="2"/>
      <c r="E2167" s="2"/>
      <c r="F2167" s="2"/>
      <c r="G2167" s="2"/>
      <c r="H2167" s="2"/>
      <c r="I2167" s="2"/>
      <c r="J2167" s="2"/>
      <c r="K2167" s="2"/>
      <c r="L2167" s="2"/>
      <c r="M2167" s="2"/>
      <c r="N2167" s="2"/>
      <c r="O2167" s="2"/>
      <c r="P2167" s="2"/>
      <c r="Q2167" s="2"/>
      <c r="R2167" s="2"/>
      <c r="S2167" s="2"/>
      <c r="T2167" s="2"/>
      <c r="U2167" s="2"/>
      <c r="V2167" s="2"/>
      <c r="W2167" s="2"/>
      <c r="X2167" s="2"/>
      <c r="Y2167" s="2"/>
      <c r="Z2167" s="2"/>
      <c r="AA2167" s="2"/>
      <c r="AB2167" s="2"/>
      <c r="AC2167" s="2"/>
      <c r="AD2167" s="2"/>
      <c r="AE2167" s="2"/>
      <c r="AF2167" s="2"/>
      <c r="AG2167" s="2"/>
      <c r="AH2167" s="22"/>
    </row>
    <row r="2168" spans="1:34">
      <c r="A2168" s="2"/>
      <c r="B2168" s="2"/>
      <c r="C2168" s="2"/>
      <c r="D2168" s="2"/>
      <c r="E2168" s="2"/>
      <c r="F2168" s="2"/>
      <c r="G2168" s="2"/>
      <c r="H2168" s="2"/>
      <c r="I2168" s="2"/>
      <c r="J2168" s="2"/>
      <c r="K2168" s="2"/>
      <c r="L2168" s="2"/>
      <c r="M2168" s="2"/>
      <c r="N2168" s="2"/>
      <c r="O2168" s="2"/>
      <c r="P2168" s="2"/>
      <c r="Q2168" s="2"/>
      <c r="R2168" s="2"/>
      <c r="S2168" s="2"/>
      <c r="T2168" s="2"/>
      <c r="U2168" s="2"/>
      <c r="V2168" s="2"/>
      <c r="W2168" s="2"/>
      <c r="X2168" s="2"/>
      <c r="Y2168" s="2"/>
      <c r="Z2168" s="2"/>
      <c r="AA2168" s="2"/>
      <c r="AB2168" s="2"/>
      <c r="AC2168" s="2"/>
      <c r="AD2168" s="2"/>
      <c r="AE2168" s="2"/>
      <c r="AF2168" s="2"/>
      <c r="AG2168" s="2"/>
      <c r="AH2168" s="22"/>
    </row>
    <row r="2169" spans="1:34">
      <c r="A2169" s="2"/>
      <c r="B2169" s="2"/>
      <c r="C2169" s="2"/>
      <c r="D2169" s="2"/>
      <c r="E2169" s="2"/>
      <c r="F2169" s="2"/>
      <c r="G2169" s="2"/>
      <c r="H2169" s="2"/>
      <c r="I2169" s="2"/>
      <c r="J2169" s="2"/>
      <c r="K2169" s="2"/>
      <c r="L2169" s="2"/>
      <c r="M2169" s="2"/>
      <c r="N2169" s="2"/>
      <c r="O2169" s="2"/>
      <c r="P2169" s="2"/>
      <c r="Q2169" s="2"/>
      <c r="R2169" s="2"/>
      <c r="S2169" s="2"/>
      <c r="T2169" s="2"/>
      <c r="U2169" s="2"/>
      <c r="V2169" s="2"/>
      <c r="W2169" s="2"/>
      <c r="X2169" s="2"/>
      <c r="Y2169" s="2"/>
      <c r="Z2169" s="2"/>
      <c r="AA2169" s="2"/>
      <c r="AB2169" s="2"/>
      <c r="AC2169" s="2"/>
      <c r="AD2169" s="2"/>
      <c r="AE2169" s="2"/>
      <c r="AF2169" s="2"/>
      <c r="AG2169" s="2"/>
      <c r="AH2169" s="22"/>
    </row>
    <row r="2170" spans="1:34">
      <c r="A2170" s="2"/>
      <c r="B2170" s="2"/>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c r="AA2170" s="2"/>
      <c r="AB2170" s="2"/>
      <c r="AC2170" s="2"/>
      <c r="AD2170" s="2"/>
      <c r="AE2170" s="2"/>
      <c r="AF2170" s="2"/>
      <c r="AG2170" s="2"/>
      <c r="AH2170" s="22"/>
    </row>
    <row r="2171" spans="1:34">
      <c r="A2171" s="2"/>
      <c r="B2171" s="2"/>
      <c r="C2171" s="2"/>
      <c r="D2171" s="2"/>
      <c r="E2171" s="2"/>
      <c r="F2171" s="2"/>
      <c r="G2171" s="2"/>
      <c r="H2171" s="2"/>
      <c r="I2171" s="2"/>
      <c r="J2171" s="2"/>
      <c r="K2171" s="2"/>
      <c r="L2171" s="2"/>
      <c r="M2171" s="2"/>
      <c r="N2171" s="2"/>
      <c r="O2171" s="2"/>
      <c r="P2171" s="2"/>
      <c r="Q2171" s="2"/>
      <c r="R2171" s="2"/>
      <c r="S2171" s="2"/>
      <c r="T2171" s="2"/>
      <c r="U2171" s="2"/>
      <c r="V2171" s="2"/>
      <c r="W2171" s="2"/>
      <c r="X2171" s="2"/>
      <c r="Y2171" s="2"/>
      <c r="Z2171" s="2"/>
      <c r="AA2171" s="2"/>
      <c r="AB2171" s="2"/>
      <c r="AC2171" s="2"/>
      <c r="AD2171" s="2"/>
      <c r="AE2171" s="2"/>
      <c r="AF2171" s="2"/>
      <c r="AG2171" s="2"/>
      <c r="AH2171" s="22"/>
    </row>
    <row r="2172" spans="1:34">
      <c r="A2172" s="2"/>
      <c r="B2172" s="2"/>
      <c r="C2172" s="2"/>
      <c r="D2172" s="2"/>
      <c r="E2172" s="2"/>
      <c r="F2172" s="2"/>
      <c r="G2172" s="2"/>
      <c r="H2172" s="2"/>
      <c r="I2172" s="2"/>
      <c r="J2172" s="2"/>
      <c r="K2172" s="2"/>
      <c r="L2172" s="2"/>
      <c r="M2172" s="2"/>
      <c r="N2172" s="2"/>
      <c r="O2172" s="2"/>
      <c r="P2172" s="2"/>
      <c r="Q2172" s="2"/>
      <c r="R2172" s="2"/>
      <c r="S2172" s="2"/>
      <c r="T2172" s="2"/>
      <c r="U2172" s="2"/>
      <c r="V2172" s="2"/>
      <c r="W2172" s="2"/>
      <c r="X2172" s="2"/>
      <c r="Y2172" s="2"/>
      <c r="Z2172" s="2"/>
      <c r="AA2172" s="2"/>
      <c r="AB2172" s="2"/>
      <c r="AC2172" s="2"/>
      <c r="AD2172" s="2"/>
      <c r="AE2172" s="2"/>
      <c r="AF2172" s="2"/>
      <c r="AG2172" s="2"/>
      <c r="AH2172" s="22"/>
    </row>
    <row r="2173" spans="1:34">
      <c r="A2173" s="2"/>
      <c r="B2173" s="2"/>
      <c r="C2173" s="2"/>
      <c r="D2173" s="2"/>
      <c r="E2173" s="2"/>
      <c r="F2173" s="2"/>
      <c r="G2173" s="2"/>
      <c r="H2173" s="2"/>
      <c r="I2173" s="2"/>
      <c r="J2173" s="2"/>
      <c r="K2173" s="2"/>
      <c r="L2173" s="2"/>
      <c r="M2173" s="2"/>
      <c r="N2173" s="2"/>
      <c r="O2173" s="2"/>
      <c r="P2173" s="2"/>
      <c r="Q2173" s="2"/>
      <c r="R2173" s="2"/>
      <c r="S2173" s="2"/>
      <c r="T2173" s="2"/>
      <c r="U2173" s="2"/>
      <c r="V2173" s="2"/>
      <c r="W2173" s="2"/>
      <c r="X2173" s="2"/>
      <c r="Y2173" s="2"/>
      <c r="Z2173" s="2"/>
      <c r="AA2173" s="2"/>
      <c r="AB2173" s="2"/>
      <c r="AC2173" s="2"/>
      <c r="AD2173" s="2"/>
      <c r="AE2173" s="2"/>
      <c r="AF2173" s="2"/>
      <c r="AG2173" s="2"/>
      <c r="AH2173" s="22"/>
    </row>
    <row r="2174" spans="1:34">
      <c r="A2174" s="2"/>
      <c r="B2174" s="2"/>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c r="AA2174" s="2"/>
      <c r="AB2174" s="2"/>
      <c r="AC2174" s="2"/>
      <c r="AD2174" s="2"/>
      <c r="AE2174" s="2"/>
      <c r="AF2174" s="2"/>
      <c r="AG2174" s="2"/>
      <c r="AH2174" s="22"/>
    </row>
    <row r="2175" spans="1:34">
      <c r="A2175" s="2"/>
      <c r="B2175" s="2"/>
      <c r="C2175" s="2"/>
      <c r="D2175" s="2"/>
      <c r="E2175" s="2"/>
      <c r="F2175" s="2"/>
      <c r="G2175" s="2"/>
      <c r="H2175" s="2"/>
      <c r="I2175" s="2"/>
      <c r="J2175" s="2"/>
      <c r="K2175" s="2"/>
      <c r="L2175" s="2"/>
      <c r="M2175" s="2"/>
      <c r="N2175" s="2"/>
      <c r="O2175" s="2"/>
      <c r="P2175" s="2"/>
      <c r="Q2175" s="2"/>
      <c r="R2175" s="2"/>
      <c r="S2175" s="2"/>
      <c r="T2175" s="2"/>
      <c r="U2175" s="2"/>
      <c r="V2175" s="2"/>
      <c r="W2175" s="2"/>
      <c r="X2175" s="2"/>
      <c r="Y2175" s="2"/>
      <c r="Z2175" s="2"/>
      <c r="AA2175" s="2"/>
      <c r="AB2175" s="2"/>
      <c r="AC2175" s="2"/>
      <c r="AD2175" s="2"/>
      <c r="AE2175" s="2"/>
      <c r="AF2175" s="2"/>
      <c r="AG2175" s="2"/>
      <c r="AH2175" s="22"/>
    </row>
    <row r="2176" spans="1:34">
      <c r="A2176" s="2"/>
      <c r="B2176" s="2"/>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c r="AA2176" s="2"/>
      <c r="AB2176" s="2"/>
      <c r="AC2176" s="2"/>
      <c r="AD2176" s="2"/>
      <c r="AE2176" s="2"/>
      <c r="AF2176" s="2"/>
      <c r="AG2176" s="2"/>
      <c r="AH2176" s="22"/>
    </row>
    <row r="2177" spans="1:34">
      <c r="A2177" s="2"/>
      <c r="B2177" s="2"/>
      <c r="C2177" s="2"/>
      <c r="D2177" s="2"/>
      <c r="E2177" s="2"/>
      <c r="F2177" s="2"/>
      <c r="G2177" s="2"/>
      <c r="H2177" s="2"/>
      <c r="I2177" s="2"/>
      <c r="J2177" s="2"/>
      <c r="K2177" s="2"/>
      <c r="L2177" s="2"/>
      <c r="M2177" s="2"/>
      <c r="N2177" s="2"/>
      <c r="O2177" s="2"/>
      <c r="P2177" s="2"/>
      <c r="Q2177" s="2"/>
      <c r="R2177" s="2"/>
      <c r="S2177" s="2"/>
      <c r="T2177" s="2"/>
      <c r="U2177" s="2"/>
      <c r="V2177" s="2"/>
      <c r="W2177" s="2"/>
      <c r="X2177" s="2"/>
      <c r="Y2177" s="2"/>
      <c r="Z2177" s="2"/>
      <c r="AA2177" s="2"/>
      <c r="AB2177" s="2"/>
      <c r="AC2177" s="2"/>
      <c r="AD2177" s="2"/>
      <c r="AE2177" s="2"/>
      <c r="AF2177" s="2"/>
      <c r="AG2177" s="2"/>
      <c r="AH2177" s="22"/>
    </row>
    <row r="2178" spans="1:34">
      <c r="A2178" s="2"/>
      <c r="B2178" s="2"/>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c r="AA2178" s="2"/>
      <c r="AB2178" s="2"/>
      <c r="AC2178" s="2"/>
      <c r="AD2178" s="2"/>
      <c r="AE2178" s="2"/>
      <c r="AF2178" s="2"/>
      <c r="AG2178" s="2"/>
      <c r="AH2178" s="22"/>
    </row>
    <row r="2179" spans="1:34">
      <c r="A2179" s="2"/>
      <c r="B2179" s="2"/>
      <c r="C2179" s="2"/>
      <c r="D2179" s="2"/>
      <c r="E2179" s="2"/>
      <c r="F2179" s="2"/>
      <c r="G2179" s="2"/>
      <c r="H2179" s="2"/>
      <c r="I2179" s="2"/>
      <c r="J2179" s="2"/>
      <c r="K2179" s="2"/>
      <c r="L2179" s="2"/>
      <c r="M2179" s="2"/>
      <c r="N2179" s="2"/>
      <c r="O2179" s="2"/>
      <c r="P2179" s="2"/>
      <c r="Q2179" s="2"/>
      <c r="R2179" s="2"/>
      <c r="S2179" s="2"/>
      <c r="T2179" s="2"/>
      <c r="U2179" s="2"/>
      <c r="V2179" s="2"/>
      <c r="W2179" s="2"/>
      <c r="X2179" s="2"/>
      <c r="Y2179" s="2"/>
      <c r="Z2179" s="2"/>
      <c r="AA2179" s="2"/>
      <c r="AB2179" s="2"/>
      <c r="AC2179" s="2"/>
      <c r="AD2179" s="2"/>
      <c r="AE2179" s="2"/>
      <c r="AF2179" s="2"/>
      <c r="AG2179" s="2"/>
      <c r="AH2179" s="22"/>
    </row>
    <row r="2180" spans="1:34">
      <c r="A2180" s="2"/>
      <c r="B2180" s="2"/>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c r="AA2180" s="2"/>
      <c r="AB2180" s="2"/>
      <c r="AC2180" s="2"/>
      <c r="AD2180" s="2"/>
      <c r="AE2180" s="2"/>
      <c r="AF2180" s="2"/>
      <c r="AG2180" s="2"/>
      <c r="AH2180" s="22"/>
    </row>
    <row r="2181" spans="1:34">
      <c r="A2181" s="2"/>
      <c r="B2181" s="2"/>
      <c r="C2181" s="2"/>
      <c r="D2181" s="2"/>
      <c r="E2181" s="2"/>
      <c r="F2181" s="2"/>
      <c r="G2181" s="2"/>
      <c r="H2181" s="2"/>
      <c r="I2181" s="2"/>
      <c r="J2181" s="2"/>
      <c r="K2181" s="2"/>
      <c r="L2181" s="2"/>
      <c r="M2181" s="2"/>
      <c r="N2181" s="2"/>
      <c r="O2181" s="2"/>
      <c r="P2181" s="2"/>
      <c r="Q2181" s="2"/>
      <c r="R2181" s="2"/>
      <c r="S2181" s="2"/>
      <c r="T2181" s="2"/>
      <c r="U2181" s="2"/>
      <c r="V2181" s="2"/>
      <c r="W2181" s="2"/>
      <c r="X2181" s="2"/>
      <c r="Y2181" s="2"/>
      <c r="Z2181" s="2"/>
      <c r="AA2181" s="2"/>
      <c r="AB2181" s="2"/>
      <c r="AC2181" s="2"/>
      <c r="AD2181" s="2"/>
      <c r="AE2181" s="2"/>
      <c r="AF2181" s="2"/>
      <c r="AG2181" s="2"/>
      <c r="AH2181" s="22"/>
    </row>
    <row r="2182" spans="1:34">
      <c r="A2182" s="2"/>
      <c r="B2182" s="2"/>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c r="AA2182" s="2"/>
      <c r="AB2182" s="2"/>
      <c r="AC2182" s="2"/>
      <c r="AD2182" s="2"/>
      <c r="AE2182" s="2"/>
      <c r="AF2182" s="2"/>
      <c r="AG2182" s="2"/>
      <c r="AH2182" s="22"/>
    </row>
    <row r="2183" spans="1:34">
      <c r="A2183" s="2"/>
      <c r="B2183" s="2"/>
      <c r="C2183" s="2"/>
      <c r="D2183" s="2"/>
      <c r="E2183" s="2"/>
      <c r="F2183" s="2"/>
      <c r="G2183" s="2"/>
      <c r="H2183" s="2"/>
      <c r="I2183" s="2"/>
      <c r="J2183" s="2"/>
      <c r="K2183" s="2"/>
      <c r="L2183" s="2"/>
      <c r="M2183" s="2"/>
      <c r="N2183" s="2"/>
      <c r="O2183" s="2"/>
      <c r="P2183" s="2"/>
      <c r="Q2183" s="2"/>
      <c r="R2183" s="2"/>
      <c r="S2183" s="2"/>
      <c r="T2183" s="2"/>
      <c r="U2183" s="2"/>
      <c r="V2183" s="2"/>
      <c r="W2183" s="2"/>
      <c r="X2183" s="2"/>
      <c r="Y2183" s="2"/>
      <c r="Z2183" s="2"/>
      <c r="AA2183" s="2"/>
      <c r="AB2183" s="2"/>
      <c r="AC2183" s="2"/>
      <c r="AD2183" s="2"/>
      <c r="AE2183" s="2"/>
      <c r="AF2183" s="2"/>
      <c r="AG2183" s="2"/>
      <c r="AH2183" s="22"/>
    </row>
    <row r="2184" spans="1:34">
      <c r="B2184" s="2"/>
      <c r="C2184" s="2"/>
      <c r="D2184" s="2"/>
      <c r="E2184" s="2"/>
      <c r="F2184" s="2"/>
      <c r="G2184" s="2"/>
      <c r="H2184" s="2"/>
      <c r="I2184" s="2"/>
      <c r="J2184" s="2"/>
      <c r="K2184" s="2"/>
      <c r="L2184" s="2"/>
      <c r="M2184" s="2"/>
      <c r="N2184" s="2"/>
      <c r="O2184" s="2"/>
      <c r="P2184" s="2"/>
      <c r="Q2184" s="2"/>
      <c r="R2184" s="2"/>
      <c r="S2184" s="2"/>
      <c r="T2184" s="2"/>
      <c r="U2184" s="2"/>
      <c r="V2184" s="2"/>
      <c r="W2184" s="2"/>
      <c r="X2184" s="2"/>
      <c r="Y2184" s="2"/>
      <c r="Z2184" s="2"/>
      <c r="AA2184" s="2"/>
      <c r="AB2184" s="2"/>
      <c r="AC2184" s="2"/>
      <c r="AD2184" s="2"/>
      <c r="AE2184" s="2"/>
      <c r="AF2184" s="2"/>
      <c r="AG2184" s="2"/>
      <c r="AH2184" s="22"/>
    </row>
    <row r="2185" spans="1:34">
      <c r="A2185" s="2"/>
      <c r="B2185" s="2"/>
      <c r="C2185" s="2"/>
      <c r="D2185" s="2"/>
      <c r="E2185" s="2"/>
      <c r="F2185" s="2"/>
      <c r="G2185" s="2"/>
      <c r="H2185" s="2"/>
      <c r="I2185" s="2"/>
      <c r="J2185" s="2"/>
      <c r="K2185" s="2"/>
      <c r="L2185" s="2"/>
      <c r="M2185" s="2"/>
      <c r="N2185" s="2"/>
      <c r="O2185" s="2"/>
      <c r="P2185" s="2"/>
      <c r="Q2185" s="2"/>
      <c r="R2185" s="2"/>
      <c r="S2185" s="2"/>
      <c r="T2185" s="2"/>
      <c r="U2185" s="2"/>
      <c r="V2185" s="2"/>
      <c r="W2185" s="2"/>
      <c r="X2185" s="2"/>
      <c r="Y2185" s="2"/>
      <c r="Z2185" s="2"/>
      <c r="AA2185" s="2"/>
      <c r="AB2185" s="2"/>
      <c r="AC2185" s="2"/>
      <c r="AD2185" s="2"/>
      <c r="AE2185" s="2"/>
      <c r="AF2185" s="2"/>
      <c r="AG2185" s="2"/>
      <c r="AH2185" s="22"/>
    </row>
    <row r="2186" spans="1:34">
      <c r="A2186" s="2"/>
      <c r="B2186" s="2"/>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c r="AA2186" s="2"/>
      <c r="AB2186" s="2"/>
      <c r="AC2186" s="2"/>
      <c r="AD2186" s="2"/>
      <c r="AE2186" s="2"/>
      <c r="AF2186" s="2"/>
      <c r="AG2186" s="2"/>
      <c r="AH2186" s="22"/>
    </row>
    <row r="2187" spans="1:34">
      <c r="A2187" s="145"/>
      <c r="B2187" s="2"/>
      <c r="C2187" s="2"/>
      <c r="D2187" s="2"/>
      <c r="E2187" s="2"/>
      <c r="F2187" s="2"/>
      <c r="G2187" s="2"/>
      <c r="H2187" s="2"/>
      <c r="I2187" s="2"/>
      <c r="J2187" s="2"/>
      <c r="K2187" s="2"/>
      <c r="L2187" s="2"/>
      <c r="M2187" s="2"/>
      <c r="N2187" s="2"/>
      <c r="O2187" s="2"/>
      <c r="P2187" s="2"/>
      <c r="Q2187" s="2"/>
      <c r="R2187" s="2"/>
      <c r="S2187" s="2"/>
      <c r="T2187" s="2"/>
      <c r="U2187" s="2"/>
      <c r="V2187" s="2"/>
      <c r="W2187" s="2"/>
      <c r="X2187" s="2"/>
      <c r="Y2187" s="2"/>
      <c r="Z2187" s="2"/>
      <c r="AA2187" s="2"/>
      <c r="AB2187" s="2"/>
      <c r="AC2187" s="2"/>
      <c r="AD2187" s="2"/>
      <c r="AE2187" s="2"/>
      <c r="AF2187" s="2"/>
      <c r="AG2187" s="2"/>
      <c r="AH2187" s="22"/>
    </row>
    <row r="2188" spans="1:34">
      <c r="A2188" s="2"/>
      <c r="B2188" s="2"/>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2"/>
    </row>
    <row r="2189" spans="1:34">
      <c r="A2189" s="2"/>
      <c r="B2189" s="2"/>
      <c r="C2189" s="2"/>
      <c r="D2189" s="2"/>
      <c r="E2189" s="2"/>
      <c r="F2189" s="2"/>
      <c r="G2189" s="2"/>
      <c r="H2189" s="2"/>
      <c r="I2189" s="2"/>
      <c r="J2189" s="2"/>
      <c r="K2189" s="2"/>
      <c r="L2189" s="2"/>
      <c r="M2189" s="2"/>
      <c r="N2189" s="2"/>
      <c r="O2189" s="2"/>
      <c r="P2189" s="2"/>
      <c r="Q2189" s="2"/>
      <c r="R2189" s="2"/>
      <c r="S2189" s="2"/>
      <c r="T2189" s="2"/>
      <c r="U2189" s="2"/>
      <c r="V2189" s="2"/>
      <c r="W2189" s="2"/>
      <c r="X2189" s="2"/>
      <c r="Y2189" s="2"/>
      <c r="Z2189" s="2"/>
      <c r="AA2189" s="2"/>
      <c r="AB2189" s="2"/>
      <c r="AC2189" s="2"/>
      <c r="AD2189" s="2"/>
      <c r="AE2189" s="2"/>
      <c r="AF2189" s="2"/>
      <c r="AG2189" s="2"/>
      <c r="AH2189" s="22"/>
    </row>
    <row r="2190" spans="1:34">
      <c r="A2190" s="2"/>
      <c r="B2190" s="2"/>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c r="AA2190" s="2"/>
      <c r="AB2190" s="2"/>
      <c r="AC2190" s="2"/>
      <c r="AD2190" s="2"/>
      <c r="AE2190" s="2"/>
      <c r="AF2190" s="2"/>
      <c r="AG2190" s="2"/>
      <c r="AH2190" s="22"/>
    </row>
    <row r="2191" spans="1:34">
      <c r="A2191" s="2"/>
      <c r="B2191" s="2"/>
      <c r="C2191" s="2"/>
      <c r="D2191" s="2"/>
      <c r="E2191" s="2"/>
      <c r="F2191" s="2"/>
      <c r="G2191" s="2"/>
      <c r="H2191" s="2"/>
      <c r="I2191" s="2"/>
      <c r="J2191" s="2"/>
      <c r="K2191" s="2"/>
      <c r="L2191" s="2"/>
      <c r="M2191" s="2"/>
      <c r="N2191" s="2"/>
      <c r="O2191" s="2"/>
      <c r="P2191" s="2"/>
      <c r="Q2191" s="2"/>
      <c r="R2191" s="2"/>
      <c r="S2191" s="2"/>
      <c r="T2191" s="2"/>
      <c r="U2191" s="2"/>
      <c r="V2191" s="2"/>
      <c r="W2191" s="2"/>
      <c r="X2191" s="2"/>
      <c r="Y2191" s="2"/>
      <c r="Z2191" s="2"/>
      <c r="AA2191" s="2"/>
      <c r="AB2191" s="2"/>
      <c r="AC2191" s="2"/>
      <c r="AD2191" s="2"/>
      <c r="AE2191" s="2"/>
      <c r="AF2191" s="2"/>
      <c r="AG2191" s="2"/>
      <c r="AH2191" s="22"/>
    </row>
    <row r="2192" spans="1:34">
      <c r="A2192" s="2"/>
      <c r="B2192" s="2"/>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c r="AA2192" s="2"/>
      <c r="AB2192" s="2"/>
      <c r="AC2192" s="2"/>
      <c r="AD2192" s="2"/>
      <c r="AE2192" s="2"/>
      <c r="AF2192" s="2"/>
      <c r="AG2192" s="2"/>
      <c r="AH2192" s="22"/>
    </row>
    <row r="2193" spans="1:34">
      <c r="A2193" s="2"/>
      <c r="B2193" s="2"/>
      <c r="C2193" s="2"/>
      <c r="D2193" s="2"/>
      <c r="E2193" s="2"/>
      <c r="F2193" s="2"/>
      <c r="G2193" s="2"/>
      <c r="H2193" s="2"/>
      <c r="I2193" s="2"/>
      <c r="J2193" s="2"/>
      <c r="K2193" s="2"/>
      <c r="L2193" s="2"/>
      <c r="M2193" s="2"/>
      <c r="N2193" s="2"/>
      <c r="O2193" s="2"/>
      <c r="P2193" s="2"/>
      <c r="Q2193" s="2"/>
      <c r="R2193" s="2"/>
      <c r="S2193" s="2"/>
      <c r="T2193" s="2"/>
      <c r="U2193" s="2"/>
      <c r="V2193" s="2"/>
      <c r="W2193" s="2"/>
      <c r="X2193" s="2"/>
      <c r="Y2193" s="2"/>
      <c r="Z2193" s="2"/>
      <c r="AA2193" s="2"/>
      <c r="AB2193" s="2"/>
      <c r="AC2193" s="2"/>
      <c r="AD2193" s="2"/>
      <c r="AE2193" s="2"/>
      <c r="AF2193" s="2"/>
      <c r="AG2193" s="2"/>
      <c r="AH2193" s="22"/>
    </row>
    <row r="2194" spans="1:34">
      <c r="A2194" s="2"/>
      <c r="B2194" s="2"/>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c r="AA2194" s="2"/>
      <c r="AB2194" s="2"/>
      <c r="AC2194" s="2"/>
      <c r="AD2194" s="2"/>
      <c r="AE2194" s="2"/>
      <c r="AF2194" s="2"/>
      <c r="AG2194" s="2"/>
      <c r="AH2194" s="22"/>
    </row>
    <row r="2195" spans="1:34">
      <c r="A2195" s="2"/>
      <c r="B2195" s="2"/>
      <c r="C2195" s="2"/>
      <c r="D2195" s="2"/>
      <c r="E2195" s="2"/>
      <c r="F2195" s="2"/>
      <c r="G2195" s="2"/>
      <c r="H2195" s="2"/>
      <c r="I2195" s="2"/>
      <c r="J2195" s="2"/>
      <c r="K2195" s="2"/>
      <c r="L2195" s="2"/>
      <c r="M2195" s="2"/>
      <c r="N2195" s="2"/>
      <c r="O2195" s="2"/>
      <c r="P2195" s="2"/>
      <c r="Q2195" s="2"/>
      <c r="R2195" s="2"/>
      <c r="S2195" s="2"/>
      <c r="T2195" s="2"/>
      <c r="U2195" s="2"/>
      <c r="V2195" s="2"/>
      <c r="W2195" s="2"/>
      <c r="X2195" s="2"/>
      <c r="Y2195" s="2"/>
      <c r="Z2195" s="2"/>
      <c r="AA2195" s="2"/>
      <c r="AB2195" s="2"/>
      <c r="AC2195" s="2"/>
      <c r="AD2195" s="2"/>
      <c r="AE2195" s="2"/>
      <c r="AF2195" s="2"/>
      <c r="AG2195" s="2"/>
      <c r="AH2195" s="22"/>
    </row>
    <row r="2196" spans="1:34">
      <c r="A2196" s="2"/>
      <c r="B2196" s="2"/>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c r="AA2196" s="2"/>
      <c r="AB2196" s="2"/>
      <c r="AC2196" s="2"/>
      <c r="AD2196" s="2"/>
      <c r="AE2196" s="2"/>
      <c r="AF2196" s="2"/>
      <c r="AG2196" s="2"/>
      <c r="AH2196" s="22"/>
    </row>
    <row r="2197" spans="1:34">
      <c r="A2197" s="2"/>
      <c r="B2197" s="2"/>
      <c r="C2197" s="2"/>
      <c r="D2197" s="2"/>
      <c r="E2197" s="2"/>
      <c r="F2197" s="2"/>
      <c r="G2197" s="2"/>
      <c r="H2197" s="2"/>
      <c r="I2197" s="2"/>
      <c r="J2197" s="2"/>
      <c r="K2197" s="2"/>
      <c r="L2197" s="2"/>
      <c r="M2197" s="2"/>
      <c r="N2197" s="2"/>
      <c r="O2197" s="2"/>
      <c r="P2197" s="2"/>
      <c r="Q2197" s="2"/>
      <c r="R2197" s="2"/>
      <c r="S2197" s="2"/>
      <c r="T2197" s="2"/>
      <c r="U2197" s="2"/>
      <c r="V2197" s="2"/>
      <c r="W2197" s="2"/>
      <c r="X2197" s="2"/>
      <c r="Y2197" s="2"/>
      <c r="Z2197" s="2"/>
      <c r="AA2197" s="2"/>
      <c r="AB2197" s="2"/>
      <c r="AC2197" s="2"/>
      <c r="AD2197" s="2"/>
      <c r="AE2197" s="2"/>
      <c r="AF2197" s="2"/>
      <c r="AG2197" s="2"/>
      <c r="AH2197" s="22"/>
    </row>
    <row r="2198" spans="1:34">
      <c r="A2198" s="2"/>
      <c r="B2198" s="2"/>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c r="AA2198" s="2"/>
      <c r="AB2198" s="2"/>
      <c r="AC2198" s="2"/>
      <c r="AD2198" s="2"/>
      <c r="AE2198" s="2"/>
      <c r="AF2198" s="2"/>
      <c r="AG2198" s="2"/>
      <c r="AH2198" s="22"/>
    </row>
    <row r="2199" spans="1:34">
      <c r="A2199" s="2"/>
      <c r="B2199" s="2"/>
      <c r="C2199" s="2"/>
      <c r="D2199" s="2"/>
      <c r="E2199" s="2"/>
      <c r="F2199" s="2"/>
      <c r="G2199" s="2"/>
      <c r="H2199" s="2"/>
      <c r="I2199" s="2"/>
      <c r="J2199" s="2"/>
      <c r="K2199" s="2"/>
      <c r="L2199" s="2"/>
      <c r="M2199" s="2"/>
      <c r="N2199" s="2"/>
      <c r="O2199" s="2"/>
      <c r="P2199" s="2"/>
      <c r="Q2199" s="2"/>
      <c r="R2199" s="2"/>
      <c r="S2199" s="2"/>
      <c r="T2199" s="2"/>
      <c r="U2199" s="2"/>
      <c r="V2199" s="2"/>
      <c r="W2199" s="2"/>
      <c r="X2199" s="2"/>
      <c r="Y2199" s="2"/>
      <c r="Z2199" s="2"/>
      <c r="AA2199" s="2"/>
      <c r="AB2199" s="2"/>
      <c r="AC2199" s="2"/>
      <c r="AD2199" s="2"/>
      <c r="AE2199" s="2"/>
      <c r="AF2199" s="2"/>
      <c r="AG2199" s="2"/>
      <c r="AH2199" s="22"/>
    </row>
    <row r="2200" spans="1:34">
      <c r="A2200" s="2"/>
      <c r="B2200" s="2"/>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c r="AA2200" s="2"/>
      <c r="AB2200" s="2"/>
      <c r="AC2200" s="2"/>
      <c r="AD2200" s="2"/>
      <c r="AE2200" s="2"/>
      <c r="AF2200" s="2"/>
      <c r="AG2200" s="2"/>
      <c r="AH2200" s="22"/>
    </row>
    <row r="2201" spans="1:34">
      <c r="A2201" s="2"/>
      <c r="B2201" s="2"/>
      <c r="C2201" s="2"/>
      <c r="D2201" s="2"/>
      <c r="E2201" s="2"/>
      <c r="F2201" s="2"/>
      <c r="G2201" s="2"/>
      <c r="H2201" s="2"/>
      <c r="I2201" s="2"/>
      <c r="J2201" s="2"/>
      <c r="K2201" s="2"/>
      <c r="L2201" s="2"/>
      <c r="M2201" s="2"/>
      <c r="N2201" s="2"/>
      <c r="O2201" s="2"/>
      <c r="P2201" s="2"/>
      <c r="Q2201" s="2"/>
      <c r="R2201" s="2"/>
      <c r="S2201" s="2"/>
      <c r="T2201" s="2"/>
      <c r="U2201" s="2"/>
      <c r="V2201" s="2"/>
      <c r="W2201" s="2"/>
      <c r="X2201" s="2"/>
      <c r="Y2201" s="2"/>
      <c r="Z2201" s="2"/>
      <c r="AA2201" s="2"/>
      <c r="AB2201" s="2"/>
      <c r="AC2201" s="2"/>
      <c r="AD2201" s="2"/>
      <c r="AE2201" s="2"/>
      <c r="AF2201" s="2"/>
      <c r="AG2201" s="2"/>
      <c r="AH2201" s="22"/>
    </row>
    <row r="2202" spans="1:34">
      <c r="A2202" s="2"/>
      <c r="B2202" s="2"/>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c r="AA2202" s="2"/>
      <c r="AB2202" s="2"/>
      <c r="AC2202" s="2"/>
      <c r="AD2202" s="2"/>
      <c r="AE2202" s="2"/>
      <c r="AF2202" s="2"/>
      <c r="AG2202" s="2"/>
      <c r="AH2202" s="22"/>
    </row>
    <row r="2203" spans="1:34">
      <c r="A2203" s="2"/>
      <c r="B2203" s="2"/>
      <c r="C2203" s="2"/>
      <c r="D2203" s="2"/>
      <c r="E2203" s="2"/>
      <c r="F2203" s="2"/>
      <c r="G2203" s="2"/>
      <c r="H2203" s="2"/>
      <c r="I2203" s="2"/>
      <c r="J2203" s="2"/>
      <c r="K2203" s="2"/>
      <c r="L2203" s="2"/>
      <c r="M2203" s="2"/>
      <c r="N2203" s="2"/>
      <c r="O2203" s="2"/>
      <c r="P2203" s="2"/>
      <c r="Q2203" s="2"/>
      <c r="R2203" s="2"/>
      <c r="S2203" s="2"/>
      <c r="T2203" s="2"/>
      <c r="U2203" s="2"/>
      <c r="V2203" s="2"/>
      <c r="W2203" s="2"/>
      <c r="X2203" s="2"/>
      <c r="Y2203" s="2"/>
      <c r="Z2203" s="2"/>
      <c r="AA2203" s="2"/>
      <c r="AB2203" s="2"/>
      <c r="AC2203" s="2"/>
      <c r="AD2203" s="2"/>
      <c r="AE2203" s="2"/>
      <c r="AF2203" s="2"/>
      <c r="AG2203" s="2"/>
      <c r="AH2203" s="22"/>
    </row>
    <row r="2204" spans="1:34">
      <c r="A2204" s="2"/>
      <c r="B2204" s="2"/>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c r="AA2204" s="2"/>
      <c r="AB2204" s="2"/>
      <c r="AC2204" s="2"/>
      <c r="AD2204" s="2"/>
      <c r="AE2204" s="2"/>
      <c r="AF2204" s="2"/>
      <c r="AG2204" s="2"/>
      <c r="AH2204" s="22"/>
    </row>
    <row r="2205" spans="1:34">
      <c r="A2205" s="2"/>
      <c r="B2205" s="2"/>
      <c r="C2205" s="2"/>
      <c r="D2205" s="2"/>
      <c r="E2205" s="2"/>
      <c r="F2205" s="2"/>
      <c r="G2205" s="2"/>
      <c r="H2205" s="2"/>
      <c r="I2205" s="2"/>
      <c r="J2205" s="2"/>
      <c r="K2205" s="2"/>
      <c r="L2205" s="2"/>
      <c r="M2205" s="2"/>
      <c r="N2205" s="2"/>
      <c r="O2205" s="2"/>
      <c r="P2205" s="2"/>
      <c r="Q2205" s="2"/>
      <c r="R2205" s="2"/>
      <c r="S2205" s="2"/>
      <c r="T2205" s="2"/>
      <c r="U2205" s="2"/>
      <c r="V2205" s="2"/>
      <c r="W2205" s="2"/>
      <c r="X2205" s="2"/>
      <c r="Y2205" s="2"/>
      <c r="Z2205" s="2"/>
      <c r="AA2205" s="2"/>
      <c r="AB2205" s="2"/>
      <c r="AC2205" s="2"/>
      <c r="AD2205" s="2"/>
      <c r="AE2205" s="2"/>
      <c r="AF2205" s="2"/>
      <c r="AG2205" s="2"/>
      <c r="AH2205" s="22"/>
    </row>
    <row r="2206" spans="1:34">
      <c r="A2206" s="2"/>
      <c r="B2206" s="2"/>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c r="AA2206" s="2"/>
      <c r="AB2206" s="2"/>
      <c r="AC2206" s="2"/>
      <c r="AD2206" s="2"/>
      <c r="AE2206" s="2"/>
      <c r="AF2206" s="2"/>
      <c r="AG2206" s="2"/>
      <c r="AH2206" s="22"/>
    </row>
    <row r="2207" spans="1:34">
      <c r="A2207" s="2"/>
      <c r="B2207" s="2"/>
      <c r="C2207" s="2"/>
      <c r="D2207" s="2"/>
      <c r="E2207" s="2"/>
      <c r="F2207" s="2"/>
      <c r="G2207" s="2"/>
      <c r="H2207" s="2"/>
      <c r="I2207" s="2"/>
      <c r="J2207" s="2"/>
      <c r="K2207" s="2"/>
      <c r="L2207" s="2"/>
      <c r="M2207" s="2"/>
      <c r="N2207" s="2"/>
      <c r="O2207" s="2"/>
      <c r="P2207" s="2"/>
      <c r="Q2207" s="2"/>
      <c r="R2207" s="2"/>
      <c r="S2207" s="2"/>
      <c r="T2207" s="2"/>
      <c r="U2207" s="2"/>
      <c r="V2207" s="2"/>
      <c r="W2207" s="2"/>
      <c r="X2207" s="2"/>
      <c r="Y2207" s="2"/>
      <c r="Z2207" s="2"/>
      <c r="AA2207" s="2"/>
      <c r="AB2207" s="2"/>
      <c r="AC2207" s="2"/>
      <c r="AD2207" s="2"/>
      <c r="AE2207" s="2"/>
      <c r="AF2207" s="2"/>
      <c r="AG2207" s="2"/>
      <c r="AH2207" s="22"/>
    </row>
    <row r="2208" spans="1:34">
      <c r="A2208" s="2"/>
      <c r="B2208" s="2"/>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c r="AA2208" s="2"/>
      <c r="AB2208" s="2"/>
      <c r="AC2208" s="2"/>
      <c r="AD2208" s="2"/>
      <c r="AE2208" s="2"/>
      <c r="AF2208" s="2"/>
      <c r="AG2208" s="2"/>
      <c r="AH2208" s="22"/>
    </row>
    <row r="2209" spans="1:34">
      <c r="A2209" s="2"/>
      <c r="B2209" s="2"/>
      <c r="C2209" s="2"/>
      <c r="D2209" s="2"/>
      <c r="E2209" s="2"/>
      <c r="F2209" s="2"/>
      <c r="G2209" s="2"/>
      <c r="H2209" s="2"/>
      <c r="I2209" s="2"/>
      <c r="J2209" s="2"/>
      <c r="K2209" s="2"/>
      <c r="L2209" s="2"/>
      <c r="M2209" s="2"/>
      <c r="N2209" s="2"/>
      <c r="O2209" s="2"/>
      <c r="P2209" s="2"/>
      <c r="Q2209" s="2"/>
      <c r="R2209" s="2"/>
      <c r="S2209" s="2"/>
      <c r="T2209" s="2"/>
      <c r="U2209" s="2"/>
      <c r="V2209" s="2"/>
      <c r="W2209" s="2"/>
      <c r="X2209" s="2"/>
      <c r="Y2209" s="2"/>
      <c r="Z2209" s="2"/>
      <c r="AA2209" s="2"/>
      <c r="AB2209" s="2"/>
      <c r="AC2209" s="2"/>
      <c r="AD2209" s="2"/>
      <c r="AE2209" s="2"/>
      <c r="AF2209" s="2"/>
      <c r="AG2209" s="2"/>
      <c r="AH2209" s="22"/>
    </row>
    <row r="2210" spans="1:34">
      <c r="A2210" s="2"/>
      <c r="B2210" s="2"/>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c r="AA2210" s="2"/>
      <c r="AB2210" s="2"/>
      <c r="AC2210" s="2"/>
      <c r="AD2210" s="2"/>
      <c r="AE2210" s="2"/>
      <c r="AF2210" s="2"/>
      <c r="AG2210" s="2"/>
      <c r="AH2210" s="22"/>
    </row>
    <row r="2211" spans="1:34">
      <c r="A2211" s="2"/>
      <c r="B2211" s="2"/>
      <c r="C2211" s="2"/>
      <c r="D2211" s="2"/>
      <c r="E2211" s="2"/>
      <c r="F2211" s="2"/>
      <c r="G2211" s="2"/>
      <c r="H2211" s="2"/>
      <c r="I2211" s="2"/>
      <c r="J2211" s="2"/>
      <c r="K2211" s="2"/>
      <c r="L2211" s="2"/>
      <c r="M2211" s="2"/>
      <c r="N2211" s="2"/>
      <c r="O2211" s="2"/>
      <c r="P2211" s="2"/>
      <c r="Q2211" s="2"/>
      <c r="R2211" s="2"/>
      <c r="S2211" s="2"/>
      <c r="T2211" s="2"/>
      <c r="U2211" s="2"/>
      <c r="V2211" s="2"/>
      <c r="W2211" s="2"/>
      <c r="X2211" s="2"/>
      <c r="Y2211" s="2"/>
      <c r="Z2211" s="2"/>
      <c r="AA2211" s="2"/>
      <c r="AB2211" s="2"/>
      <c r="AC2211" s="2"/>
      <c r="AD2211" s="2"/>
      <c r="AE2211" s="2"/>
      <c r="AF2211" s="2"/>
      <c r="AG2211" s="2"/>
      <c r="AH2211" s="22"/>
    </row>
    <row r="2212" spans="1:34">
      <c r="A2212" s="2"/>
      <c r="B2212" s="2"/>
      <c r="C2212" s="2"/>
      <c r="D2212" s="2"/>
      <c r="E2212" s="2"/>
      <c r="F2212" s="2"/>
      <c r="G2212" s="2"/>
      <c r="H2212" s="2"/>
      <c r="I2212" s="2"/>
      <c r="J2212" s="2"/>
      <c r="K2212" s="2"/>
      <c r="L2212" s="2"/>
      <c r="M2212" s="2"/>
      <c r="N2212" s="2"/>
      <c r="O2212" s="2"/>
      <c r="P2212" s="2"/>
      <c r="Q2212" s="2"/>
      <c r="R2212" s="2"/>
      <c r="S2212" s="2"/>
      <c r="T2212" s="2"/>
      <c r="U2212" s="2"/>
      <c r="V2212" s="2"/>
      <c r="W2212" s="2"/>
      <c r="X2212" s="2"/>
      <c r="Y2212" s="2"/>
      <c r="Z2212" s="2"/>
      <c r="AA2212" s="2"/>
      <c r="AB2212" s="2"/>
      <c r="AC2212" s="2"/>
      <c r="AD2212" s="2"/>
      <c r="AE2212" s="2"/>
      <c r="AF2212" s="2"/>
      <c r="AG2212" s="2"/>
      <c r="AH2212" s="22"/>
    </row>
    <row r="2213" spans="1:34">
      <c r="A2213" s="2"/>
      <c r="B2213" s="2"/>
      <c r="C2213" s="2"/>
      <c r="D2213" s="2"/>
      <c r="E2213" s="2"/>
      <c r="F2213" s="2"/>
      <c r="G2213" s="2"/>
      <c r="H2213" s="2"/>
      <c r="I2213" s="2"/>
      <c r="J2213" s="2"/>
      <c r="K2213" s="2"/>
      <c r="L2213" s="2"/>
      <c r="M2213" s="2"/>
      <c r="N2213" s="2"/>
      <c r="O2213" s="2"/>
      <c r="P2213" s="2"/>
      <c r="Q2213" s="2"/>
      <c r="R2213" s="2"/>
      <c r="S2213" s="2"/>
      <c r="T2213" s="2"/>
      <c r="U2213" s="2"/>
      <c r="V2213" s="2"/>
      <c r="W2213" s="2"/>
      <c r="X2213" s="2"/>
      <c r="Y2213" s="2"/>
      <c r="Z2213" s="2"/>
      <c r="AA2213" s="2"/>
      <c r="AB2213" s="2"/>
      <c r="AC2213" s="2"/>
      <c r="AD2213" s="2"/>
      <c r="AE2213" s="2"/>
      <c r="AF2213" s="2"/>
      <c r="AG2213" s="2"/>
      <c r="AH2213" s="22"/>
    </row>
    <row r="2214" spans="1:34">
      <c r="A2214" s="2"/>
      <c r="B2214" s="2"/>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c r="AA2214" s="2"/>
      <c r="AB2214" s="2"/>
      <c r="AC2214" s="2"/>
      <c r="AD2214" s="2"/>
      <c r="AE2214" s="2"/>
      <c r="AF2214" s="2"/>
      <c r="AG2214" s="2"/>
      <c r="AH2214" s="22"/>
    </row>
    <row r="2215" spans="1:34">
      <c r="A2215" s="2"/>
      <c r="B2215" s="2"/>
      <c r="C2215" s="2"/>
      <c r="D2215" s="2"/>
      <c r="E2215" s="2"/>
      <c r="F2215" s="2"/>
      <c r="G2215" s="2"/>
      <c r="H2215" s="2"/>
      <c r="I2215" s="2"/>
      <c r="J2215" s="2"/>
      <c r="K2215" s="2"/>
      <c r="L2215" s="2"/>
      <c r="M2215" s="2"/>
      <c r="N2215" s="2"/>
      <c r="O2215" s="2"/>
      <c r="P2215" s="2"/>
      <c r="Q2215" s="2"/>
      <c r="R2215" s="2"/>
      <c r="S2215" s="2"/>
      <c r="T2215" s="2"/>
      <c r="U2215" s="2"/>
      <c r="V2215" s="2"/>
      <c r="W2215" s="2"/>
      <c r="X2215" s="2"/>
      <c r="Y2215" s="2"/>
      <c r="Z2215" s="2"/>
      <c r="AA2215" s="2"/>
      <c r="AB2215" s="2"/>
      <c r="AC2215" s="2"/>
      <c r="AD2215" s="2"/>
      <c r="AE2215" s="2"/>
      <c r="AF2215" s="2"/>
      <c r="AG2215" s="2"/>
      <c r="AH2215" s="22"/>
    </row>
    <row r="2216" spans="1:34">
      <c r="A2216" s="2"/>
      <c r="B2216" s="2"/>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c r="AA2216" s="2"/>
      <c r="AB2216" s="2"/>
      <c r="AC2216" s="2"/>
      <c r="AD2216" s="2"/>
      <c r="AE2216" s="2"/>
      <c r="AF2216" s="2"/>
      <c r="AG2216" s="2"/>
      <c r="AH2216" s="22"/>
    </row>
    <row r="2217" spans="1:34">
      <c r="A2217" s="2"/>
      <c r="B2217" s="2"/>
      <c r="C2217" s="2"/>
      <c r="D2217" s="2"/>
      <c r="E2217" s="2"/>
      <c r="F2217" s="2"/>
      <c r="G2217" s="2"/>
      <c r="H2217" s="2"/>
      <c r="I2217" s="2"/>
      <c r="J2217" s="2"/>
      <c r="K2217" s="2"/>
      <c r="L2217" s="2"/>
      <c r="M2217" s="2"/>
      <c r="N2217" s="2"/>
      <c r="O2217" s="2"/>
      <c r="P2217" s="2"/>
      <c r="Q2217" s="2"/>
      <c r="R2217" s="2"/>
      <c r="S2217" s="2"/>
      <c r="T2217" s="2"/>
      <c r="U2217" s="2"/>
      <c r="V2217" s="2"/>
      <c r="W2217" s="2"/>
      <c r="X2217" s="2"/>
      <c r="Y2217" s="2"/>
      <c r="Z2217" s="2"/>
      <c r="AA2217" s="2"/>
      <c r="AB2217" s="2"/>
      <c r="AC2217" s="2"/>
      <c r="AD2217" s="2"/>
      <c r="AE2217" s="2"/>
      <c r="AF2217" s="2"/>
      <c r="AG2217" s="2"/>
      <c r="AH2217" s="22"/>
    </row>
    <row r="2218" spans="1:34">
      <c r="A2218" s="2"/>
      <c r="B2218" s="2"/>
      <c r="C2218" s="2"/>
      <c r="D2218" s="2"/>
      <c r="E2218" s="2"/>
      <c r="F2218" s="2"/>
      <c r="G2218" s="2"/>
      <c r="H2218" s="2"/>
      <c r="I2218" s="2"/>
      <c r="J2218" s="2"/>
      <c r="K2218" s="2"/>
      <c r="L2218" s="2"/>
      <c r="M2218" s="2"/>
      <c r="N2218" s="2"/>
      <c r="O2218" s="2"/>
      <c r="P2218" s="2"/>
      <c r="Q2218" s="2"/>
      <c r="R2218" s="2"/>
      <c r="S2218" s="2"/>
      <c r="T2218" s="2"/>
      <c r="U2218" s="2"/>
      <c r="V2218" s="2"/>
      <c r="W2218" s="2"/>
      <c r="X2218" s="2"/>
      <c r="Y2218" s="2"/>
      <c r="Z2218" s="2"/>
      <c r="AA2218" s="2"/>
      <c r="AB2218" s="2"/>
      <c r="AC2218" s="2"/>
      <c r="AD2218" s="2"/>
      <c r="AE2218" s="2"/>
      <c r="AF2218" s="2"/>
      <c r="AG2218" s="2"/>
      <c r="AH2218" s="22"/>
    </row>
    <row r="2219" spans="1:34">
      <c r="A2219" s="2"/>
      <c r="B2219" s="2"/>
      <c r="C2219" s="2"/>
      <c r="D2219" s="2"/>
      <c r="E2219" s="2"/>
      <c r="F2219" s="2"/>
      <c r="G2219" s="2"/>
      <c r="H2219" s="2"/>
      <c r="I2219" s="2"/>
      <c r="J2219" s="2"/>
      <c r="K2219" s="2"/>
      <c r="L2219" s="2"/>
      <c r="M2219" s="2"/>
      <c r="N2219" s="2"/>
      <c r="O2219" s="2"/>
      <c r="P2219" s="2"/>
      <c r="Q2219" s="2"/>
      <c r="R2219" s="2"/>
      <c r="S2219" s="2"/>
      <c r="T2219" s="2"/>
      <c r="U2219" s="2"/>
      <c r="V2219" s="2"/>
      <c r="W2219" s="2"/>
      <c r="X2219" s="2"/>
      <c r="Y2219" s="2"/>
      <c r="Z2219" s="2"/>
      <c r="AA2219" s="2"/>
      <c r="AB2219" s="2"/>
      <c r="AC2219" s="2"/>
      <c r="AD2219" s="2"/>
      <c r="AE2219" s="2"/>
      <c r="AF2219" s="2"/>
      <c r="AG2219" s="2"/>
      <c r="AH2219" s="22"/>
    </row>
    <row r="2220" spans="1:34">
      <c r="A2220" s="2"/>
      <c r="B2220" s="2"/>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2"/>
    </row>
    <row r="2221" spans="1:34">
      <c r="A2221" s="2"/>
      <c r="B2221" s="2"/>
      <c r="C2221" s="2"/>
      <c r="D2221" s="2"/>
      <c r="E2221" s="2"/>
      <c r="F2221" s="2"/>
      <c r="G2221" s="2"/>
      <c r="H2221" s="2"/>
      <c r="I2221" s="2"/>
      <c r="J2221" s="2"/>
      <c r="K2221" s="2"/>
      <c r="L2221" s="2"/>
      <c r="M2221" s="2"/>
      <c r="N2221" s="2"/>
      <c r="O2221" s="2"/>
      <c r="P2221" s="2"/>
      <c r="Q2221" s="2"/>
      <c r="R2221" s="2"/>
      <c r="S2221" s="2"/>
      <c r="T2221" s="2"/>
      <c r="U2221" s="2"/>
      <c r="V2221" s="2"/>
      <c r="W2221" s="2"/>
      <c r="X2221" s="2"/>
      <c r="Y2221" s="2"/>
      <c r="Z2221" s="2"/>
      <c r="AA2221" s="2"/>
      <c r="AB2221" s="2"/>
      <c r="AC2221" s="2"/>
      <c r="AD2221" s="2"/>
      <c r="AE2221" s="2"/>
      <c r="AF2221" s="2"/>
      <c r="AG2221" s="2"/>
      <c r="AH2221" s="22"/>
    </row>
    <row r="2222" spans="1:34">
      <c r="A2222" s="2"/>
      <c r="B2222" s="2"/>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c r="AA2222" s="2"/>
      <c r="AB2222" s="2"/>
      <c r="AC2222" s="2"/>
      <c r="AD2222" s="2"/>
      <c r="AE2222" s="2"/>
      <c r="AF2222" s="2"/>
      <c r="AG2222" s="2"/>
      <c r="AH2222" s="22"/>
    </row>
    <row r="2223" spans="1:34">
      <c r="A2223" s="2"/>
      <c r="B2223" s="2"/>
      <c r="C2223" s="2"/>
      <c r="D2223" s="2"/>
      <c r="E2223" s="2"/>
      <c r="F2223" s="2"/>
      <c r="G2223" s="2"/>
      <c r="H2223" s="2"/>
      <c r="I2223" s="2"/>
      <c r="J2223" s="2"/>
      <c r="K2223" s="2"/>
      <c r="L2223" s="2"/>
      <c r="M2223" s="2"/>
      <c r="N2223" s="2"/>
      <c r="O2223" s="2"/>
      <c r="P2223" s="2"/>
      <c r="Q2223" s="2"/>
      <c r="R2223" s="2"/>
      <c r="S2223" s="2"/>
      <c r="T2223" s="2"/>
      <c r="U2223" s="2"/>
      <c r="V2223" s="2"/>
      <c r="W2223" s="2"/>
      <c r="X2223" s="2"/>
      <c r="Y2223" s="2"/>
      <c r="Z2223" s="2"/>
      <c r="AA2223" s="2"/>
      <c r="AB2223" s="2"/>
      <c r="AC2223" s="2"/>
      <c r="AD2223" s="2"/>
      <c r="AE2223" s="2"/>
      <c r="AF2223" s="2"/>
      <c r="AG2223" s="2"/>
      <c r="AH2223" s="22"/>
    </row>
    <row r="2224" spans="1:34">
      <c r="A2224" s="2"/>
      <c r="B2224" s="2"/>
      <c r="C2224" s="2"/>
      <c r="D2224" s="2"/>
      <c r="E2224" s="2"/>
      <c r="F2224" s="2"/>
      <c r="G2224" s="2"/>
      <c r="H2224" s="2"/>
      <c r="I2224" s="2"/>
      <c r="J2224" s="2"/>
      <c r="K2224" s="2"/>
      <c r="L2224" s="2"/>
      <c r="M2224" s="2"/>
      <c r="N2224" s="2"/>
      <c r="O2224" s="2"/>
      <c r="P2224" s="2"/>
      <c r="Q2224" s="2"/>
      <c r="R2224" s="2"/>
      <c r="S2224" s="2"/>
      <c r="T2224" s="2"/>
      <c r="U2224" s="2"/>
      <c r="V2224" s="2"/>
      <c r="W2224" s="2"/>
      <c r="X2224" s="2"/>
      <c r="Y2224" s="2"/>
      <c r="Z2224" s="2"/>
      <c r="AA2224" s="2"/>
      <c r="AB2224" s="2"/>
      <c r="AC2224" s="2"/>
      <c r="AD2224" s="2"/>
      <c r="AE2224" s="2"/>
      <c r="AF2224" s="2"/>
      <c r="AG2224" s="2"/>
      <c r="AH2224" s="22"/>
    </row>
    <row r="2225" spans="1:34">
      <c r="A2225" s="2"/>
      <c r="B2225" s="2"/>
      <c r="C2225" s="2"/>
      <c r="D2225" s="2"/>
      <c r="E2225" s="2"/>
      <c r="F2225" s="2"/>
      <c r="G2225" s="2"/>
      <c r="H2225" s="2"/>
      <c r="I2225" s="2"/>
      <c r="J2225" s="2"/>
      <c r="K2225" s="2"/>
      <c r="L2225" s="2"/>
      <c r="M2225" s="2"/>
      <c r="N2225" s="2"/>
      <c r="O2225" s="2"/>
      <c r="P2225" s="2"/>
      <c r="Q2225" s="2"/>
      <c r="R2225" s="2"/>
      <c r="S2225" s="2"/>
      <c r="T2225" s="2"/>
      <c r="U2225" s="2"/>
      <c r="V2225" s="2"/>
      <c r="W2225" s="2"/>
      <c r="X2225" s="2"/>
      <c r="Y2225" s="2"/>
      <c r="Z2225" s="2"/>
      <c r="AA2225" s="2"/>
      <c r="AB2225" s="2"/>
      <c r="AC2225" s="2"/>
      <c r="AD2225" s="2"/>
      <c r="AE2225" s="2"/>
      <c r="AF2225" s="2"/>
      <c r="AG2225" s="2"/>
      <c r="AH2225" s="22"/>
    </row>
    <row r="2226" spans="1:34">
      <c r="A2226" s="2"/>
      <c r="B2226" s="2"/>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c r="AA2226" s="2"/>
      <c r="AB2226" s="2"/>
      <c r="AC2226" s="2"/>
      <c r="AD2226" s="2"/>
      <c r="AE2226" s="2"/>
      <c r="AF2226" s="2"/>
      <c r="AG2226" s="2"/>
      <c r="AH2226" s="22"/>
    </row>
    <row r="2227" spans="1:34">
      <c r="A2227" s="2"/>
      <c r="B2227" s="2"/>
      <c r="C2227" s="2"/>
      <c r="D2227" s="2"/>
      <c r="E2227" s="2"/>
      <c r="F2227" s="2"/>
      <c r="G2227" s="2"/>
      <c r="H2227" s="2"/>
      <c r="I2227" s="2"/>
      <c r="J2227" s="2"/>
      <c r="K2227" s="2"/>
      <c r="L2227" s="2"/>
      <c r="M2227" s="2"/>
      <c r="N2227" s="2"/>
      <c r="O2227" s="2"/>
      <c r="P2227" s="2"/>
      <c r="Q2227" s="2"/>
      <c r="R2227" s="2"/>
      <c r="S2227" s="2"/>
      <c r="T2227" s="2"/>
      <c r="U2227" s="2"/>
      <c r="V2227" s="2"/>
      <c r="W2227" s="2"/>
      <c r="X2227" s="2"/>
      <c r="Y2227" s="2"/>
      <c r="Z2227" s="2"/>
      <c r="AA2227" s="2"/>
      <c r="AB2227" s="2"/>
      <c r="AC2227" s="2"/>
      <c r="AD2227" s="2"/>
      <c r="AE2227" s="2"/>
      <c r="AF2227" s="2"/>
      <c r="AG2227" s="2"/>
      <c r="AH2227" s="22"/>
    </row>
    <row r="2228" spans="1:34">
      <c r="A2228" s="2"/>
      <c r="B2228" s="2"/>
      <c r="C2228" s="2"/>
      <c r="D2228" s="2"/>
      <c r="E2228" s="2"/>
      <c r="F2228" s="2"/>
      <c r="G2228" s="2"/>
      <c r="H2228" s="2"/>
      <c r="I2228" s="2"/>
      <c r="J2228" s="2"/>
      <c r="K2228" s="2"/>
      <c r="L2228" s="2"/>
      <c r="M2228" s="2"/>
      <c r="N2228" s="2"/>
      <c r="O2228" s="2"/>
      <c r="P2228" s="2"/>
      <c r="Q2228" s="2"/>
      <c r="R2228" s="2"/>
      <c r="S2228" s="2"/>
      <c r="T2228" s="2"/>
      <c r="U2228" s="2"/>
      <c r="V2228" s="2"/>
      <c r="W2228" s="2"/>
      <c r="X2228" s="2"/>
      <c r="Y2228" s="2"/>
      <c r="Z2228" s="2"/>
      <c r="AA2228" s="2"/>
      <c r="AB2228" s="2"/>
      <c r="AC2228" s="2"/>
      <c r="AD2228" s="2"/>
      <c r="AE2228" s="2"/>
      <c r="AF2228" s="2"/>
      <c r="AG2228" s="2"/>
      <c r="AH2228" s="22"/>
    </row>
    <row r="2229" spans="1:34">
      <c r="A2229" s="2"/>
      <c r="B2229" s="2"/>
      <c r="C2229" s="2"/>
      <c r="D2229" s="2"/>
      <c r="E2229" s="2"/>
      <c r="F2229" s="2"/>
      <c r="G2229" s="2"/>
      <c r="H2229" s="2"/>
      <c r="I2229" s="2"/>
      <c r="J2229" s="2"/>
      <c r="K2229" s="2"/>
      <c r="L2229" s="2"/>
      <c r="M2229" s="2"/>
      <c r="N2229" s="2"/>
      <c r="O2229" s="2"/>
      <c r="P2229" s="2"/>
      <c r="Q2229" s="2"/>
      <c r="R2229" s="2"/>
      <c r="S2229" s="2"/>
      <c r="T2229" s="2"/>
      <c r="U2229" s="2"/>
      <c r="V2229" s="2"/>
      <c r="W2229" s="2"/>
      <c r="X2229" s="2"/>
      <c r="Y2229" s="2"/>
      <c r="Z2229" s="2"/>
      <c r="AA2229" s="2"/>
      <c r="AB2229" s="2"/>
      <c r="AC2229" s="2"/>
      <c r="AD2229" s="2"/>
      <c r="AE2229" s="2"/>
      <c r="AF2229" s="2"/>
      <c r="AG2229" s="2"/>
      <c r="AH2229" s="22"/>
    </row>
    <row r="2230" spans="1:34">
      <c r="A2230" s="2"/>
      <c r="B2230" s="2"/>
      <c r="C2230" s="2"/>
      <c r="D2230" s="2"/>
      <c r="E2230" s="2"/>
      <c r="F2230" s="2"/>
      <c r="G2230" s="2"/>
      <c r="H2230" s="2"/>
      <c r="I2230" s="2"/>
      <c r="J2230" s="2"/>
      <c r="K2230" s="2"/>
      <c r="L2230" s="2"/>
      <c r="M2230" s="2"/>
      <c r="N2230" s="2"/>
      <c r="O2230" s="2"/>
      <c r="P2230" s="2"/>
      <c r="Q2230" s="2"/>
      <c r="R2230" s="2"/>
      <c r="S2230" s="2"/>
      <c r="T2230" s="2"/>
      <c r="U2230" s="2"/>
      <c r="V2230" s="2"/>
      <c r="W2230" s="2"/>
      <c r="X2230" s="2"/>
      <c r="Y2230" s="2"/>
      <c r="Z2230" s="2"/>
      <c r="AA2230" s="2"/>
      <c r="AB2230" s="2"/>
      <c r="AC2230" s="2"/>
      <c r="AD2230" s="2"/>
      <c r="AE2230" s="2"/>
      <c r="AF2230" s="2"/>
      <c r="AG2230" s="2"/>
      <c r="AH2230" s="22"/>
    </row>
    <row r="2231" spans="1:34">
      <c r="A2231" s="2"/>
      <c r="B2231" s="2"/>
      <c r="C2231" s="2"/>
      <c r="D2231" s="2"/>
      <c r="E2231" s="2"/>
      <c r="F2231" s="2"/>
      <c r="G2231" s="2"/>
      <c r="H2231" s="2"/>
      <c r="I2231" s="2"/>
      <c r="J2231" s="2"/>
      <c r="K2231" s="2"/>
      <c r="L2231" s="2"/>
      <c r="M2231" s="2"/>
      <c r="N2231" s="2"/>
      <c r="O2231" s="2"/>
      <c r="P2231" s="2"/>
      <c r="Q2231" s="2"/>
      <c r="R2231" s="2"/>
      <c r="S2231" s="2"/>
      <c r="T2231" s="2"/>
      <c r="U2231" s="2"/>
      <c r="V2231" s="2"/>
      <c r="W2231" s="2"/>
      <c r="X2231" s="2"/>
      <c r="Y2231" s="2"/>
      <c r="Z2231" s="2"/>
      <c r="AA2231" s="2"/>
      <c r="AB2231" s="2"/>
      <c r="AC2231" s="2"/>
      <c r="AD2231" s="2"/>
      <c r="AE2231" s="2"/>
      <c r="AF2231" s="2"/>
      <c r="AG2231" s="2"/>
      <c r="AH2231" s="22"/>
    </row>
    <row r="2232" spans="1:34">
      <c r="A2232" s="2"/>
      <c r="B2232" s="2"/>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c r="AA2232" s="2"/>
      <c r="AB2232" s="2"/>
      <c r="AC2232" s="2"/>
      <c r="AD2232" s="2"/>
      <c r="AE2232" s="2"/>
      <c r="AF2232" s="2"/>
      <c r="AG2232" s="2"/>
      <c r="AH2232" s="22"/>
    </row>
    <row r="2233" spans="1:34">
      <c r="A2233" s="2"/>
      <c r="B2233" s="2"/>
      <c r="C2233" s="2"/>
      <c r="D2233" s="2"/>
      <c r="E2233" s="2"/>
      <c r="F2233" s="2"/>
      <c r="G2233" s="2"/>
      <c r="H2233" s="2"/>
      <c r="I2233" s="2"/>
      <c r="J2233" s="2"/>
      <c r="K2233" s="2"/>
      <c r="L2233" s="2"/>
      <c r="M2233" s="2"/>
      <c r="N2233" s="2"/>
      <c r="O2233" s="2"/>
      <c r="P2233" s="2"/>
      <c r="Q2233" s="2"/>
      <c r="R2233" s="2"/>
      <c r="S2233" s="2"/>
      <c r="T2233" s="2"/>
      <c r="U2233" s="2"/>
      <c r="V2233" s="2"/>
      <c r="W2233" s="2"/>
      <c r="X2233" s="2"/>
      <c r="Y2233" s="2"/>
      <c r="Z2233" s="2"/>
      <c r="AA2233" s="2"/>
      <c r="AB2233" s="2"/>
      <c r="AC2233" s="2"/>
      <c r="AD2233" s="2"/>
      <c r="AE2233" s="2"/>
      <c r="AF2233" s="2"/>
      <c r="AG2233" s="2"/>
      <c r="AH2233" s="22"/>
    </row>
    <row r="2234" spans="1:34">
      <c r="A2234" s="2"/>
      <c r="B2234" s="2"/>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c r="AA2234" s="2"/>
      <c r="AB2234" s="2"/>
      <c r="AC2234" s="2"/>
      <c r="AD2234" s="2"/>
      <c r="AE2234" s="2"/>
      <c r="AF2234" s="2"/>
      <c r="AG2234" s="2"/>
      <c r="AH2234" s="22"/>
    </row>
    <row r="2235" spans="1:34">
      <c r="A2235" s="2"/>
      <c r="B2235" s="2"/>
      <c r="C2235" s="2"/>
      <c r="D2235" s="2"/>
      <c r="E2235" s="2"/>
      <c r="F2235" s="2"/>
      <c r="G2235" s="2"/>
      <c r="H2235" s="2"/>
      <c r="I2235" s="2"/>
      <c r="J2235" s="2"/>
      <c r="K2235" s="2"/>
      <c r="L2235" s="2"/>
      <c r="M2235" s="2"/>
      <c r="N2235" s="2"/>
      <c r="O2235" s="2"/>
      <c r="P2235" s="2"/>
      <c r="Q2235" s="2"/>
      <c r="R2235" s="2"/>
      <c r="S2235" s="2"/>
      <c r="T2235" s="2"/>
      <c r="U2235" s="2"/>
      <c r="V2235" s="2"/>
      <c r="W2235" s="2"/>
      <c r="X2235" s="2"/>
      <c r="Y2235" s="2"/>
      <c r="Z2235" s="2"/>
      <c r="AA2235" s="2"/>
      <c r="AB2235" s="2"/>
      <c r="AC2235" s="2"/>
      <c r="AD2235" s="2"/>
      <c r="AE2235" s="2"/>
      <c r="AF2235" s="2"/>
      <c r="AG2235" s="2"/>
      <c r="AH2235" s="22"/>
    </row>
    <row r="2236" spans="1:34">
      <c r="A2236" s="2"/>
      <c r="B2236" s="2"/>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c r="AA2236" s="2"/>
      <c r="AB2236" s="2"/>
      <c r="AC2236" s="2"/>
      <c r="AD2236" s="2"/>
      <c r="AE2236" s="2"/>
      <c r="AF2236" s="2"/>
      <c r="AG2236" s="2"/>
      <c r="AH2236" s="22"/>
    </row>
    <row r="2237" spans="1:34">
      <c r="A2237" s="2"/>
      <c r="B2237" s="2"/>
      <c r="C2237" s="2"/>
      <c r="D2237" s="2"/>
      <c r="E2237" s="2"/>
      <c r="F2237" s="2"/>
      <c r="G2237" s="2"/>
      <c r="H2237" s="2"/>
      <c r="I2237" s="2"/>
      <c r="J2237" s="2"/>
      <c r="K2237" s="2"/>
      <c r="L2237" s="2"/>
      <c r="M2237" s="2"/>
      <c r="N2237" s="2"/>
      <c r="O2237" s="2"/>
      <c r="P2237" s="2"/>
      <c r="Q2237" s="2"/>
      <c r="R2237" s="2"/>
      <c r="S2237" s="2"/>
      <c r="T2237" s="2"/>
      <c r="U2237" s="2"/>
      <c r="V2237" s="2"/>
      <c r="W2237" s="2"/>
      <c r="X2237" s="2"/>
      <c r="Y2237" s="2"/>
      <c r="Z2237" s="2"/>
      <c r="AA2237" s="2"/>
      <c r="AB2237" s="2"/>
      <c r="AC2237" s="2"/>
      <c r="AD2237" s="2"/>
      <c r="AE2237" s="2"/>
      <c r="AF2237" s="2"/>
      <c r="AG2237" s="2"/>
      <c r="AH2237" s="22"/>
    </row>
    <row r="2238" spans="1:34">
      <c r="A2238" s="2"/>
      <c r="B2238" s="2"/>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c r="AA2238" s="2"/>
      <c r="AB2238" s="2"/>
      <c r="AC2238" s="2"/>
      <c r="AD2238" s="2"/>
      <c r="AE2238" s="2"/>
      <c r="AF2238" s="2"/>
      <c r="AG2238" s="2"/>
      <c r="AH2238" s="22"/>
    </row>
    <row r="2239" spans="1:34">
      <c r="A2239" s="2"/>
      <c r="B2239" s="2"/>
      <c r="C2239" s="2"/>
      <c r="D2239" s="2"/>
      <c r="E2239" s="2"/>
      <c r="F2239" s="2"/>
      <c r="G2239" s="2"/>
      <c r="H2239" s="2"/>
      <c r="I2239" s="2"/>
      <c r="J2239" s="2"/>
      <c r="K2239" s="2"/>
      <c r="L2239" s="2"/>
      <c r="M2239" s="2"/>
      <c r="N2239" s="2"/>
      <c r="O2239" s="2"/>
      <c r="P2239" s="2"/>
      <c r="Q2239" s="2"/>
      <c r="R2239" s="2"/>
      <c r="S2239" s="2"/>
      <c r="T2239" s="2"/>
      <c r="U2239" s="2"/>
      <c r="V2239" s="2"/>
      <c r="W2239" s="2"/>
      <c r="X2239" s="2"/>
      <c r="Y2239" s="2"/>
      <c r="Z2239" s="2"/>
      <c r="AA2239" s="2"/>
      <c r="AB2239" s="2"/>
      <c r="AC2239" s="2"/>
      <c r="AD2239" s="2"/>
      <c r="AE2239" s="2"/>
      <c r="AF2239" s="2"/>
      <c r="AG2239" s="2"/>
      <c r="AH2239" s="22"/>
    </row>
    <row r="2240" spans="1:34">
      <c r="A2240" s="2"/>
      <c r="B2240" s="2"/>
      <c r="C2240" s="2"/>
      <c r="D2240" s="2"/>
      <c r="E2240" s="2"/>
      <c r="F2240" s="2"/>
      <c r="G2240" s="2"/>
      <c r="H2240" s="2"/>
      <c r="I2240" s="2"/>
      <c r="J2240" s="2"/>
      <c r="K2240" s="2"/>
      <c r="L2240" s="2"/>
      <c r="M2240" s="2"/>
      <c r="N2240" s="2"/>
      <c r="O2240" s="2"/>
      <c r="P2240" s="2"/>
      <c r="Q2240" s="2"/>
      <c r="R2240" s="2"/>
      <c r="S2240" s="2"/>
      <c r="T2240" s="2"/>
      <c r="U2240" s="2"/>
      <c r="V2240" s="2"/>
      <c r="W2240" s="2"/>
      <c r="X2240" s="2"/>
      <c r="Y2240" s="2"/>
      <c r="Z2240" s="2"/>
      <c r="AA2240" s="2"/>
      <c r="AB2240" s="2"/>
      <c r="AC2240" s="2"/>
      <c r="AD2240" s="2"/>
      <c r="AE2240" s="2"/>
      <c r="AF2240" s="2"/>
      <c r="AG2240" s="2"/>
      <c r="AH2240" s="22"/>
    </row>
    <row r="2241" spans="1:34">
      <c r="A2241" s="2"/>
      <c r="B2241" s="2"/>
      <c r="C2241" s="2"/>
      <c r="D2241" s="2"/>
      <c r="E2241" s="2"/>
      <c r="F2241" s="2"/>
      <c r="G2241" s="2"/>
      <c r="H2241" s="2"/>
      <c r="I2241" s="2"/>
      <c r="J2241" s="2"/>
      <c r="K2241" s="2"/>
      <c r="L2241" s="2"/>
      <c r="M2241" s="2"/>
      <c r="N2241" s="2"/>
      <c r="O2241" s="2"/>
      <c r="P2241" s="2"/>
      <c r="Q2241" s="2"/>
      <c r="R2241" s="2"/>
      <c r="S2241" s="2"/>
      <c r="T2241" s="2"/>
      <c r="U2241" s="2"/>
      <c r="V2241" s="2"/>
      <c r="W2241" s="2"/>
      <c r="X2241" s="2"/>
      <c r="Y2241" s="2"/>
      <c r="Z2241" s="2"/>
      <c r="AA2241" s="2"/>
      <c r="AB2241" s="2"/>
      <c r="AC2241" s="2"/>
      <c r="AD2241" s="2"/>
      <c r="AE2241" s="2"/>
      <c r="AF2241" s="2"/>
      <c r="AG2241" s="2"/>
      <c r="AH2241" s="22"/>
    </row>
    <row r="2242" spans="1:34">
      <c r="A2242" s="2"/>
      <c r="B2242" s="2"/>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c r="AA2242" s="2"/>
      <c r="AB2242" s="2"/>
      <c r="AC2242" s="2"/>
      <c r="AD2242" s="2"/>
      <c r="AE2242" s="2"/>
      <c r="AF2242" s="2"/>
      <c r="AG2242" s="2"/>
      <c r="AH2242" s="22"/>
    </row>
    <row r="2243" spans="1:34">
      <c r="A2243" s="2"/>
      <c r="B2243" s="2"/>
      <c r="C2243" s="2"/>
      <c r="D2243" s="2"/>
      <c r="E2243" s="2"/>
      <c r="F2243" s="2"/>
      <c r="G2243" s="2"/>
      <c r="H2243" s="2"/>
      <c r="I2243" s="2"/>
      <c r="J2243" s="2"/>
      <c r="K2243" s="2"/>
      <c r="L2243" s="2"/>
      <c r="M2243" s="2"/>
      <c r="N2243" s="2"/>
      <c r="O2243" s="2"/>
      <c r="P2243" s="2"/>
      <c r="Q2243" s="2"/>
      <c r="R2243" s="2"/>
      <c r="S2243" s="2"/>
      <c r="T2243" s="2"/>
      <c r="U2243" s="2"/>
      <c r="V2243" s="2"/>
      <c r="W2243" s="2"/>
      <c r="X2243" s="2"/>
      <c r="Y2243" s="2"/>
      <c r="Z2243" s="2"/>
      <c r="AA2243" s="2"/>
      <c r="AB2243" s="2"/>
      <c r="AC2243" s="2"/>
      <c r="AD2243" s="2"/>
      <c r="AE2243" s="2"/>
      <c r="AF2243" s="2"/>
      <c r="AG2243" s="2"/>
      <c r="AH2243" s="22"/>
    </row>
    <row r="2244" spans="1:34">
      <c r="A2244" s="2"/>
      <c r="B2244" s="2"/>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c r="AA2244" s="2"/>
      <c r="AB2244" s="2"/>
      <c r="AC2244" s="2"/>
      <c r="AD2244" s="2"/>
      <c r="AE2244" s="2"/>
      <c r="AF2244" s="2"/>
      <c r="AG2244" s="2"/>
      <c r="AH2244" s="22"/>
    </row>
    <row r="2245" spans="1:34">
      <c r="B2245" s="2"/>
      <c r="C2245" s="2"/>
      <c r="D2245" s="2"/>
      <c r="E2245" s="2"/>
      <c r="F2245" s="2"/>
      <c r="G2245" s="2"/>
      <c r="H2245" s="2"/>
      <c r="I2245" s="2"/>
      <c r="J2245" s="2"/>
      <c r="K2245" s="2"/>
      <c r="L2245" s="2"/>
      <c r="M2245" s="2"/>
      <c r="N2245" s="2"/>
      <c r="O2245" s="2"/>
      <c r="P2245" s="2"/>
      <c r="Q2245" s="2"/>
      <c r="R2245" s="2"/>
      <c r="S2245" s="2"/>
      <c r="T2245" s="2"/>
      <c r="U2245" s="2"/>
      <c r="V2245" s="2"/>
      <c r="W2245" s="2"/>
      <c r="X2245" s="2"/>
      <c r="Y2245" s="2"/>
      <c r="Z2245" s="2"/>
      <c r="AA2245" s="2"/>
      <c r="AB2245" s="2"/>
      <c r="AC2245" s="2"/>
      <c r="AD2245" s="2"/>
      <c r="AE2245" s="2"/>
      <c r="AF2245" s="2"/>
      <c r="AG2245" s="2"/>
      <c r="AH2245" s="22"/>
    </row>
    <row r="2246" spans="1:34">
      <c r="A2246" s="2"/>
      <c r="B2246" s="2"/>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c r="AA2246" s="2"/>
      <c r="AB2246" s="2"/>
      <c r="AC2246" s="2"/>
      <c r="AD2246" s="2"/>
      <c r="AE2246" s="2"/>
      <c r="AF2246" s="2"/>
      <c r="AG2246" s="2"/>
      <c r="AH2246" s="22"/>
    </row>
    <row r="2247" spans="1:34">
      <c r="A2247" s="2"/>
      <c r="B2247" s="2"/>
      <c r="C2247" s="2"/>
      <c r="D2247" s="2"/>
      <c r="E2247" s="2"/>
      <c r="F2247" s="2"/>
      <c r="G2247" s="2"/>
      <c r="H2247" s="2"/>
      <c r="I2247" s="2"/>
      <c r="J2247" s="2"/>
      <c r="K2247" s="2"/>
      <c r="L2247" s="2"/>
      <c r="M2247" s="2"/>
      <c r="N2247" s="2"/>
      <c r="O2247" s="2"/>
      <c r="P2247" s="2"/>
      <c r="Q2247" s="2"/>
      <c r="R2247" s="2"/>
      <c r="S2247" s="2"/>
      <c r="T2247" s="2"/>
      <c r="U2247" s="2"/>
      <c r="V2247" s="2"/>
      <c r="W2247" s="2"/>
      <c r="X2247" s="2"/>
      <c r="Y2247" s="2"/>
      <c r="Z2247" s="2"/>
      <c r="AA2247" s="2"/>
      <c r="AB2247" s="2"/>
      <c r="AC2247" s="2"/>
      <c r="AD2247" s="2"/>
      <c r="AE2247" s="2"/>
      <c r="AF2247" s="2"/>
      <c r="AG2247" s="2"/>
      <c r="AH2247" s="22"/>
    </row>
    <row r="2248" spans="1:34">
      <c r="A2248" s="2"/>
      <c r="B2248" s="2"/>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c r="AA2248" s="2"/>
      <c r="AB2248" s="2"/>
      <c r="AC2248" s="2"/>
      <c r="AD2248" s="2"/>
      <c r="AE2248" s="2"/>
      <c r="AF2248" s="2"/>
      <c r="AG2248" s="2"/>
      <c r="AH2248" s="22"/>
    </row>
    <row r="2249" spans="1:34">
      <c r="A2249" s="2"/>
      <c r="B2249" s="2"/>
      <c r="C2249" s="2"/>
      <c r="D2249" s="2"/>
      <c r="E2249" s="2"/>
      <c r="F2249" s="2"/>
      <c r="G2249" s="2"/>
      <c r="H2249" s="2"/>
      <c r="I2249" s="2"/>
      <c r="J2249" s="2"/>
      <c r="K2249" s="2"/>
      <c r="L2249" s="2"/>
      <c r="M2249" s="2"/>
      <c r="N2249" s="2"/>
      <c r="O2249" s="2"/>
      <c r="P2249" s="2"/>
      <c r="Q2249" s="2"/>
      <c r="R2249" s="2"/>
      <c r="S2249" s="2"/>
      <c r="T2249" s="2"/>
      <c r="U2249" s="2"/>
      <c r="V2249" s="2"/>
      <c r="W2249" s="2"/>
      <c r="X2249" s="2"/>
      <c r="Y2249" s="2"/>
      <c r="Z2249" s="2"/>
      <c r="AA2249" s="2"/>
      <c r="AB2249" s="2"/>
      <c r="AC2249" s="2"/>
      <c r="AD2249" s="2"/>
      <c r="AE2249" s="2"/>
      <c r="AF2249" s="2"/>
      <c r="AG2249" s="2"/>
      <c r="AH2249" s="22"/>
    </row>
    <row r="2250" spans="1:34">
      <c r="A2250" s="2"/>
      <c r="B2250" s="2"/>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c r="AA2250" s="2"/>
      <c r="AB2250" s="2"/>
      <c r="AC2250" s="2"/>
      <c r="AD2250" s="2"/>
      <c r="AE2250" s="2"/>
      <c r="AF2250" s="2"/>
      <c r="AG2250" s="2"/>
      <c r="AH2250" s="22"/>
    </row>
    <row r="2251" spans="1:34">
      <c r="A2251" s="2"/>
      <c r="B2251" s="2"/>
      <c r="C2251" s="2"/>
      <c r="D2251" s="2"/>
      <c r="E2251" s="2"/>
      <c r="F2251" s="2"/>
      <c r="G2251" s="2"/>
      <c r="H2251" s="2"/>
      <c r="I2251" s="2"/>
      <c r="J2251" s="2"/>
      <c r="K2251" s="2"/>
      <c r="L2251" s="2"/>
      <c r="M2251" s="2"/>
      <c r="N2251" s="2"/>
      <c r="O2251" s="2"/>
      <c r="P2251" s="2"/>
      <c r="Q2251" s="2"/>
      <c r="R2251" s="2"/>
      <c r="S2251" s="2"/>
      <c r="T2251" s="2"/>
      <c r="U2251" s="2"/>
      <c r="V2251" s="2"/>
      <c r="W2251" s="2"/>
      <c r="X2251" s="2"/>
      <c r="Y2251" s="2"/>
      <c r="Z2251" s="2"/>
      <c r="AA2251" s="2"/>
      <c r="AB2251" s="2"/>
      <c r="AC2251" s="2"/>
      <c r="AD2251" s="2"/>
      <c r="AE2251" s="2"/>
      <c r="AF2251" s="2"/>
      <c r="AG2251" s="2"/>
      <c r="AH2251" s="22"/>
    </row>
    <row r="2252" spans="1:34">
      <c r="A2252" s="2"/>
      <c r="B2252" s="2"/>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c r="AA2252" s="2"/>
      <c r="AB2252" s="2"/>
      <c r="AC2252" s="2"/>
      <c r="AD2252" s="2"/>
      <c r="AE2252" s="2"/>
      <c r="AF2252" s="2"/>
      <c r="AG2252" s="2"/>
      <c r="AH2252" s="22"/>
    </row>
    <row r="2253" spans="1:34">
      <c r="A2253" s="2"/>
      <c r="B2253" s="2"/>
      <c r="C2253" s="2"/>
      <c r="D2253" s="2"/>
      <c r="E2253" s="2"/>
      <c r="F2253" s="2"/>
      <c r="G2253" s="2"/>
      <c r="H2253" s="2"/>
      <c r="I2253" s="2"/>
      <c r="J2253" s="2"/>
      <c r="K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2"/>
    </row>
    <row r="2254" spans="1:34">
      <c r="A2254" s="2"/>
      <c r="B2254" s="2"/>
      <c r="C2254" s="2"/>
      <c r="D2254" s="2"/>
      <c r="E2254" s="2"/>
      <c r="F2254" s="2"/>
      <c r="G2254" s="2"/>
      <c r="H2254" s="2"/>
      <c r="I2254" s="2"/>
      <c r="J2254" s="2"/>
      <c r="K2254" s="2"/>
      <c r="L2254" s="2"/>
      <c r="M2254" s="2"/>
      <c r="N2254" s="2"/>
      <c r="O2254" s="2"/>
      <c r="P2254" s="2"/>
      <c r="Q2254" s="2"/>
      <c r="R2254" s="2"/>
      <c r="S2254" s="2"/>
      <c r="T2254" s="2"/>
      <c r="U2254" s="2"/>
      <c r="V2254" s="2"/>
      <c r="W2254" s="2"/>
      <c r="X2254" s="2"/>
      <c r="Y2254" s="2"/>
      <c r="Z2254" s="2"/>
      <c r="AA2254" s="2"/>
      <c r="AB2254" s="2"/>
      <c r="AC2254" s="2"/>
      <c r="AD2254" s="2"/>
      <c r="AE2254" s="2"/>
      <c r="AF2254" s="2"/>
      <c r="AG2254" s="2"/>
      <c r="AH2254" s="22"/>
    </row>
    <row r="2255" spans="1:34">
      <c r="A2255" s="2"/>
      <c r="B2255" s="2"/>
      <c r="C2255" s="2"/>
      <c r="D2255" s="2"/>
      <c r="E2255" s="2"/>
      <c r="F2255" s="2"/>
      <c r="G2255" s="2"/>
      <c r="H2255" s="2"/>
      <c r="I2255" s="2"/>
      <c r="J2255" s="2"/>
      <c r="K2255" s="2"/>
      <c r="L2255" s="2"/>
      <c r="M2255" s="2"/>
      <c r="N2255" s="2"/>
      <c r="O2255" s="2"/>
      <c r="P2255" s="2"/>
      <c r="Q2255" s="2"/>
      <c r="R2255" s="2"/>
      <c r="S2255" s="2"/>
      <c r="T2255" s="2"/>
      <c r="U2255" s="2"/>
      <c r="V2255" s="2"/>
      <c r="W2255" s="2"/>
      <c r="X2255" s="2"/>
      <c r="Y2255" s="2"/>
      <c r="Z2255" s="2"/>
      <c r="AA2255" s="2"/>
      <c r="AB2255" s="2"/>
      <c r="AC2255" s="2"/>
      <c r="AD2255" s="2"/>
      <c r="AE2255" s="2"/>
      <c r="AF2255" s="2"/>
      <c r="AG2255" s="2"/>
      <c r="AH2255" s="22"/>
    </row>
    <row r="2256" spans="1:34">
      <c r="A2256" s="2"/>
      <c r="B2256" s="2"/>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c r="AA2256" s="2"/>
      <c r="AB2256" s="2"/>
      <c r="AC2256" s="2"/>
      <c r="AD2256" s="2"/>
      <c r="AE2256" s="2"/>
      <c r="AF2256" s="2"/>
      <c r="AG2256" s="2"/>
      <c r="AH2256" s="22"/>
    </row>
    <row r="2257" spans="1:34">
      <c r="A2257" s="2"/>
      <c r="B2257" s="2"/>
      <c r="C2257" s="2"/>
      <c r="D2257" s="2"/>
      <c r="E2257" s="2"/>
      <c r="F2257" s="2"/>
      <c r="G2257" s="2"/>
      <c r="H2257" s="2"/>
      <c r="I2257" s="2"/>
      <c r="J2257" s="2"/>
      <c r="K2257" s="2"/>
      <c r="L2257" s="2"/>
      <c r="M2257" s="2"/>
      <c r="N2257" s="2"/>
      <c r="O2257" s="2"/>
      <c r="P2257" s="2"/>
      <c r="Q2257" s="2"/>
      <c r="R2257" s="2"/>
      <c r="S2257" s="2"/>
      <c r="T2257" s="2"/>
      <c r="U2257" s="2"/>
      <c r="V2257" s="2"/>
      <c r="W2257" s="2"/>
      <c r="X2257" s="2"/>
      <c r="Y2257" s="2"/>
      <c r="Z2257" s="2"/>
      <c r="AA2257" s="2"/>
      <c r="AB2257" s="2"/>
      <c r="AC2257" s="2"/>
      <c r="AD2257" s="2"/>
      <c r="AE2257" s="2"/>
      <c r="AF2257" s="2"/>
      <c r="AG2257" s="2"/>
      <c r="AH2257" s="22"/>
    </row>
    <row r="2258" spans="1:34">
      <c r="A2258" s="2"/>
      <c r="B2258" s="2"/>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c r="AA2258" s="2"/>
      <c r="AB2258" s="2"/>
      <c r="AC2258" s="2"/>
      <c r="AD2258" s="2"/>
      <c r="AE2258" s="2"/>
      <c r="AF2258" s="2"/>
      <c r="AG2258" s="2"/>
      <c r="AH2258" s="22"/>
    </row>
    <row r="2259" spans="1:34">
      <c r="A2259" s="2"/>
      <c r="B2259" s="2"/>
      <c r="C2259" s="2"/>
      <c r="D2259" s="2"/>
      <c r="E2259" s="2"/>
      <c r="F2259" s="2"/>
      <c r="G2259" s="2"/>
      <c r="H2259" s="2"/>
      <c r="I2259" s="2"/>
      <c r="J2259" s="2"/>
      <c r="K2259" s="2"/>
      <c r="L2259" s="2"/>
      <c r="M2259" s="2"/>
      <c r="N2259" s="2"/>
      <c r="O2259" s="2"/>
      <c r="P2259" s="2"/>
      <c r="Q2259" s="2"/>
      <c r="R2259" s="2"/>
      <c r="S2259" s="2"/>
      <c r="T2259" s="2"/>
      <c r="U2259" s="2"/>
      <c r="V2259" s="2"/>
      <c r="W2259" s="2"/>
      <c r="X2259" s="2"/>
      <c r="Y2259" s="2"/>
      <c r="Z2259" s="2"/>
      <c r="AA2259" s="2"/>
      <c r="AB2259" s="2"/>
      <c r="AC2259" s="2"/>
      <c r="AD2259" s="2"/>
      <c r="AE2259" s="2"/>
      <c r="AF2259" s="2"/>
      <c r="AG2259" s="2"/>
      <c r="AH2259" s="22"/>
    </row>
    <row r="2260" spans="1:34">
      <c r="A2260" s="2"/>
      <c r="B2260" s="2"/>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c r="AA2260" s="2"/>
      <c r="AB2260" s="2"/>
      <c r="AC2260" s="2"/>
      <c r="AD2260" s="2"/>
      <c r="AE2260" s="2"/>
      <c r="AF2260" s="2"/>
      <c r="AG2260" s="2"/>
      <c r="AH2260" s="22"/>
    </row>
    <row r="2261" spans="1:34">
      <c r="A2261" s="2"/>
      <c r="B2261" s="2"/>
      <c r="C2261" s="2"/>
      <c r="D2261" s="2"/>
      <c r="E2261" s="2"/>
      <c r="F2261" s="2"/>
      <c r="G2261" s="2"/>
      <c r="H2261" s="2"/>
      <c r="I2261" s="2"/>
      <c r="J2261" s="2"/>
      <c r="K2261" s="2"/>
      <c r="L2261" s="2"/>
      <c r="M2261" s="2"/>
      <c r="N2261" s="2"/>
      <c r="O2261" s="2"/>
      <c r="P2261" s="2"/>
      <c r="Q2261" s="2"/>
      <c r="R2261" s="2"/>
      <c r="S2261" s="2"/>
      <c r="T2261" s="2"/>
      <c r="U2261" s="2"/>
      <c r="V2261" s="2"/>
      <c r="W2261" s="2"/>
      <c r="X2261" s="2"/>
      <c r="Y2261" s="2"/>
      <c r="Z2261" s="2"/>
      <c r="AA2261" s="2"/>
      <c r="AB2261" s="2"/>
      <c r="AC2261" s="2"/>
      <c r="AD2261" s="2"/>
      <c r="AE2261" s="2"/>
      <c r="AF2261" s="2"/>
      <c r="AG2261" s="2"/>
      <c r="AH2261" s="22"/>
    </row>
    <row r="2262" spans="1:34">
      <c r="C2262" s="2"/>
      <c r="D2262" s="2"/>
      <c r="F2262" s="2"/>
      <c r="G2262" s="2"/>
      <c r="I2262" s="2"/>
      <c r="J2262" s="2"/>
      <c r="L2262" s="2"/>
      <c r="M2262" s="2"/>
      <c r="O2262" s="2"/>
      <c r="P2262" s="2"/>
      <c r="R2262" s="2"/>
      <c r="S2262" s="2"/>
      <c r="U2262" s="2"/>
      <c r="V2262" s="2"/>
      <c r="X2262" s="2"/>
      <c r="Y2262" s="2"/>
      <c r="AA2262" s="2"/>
      <c r="AB2262" s="2"/>
      <c r="AD2262" s="2"/>
      <c r="AE2262" s="2"/>
      <c r="AG2262" s="2"/>
      <c r="AH2262" s="22"/>
    </row>
    <row r="2263" spans="1:34">
      <c r="C2263" s="2"/>
      <c r="D2263" s="2"/>
      <c r="F2263" s="2"/>
      <c r="G2263" s="2"/>
      <c r="I2263" s="2"/>
      <c r="J2263" s="2"/>
      <c r="L2263" s="2"/>
      <c r="M2263" s="2"/>
      <c r="O2263" s="2"/>
      <c r="P2263" s="2"/>
      <c r="R2263" s="2"/>
      <c r="S2263" s="2"/>
      <c r="U2263" s="2"/>
      <c r="V2263" s="2"/>
      <c r="X2263" s="2"/>
      <c r="Y2263" s="2"/>
      <c r="AA2263" s="2"/>
      <c r="AB2263" s="2"/>
      <c r="AD2263" s="2"/>
      <c r="AE2263" s="2"/>
      <c r="AG2263" s="2"/>
      <c r="AH2263" s="147"/>
    </row>
    <row r="2264" spans="1:34">
      <c r="C2264" s="2"/>
      <c r="D2264" s="2"/>
      <c r="F2264" s="2"/>
      <c r="G2264" s="2"/>
      <c r="I2264" s="2"/>
      <c r="J2264" s="2"/>
      <c r="L2264" s="2"/>
      <c r="M2264" s="2"/>
      <c r="O2264" s="2"/>
      <c r="P2264" s="2"/>
      <c r="R2264" s="2"/>
      <c r="S2264" s="2"/>
      <c r="U2264" s="2"/>
      <c r="V2264" s="2"/>
      <c r="X2264" s="2"/>
      <c r="Y2264" s="2"/>
      <c r="AA2264" s="2"/>
      <c r="AB2264" s="2"/>
      <c r="AD2264" s="2"/>
      <c r="AE2264" s="2"/>
      <c r="AG2264" s="2"/>
      <c r="AH2264" s="147"/>
    </row>
    <row r="2265" spans="1:34">
      <c r="C2265" s="2"/>
      <c r="D2265" s="2"/>
      <c r="F2265" s="2"/>
      <c r="G2265" s="2"/>
      <c r="I2265" s="2"/>
      <c r="J2265" s="2"/>
      <c r="L2265" s="2"/>
      <c r="M2265" s="2"/>
      <c r="O2265" s="2"/>
      <c r="P2265" s="2"/>
      <c r="R2265" s="2"/>
      <c r="S2265" s="2"/>
      <c r="U2265" s="2"/>
      <c r="V2265" s="2"/>
      <c r="X2265" s="2"/>
      <c r="Y2265" s="2"/>
      <c r="AA2265" s="2"/>
      <c r="AB2265" s="2"/>
      <c r="AD2265" s="2"/>
      <c r="AE2265" s="2"/>
      <c r="AG2265" s="2"/>
      <c r="AH2265" s="147"/>
    </row>
    <row r="2266" spans="1:34">
      <c r="A2266" s="148"/>
      <c r="D2266" s="2"/>
      <c r="G2266" s="2"/>
      <c r="J2266" s="2"/>
      <c r="M2266" s="2"/>
      <c r="P2266" s="2"/>
      <c r="S2266" s="2"/>
      <c r="V2266" s="2"/>
      <c r="Y2266" s="2"/>
      <c r="AB2266" s="2"/>
      <c r="AE2266" s="2"/>
    </row>
    <row r="2267" spans="1:34" ht="15" thickBot="1">
      <c r="A2267" s="148"/>
      <c r="D2267" s="2"/>
      <c r="G2267" s="2"/>
      <c r="J2267" s="2"/>
      <c r="M2267" s="2"/>
      <c r="P2267" s="2"/>
      <c r="S2267" s="2"/>
      <c r="V2267" s="2"/>
      <c r="Y2267" s="2"/>
      <c r="AB2267" s="2"/>
      <c r="AE2267" s="2"/>
    </row>
    <row r="2268" spans="1:34" ht="15" thickBot="1">
      <c r="A2268" s="143"/>
      <c r="D2268" s="2"/>
      <c r="G2268" s="2"/>
      <c r="J2268" s="2"/>
      <c r="M2268" s="2"/>
      <c r="P2268" s="2"/>
      <c r="S2268" s="2"/>
      <c r="V2268" s="2"/>
      <c r="Y2268" s="2"/>
      <c r="AB2268" s="2"/>
      <c r="AE2268" s="2"/>
    </row>
    <row r="2269" spans="1:34" ht="15" thickBot="1">
      <c r="A2269" s="143"/>
      <c r="D2269" s="2"/>
      <c r="G2269" s="2"/>
      <c r="J2269" s="2"/>
      <c r="M2269" s="2"/>
      <c r="P2269" s="2"/>
      <c r="S2269" s="2"/>
      <c r="V2269" s="2"/>
      <c r="Y2269" s="2"/>
      <c r="AB2269" s="2"/>
      <c r="AE2269" s="2"/>
    </row>
    <row r="2270" spans="1:34" ht="15" thickBot="1">
      <c r="A2270" s="143"/>
      <c r="D2270" s="2"/>
      <c r="G2270" s="2"/>
      <c r="J2270" s="2"/>
      <c r="M2270" s="2"/>
      <c r="P2270" s="2"/>
      <c r="S2270" s="2"/>
      <c r="V2270" s="2"/>
      <c r="Y2270" s="2"/>
      <c r="AB2270" s="2"/>
      <c r="AE2270" s="2"/>
    </row>
    <row r="2271" spans="1:34" ht="18.600000000000001" customHeight="1" thickBot="1">
      <c r="A2271" s="143"/>
      <c r="C2271" s="187"/>
      <c r="D2271" s="149"/>
      <c r="E2271" s="199"/>
      <c r="F2271" s="201"/>
      <c r="G2271" s="2"/>
      <c r="J2271" s="2"/>
      <c r="M2271" s="2"/>
      <c r="P2271" s="2"/>
      <c r="S2271" s="2"/>
      <c r="V2271" s="2"/>
      <c r="Y2271" s="2"/>
      <c r="AB2271" s="2"/>
      <c r="AE2271" s="2"/>
    </row>
    <row r="2272" spans="1:34" ht="15" customHeight="1" thickBot="1">
      <c r="A2272" s="143"/>
      <c r="C2272" s="189"/>
      <c r="D2272" s="150"/>
      <c r="E2272" s="200"/>
      <c r="F2272" s="202"/>
      <c r="G2272" s="2"/>
      <c r="J2272" s="2"/>
      <c r="M2272" s="2"/>
      <c r="P2272" s="2"/>
      <c r="S2272" s="2"/>
      <c r="V2272" s="2"/>
      <c r="Y2272" s="2"/>
      <c r="AB2272" s="2"/>
      <c r="AE2272" s="2"/>
    </row>
    <row r="2273" spans="1:31" ht="28.95" customHeight="1" thickBot="1">
      <c r="A2273" s="143"/>
      <c r="C2273" s="187"/>
      <c r="D2273" s="149"/>
      <c r="E2273" s="199"/>
      <c r="F2273" s="201"/>
      <c r="G2273" s="2"/>
      <c r="J2273" s="2"/>
      <c r="M2273" s="2"/>
      <c r="P2273" s="2"/>
      <c r="S2273" s="2"/>
      <c r="V2273" s="2"/>
      <c r="Y2273" s="2"/>
      <c r="AB2273" s="2"/>
      <c r="AE2273" s="2"/>
    </row>
    <row r="2274" spans="1:31" ht="15" customHeight="1" thickBot="1">
      <c r="A2274" s="143"/>
      <c r="C2274" s="189"/>
      <c r="D2274" s="150"/>
      <c r="E2274" s="200"/>
      <c r="F2274" s="202"/>
      <c r="G2274" s="2"/>
      <c r="J2274" s="2"/>
      <c r="M2274" s="2"/>
      <c r="P2274" s="2"/>
      <c r="S2274" s="2"/>
      <c r="V2274" s="2"/>
      <c r="Y2274" s="2"/>
      <c r="AB2274" s="2"/>
      <c r="AE2274" s="2"/>
    </row>
    <row r="2275" spans="1:31" ht="28.95" customHeight="1" thickBot="1">
      <c r="A2275" s="143"/>
      <c r="C2275" s="187"/>
      <c r="D2275" s="149"/>
      <c r="E2275" s="199"/>
      <c r="F2275" s="201"/>
      <c r="G2275" s="2"/>
      <c r="J2275" s="2"/>
      <c r="M2275" s="2"/>
      <c r="P2275" s="2"/>
      <c r="S2275" s="2"/>
      <c r="V2275" s="2"/>
      <c r="Y2275" s="2"/>
      <c r="AB2275" s="2"/>
      <c r="AE2275" s="2"/>
    </row>
    <row r="2276" spans="1:31" ht="14.4" customHeight="1" thickBot="1">
      <c r="A2276" s="143"/>
      <c r="C2276" s="188"/>
      <c r="D2276" s="151"/>
      <c r="E2276" s="203"/>
      <c r="F2276" s="204"/>
      <c r="G2276" s="2"/>
      <c r="J2276" s="2"/>
      <c r="M2276" s="2"/>
      <c r="P2276" s="2"/>
      <c r="S2276" s="2"/>
      <c r="V2276" s="2"/>
      <c r="Y2276" s="2"/>
      <c r="AB2276" s="2"/>
      <c r="AE2276" s="2"/>
    </row>
    <row r="2277" spans="1:31" ht="15" customHeight="1" thickBot="1">
      <c r="A2277" s="143"/>
      <c r="C2277" s="189"/>
      <c r="D2277" s="152"/>
      <c r="E2277" s="200"/>
      <c r="F2277" s="202"/>
      <c r="G2277" s="2"/>
      <c r="J2277" s="2"/>
      <c r="M2277" s="2"/>
      <c r="P2277" s="2"/>
      <c r="S2277" s="2"/>
      <c r="V2277" s="2"/>
      <c r="Y2277" s="2"/>
      <c r="AB2277" s="2"/>
      <c r="AE2277" s="2"/>
    </row>
    <row r="2278" spans="1:31" ht="28.95" customHeight="1" thickBot="1">
      <c r="A2278" s="143"/>
      <c r="C2278" s="187"/>
      <c r="D2278" s="149"/>
      <c r="E2278" s="199"/>
      <c r="F2278" s="201"/>
      <c r="G2278" s="2"/>
      <c r="J2278" s="2"/>
      <c r="M2278" s="2"/>
      <c r="P2278" s="2"/>
      <c r="S2278" s="2"/>
      <c r="V2278" s="2"/>
      <c r="Y2278" s="2"/>
      <c r="AB2278" s="2"/>
      <c r="AE2278" s="2"/>
    </row>
    <row r="2279" spans="1:31" ht="14.4" customHeight="1" thickBot="1">
      <c r="A2279" s="143"/>
      <c r="C2279" s="188"/>
      <c r="D2279" s="151"/>
      <c r="E2279" s="203"/>
      <c r="F2279" s="204"/>
      <c r="G2279" s="2"/>
      <c r="J2279" s="2"/>
      <c r="M2279" s="2"/>
      <c r="P2279" s="2"/>
      <c r="S2279" s="2"/>
      <c r="V2279" s="2"/>
      <c r="Y2279" s="2"/>
      <c r="AB2279" s="2"/>
      <c r="AE2279" s="2"/>
    </row>
    <row r="2280" spans="1:31" ht="15" customHeight="1" thickBot="1">
      <c r="A2280" s="143"/>
      <c r="C2280" s="189"/>
      <c r="D2280" s="152"/>
      <c r="E2280" s="200"/>
      <c r="F2280" s="202"/>
      <c r="G2280" s="2"/>
      <c r="J2280" s="2"/>
      <c r="M2280" s="2"/>
      <c r="P2280" s="2"/>
      <c r="S2280" s="2"/>
      <c r="V2280" s="2"/>
      <c r="Y2280" s="2"/>
      <c r="AB2280" s="2"/>
      <c r="AE2280" s="2"/>
    </row>
    <row r="2281" spans="1:31" ht="28.95" customHeight="1" thickBot="1">
      <c r="A2281" s="143"/>
      <c r="C2281" s="187"/>
      <c r="D2281" s="149"/>
      <c r="E2281" s="199"/>
      <c r="F2281" s="201"/>
      <c r="G2281" s="2"/>
      <c r="J2281" s="2"/>
      <c r="M2281" s="2"/>
      <c r="P2281" s="2"/>
      <c r="S2281" s="2"/>
      <c r="V2281" s="2"/>
      <c r="Y2281" s="2"/>
      <c r="AB2281" s="2"/>
      <c r="AE2281" s="2"/>
    </row>
    <row r="2282" spans="1:31" ht="15" customHeight="1" thickBot="1">
      <c r="A2282" s="143"/>
      <c r="C2282" s="189"/>
      <c r="D2282" s="150"/>
      <c r="E2282" s="200"/>
      <c r="F2282" s="202"/>
      <c r="G2282" s="2"/>
      <c r="J2282" s="2"/>
      <c r="M2282" s="2"/>
      <c r="P2282" s="2"/>
      <c r="S2282" s="2"/>
      <c r="V2282" s="2"/>
      <c r="Y2282" s="2"/>
      <c r="AB2282" s="2"/>
      <c r="AE2282" s="2"/>
    </row>
    <row r="2283" spans="1:31" ht="28.95" customHeight="1" thickBot="1">
      <c r="A2283" s="143"/>
      <c r="C2283" s="187"/>
      <c r="D2283" s="149"/>
      <c r="E2283" s="199"/>
      <c r="F2283" s="201"/>
      <c r="G2283" s="2"/>
      <c r="J2283" s="2"/>
      <c r="M2283" s="2"/>
      <c r="P2283" s="2"/>
      <c r="S2283" s="2"/>
      <c r="V2283" s="2"/>
      <c r="Y2283" s="2"/>
      <c r="AB2283" s="2"/>
      <c r="AE2283" s="2"/>
    </row>
    <row r="2284" spans="1:31" ht="15" customHeight="1" thickBot="1">
      <c r="A2284" s="143"/>
      <c r="C2284" s="189"/>
      <c r="D2284" s="150"/>
      <c r="E2284" s="200"/>
      <c r="F2284" s="202"/>
      <c r="G2284" s="2"/>
      <c r="J2284" s="2"/>
      <c r="M2284" s="2"/>
      <c r="P2284" s="2"/>
      <c r="S2284" s="2"/>
      <c r="V2284" s="2"/>
      <c r="Y2284" s="2"/>
      <c r="AB2284" s="2"/>
      <c r="AE2284" s="2"/>
    </row>
    <row r="2285" spans="1:31" ht="28.95" customHeight="1" thickBot="1">
      <c r="A2285" s="124"/>
      <c r="C2285" s="187"/>
      <c r="D2285" s="51"/>
      <c r="E2285" s="190"/>
      <c r="F2285" s="196"/>
      <c r="G2285" s="2"/>
      <c r="J2285" s="2"/>
      <c r="M2285" s="2"/>
      <c r="P2285" s="2"/>
      <c r="S2285" s="2"/>
      <c r="V2285" s="2"/>
      <c r="Y2285" s="2"/>
      <c r="AB2285" s="2"/>
      <c r="AE2285" s="2"/>
    </row>
    <row r="2286" spans="1:31" ht="15" customHeight="1" thickBot="1">
      <c r="A2286" s="103"/>
      <c r="C2286" s="189"/>
      <c r="D2286" s="37"/>
      <c r="E2286" s="192"/>
      <c r="F2286" s="197"/>
      <c r="G2286" s="2"/>
      <c r="J2286" s="2"/>
      <c r="M2286" s="2"/>
      <c r="P2286" s="2"/>
      <c r="S2286" s="2"/>
      <c r="V2286" s="2"/>
      <c r="Y2286" s="2"/>
      <c r="AB2286" s="2"/>
      <c r="AE2286" s="2"/>
    </row>
    <row r="2287" spans="1:31" ht="18.600000000000001" customHeight="1" thickBot="1">
      <c r="A2287" s="103"/>
      <c r="C2287" s="187"/>
      <c r="D2287" s="51"/>
      <c r="E2287" s="190"/>
      <c r="F2287" s="196"/>
      <c r="G2287" s="2"/>
      <c r="J2287" s="2"/>
      <c r="M2287" s="2"/>
      <c r="P2287" s="2"/>
      <c r="S2287" s="2"/>
      <c r="V2287" s="2"/>
      <c r="Y2287" s="2"/>
      <c r="AB2287" s="2"/>
      <c r="AE2287" s="2"/>
    </row>
    <row r="2288" spans="1:31" ht="15" customHeight="1" thickBot="1">
      <c r="A2288" s="103"/>
      <c r="C2288" s="189"/>
      <c r="D2288" s="37"/>
      <c r="E2288" s="192"/>
      <c r="F2288" s="197"/>
      <c r="G2288" s="2"/>
      <c r="J2288" s="2"/>
      <c r="M2288" s="2"/>
      <c r="P2288" s="2"/>
      <c r="S2288" s="2"/>
      <c r="V2288" s="2"/>
      <c r="Y2288" s="2"/>
      <c r="AB2288" s="2"/>
      <c r="AE2288" s="2"/>
    </row>
    <row r="2289" spans="1:31" ht="28.95" customHeight="1" thickBot="1">
      <c r="A2289" s="103"/>
      <c r="C2289" s="187"/>
      <c r="D2289" s="51"/>
      <c r="E2289" s="190"/>
      <c r="F2289" s="196"/>
      <c r="G2289" s="2"/>
      <c r="J2289" s="2"/>
      <c r="M2289" s="2"/>
      <c r="P2289" s="2"/>
      <c r="S2289" s="2"/>
      <c r="V2289" s="2"/>
      <c r="Y2289" s="2"/>
      <c r="AB2289" s="2"/>
      <c r="AE2289" s="2"/>
    </row>
    <row r="2290" spans="1:31" ht="15" customHeight="1" thickBot="1">
      <c r="A2290" s="103"/>
      <c r="C2290" s="189"/>
      <c r="D2290" s="37"/>
      <c r="E2290" s="192"/>
      <c r="F2290" s="197"/>
      <c r="G2290" s="2"/>
      <c r="J2290" s="2"/>
      <c r="M2290" s="2"/>
      <c r="P2290" s="2"/>
      <c r="S2290" s="2"/>
      <c r="V2290" s="2"/>
      <c r="Y2290" s="2"/>
      <c r="AB2290" s="2"/>
      <c r="AE2290" s="2"/>
    </row>
    <row r="2291" spans="1:31" ht="28.95" customHeight="1" thickBot="1">
      <c r="A2291" s="103"/>
      <c r="C2291" s="187"/>
      <c r="D2291" s="51"/>
      <c r="E2291" s="190"/>
      <c r="F2291" s="196"/>
      <c r="G2291" s="2"/>
      <c r="J2291" s="2"/>
      <c r="M2291" s="2"/>
      <c r="P2291" s="2"/>
      <c r="S2291" s="2"/>
      <c r="V2291" s="2"/>
      <c r="Y2291" s="2"/>
      <c r="AB2291" s="2"/>
      <c r="AE2291" s="2"/>
    </row>
    <row r="2292" spans="1:31" ht="15" customHeight="1" thickBot="1">
      <c r="A2292" s="103"/>
      <c r="C2292" s="189"/>
      <c r="D2292" s="37"/>
      <c r="E2292" s="192"/>
      <c r="F2292" s="197"/>
      <c r="G2292" s="2"/>
      <c r="J2292" s="2"/>
      <c r="M2292" s="2"/>
      <c r="P2292" s="2"/>
      <c r="S2292" s="2"/>
      <c r="V2292" s="2"/>
      <c r="Y2292" s="2"/>
      <c r="AB2292" s="2"/>
      <c r="AE2292" s="2"/>
    </row>
    <row r="2293" spans="1:31" ht="18.600000000000001" customHeight="1" thickBot="1">
      <c r="A2293" s="103"/>
      <c r="C2293" s="187"/>
      <c r="D2293" s="51"/>
      <c r="E2293" s="190"/>
      <c r="F2293" s="196"/>
      <c r="G2293" s="2"/>
      <c r="J2293" s="2"/>
      <c r="M2293" s="2"/>
      <c r="P2293" s="2"/>
      <c r="S2293" s="2"/>
      <c r="V2293" s="2"/>
      <c r="Y2293" s="2"/>
      <c r="AB2293" s="2"/>
      <c r="AE2293" s="2"/>
    </row>
    <row r="2294" spans="1:31" ht="15" customHeight="1" thickBot="1">
      <c r="A2294" s="103"/>
      <c r="C2294" s="189"/>
      <c r="D2294" s="37"/>
      <c r="E2294" s="192"/>
      <c r="F2294" s="197"/>
      <c r="G2294" s="2"/>
      <c r="J2294" s="2"/>
      <c r="M2294" s="2"/>
      <c r="P2294" s="2"/>
      <c r="S2294" s="2"/>
      <c r="V2294" s="2"/>
      <c r="Y2294" s="2"/>
      <c r="AB2294" s="2"/>
      <c r="AE2294" s="2"/>
    </row>
    <row r="2295" spans="1:31" ht="28.95" customHeight="1" thickBot="1">
      <c r="A2295" s="103"/>
      <c r="C2295" s="187"/>
      <c r="D2295" s="51"/>
      <c r="E2295" s="190"/>
      <c r="F2295" s="196"/>
      <c r="G2295" s="2"/>
      <c r="J2295" s="2"/>
      <c r="M2295" s="2"/>
      <c r="P2295" s="2"/>
      <c r="S2295" s="2"/>
      <c r="V2295" s="2"/>
      <c r="Y2295" s="2"/>
      <c r="AB2295" s="2"/>
      <c r="AE2295" s="2"/>
    </row>
    <row r="2296" spans="1:31" ht="15" customHeight="1" thickBot="1">
      <c r="A2296" s="103"/>
      <c r="C2296" s="189"/>
      <c r="D2296" s="37"/>
      <c r="E2296" s="192"/>
      <c r="F2296" s="197"/>
      <c r="G2296" s="2"/>
      <c r="J2296" s="2"/>
      <c r="M2296" s="2"/>
      <c r="P2296" s="2"/>
      <c r="S2296" s="2"/>
      <c r="V2296" s="2"/>
      <c r="Y2296" s="2"/>
      <c r="AB2296" s="2"/>
      <c r="AE2296" s="2"/>
    </row>
    <row r="2297" spans="1:31" ht="28.95" customHeight="1">
      <c r="A2297" s="58"/>
      <c r="C2297" s="187"/>
      <c r="D2297" s="51"/>
      <c r="E2297" s="190"/>
      <c r="F2297" s="196"/>
      <c r="G2297" s="2"/>
      <c r="J2297" s="2"/>
      <c r="M2297" s="2"/>
      <c r="P2297" s="2"/>
      <c r="S2297" s="2"/>
      <c r="V2297" s="2"/>
      <c r="Y2297" s="2"/>
      <c r="AB2297" s="2"/>
      <c r="AE2297" s="2"/>
    </row>
    <row r="2298" spans="1:31" ht="15" customHeight="1" thickBot="1">
      <c r="A2298" s="58"/>
      <c r="C2298" s="189"/>
      <c r="D2298" s="37"/>
      <c r="E2298" s="192"/>
      <c r="F2298" s="197"/>
      <c r="G2298" s="2"/>
      <c r="J2298" s="2"/>
      <c r="M2298" s="2"/>
      <c r="P2298" s="2"/>
      <c r="S2298" s="2"/>
      <c r="V2298" s="2"/>
      <c r="Y2298" s="2"/>
      <c r="AB2298" s="2"/>
      <c r="AE2298" s="2"/>
    </row>
    <row r="2299" spans="1:31" ht="28.95" customHeight="1">
      <c r="A2299" s="2"/>
      <c r="C2299" s="187"/>
      <c r="D2299" s="51"/>
      <c r="E2299" s="190"/>
      <c r="F2299" s="196"/>
      <c r="G2299" s="2"/>
      <c r="J2299" s="2"/>
      <c r="M2299" s="2"/>
      <c r="P2299" s="2"/>
      <c r="S2299" s="2"/>
      <c r="V2299" s="2"/>
      <c r="Y2299" s="2"/>
      <c r="AB2299" s="2"/>
      <c r="AE2299" s="2"/>
    </row>
    <row r="2300" spans="1:31" ht="14.4" customHeight="1">
      <c r="A2300" s="2"/>
      <c r="C2300" s="188"/>
      <c r="D2300" s="41"/>
      <c r="E2300" s="191"/>
      <c r="F2300" s="198"/>
      <c r="G2300" s="2"/>
      <c r="J2300" s="2"/>
      <c r="M2300" s="2"/>
      <c r="P2300" s="2"/>
      <c r="S2300" s="2"/>
      <c r="V2300" s="2"/>
      <c r="Y2300" s="2"/>
      <c r="AB2300" s="2"/>
      <c r="AE2300" s="2"/>
    </row>
    <row r="2301" spans="1:31" ht="15" customHeight="1" thickBot="1">
      <c r="A2301" s="58"/>
      <c r="C2301" s="189"/>
      <c r="D2301" s="53"/>
      <c r="E2301" s="192"/>
      <c r="F2301" s="197"/>
      <c r="G2301" s="2"/>
      <c r="J2301" s="2"/>
      <c r="M2301" s="2"/>
      <c r="P2301" s="2"/>
      <c r="S2301" s="2"/>
      <c r="V2301" s="2"/>
      <c r="Y2301" s="2"/>
      <c r="AB2301" s="2"/>
      <c r="AE2301" s="2"/>
    </row>
    <row r="2302" spans="1:31" ht="18.600000000000001" customHeight="1">
      <c r="A2302" s="58"/>
      <c r="C2302" s="187"/>
      <c r="D2302" s="51"/>
      <c r="E2302" s="190"/>
      <c r="F2302" s="196"/>
      <c r="G2302" s="2"/>
      <c r="J2302" s="2"/>
      <c r="M2302" s="2"/>
      <c r="P2302" s="2"/>
      <c r="S2302" s="2"/>
      <c r="V2302" s="2"/>
      <c r="Y2302" s="2"/>
      <c r="AB2302" s="2"/>
      <c r="AE2302" s="2"/>
    </row>
    <row r="2303" spans="1:31" ht="15" customHeight="1" thickBot="1">
      <c r="A2303" s="58"/>
      <c r="C2303" s="189"/>
      <c r="D2303" s="37"/>
      <c r="E2303" s="192"/>
      <c r="F2303" s="197"/>
      <c r="G2303" s="2"/>
      <c r="J2303" s="2"/>
      <c r="M2303" s="2"/>
      <c r="P2303" s="2"/>
      <c r="S2303" s="2"/>
      <c r="V2303" s="2"/>
      <c r="Y2303" s="2"/>
      <c r="AB2303" s="2"/>
      <c r="AE2303" s="2"/>
    </row>
    <row r="2304" spans="1:31" ht="28.95" customHeight="1" thickBot="1">
      <c r="A2304" s="43"/>
      <c r="C2304" s="187"/>
      <c r="D2304" s="51"/>
      <c r="E2304" s="190"/>
      <c r="F2304" s="196"/>
      <c r="G2304" s="2"/>
      <c r="J2304" s="2"/>
      <c r="M2304" s="2"/>
      <c r="P2304" s="2"/>
      <c r="S2304" s="2"/>
      <c r="V2304" s="2"/>
      <c r="Y2304" s="2"/>
      <c r="AB2304" s="2"/>
      <c r="AE2304" s="2"/>
    </row>
    <row r="2305" spans="1:31" ht="15" customHeight="1" thickBot="1">
      <c r="A2305" s="43"/>
      <c r="C2305" s="189"/>
      <c r="D2305" s="37"/>
      <c r="E2305" s="192"/>
      <c r="F2305" s="197"/>
      <c r="G2305" s="2"/>
      <c r="J2305" s="2"/>
      <c r="M2305" s="2"/>
      <c r="P2305" s="2"/>
      <c r="S2305" s="2"/>
      <c r="V2305" s="2"/>
      <c r="Y2305" s="2"/>
      <c r="AB2305" s="2"/>
      <c r="AE2305" s="2"/>
    </row>
    <row r="2306" spans="1:31" ht="28.95" customHeight="1" thickBot="1">
      <c r="A2306" s="43"/>
      <c r="C2306" s="187"/>
      <c r="D2306" s="51"/>
      <c r="E2306" s="190"/>
      <c r="F2306" s="196"/>
      <c r="G2306" s="2"/>
      <c r="J2306" s="2"/>
      <c r="M2306" s="2"/>
      <c r="P2306" s="2"/>
      <c r="S2306" s="2"/>
      <c r="V2306" s="2"/>
      <c r="Y2306" s="2"/>
      <c r="AB2306" s="2"/>
      <c r="AE2306" s="2"/>
    </row>
    <row r="2307" spans="1:31" ht="15" customHeight="1" thickBot="1">
      <c r="A2307" s="43"/>
      <c r="C2307" s="189"/>
      <c r="D2307" s="37"/>
      <c r="E2307" s="192"/>
      <c r="F2307" s="197"/>
      <c r="G2307" s="2"/>
      <c r="J2307" s="2"/>
      <c r="M2307" s="2"/>
      <c r="P2307" s="2"/>
      <c r="S2307" s="2"/>
      <c r="V2307" s="2"/>
      <c r="Y2307" s="2"/>
      <c r="AB2307" s="2"/>
      <c r="AE2307" s="2"/>
    </row>
    <row r="2308" spans="1:31" ht="28.95" customHeight="1" thickBot="1">
      <c r="A2308" s="43"/>
      <c r="C2308" s="187"/>
      <c r="D2308" s="51"/>
      <c r="E2308" s="190"/>
      <c r="F2308" s="196"/>
      <c r="G2308" s="2"/>
      <c r="J2308" s="2"/>
      <c r="M2308" s="2"/>
      <c r="P2308" s="2"/>
      <c r="S2308" s="2"/>
      <c r="V2308" s="2"/>
      <c r="Y2308" s="2"/>
      <c r="AB2308" s="2"/>
      <c r="AE2308" s="2"/>
    </row>
    <row r="2309" spans="1:31" ht="15" customHeight="1" thickBot="1">
      <c r="A2309" s="43"/>
      <c r="C2309" s="189"/>
      <c r="D2309" s="37"/>
      <c r="E2309" s="192"/>
      <c r="F2309" s="197"/>
      <c r="G2309" s="2"/>
      <c r="J2309" s="2"/>
      <c r="M2309" s="2"/>
      <c r="P2309" s="2"/>
      <c r="S2309" s="2"/>
      <c r="V2309" s="2"/>
      <c r="Y2309" s="2"/>
      <c r="AB2309" s="2"/>
      <c r="AE2309" s="2"/>
    </row>
    <row r="2310" spans="1:31" ht="18.600000000000001" customHeight="1" thickBot="1">
      <c r="A2310" s="43"/>
      <c r="C2310" s="187"/>
      <c r="D2310" s="51"/>
      <c r="E2310" s="190"/>
      <c r="F2310" s="196"/>
      <c r="G2310" s="2"/>
      <c r="J2310" s="2"/>
      <c r="M2310" s="2"/>
      <c r="P2310" s="2"/>
      <c r="S2310" s="2"/>
      <c r="V2310" s="2"/>
      <c r="Y2310" s="2"/>
      <c r="AB2310" s="2"/>
      <c r="AE2310" s="2"/>
    </row>
    <row r="2311" spans="1:31" ht="15" customHeight="1" thickBot="1">
      <c r="A2311" s="43"/>
      <c r="C2311" s="189"/>
      <c r="D2311" s="37"/>
      <c r="E2311" s="192"/>
      <c r="F2311" s="197"/>
      <c r="G2311" s="2"/>
      <c r="J2311" s="2"/>
      <c r="M2311" s="2"/>
      <c r="P2311" s="2"/>
      <c r="S2311" s="2"/>
      <c r="V2311" s="2"/>
      <c r="Y2311" s="2"/>
      <c r="AB2311" s="2"/>
      <c r="AE2311" s="2"/>
    </row>
    <row r="2312" spans="1:31" ht="28.95" customHeight="1" thickBot="1">
      <c r="A2312" s="43"/>
      <c r="C2312" s="187"/>
      <c r="D2312" s="51"/>
      <c r="E2312" s="190"/>
      <c r="F2312" s="193"/>
    </row>
    <row r="2313" spans="1:31" ht="15" customHeight="1" thickBot="1">
      <c r="A2313" s="43"/>
      <c r="C2313" s="189"/>
      <c r="D2313" s="37"/>
      <c r="E2313" s="192"/>
      <c r="F2313" s="194"/>
    </row>
    <row r="2314" spans="1:31" ht="18.600000000000001" customHeight="1" thickBot="1">
      <c r="A2314" s="43"/>
      <c r="C2314" s="187"/>
      <c r="D2314" s="51"/>
      <c r="E2314" s="190"/>
      <c r="F2314" s="193"/>
    </row>
    <row r="2315" spans="1:31" ht="15" customHeight="1" thickBot="1">
      <c r="A2315" s="43"/>
      <c r="C2315" s="189"/>
      <c r="D2315" s="37"/>
      <c r="E2315" s="192"/>
      <c r="F2315" s="194"/>
    </row>
    <row r="2316" spans="1:31" ht="28.95" customHeight="1" thickBot="1">
      <c r="A2316" s="43"/>
      <c r="C2316" s="187"/>
      <c r="D2316" s="51"/>
      <c r="E2316" s="190"/>
      <c r="F2316" s="193"/>
    </row>
    <row r="2317" spans="1:31" ht="15" customHeight="1" thickBot="1">
      <c r="A2317" s="43"/>
      <c r="C2317" s="189"/>
      <c r="D2317" s="37"/>
      <c r="E2317" s="192"/>
      <c r="F2317" s="194"/>
    </row>
    <row r="2318" spans="1:31" ht="28.95" customHeight="1" thickBot="1">
      <c r="A2318" s="43"/>
      <c r="C2318" s="187"/>
      <c r="D2318" s="51"/>
      <c r="E2318" s="190"/>
      <c r="F2318" s="193"/>
    </row>
    <row r="2319" spans="1:31" ht="15" customHeight="1" thickBot="1">
      <c r="A2319" s="43"/>
      <c r="C2319" s="189"/>
      <c r="D2319" s="37"/>
      <c r="E2319" s="192"/>
      <c r="F2319" s="194"/>
    </row>
    <row r="2320" spans="1:31" ht="28.95" customHeight="1" thickBot="1">
      <c r="A2320" s="43"/>
      <c r="C2320" s="187"/>
      <c r="D2320" s="51"/>
      <c r="E2320" s="190"/>
      <c r="F2320" s="193"/>
    </row>
    <row r="2321" spans="1:6" ht="15" customHeight="1" thickBot="1">
      <c r="A2321" s="43"/>
      <c r="C2321" s="189"/>
      <c r="D2321" s="37"/>
      <c r="E2321" s="192"/>
      <c r="F2321" s="194"/>
    </row>
    <row r="2322" spans="1:6" ht="28.95" customHeight="1" thickBot="1">
      <c r="A2322" s="43"/>
      <c r="C2322" s="187"/>
      <c r="D2322" s="51"/>
      <c r="E2322" s="190"/>
      <c r="F2322" s="193"/>
    </row>
    <row r="2323" spans="1:6" ht="15" customHeight="1" thickBot="1">
      <c r="A2323" s="43"/>
      <c r="C2323" s="189"/>
      <c r="D2323" s="37"/>
      <c r="E2323" s="192"/>
      <c r="F2323" s="194"/>
    </row>
    <row r="2324" spans="1:6" ht="28.95" customHeight="1" thickBot="1">
      <c r="A2324" s="43"/>
      <c r="C2324" s="187"/>
      <c r="D2324" s="51"/>
      <c r="E2324" s="190"/>
      <c r="F2324" s="193"/>
    </row>
    <row r="2325" spans="1:6" ht="15" customHeight="1" thickBot="1">
      <c r="A2325" s="43"/>
      <c r="C2325" s="189"/>
      <c r="D2325" s="37"/>
      <c r="E2325" s="192"/>
      <c r="F2325" s="194"/>
    </row>
    <row r="2326" spans="1:6" ht="28.95" customHeight="1" thickBot="1">
      <c r="A2326" s="43"/>
      <c r="C2326" s="187"/>
      <c r="D2326" s="51"/>
      <c r="E2326" s="190"/>
      <c r="F2326" s="193"/>
    </row>
    <row r="2327" spans="1:6" ht="15" customHeight="1" thickBot="1">
      <c r="A2327" s="43"/>
      <c r="C2327" s="189"/>
      <c r="D2327" s="37"/>
      <c r="E2327" s="192"/>
      <c r="F2327" s="194"/>
    </row>
    <row r="2328" spans="1:6" ht="28.95" customHeight="1" thickBot="1">
      <c r="A2328" s="43"/>
      <c r="C2328" s="187"/>
      <c r="D2328" s="51"/>
      <c r="E2328" s="190"/>
      <c r="F2328" s="193"/>
    </row>
    <row r="2329" spans="1:6" ht="15" customHeight="1" thickBot="1">
      <c r="A2329" s="43"/>
      <c r="C2329" s="189"/>
      <c r="D2329" s="37"/>
      <c r="E2329" s="192"/>
      <c r="F2329" s="194"/>
    </row>
    <row r="2330" spans="1:6" ht="28.95" customHeight="1" thickBot="1">
      <c r="A2330" s="43"/>
      <c r="C2330" s="187"/>
      <c r="D2330" s="51"/>
      <c r="E2330" s="190"/>
      <c r="F2330" s="193"/>
    </row>
    <row r="2331" spans="1:6" ht="15" thickBot="1">
      <c r="A2331" s="43"/>
      <c r="C2331" s="188"/>
      <c r="D2331" s="41"/>
      <c r="E2331" s="191"/>
      <c r="F2331" s="195"/>
    </row>
    <row r="2332" spans="1:6" ht="15" thickBot="1">
      <c r="A2332" s="43"/>
      <c r="C2332" s="189"/>
      <c r="D2332" s="53"/>
      <c r="E2332" s="192"/>
      <c r="F2332" s="194"/>
    </row>
    <row r="2333" spans="1:6" ht="15" thickBot="1">
      <c r="A2333" s="43"/>
      <c r="C2333" s="187"/>
      <c r="D2333" s="51"/>
      <c r="E2333" s="190"/>
      <c r="F2333" s="193"/>
    </row>
    <row r="2334" spans="1:6" ht="15" thickBot="1">
      <c r="A2334" s="43"/>
      <c r="C2334" s="189"/>
      <c r="D2334" s="37"/>
      <c r="E2334" s="192"/>
      <c r="F2334" s="194"/>
    </row>
    <row r="2335" spans="1:6" ht="15" thickBot="1">
      <c r="A2335" s="43"/>
      <c r="C2335" s="187"/>
      <c r="D2335" s="51"/>
      <c r="E2335" s="190"/>
      <c r="F2335" s="193"/>
    </row>
    <row r="2336" spans="1:6" ht="15" thickBot="1">
      <c r="A2336" s="43"/>
      <c r="C2336" s="188"/>
      <c r="D2336" s="41"/>
      <c r="E2336" s="191"/>
      <c r="F2336" s="195"/>
    </row>
    <row r="2337" spans="1:6" ht="15" thickBot="1">
      <c r="A2337" s="43"/>
      <c r="C2337" s="189"/>
      <c r="D2337" s="53"/>
      <c r="E2337" s="192"/>
      <c r="F2337" s="194"/>
    </row>
    <row r="2338" spans="1:6" ht="15" thickBot="1">
      <c r="A2338" s="43"/>
      <c r="C2338" s="187"/>
      <c r="D2338" s="51"/>
      <c r="E2338" s="190"/>
      <c r="F2338" s="193"/>
    </row>
    <row r="2339" spans="1:6" ht="15" thickBot="1">
      <c r="A2339" s="43"/>
      <c r="C2339" s="188"/>
      <c r="D2339" s="41"/>
      <c r="E2339" s="191"/>
      <c r="F2339" s="195"/>
    </row>
    <row r="2340" spans="1:6" ht="15" thickBot="1">
      <c r="A2340" s="43"/>
      <c r="C2340" s="189"/>
      <c r="D2340" s="53"/>
      <c r="E2340" s="192"/>
      <c r="F2340" s="194"/>
    </row>
    <row r="2341" spans="1:6" ht="15" thickBot="1">
      <c r="A2341" s="43"/>
      <c r="C2341" s="187"/>
      <c r="D2341" s="51"/>
      <c r="E2341" s="190"/>
      <c r="F2341" s="193"/>
    </row>
    <row r="2342" spans="1:6" ht="15" thickBot="1">
      <c r="A2342" s="43"/>
      <c r="C2342" s="188"/>
      <c r="D2342" s="41"/>
      <c r="E2342" s="191"/>
      <c r="F2342" s="195"/>
    </row>
    <row r="2343" spans="1:6" ht="15" thickBot="1">
      <c r="A2343" s="43"/>
      <c r="C2343" s="189"/>
      <c r="D2343" s="53"/>
      <c r="E2343" s="192"/>
      <c r="F2343" s="194"/>
    </row>
    <row r="2344" spans="1:6" ht="18.600000000000001" customHeight="1" thickBot="1">
      <c r="A2344" s="43"/>
      <c r="C2344" s="187"/>
      <c r="D2344" s="51"/>
      <c r="E2344" s="190"/>
      <c r="F2344" s="193"/>
    </row>
    <row r="2345" spans="1:6" ht="15" thickBot="1">
      <c r="A2345" s="43"/>
      <c r="C2345" s="189"/>
      <c r="D2345" s="37"/>
      <c r="E2345" s="192"/>
      <c r="F2345" s="194"/>
    </row>
    <row r="2346" spans="1:6" ht="15" thickBot="1">
      <c r="A2346" s="43"/>
      <c r="C2346" s="187"/>
      <c r="D2346" s="51"/>
      <c r="E2346" s="190"/>
      <c r="F2346" s="193"/>
    </row>
    <row r="2347" spans="1:6" ht="15" thickBot="1">
      <c r="A2347" s="43"/>
      <c r="C2347" s="189"/>
      <c r="D2347" s="37"/>
      <c r="E2347" s="192"/>
      <c r="F2347" s="194"/>
    </row>
    <row r="2348" spans="1:6" ht="15" thickBot="1">
      <c r="A2348" s="43"/>
      <c r="C2348" s="187"/>
      <c r="D2348" s="51"/>
      <c r="E2348" s="190"/>
      <c r="F2348" s="193"/>
    </row>
    <row r="2349" spans="1:6" ht="15" thickBot="1">
      <c r="A2349" s="43"/>
      <c r="C2349" s="189"/>
      <c r="D2349" s="37"/>
      <c r="E2349" s="192"/>
      <c r="F2349" s="194"/>
    </row>
    <row r="2350" spans="1:6" ht="15" thickBot="1">
      <c r="A2350" s="43"/>
      <c r="C2350" s="187"/>
      <c r="D2350" s="51"/>
      <c r="E2350" s="190"/>
      <c r="F2350" s="193"/>
    </row>
    <row r="2351" spans="1:6" ht="15" thickBot="1">
      <c r="A2351" s="43"/>
      <c r="C2351" s="189"/>
      <c r="D2351" s="37"/>
      <c r="E2351" s="192"/>
      <c r="F2351" s="194"/>
    </row>
    <row r="2352" spans="1:6" ht="15" thickBot="1">
      <c r="A2352" s="43"/>
      <c r="C2352" s="187"/>
      <c r="D2352" s="51"/>
      <c r="E2352" s="190"/>
      <c r="F2352" s="193"/>
    </row>
    <row r="2353" spans="1:6" ht="15" thickBot="1">
      <c r="A2353" s="43"/>
      <c r="C2353" s="188"/>
      <c r="D2353" s="41"/>
      <c r="E2353" s="191"/>
      <c r="F2353" s="195"/>
    </row>
    <row r="2354" spans="1:6" ht="15" thickBot="1">
      <c r="A2354" s="43"/>
      <c r="C2354" s="189"/>
      <c r="D2354" s="53"/>
      <c r="E2354" s="192"/>
      <c r="F2354" s="194"/>
    </row>
    <row r="2355" spans="1:6" ht="18.600000000000001" customHeight="1" thickBot="1">
      <c r="A2355" s="60"/>
      <c r="C2355" s="187"/>
      <c r="D2355" s="51"/>
      <c r="E2355" s="190"/>
      <c r="F2355" s="193"/>
    </row>
    <row r="2356" spans="1:6" ht="15" thickBot="1">
      <c r="A2356" s="60"/>
      <c r="C2356" s="189"/>
      <c r="D2356" s="37"/>
      <c r="E2356" s="192"/>
      <c r="F2356" s="194"/>
    </row>
    <row r="2357" spans="1:6" ht="18.600000000000001" customHeight="1" thickBot="1">
      <c r="A2357" s="60"/>
      <c r="C2357" s="187"/>
      <c r="D2357" s="51"/>
      <c r="E2357" s="190"/>
      <c r="F2357" s="193"/>
    </row>
    <row r="2358" spans="1:6" ht="15" thickBot="1">
      <c r="A2358" s="60"/>
      <c r="C2358" s="189"/>
      <c r="D2358" s="37"/>
      <c r="E2358" s="192"/>
      <c r="F2358" s="194"/>
    </row>
    <row r="2359" spans="1:6" ht="18.600000000000001" customHeight="1" thickBot="1">
      <c r="A2359" s="60"/>
      <c r="C2359" s="187"/>
      <c r="D2359" s="51"/>
      <c r="E2359" s="190"/>
      <c r="F2359" s="193"/>
    </row>
    <row r="2360" spans="1:6" ht="15" thickBot="1">
      <c r="A2360" s="60"/>
      <c r="C2360" s="189"/>
      <c r="D2360" s="37"/>
      <c r="E2360" s="192"/>
      <c r="F2360" s="194"/>
    </row>
    <row r="2361" spans="1:6" ht="15" thickBot="1">
      <c r="A2361" s="60"/>
      <c r="C2361" s="187"/>
      <c r="D2361" s="51"/>
      <c r="E2361" s="190"/>
      <c r="F2361" s="193"/>
    </row>
    <row r="2362" spans="1:6" ht="15" thickBot="1">
      <c r="A2362" s="60"/>
      <c r="C2362" s="189"/>
      <c r="D2362" s="37"/>
      <c r="E2362" s="192"/>
      <c r="F2362" s="194"/>
    </row>
    <row r="2363" spans="1:6" ht="18.600000000000001" customHeight="1" thickBot="1">
      <c r="A2363" s="60"/>
      <c r="C2363" s="187"/>
      <c r="D2363" s="51"/>
      <c r="E2363" s="190"/>
      <c r="F2363" s="193"/>
    </row>
    <row r="2364" spans="1:6" ht="15" thickBot="1">
      <c r="A2364" s="60"/>
      <c r="C2364" s="189"/>
      <c r="D2364" s="37"/>
      <c r="E2364" s="192"/>
      <c r="F2364" s="194"/>
    </row>
    <row r="2365" spans="1:6" ht="15" thickBot="1">
      <c r="A2365" s="60"/>
      <c r="C2365" s="187"/>
      <c r="D2365" s="51"/>
      <c r="E2365" s="190"/>
      <c r="F2365" s="193"/>
    </row>
    <row r="2366" spans="1:6" ht="15" thickBot="1">
      <c r="A2366" s="60"/>
      <c r="C2366" s="188"/>
      <c r="D2366" s="41"/>
      <c r="E2366" s="191"/>
      <c r="F2366" s="195"/>
    </row>
    <row r="2367" spans="1:6" ht="15" thickBot="1">
      <c r="A2367" s="60"/>
      <c r="C2367" s="189"/>
      <c r="D2367" s="53"/>
      <c r="E2367" s="192"/>
      <c r="F2367" s="194"/>
    </row>
    <row r="2368" spans="1:6" ht="15" thickBot="1">
      <c r="A2368" s="60"/>
      <c r="C2368" s="187"/>
      <c r="D2368" s="51"/>
      <c r="E2368" s="190"/>
      <c r="F2368" s="193"/>
    </row>
    <row r="2369" spans="1:6" ht="15" thickBot="1">
      <c r="A2369" s="60"/>
      <c r="C2369" s="188"/>
      <c r="D2369" s="41"/>
      <c r="E2369" s="191"/>
      <c r="F2369" s="195"/>
    </row>
    <row r="2370" spans="1:6" ht="15" thickBot="1">
      <c r="A2370" s="60"/>
      <c r="C2370" s="189"/>
      <c r="D2370" s="53"/>
      <c r="E2370" s="192"/>
      <c r="F2370" s="194"/>
    </row>
    <row r="2371" spans="1:6" ht="15" thickBot="1">
      <c r="A2371" s="60"/>
      <c r="C2371" s="187"/>
      <c r="D2371" s="51"/>
      <c r="E2371" s="190"/>
      <c r="F2371" s="193"/>
    </row>
    <row r="2372" spans="1:6" ht="15" thickBot="1">
      <c r="A2372" s="60"/>
      <c r="C2372" s="189"/>
      <c r="D2372" s="37"/>
      <c r="E2372" s="192"/>
      <c r="F2372" s="194"/>
    </row>
    <row r="2373" spans="1:6" ht="15" thickBot="1">
      <c r="A2373" s="43"/>
      <c r="C2373" s="187"/>
      <c r="D2373" s="51"/>
      <c r="E2373" s="190"/>
      <c r="F2373" s="193"/>
    </row>
    <row r="2374" spans="1:6" ht="15" thickBot="1">
      <c r="A2374" s="43"/>
      <c r="C2374" s="189"/>
      <c r="D2374" s="37"/>
      <c r="E2374" s="192"/>
      <c r="F2374" s="194"/>
    </row>
    <row r="2375" spans="1:6" ht="15" thickBot="1">
      <c r="A2375" s="43"/>
      <c r="C2375" s="187"/>
      <c r="D2375" s="51"/>
      <c r="E2375" s="190"/>
      <c r="F2375" s="193"/>
    </row>
    <row r="2376" spans="1:6" ht="15" thickBot="1">
      <c r="A2376" s="43"/>
      <c r="C2376" s="189"/>
      <c r="D2376" s="37"/>
      <c r="E2376" s="192"/>
      <c r="F2376" s="194"/>
    </row>
    <row r="2377" spans="1:6" ht="15" thickBot="1">
      <c r="A2377" s="43"/>
      <c r="C2377" s="187"/>
      <c r="D2377" s="51"/>
      <c r="E2377" s="190"/>
      <c r="F2377" s="193"/>
    </row>
    <row r="2378" spans="1:6" ht="15" thickBot="1">
      <c r="A2378" s="43"/>
      <c r="C2378" s="189"/>
      <c r="D2378" s="37"/>
      <c r="E2378" s="192"/>
      <c r="F2378" s="194"/>
    </row>
    <row r="2379" spans="1:6" ht="18.600000000000001" customHeight="1" thickBot="1">
      <c r="A2379" s="43"/>
      <c r="C2379" s="187"/>
      <c r="D2379" s="51"/>
      <c r="E2379" s="190"/>
      <c r="F2379" s="193"/>
    </row>
    <row r="2380" spans="1:6" ht="15" thickBot="1">
      <c r="A2380" s="43"/>
      <c r="C2380" s="189"/>
      <c r="D2380" s="37"/>
      <c r="E2380" s="192"/>
      <c r="F2380" s="194"/>
    </row>
    <row r="2381" spans="1:6" ht="15" thickBot="1">
      <c r="A2381" s="43"/>
      <c r="C2381" s="187"/>
      <c r="D2381" s="51"/>
      <c r="E2381" s="190"/>
      <c r="F2381" s="193"/>
    </row>
    <row r="2382" spans="1:6" ht="15" thickBot="1">
      <c r="A2382" s="43"/>
      <c r="C2382" s="189"/>
      <c r="D2382" s="37"/>
      <c r="E2382" s="192"/>
      <c r="F2382" s="194"/>
    </row>
    <row r="2383" spans="1:6" ht="15" thickBot="1">
      <c r="A2383" s="43"/>
      <c r="C2383" s="187"/>
      <c r="D2383" s="51"/>
      <c r="E2383" s="190"/>
      <c r="F2383" s="193"/>
    </row>
    <row r="2384" spans="1:6" ht="15" thickBot="1">
      <c r="A2384" s="43"/>
      <c r="C2384" s="188"/>
      <c r="D2384" s="41"/>
      <c r="E2384" s="191"/>
      <c r="F2384" s="195"/>
    </row>
    <row r="2385" spans="1:6" ht="15" thickBot="1">
      <c r="A2385" s="43"/>
      <c r="C2385" s="189"/>
      <c r="D2385" s="53"/>
      <c r="E2385" s="192"/>
      <c r="F2385" s="194"/>
    </row>
    <row r="2386" spans="1:6" ht="15" thickBot="1">
      <c r="A2386" s="43"/>
      <c r="C2386" s="187"/>
      <c r="D2386" s="51"/>
      <c r="E2386" s="190"/>
      <c r="F2386" s="193"/>
    </row>
    <row r="2387" spans="1:6" ht="15" thickBot="1">
      <c r="A2387" s="43"/>
      <c r="C2387" s="189"/>
      <c r="D2387" s="37"/>
      <c r="E2387" s="192"/>
      <c r="F2387" s="194"/>
    </row>
    <row r="2388" spans="1:6" ht="15" thickBot="1">
      <c r="A2388" s="43"/>
      <c r="C2388" s="187"/>
      <c r="D2388" s="51"/>
      <c r="E2388" s="190"/>
      <c r="F2388" s="193"/>
    </row>
    <row r="2389" spans="1:6" ht="15" thickBot="1">
      <c r="A2389" s="43"/>
      <c r="C2389" s="188"/>
      <c r="D2389" s="41"/>
      <c r="E2389" s="191"/>
      <c r="F2389" s="195"/>
    </row>
    <row r="2390" spans="1:6" ht="15" thickBot="1">
      <c r="A2390" s="43"/>
      <c r="C2390" s="189"/>
      <c r="D2390" s="53"/>
      <c r="E2390" s="192"/>
      <c r="F2390" s="194"/>
    </row>
    <row r="2391" spans="1:6" ht="15" thickBot="1">
      <c r="A2391" s="43"/>
      <c r="C2391" s="187"/>
      <c r="D2391" s="51"/>
      <c r="E2391" s="190"/>
      <c r="F2391" s="193"/>
    </row>
    <row r="2392" spans="1:6" ht="15" thickBot="1">
      <c r="A2392" s="43"/>
      <c r="C2392" s="189"/>
      <c r="D2392" s="37"/>
      <c r="E2392" s="192"/>
      <c r="F2392" s="194"/>
    </row>
    <row r="2393" spans="1:6" ht="15" thickBot="1">
      <c r="A2393" s="43"/>
      <c r="C2393" s="187"/>
      <c r="D2393" s="51"/>
      <c r="E2393" s="190"/>
      <c r="F2393" s="193"/>
    </row>
    <row r="2394" spans="1:6" ht="15" thickBot="1">
      <c r="A2394" s="43"/>
      <c r="C2394" s="189"/>
      <c r="D2394" s="37"/>
      <c r="E2394" s="192"/>
      <c r="F2394" s="194"/>
    </row>
    <row r="2395" spans="1:6" ht="18.600000000000001" customHeight="1" thickBot="1">
      <c r="A2395" s="43"/>
      <c r="C2395" s="187"/>
      <c r="D2395" s="51"/>
      <c r="E2395" s="190"/>
      <c r="F2395" s="193"/>
    </row>
    <row r="2396" spans="1:6" ht="15" thickBot="1">
      <c r="A2396" s="43"/>
      <c r="C2396" s="189"/>
      <c r="D2396" s="37"/>
      <c r="E2396" s="192"/>
      <c r="F2396" s="194"/>
    </row>
    <row r="2397" spans="1:6" ht="15" thickBot="1">
      <c r="A2397" s="43"/>
      <c r="C2397" s="187"/>
      <c r="D2397" s="51"/>
      <c r="E2397" s="190"/>
      <c r="F2397" s="193"/>
    </row>
    <row r="2398" spans="1:6" ht="15" thickBot="1">
      <c r="A2398" s="43"/>
      <c r="C2398" s="189"/>
      <c r="D2398" s="37"/>
      <c r="E2398" s="192"/>
      <c r="F2398" s="194"/>
    </row>
    <row r="2399" spans="1:6" ht="15" thickBot="1">
      <c r="A2399" s="43"/>
      <c r="C2399" s="187"/>
      <c r="D2399" s="51"/>
      <c r="E2399" s="190"/>
      <c r="F2399" s="193"/>
    </row>
    <row r="2400" spans="1:6" ht="15" thickBot="1">
      <c r="A2400" s="43"/>
      <c r="C2400" s="189"/>
      <c r="D2400" s="37"/>
      <c r="E2400" s="192"/>
      <c r="F2400" s="194"/>
    </row>
    <row r="2401" spans="1:6" ht="15" thickBot="1">
      <c r="A2401" s="43"/>
      <c r="C2401" s="187"/>
      <c r="D2401" s="51"/>
      <c r="E2401" s="190"/>
      <c r="F2401" s="193"/>
    </row>
    <row r="2402" spans="1:6" ht="15" thickBot="1">
      <c r="A2402" s="43"/>
      <c r="C2402" s="189"/>
      <c r="D2402" s="37"/>
      <c r="E2402" s="192"/>
      <c r="F2402" s="194"/>
    </row>
    <row r="2403" spans="1:6">
      <c r="C2403" s="187"/>
      <c r="D2403" s="51"/>
      <c r="E2403" s="190"/>
      <c r="F2403" s="193"/>
    </row>
    <row r="2404" spans="1:6">
      <c r="C2404" s="188"/>
      <c r="D2404" s="41"/>
      <c r="E2404" s="191"/>
      <c r="F2404" s="195"/>
    </row>
    <row r="2405" spans="1:6">
      <c r="C2405" s="188"/>
      <c r="D2405" s="52"/>
      <c r="E2405" s="191"/>
      <c r="F2405" s="195"/>
    </row>
    <row r="2406" spans="1:6" ht="15" thickBot="1">
      <c r="C2406" s="189"/>
      <c r="D2406" s="38"/>
      <c r="E2406" s="192"/>
      <c r="F2406" s="194"/>
    </row>
    <row r="2407" spans="1:6">
      <c r="C2407" s="187"/>
      <c r="D2407" s="51"/>
      <c r="E2407" s="190"/>
      <c r="F2407" s="193"/>
    </row>
    <row r="2408" spans="1:6">
      <c r="C2408" s="188"/>
      <c r="D2408" s="41"/>
      <c r="E2408" s="191"/>
      <c r="F2408" s="195"/>
    </row>
    <row r="2409" spans="1:6" ht="15" thickBot="1">
      <c r="C2409" s="189"/>
      <c r="D2409" s="53"/>
      <c r="E2409" s="192"/>
      <c r="F2409" s="194"/>
    </row>
    <row r="2410" spans="1:6">
      <c r="C2410" s="187"/>
      <c r="D2410" s="51"/>
      <c r="E2410" s="190"/>
      <c r="F2410" s="193"/>
    </row>
    <row r="2411" spans="1:6" ht="15" thickBot="1">
      <c r="C2411" s="189"/>
      <c r="D2411" s="37"/>
      <c r="E2411" s="192"/>
      <c r="F2411" s="194"/>
    </row>
    <row r="2412" spans="1:6">
      <c r="C2412" s="187"/>
      <c r="D2412" s="51"/>
      <c r="E2412" s="190"/>
      <c r="F2412" s="193"/>
    </row>
    <row r="2413" spans="1:6" ht="15" thickBot="1">
      <c r="C2413" s="189"/>
      <c r="D2413" s="37"/>
      <c r="E2413" s="192"/>
      <c r="F2413" s="194"/>
    </row>
    <row r="2414" spans="1:6">
      <c r="C2414" s="187"/>
      <c r="D2414" s="51"/>
      <c r="E2414" s="190"/>
      <c r="F2414" s="193"/>
    </row>
    <row r="2415" spans="1:6" ht="15" thickBot="1">
      <c r="C2415" s="189"/>
      <c r="D2415" s="37"/>
      <c r="E2415" s="192"/>
      <c r="F2415" s="194"/>
    </row>
    <row r="2416" spans="1:6" ht="18.600000000000001" customHeight="1">
      <c r="C2416" s="187"/>
      <c r="D2416" s="51"/>
      <c r="E2416" s="190"/>
      <c r="F2416" s="193"/>
    </row>
    <row r="2417" spans="3:6" ht="15" thickBot="1">
      <c r="C2417" s="189"/>
      <c r="D2417" s="37"/>
      <c r="E2417" s="192"/>
      <c r="F2417" s="194"/>
    </row>
    <row r="2418" spans="3:6">
      <c r="C2418" s="187"/>
      <c r="D2418" s="51"/>
      <c r="E2418" s="190"/>
      <c r="F2418" s="193"/>
    </row>
    <row r="2419" spans="3:6" ht="15" thickBot="1">
      <c r="C2419" s="189"/>
      <c r="D2419" s="37"/>
      <c r="E2419" s="192"/>
      <c r="F2419" s="194"/>
    </row>
    <row r="2420" spans="3:6">
      <c r="C2420" s="187"/>
      <c r="D2420" s="51"/>
      <c r="E2420" s="190"/>
      <c r="F2420" s="193"/>
    </row>
    <row r="2421" spans="3:6">
      <c r="C2421" s="188"/>
      <c r="D2421" s="41"/>
      <c r="E2421" s="191"/>
      <c r="F2421" s="195"/>
    </row>
    <row r="2422" spans="3:6" ht="15" thickBot="1">
      <c r="C2422" s="189"/>
      <c r="D2422" s="53"/>
      <c r="E2422" s="192"/>
      <c r="F2422" s="194"/>
    </row>
    <row r="2423" spans="3:6">
      <c r="C2423" s="187"/>
      <c r="D2423" s="51"/>
      <c r="E2423" s="190"/>
      <c r="F2423" s="193"/>
    </row>
    <row r="2424" spans="3:6">
      <c r="C2424" s="188"/>
      <c r="D2424" s="41"/>
      <c r="E2424" s="191"/>
      <c r="F2424" s="195"/>
    </row>
    <row r="2425" spans="3:6" ht="15" thickBot="1">
      <c r="C2425" s="189"/>
      <c r="D2425" s="53"/>
      <c r="E2425" s="192"/>
      <c r="F2425" s="194"/>
    </row>
    <row r="2426" spans="3:6" ht="18.600000000000001" customHeight="1">
      <c r="C2426" s="187"/>
      <c r="D2426" s="51"/>
      <c r="E2426" s="190"/>
      <c r="F2426" s="193"/>
    </row>
    <row r="2427" spans="3:6" ht="15" thickBot="1">
      <c r="C2427" s="189"/>
      <c r="D2427" s="37"/>
      <c r="E2427" s="192"/>
      <c r="F2427" s="194"/>
    </row>
    <row r="2428" spans="3:6" ht="18.600000000000001" customHeight="1">
      <c r="C2428" s="187"/>
      <c r="D2428" s="51"/>
      <c r="E2428" s="190"/>
      <c r="F2428" s="193"/>
    </row>
    <row r="2429" spans="3:6" ht="15" thickBot="1">
      <c r="C2429" s="189"/>
      <c r="D2429" s="37"/>
      <c r="E2429" s="192"/>
      <c r="F2429" s="194"/>
    </row>
    <row r="2430" spans="3:6">
      <c r="C2430" s="187"/>
      <c r="D2430" s="51"/>
      <c r="E2430" s="190"/>
      <c r="F2430" s="193"/>
    </row>
    <row r="2431" spans="3:6" ht="15" thickBot="1">
      <c r="C2431" s="189"/>
      <c r="D2431" s="37"/>
      <c r="E2431" s="192"/>
      <c r="F2431" s="194"/>
    </row>
    <row r="2432" spans="3:6">
      <c r="C2432" s="187"/>
      <c r="D2432" s="51"/>
      <c r="E2432" s="190"/>
      <c r="F2432" s="193"/>
    </row>
    <row r="2433" spans="3:6" ht="15" thickBot="1">
      <c r="C2433" s="189"/>
      <c r="D2433" s="37"/>
      <c r="E2433" s="192"/>
      <c r="F2433" s="194"/>
    </row>
    <row r="2434" spans="3:6">
      <c r="C2434" s="187"/>
      <c r="D2434" s="51"/>
      <c r="E2434" s="190"/>
      <c r="F2434" s="193"/>
    </row>
    <row r="2435" spans="3:6" ht="15" thickBot="1">
      <c r="C2435" s="189"/>
      <c r="D2435" s="37"/>
      <c r="E2435" s="192"/>
      <c r="F2435" s="194"/>
    </row>
    <row r="2436" spans="3:6">
      <c r="C2436" s="187"/>
      <c r="D2436" s="51"/>
      <c r="E2436" s="190"/>
      <c r="F2436" s="193"/>
    </row>
    <row r="2437" spans="3:6" ht="15" thickBot="1">
      <c r="C2437" s="189"/>
      <c r="D2437" s="37"/>
      <c r="E2437" s="192"/>
      <c r="F2437" s="194"/>
    </row>
    <row r="2438" spans="3:6">
      <c r="C2438" s="187"/>
      <c r="D2438" s="51"/>
      <c r="E2438" s="190"/>
      <c r="F2438" s="193"/>
    </row>
    <row r="2439" spans="3:6" ht="15" thickBot="1">
      <c r="C2439" s="189"/>
      <c r="D2439" s="37"/>
      <c r="E2439" s="192"/>
      <c r="F2439" s="194"/>
    </row>
    <row r="2440" spans="3:6">
      <c r="C2440" s="187"/>
      <c r="D2440" s="51"/>
      <c r="E2440" s="190"/>
      <c r="F2440" s="193"/>
    </row>
    <row r="2441" spans="3:6" ht="15" thickBot="1">
      <c r="C2441" s="189"/>
      <c r="D2441" s="37"/>
      <c r="E2441" s="192"/>
      <c r="F2441" s="194"/>
    </row>
    <row r="2442" spans="3:6">
      <c r="C2442" s="187"/>
      <c r="D2442" s="51"/>
      <c r="E2442" s="190"/>
      <c r="F2442" s="193"/>
    </row>
    <row r="2443" spans="3:6" ht="15" thickBot="1">
      <c r="C2443" s="189"/>
      <c r="D2443" s="37"/>
      <c r="E2443" s="192"/>
      <c r="F2443" s="194"/>
    </row>
    <row r="2444" spans="3:6">
      <c r="C2444" s="187"/>
      <c r="D2444" s="51"/>
      <c r="E2444" s="190"/>
      <c r="F2444" s="193"/>
    </row>
    <row r="2445" spans="3:6" ht="15" thickBot="1">
      <c r="C2445" s="189"/>
      <c r="D2445" s="37"/>
      <c r="E2445" s="192"/>
      <c r="F2445" s="194"/>
    </row>
    <row r="2446" spans="3:6" ht="18.600000000000001" customHeight="1">
      <c r="C2446" s="187"/>
      <c r="D2446" s="51"/>
      <c r="E2446" s="190"/>
      <c r="F2446" s="193"/>
    </row>
    <row r="2447" spans="3:6" ht="15" thickBot="1">
      <c r="C2447" s="189"/>
      <c r="D2447" s="37"/>
      <c r="E2447" s="192"/>
      <c r="F2447" s="194"/>
    </row>
    <row r="2448" spans="3:6">
      <c r="C2448" s="187"/>
      <c r="D2448" s="51"/>
      <c r="E2448" s="190"/>
      <c r="F2448" s="193"/>
    </row>
    <row r="2449" spans="1:6" ht="15" thickBot="1">
      <c r="C2449" s="189"/>
      <c r="D2449" s="37"/>
      <c r="E2449" s="192"/>
      <c r="F2449" s="194"/>
    </row>
    <row r="2450" spans="1:6">
      <c r="C2450" s="187"/>
      <c r="D2450" s="51"/>
      <c r="E2450" s="190"/>
      <c r="F2450" s="193"/>
    </row>
    <row r="2451" spans="1:6" ht="15" thickBot="1">
      <c r="C2451" s="189"/>
      <c r="D2451" s="37"/>
      <c r="E2451" s="192"/>
      <c r="F2451" s="194"/>
    </row>
    <row r="2452" spans="1:6">
      <c r="C2452" s="187"/>
      <c r="D2452" s="51"/>
      <c r="E2452" s="190"/>
      <c r="F2452" s="193"/>
    </row>
    <row r="2453" spans="1:6" ht="15" thickBot="1">
      <c r="C2453" s="189"/>
      <c r="D2453" s="37"/>
      <c r="E2453" s="192"/>
      <c r="F2453" s="194"/>
    </row>
    <row r="2454" spans="1:6">
      <c r="C2454" s="187"/>
      <c r="D2454" s="51"/>
      <c r="E2454" s="190"/>
      <c r="F2454" s="193"/>
    </row>
    <row r="2455" spans="1:6" ht="15" thickBot="1">
      <c r="C2455" s="189"/>
      <c r="D2455" s="37"/>
      <c r="E2455" s="192"/>
      <c r="F2455" s="194"/>
    </row>
    <row r="2456" spans="1:6">
      <c r="C2456" s="187"/>
      <c r="D2456" s="51"/>
      <c r="E2456" s="190"/>
      <c r="F2456" s="50"/>
    </row>
    <row r="2457" spans="1:6">
      <c r="C2457" s="188"/>
      <c r="D2457" s="41"/>
      <c r="E2457" s="191"/>
      <c r="F2457" s="50"/>
    </row>
    <row r="2458" spans="1:6" ht="15" thickBot="1">
      <c r="C2458" s="189"/>
      <c r="D2458" s="53"/>
      <c r="E2458" s="192"/>
      <c r="F2458" s="50"/>
    </row>
    <row r="2459" spans="1:6" ht="15" thickBot="1"/>
    <row r="2460" spans="1:6" ht="15" thickBot="1">
      <c r="A2460" s="136"/>
    </row>
    <row r="2461" spans="1:6" ht="15" thickBot="1">
      <c r="A2461" s="136"/>
    </row>
    <row r="2462" spans="1:6" ht="15" thickBot="1">
      <c r="A2462" s="136"/>
    </row>
    <row r="2463" spans="1:6" ht="15" thickBot="1">
      <c r="A2463" s="136"/>
    </row>
    <row r="2464" spans="1:6" ht="15" thickBot="1">
      <c r="A2464" s="136"/>
    </row>
    <row r="2465" spans="1:1" ht="15" thickBot="1">
      <c r="A2465" s="136"/>
    </row>
    <row r="2466" spans="1:1" ht="15" thickBot="1">
      <c r="A2466" s="136"/>
    </row>
    <row r="2467" spans="1:1" ht="15" thickBot="1">
      <c r="A2467" s="136"/>
    </row>
    <row r="2468" spans="1:1" ht="15" thickBot="1">
      <c r="A2468" s="136"/>
    </row>
    <row r="2469" spans="1:1" ht="15" thickBot="1">
      <c r="A2469" s="136"/>
    </row>
    <row r="2470" spans="1:1" ht="15" thickBot="1">
      <c r="A2470" s="136"/>
    </row>
    <row r="2471" spans="1:1" ht="15" thickBot="1">
      <c r="A2471" s="136"/>
    </row>
    <row r="2472" spans="1:1">
      <c r="A2472" s="136"/>
    </row>
  </sheetData>
  <autoFilter ref="A1:AQ2472" xr:uid="{00000000-0001-0000-0000-000000000000}"/>
  <sortState xmlns:xlrd2="http://schemas.microsoft.com/office/spreadsheetml/2017/richdata2" ref="A2:AH1090">
    <sortCondition ref="AB2:AB1090"/>
  </sortState>
  <mergeCells count="254">
    <mergeCell ref="C2275:C2277"/>
    <mergeCell ref="E2275:E2277"/>
    <mergeCell ref="F2275:F2277"/>
    <mergeCell ref="C2278:C2280"/>
    <mergeCell ref="E2278:E2280"/>
    <mergeCell ref="F2278:F2280"/>
    <mergeCell ref="C2271:C2272"/>
    <mergeCell ref="E2271:E2272"/>
    <mergeCell ref="F2271:F2272"/>
    <mergeCell ref="C2273:C2274"/>
    <mergeCell ref="E2273:E2274"/>
    <mergeCell ref="F2273:F2274"/>
    <mergeCell ref="C2285:C2286"/>
    <mergeCell ref="E2285:E2286"/>
    <mergeCell ref="F2285:F2286"/>
    <mergeCell ref="C2287:C2288"/>
    <mergeCell ref="E2287:E2288"/>
    <mergeCell ref="F2287:F2288"/>
    <mergeCell ref="C2281:C2282"/>
    <mergeCell ref="E2281:E2282"/>
    <mergeCell ref="F2281:F2282"/>
    <mergeCell ref="C2283:C2284"/>
    <mergeCell ref="E2283:E2284"/>
    <mergeCell ref="F2283:F2284"/>
    <mergeCell ref="C2293:C2294"/>
    <mergeCell ref="E2293:E2294"/>
    <mergeCell ref="F2293:F2294"/>
    <mergeCell ref="C2295:C2296"/>
    <mergeCell ref="E2295:E2296"/>
    <mergeCell ref="F2295:F2296"/>
    <mergeCell ref="C2289:C2290"/>
    <mergeCell ref="E2289:E2290"/>
    <mergeCell ref="F2289:F2290"/>
    <mergeCell ref="C2291:C2292"/>
    <mergeCell ref="E2291:E2292"/>
    <mergeCell ref="F2291:F2292"/>
    <mergeCell ref="C2302:C2303"/>
    <mergeCell ref="E2302:E2303"/>
    <mergeCell ref="F2302:F2303"/>
    <mergeCell ref="C2304:C2305"/>
    <mergeCell ref="E2304:E2305"/>
    <mergeCell ref="F2304:F2305"/>
    <mergeCell ref="C2297:C2298"/>
    <mergeCell ref="E2297:E2298"/>
    <mergeCell ref="F2297:F2298"/>
    <mergeCell ref="C2299:C2301"/>
    <mergeCell ref="E2299:E2301"/>
    <mergeCell ref="F2299:F2301"/>
    <mergeCell ref="C2310:C2311"/>
    <mergeCell ref="E2310:E2311"/>
    <mergeCell ref="F2310:F2311"/>
    <mergeCell ref="C2312:C2313"/>
    <mergeCell ref="E2312:E2313"/>
    <mergeCell ref="F2312:F2313"/>
    <mergeCell ref="C2306:C2307"/>
    <mergeCell ref="E2306:E2307"/>
    <mergeCell ref="F2306:F2307"/>
    <mergeCell ref="C2308:C2309"/>
    <mergeCell ref="E2308:E2309"/>
    <mergeCell ref="F2308:F2309"/>
    <mergeCell ref="C2318:C2319"/>
    <mergeCell ref="E2318:E2319"/>
    <mergeCell ref="F2318:F2319"/>
    <mergeCell ref="C2320:C2321"/>
    <mergeCell ref="E2320:E2321"/>
    <mergeCell ref="F2320:F2321"/>
    <mergeCell ref="C2314:C2315"/>
    <mergeCell ref="E2314:E2315"/>
    <mergeCell ref="F2314:F2315"/>
    <mergeCell ref="C2316:C2317"/>
    <mergeCell ref="E2316:E2317"/>
    <mergeCell ref="F2316:F2317"/>
    <mergeCell ref="C2326:C2327"/>
    <mergeCell ref="E2326:E2327"/>
    <mergeCell ref="F2326:F2327"/>
    <mergeCell ref="C2328:C2329"/>
    <mergeCell ref="E2328:E2329"/>
    <mergeCell ref="F2328:F2329"/>
    <mergeCell ref="C2322:C2323"/>
    <mergeCell ref="E2322:E2323"/>
    <mergeCell ref="F2322:F2323"/>
    <mergeCell ref="C2324:C2325"/>
    <mergeCell ref="E2324:E2325"/>
    <mergeCell ref="F2324:F2325"/>
    <mergeCell ref="C2335:C2337"/>
    <mergeCell ref="E2335:E2337"/>
    <mergeCell ref="F2335:F2337"/>
    <mergeCell ref="C2338:C2340"/>
    <mergeCell ref="E2338:E2340"/>
    <mergeCell ref="F2338:F2340"/>
    <mergeCell ref="C2330:C2332"/>
    <mergeCell ref="E2330:E2332"/>
    <mergeCell ref="F2330:F2332"/>
    <mergeCell ref="C2333:C2334"/>
    <mergeCell ref="E2333:E2334"/>
    <mergeCell ref="F2333:F2334"/>
    <mergeCell ref="C2346:C2347"/>
    <mergeCell ref="E2346:E2347"/>
    <mergeCell ref="F2346:F2347"/>
    <mergeCell ref="C2348:C2349"/>
    <mergeCell ref="E2348:E2349"/>
    <mergeCell ref="F2348:F2349"/>
    <mergeCell ref="C2341:C2343"/>
    <mergeCell ref="E2341:E2343"/>
    <mergeCell ref="F2341:F2343"/>
    <mergeCell ref="C2344:C2345"/>
    <mergeCell ref="E2344:E2345"/>
    <mergeCell ref="F2344:F2345"/>
    <mergeCell ref="C2355:C2356"/>
    <mergeCell ref="E2355:E2356"/>
    <mergeCell ref="F2355:F2356"/>
    <mergeCell ref="C2357:C2358"/>
    <mergeCell ref="E2357:E2358"/>
    <mergeCell ref="F2357:F2358"/>
    <mergeCell ref="C2350:C2351"/>
    <mergeCell ref="E2350:E2351"/>
    <mergeCell ref="F2350:F2351"/>
    <mergeCell ref="C2352:C2354"/>
    <mergeCell ref="E2352:E2354"/>
    <mergeCell ref="F2352:F2354"/>
    <mergeCell ref="C2363:C2364"/>
    <mergeCell ref="E2363:E2364"/>
    <mergeCell ref="F2363:F2364"/>
    <mergeCell ref="C2365:C2367"/>
    <mergeCell ref="E2365:E2367"/>
    <mergeCell ref="F2365:F2367"/>
    <mergeCell ref="C2359:C2360"/>
    <mergeCell ref="E2359:E2360"/>
    <mergeCell ref="F2359:F2360"/>
    <mergeCell ref="C2361:C2362"/>
    <mergeCell ref="E2361:E2362"/>
    <mergeCell ref="F2361:F2362"/>
    <mergeCell ref="C2373:C2374"/>
    <mergeCell ref="E2373:E2374"/>
    <mergeCell ref="F2373:F2374"/>
    <mergeCell ref="C2375:C2376"/>
    <mergeCell ref="E2375:E2376"/>
    <mergeCell ref="F2375:F2376"/>
    <mergeCell ref="C2368:C2370"/>
    <mergeCell ref="E2368:E2370"/>
    <mergeCell ref="F2368:F2370"/>
    <mergeCell ref="C2371:C2372"/>
    <mergeCell ref="E2371:E2372"/>
    <mergeCell ref="F2371:F2372"/>
    <mergeCell ref="C2381:C2382"/>
    <mergeCell ref="E2381:E2382"/>
    <mergeCell ref="F2381:F2382"/>
    <mergeCell ref="C2383:C2385"/>
    <mergeCell ref="E2383:E2385"/>
    <mergeCell ref="F2383:F2385"/>
    <mergeCell ref="C2377:C2378"/>
    <mergeCell ref="E2377:E2378"/>
    <mergeCell ref="F2377:F2378"/>
    <mergeCell ref="C2379:C2380"/>
    <mergeCell ref="E2379:E2380"/>
    <mergeCell ref="F2379:F2380"/>
    <mergeCell ref="C2391:C2392"/>
    <mergeCell ref="E2391:E2392"/>
    <mergeCell ref="F2391:F2392"/>
    <mergeCell ref="C2393:C2394"/>
    <mergeCell ref="E2393:E2394"/>
    <mergeCell ref="F2393:F2394"/>
    <mergeCell ref="C2386:C2387"/>
    <mergeCell ref="E2386:E2387"/>
    <mergeCell ref="F2386:F2387"/>
    <mergeCell ref="C2388:C2390"/>
    <mergeCell ref="E2388:E2390"/>
    <mergeCell ref="F2388:F2390"/>
    <mergeCell ref="C2399:C2400"/>
    <mergeCell ref="E2399:E2400"/>
    <mergeCell ref="F2399:F2400"/>
    <mergeCell ref="C2401:C2402"/>
    <mergeCell ref="E2401:E2402"/>
    <mergeCell ref="F2401:F2402"/>
    <mergeCell ref="C2395:C2396"/>
    <mergeCell ref="E2395:E2396"/>
    <mergeCell ref="F2395:F2396"/>
    <mergeCell ref="C2397:C2398"/>
    <mergeCell ref="E2397:E2398"/>
    <mergeCell ref="F2397:F2398"/>
    <mergeCell ref="C2410:C2411"/>
    <mergeCell ref="E2410:E2411"/>
    <mergeCell ref="F2410:F2411"/>
    <mergeCell ref="C2412:C2413"/>
    <mergeCell ref="E2412:E2413"/>
    <mergeCell ref="F2412:F2413"/>
    <mergeCell ref="C2403:C2406"/>
    <mergeCell ref="E2403:E2406"/>
    <mergeCell ref="F2403:F2406"/>
    <mergeCell ref="C2407:C2409"/>
    <mergeCell ref="E2407:E2409"/>
    <mergeCell ref="F2407:F2409"/>
    <mergeCell ref="C2418:C2419"/>
    <mergeCell ref="E2418:E2419"/>
    <mergeCell ref="F2418:F2419"/>
    <mergeCell ref="C2420:C2422"/>
    <mergeCell ref="E2420:E2422"/>
    <mergeCell ref="F2420:F2422"/>
    <mergeCell ref="C2414:C2415"/>
    <mergeCell ref="E2414:E2415"/>
    <mergeCell ref="F2414:F2415"/>
    <mergeCell ref="C2416:C2417"/>
    <mergeCell ref="E2416:E2417"/>
    <mergeCell ref="F2416:F2417"/>
    <mergeCell ref="C2428:C2429"/>
    <mergeCell ref="E2428:E2429"/>
    <mergeCell ref="F2428:F2429"/>
    <mergeCell ref="C2430:C2431"/>
    <mergeCell ref="E2430:E2431"/>
    <mergeCell ref="F2430:F2431"/>
    <mergeCell ref="C2423:C2425"/>
    <mergeCell ref="E2423:E2425"/>
    <mergeCell ref="F2423:F2425"/>
    <mergeCell ref="C2426:C2427"/>
    <mergeCell ref="E2426:E2427"/>
    <mergeCell ref="F2426:F2427"/>
    <mergeCell ref="C2436:C2437"/>
    <mergeCell ref="E2436:E2437"/>
    <mergeCell ref="F2436:F2437"/>
    <mergeCell ref="C2438:C2439"/>
    <mergeCell ref="E2438:E2439"/>
    <mergeCell ref="F2438:F2439"/>
    <mergeCell ref="C2432:C2433"/>
    <mergeCell ref="E2432:E2433"/>
    <mergeCell ref="F2432:F2433"/>
    <mergeCell ref="C2434:C2435"/>
    <mergeCell ref="E2434:E2435"/>
    <mergeCell ref="F2434:F2435"/>
    <mergeCell ref="C2444:C2445"/>
    <mergeCell ref="E2444:E2445"/>
    <mergeCell ref="F2444:F2445"/>
    <mergeCell ref="C2446:C2447"/>
    <mergeCell ref="E2446:E2447"/>
    <mergeCell ref="F2446:F2447"/>
    <mergeCell ref="C2440:C2441"/>
    <mergeCell ref="E2440:E2441"/>
    <mergeCell ref="F2440:F2441"/>
    <mergeCell ref="C2442:C2443"/>
    <mergeCell ref="E2442:E2443"/>
    <mergeCell ref="F2442:F2443"/>
    <mergeCell ref="C2456:C2458"/>
    <mergeCell ref="E2456:E2458"/>
    <mergeCell ref="C2452:C2453"/>
    <mergeCell ref="E2452:E2453"/>
    <mergeCell ref="F2452:F2453"/>
    <mergeCell ref="C2454:C2455"/>
    <mergeCell ref="E2454:E2455"/>
    <mergeCell ref="F2454:F2455"/>
    <mergeCell ref="C2448:C2449"/>
    <mergeCell ref="E2448:E2449"/>
    <mergeCell ref="F2448:F2449"/>
    <mergeCell ref="C2450:C2451"/>
    <mergeCell ref="E2450:E2451"/>
    <mergeCell ref="F2450:F2451"/>
  </mergeCells>
  <phoneticPr fontId="25" type="noConversion"/>
  <conditionalFormatting sqref="A2304:A2459 A1:A1088 A1125:A1140 A2473:A1048576 A1164:A2267">
    <cfRule type="duplicateValues" dxfId="189" priority="492"/>
    <cfRule type="duplicateValues" dxfId="188" priority="493"/>
    <cfRule type="duplicateValues" dxfId="187" priority="494"/>
  </conditionalFormatting>
  <conditionalFormatting sqref="A2304:A2459 A1:A1088 A1125:A1140 A2473:A1048576 A1164:A2267">
    <cfRule type="duplicateValues" dxfId="186" priority="486"/>
  </conditionalFormatting>
  <conditionalFormatting sqref="A2263:A2265">
    <cfRule type="duplicateValues" dxfId="185" priority="754"/>
  </conditionalFormatting>
  <conditionalFormatting sqref="A2321:A2459 A1:A1088 A1125:A1140 A2473:A1048576 A1164:A2267">
    <cfRule type="duplicateValues" dxfId="184" priority="765"/>
  </conditionalFormatting>
  <conditionalFormatting sqref="A2321:A2459 A2:A1088 A1125:A1140 A2473:A1048576 A1164:A2265">
    <cfRule type="duplicateValues" dxfId="183" priority="759"/>
  </conditionalFormatting>
  <conditionalFormatting sqref="A2321:A2459 A2262:A2265 A2473:A1048576">
    <cfRule type="duplicateValues" dxfId="182" priority="755"/>
  </conditionalFormatting>
  <conditionalFormatting sqref="A2321:A2459 A2:A1088 A1125:A1140 A2473:A1048576 A1164:A2267">
    <cfRule type="duplicateValues" dxfId="181" priority="762"/>
  </conditionalFormatting>
  <conditionalFormatting sqref="A2321:A2459 A2473:A1048576">
    <cfRule type="duplicateValues" dxfId="180" priority="757"/>
  </conditionalFormatting>
  <conditionalFormatting sqref="D2459:D1048576 M2477:M1048576 N2471:N2475 D1094:D2270 D1:D1089 S1:S1048576 G1:G1048576 J1:J1048576 M1:M2471 P1:P1048576 Y1:Y1048576 AB1:AB1048576 AE1:AE1048576 V1:V1048576">
    <cfRule type="cellIs" dxfId="179" priority="707" operator="equal">
      <formula>"Submit 2"</formula>
    </cfRule>
    <cfRule type="cellIs" dxfId="178" priority="708" operator="equal">
      <formula>"Review 1"</formula>
    </cfRule>
  </conditionalFormatting>
  <conditionalFormatting sqref="F6:G6 F1239:G1239 L1738:M1741 L2263:L2265 R2263:R2265 AA2263:AA2265 AD2263:AD2265 AG2263:AG2265 I1738:J1741 I100:J100 D1240:H2262 D2:H3 I1742:N2262 Q84 Q101:Q119 Q86:Q99 Q1742:Q2262 T84 T101:T119 T86:T99 T1742:T2262 T2:T82 X2263:X2265 W84 W101:W119 W86:W99 W1742:W2262 W2 Z84 Z101:Z119 Z86:Z99 Z1742:Z2262 Z2:Z8 AC84 AC101:AC119 AC86:AC99 AC1742:AC2262 D8:H9 F443:H443 F5:H5 F7:H7 D28:H28 F29:H29 F26:H27 F3:F1089 F40:H41 D784:H952 F783:H783 D954:H995 D997:H1089 F996:H996 F526:H526 F315:H315 F480:H480 D512:H525 F511:H511 D527:H782 F953:H953 D316:H442 D444:H479 D481:H510 D107:H110 D114:H114 D116:H116 F115:H115 D120:J120 F117:H119 D122:H123 F121:H121 F124:H124 D125:H139 F140:H141 F148:H150 D179:H183 F178:H178 F4:G4 D11:H15 D18:H20 F16:H17 D22:H25 D21:G21 D30:H32 D39:H39 D38:G38 L2:N2 I121:K207 M121:N207 M101:N119 M84:N84 L3:L207 I2:J6 I7:K9 F10:J10 I11:J13 I14:K73 I75:K75 I74:J74 I76:J76 F33:H36 D37:H37 D42:H65 D66:G66 D98:G98 D151:H172 D99:H105 AA2:AB160 M3:N29 D174:H177 F173:H173 M31:N35 M39:N43 D186:H314 M45:N70 D67:H97 I77:K99 I101:K105 M72:N82 D142:H147 I108:K119 F106:J106 Q2:Q32 AC2:AC28 Z15:Z38 F184:H185 F111:H113 I107:J107 AC30:AC31 D1094:H1238 D1094:D2270 F1094:F2265 D3:D1089 R2:S2262 S2:S2311 V1092:V2311 Y1092:Y2311 AE1092:AE2311 O2:O2265 Q121:Q1737 T121:T1737 W121:W1737 AA162:AB2262 Z121:Z1737 AC121:AC1737 I3:I2265 I208:N1737 G1090:H1093 G2:G2311 J2:J2311 M2:M2311 P2:P2311 X2:Y2262 AB2:AB2311 AD2:AG2262 Z40:Z82 AC33:AC82 U2:V2265 Q75:Q82 Q35:Q73 W4:W30 W33:W82 M87:N99">
    <cfRule type="containsText" dxfId="177" priority="710" operator="containsText" text="Accepted">
      <formula>NOT(ISERROR(SEARCH("Accepted",D2)))</formula>
    </cfRule>
  </conditionalFormatting>
  <conditionalFormatting sqref="F6:G6 F1239:G1239 L1738:M1741 L2263:L2265 R2263:R2265 AA2263:AA2265 AD2263:AD2265 AG2263:AG2265 I1738:J1741 I100:J100 D1240:H2262 D2:H3 I1742:N2262 Q84 Q101:Q119 Q86:Q99 Q1742:Q2262 T84 T101:T119 T86:T99 T1742:T2262 T2:T82 X2263:X2265 W84 W101:W119 W86:W99 W1742:W2262 W2 Z84 Z101:Z119 Z86:Z99 Z1742:Z2262 Z2:Z8 AC84 AC101:AC119 AC86:AC99 AC1742:AC2262 D8:H9 F443:H443 F5:H5 F7:H7 D28:H28 F29:H29 F26:H27 F3:F1089 F40:H41 D784:H952 F783:H783 D954:H995 D997:H1089 F996:H996 F526:H526 F315:H315 F480:H480 D512:H525 F511:H511 D527:H782 F953:H953 D316:H442 D444:H479 D481:H510 D107:H110 D114:H114 D116:H116 F115:H115 D120:J120 F117:H119 D122:H123 F121:H121 F124:H124 D125:H139 F140:H141 F148:H150 D179:H183 F178:H178 F4:G4 D11:H15 D18:H20 F16:H17 D22:H25 D21:G21 D30:H32 D39:H39 D38:G38 L2:N2 I121:K207 M121:N207 M101:N119 M84:N84 L3:L207 I2:J6 I7:K9 F10:J10 I11:J13 I14:K73 I75:K75 I74:J74 I76:J76 F33:H36 D37:H37 D42:H65 D66:G66 D98:G98 D151:H172 D99:H105 AA2:AB160 M3:N29 D174:H177 F173:H173 M31:N35 M39:N43 D186:H314 M45:N70 D67:H97 I77:K99 I101:K105 M72:N82 D142:H147 I108:K119 F106:J106 Q2:Q32 AC2:AC28 Z15:Z38 F184:H185 F111:H113 I107:J107 AC30:AC31 D1094:H1238 D1094:D2270 F1094:F2265 D3:D1089 R2:S2262 S2:S2311 V1092:V2311 Y1092:Y2311 AE1092:AE2311 O2:O2265 Q121:Q1737 T121:T1737 W121:W1737 AA162:AB2262 Z121:Z1737 AC121:AC1737 I3:I2265 I208:N1737 G1090:H1093 G2:G2311 J2:J2311 M2:M2311 P2:P2311 X2:Y2262 AB2:AB2311 AD2:AG2262 Z40:Z82 AC33:AC82 U2:V2265 Q75:Q82 Q35:Q73 W4:W30 W33:W82 M87:N99">
    <cfRule type="containsText" dxfId="176" priority="709" operator="containsText" text="Rejected">
      <formula>NOT(ISERROR(SEARCH("Rejected",D2)))</formula>
    </cfRule>
  </conditionalFormatting>
  <conditionalFormatting sqref="E2:F3 E8:F9 E1240:F2262 E11:F15 E18:F25 E28:F28 E30:F32 E37:F39 E784:F952 E954:F995 E997:F1089 E527:F782 E444:F479 E316:F442 E42:F105 E481:F510 E512:F525 E107:F110 E114:F114 E116:F116 E120:F120 E122:F123 E125:F139 E142:F147 E179:F183 E151:F172 E174:F177 E186:F314 F3:F1089 E1094:F1238 F1094:F2265 AF2:AF2262 AA162:AA2265 O2:O2265 K208:L1737 N121:N1737 Q121:Q1737 T121:T1737 W121:W1737 Z121:Z1737 AC121:AC1737 I2:I2265 H99:H1238">
    <cfRule type="cellIs" dxfId="175" priority="511" operator="equal">
      <formula>"Hold"</formula>
    </cfRule>
    <cfRule type="cellIs" dxfId="174" priority="512" operator="equal">
      <formula>"Not OK"</formula>
    </cfRule>
    <cfRule type="cellIs" dxfId="173" priority="513" operator="equal">
      <formula>"OK"</formula>
    </cfRule>
  </conditionalFormatting>
  <conditionalFormatting sqref="F2:F1089 F1094:F2265 L2:L2265 O2:O2265 AA162:AA2265 I2:I2265">
    <cfRule type="containsText" dxfId="172" priority="504" operator="containsText" text="AVAILABLE FOR REVIEW">
      <formula>NOT(ISERROR(SEARCH("AVAILABLE FOR REVIEW",F2)))</formula>
    </cfRule>
    <cfRule type="containsText" dxfId="171" priority="505" operator="containsText" text="No Submission">
      <formula>NOT(ISERROR(SEARCH("No Submission",F2)))</formula>
    </cfRule>
  </conditionalFormatting>
  <conditionalFormatting sqref="AA2:AA160 L1738:L1741 K1742:L2262 L2263:L2265 AL2:AP2 N84 N101:N119 N1742:N2262 Q84 Q86:Q99 Q101:Q119 Q1742:Q2262 T2:T82 T84 T86:T99 T101:T119 T1742:T2262 W2 W84 W86:W99 W101:W119 W1742:W2262 Z2:Z8 Z84 Z86:Z99 Z101:Z119 Z1742:Z2262 AC84 AC86:AC99 AC101:AC119 AC1742:AC2262 K121:K207 L2:L207 K7:K9 K14:K73 K75 N2:N29 N31:N35 N39:N43 N45:N70 K77:K99 K101:K105 N72:N82 K108:K119 Q2:Q32 AC2:AC28 Z15:Z38 AC30:AC31 Z40:Z82 AC33:AC82 Q75:Q82 Q35:Q73 W4:W30 W33:W82 N87:N99">
    <cfRule type="cellIs" dxfId="170" priority="711" operator="equal">
      <formula>"Hold"</formula>
    </cfRule>
    <cfRule type="cellIs" dxfId="169" priority="712" operator="equal">
      <formula>"Not OK"</formula>
    </cfRule>
    <cfRule type="cellIs" dxfId="168" priority="713" operator="equal">
      <formula>"OK"</formula>
    </cfRule>
  </conditionalFormatting>
  <conditionalFormatting sqref="R2:R2265 U2:U2265 X2:X2265 AD2:AD2265 AG2:AG2265">
    <cfRule type="containsText" dxfId="167" priority="567" operator="containsText" text="AVAILABLE FOR REVIEW">
      <formula>NOT(ISERROR(SEARCH("AVAILABLE FOR REVIEW",R2)))</formula>
    </cfRule>
    <cfRule type="containsText" dxfId="166" priority="568" operator="containsText" text="No Submission">
      <formula>NOT(ISERROR(SEARCH("No Submission",R2)))</formula>
    </cfRule>
    <cfRule type="cellIs" dxfId="165" priority="574" operator="equal">
      <formula>"Hold"</formula>
    </cfRule>
    <cfRule type="cellIs" dxfId="164" priority="575" operator="equal">
      <formula>"Not OK"</formula>
    </cfRule>
    <cfRule type="cellIs" dxfId="163" priority="576" operator="equal">
      <formula>"OK"</formula>
    </cfRule>
  </conditionalFormatting>
  <conditionalFormatting sqref="AA1:AA160 F2459:F1048576 F1:F1089 F1094:F2270 AA162:AA1048576 O1:O1048576 R1:R1048576 U1:U1048576 X1:X1048576 AG1:AG1048576 AD1:AD2265 I1:I1048576 L1:L1048576">
    <cfRule type="containsText" dxfId="162" priority="704" operator="containsText" text="Done">
      <formula>NOT(ISERROR(SEARCH("Done",F1)))</formula>
    </cfRule>
  </conditionalFormatting>
  <conditionalFormatting sqref="AA2:AA160">
    <cfRule type="containsText" dxfId="161" priority="663" operator="containsText" text="AVAILABLE FOR REVIEW">
      <formula>NOT(ISERROR(SEARCH("AVAILABLE FOR REVIEW",AA2)))</formula>
    </cfRule>
    <cfRule type="containsText" dxfId="160" priority="664" operator="containsText" text="No Submission">
      <formula>NOT(ISERROR(SEARCH("No Submission",AA2)))</formula>
    </cfRule>
  </conditionalFormatting>
  <conditionalFormatting sqref="A2297:A2303">
    <cfRule type="duplicateValues" dxfId="159" priority="482"/>
  </conditionalFormatting>
  <conditionalFormatting sqref="A2297:A2303">
    <cfRule type="duplicateValues" dxfId="158" priority="483"/>
  </conditionalFormatting>
  <conditionalFormatting sqref="A2297:A2303">
    <cfRule type="duplicateValues" dxfId="157" priority="484"/>
  </conditionalFormatting>
  <conditionalFormatting sqref="A2297:A2303">
    <cfRule type="duplicateValues" dxfId="156" priority="480"/>
    <cfRule type="duplicateValues" dxfId="155" priority="481"/>
  </conditionalFormatting>
  <conditionalFormatting sqref="A2297:A2303">
    <cfRule type="duplicateValues" dxfId="154" priority="479"/>
  </conditionalFormatting>
  <conditionalFormatting sqref="A2297:A2303">
    <cfRule type="duplicateValues" dxfId="153" priority="478"/>
  </conditionalFormatting>
  <conditionalFormatting sqref="A2297:A2303">
    <cfRule type="duplicateValues" dxfId="152" priority="477"/>
  </conditionalFormatting>
  <conditionalFormatting sqref="A2297:A2459 A1:A1088 A1125:A1140 A2473:A1048576 A1164:A2267">
    <cfRule type="duplicateValues" dxfId="151" priority="476"/>
  </conditionalFormatting>
  <conditionalFormatting sqref="A2297:A2459 A1:A1088 A1125:A1140 A2473:A1048576 A1164:A2267">
    <cfRule type="duplicateValues" dxfId="150" priority="104"/>
    <cfRule type="duplicateValues" dxfId="149" priority="114"/>
  </conditionalFormatting>
  <conditionalFormatting sqref="E812">
    <cfRule type="cellIs" dxfId="148" priority="111" operator="equal">
      <formula>"Hold"</formula>
    </cfRule>
    <cfRule type="cellIs" dxfId="147" priority="112" operator="equal">
      <formula>"Not OK"</formula>
    </cfRule>
    <cfRule type="cellIs" dxfId="146" priority="113" operator="equal">
      <formula>"OK"</formula>
    </cfRule>
  </conditionalFormatting>
  <conditionalFormatting sqref="H2:H3 H1240:H2262 H5 H7:H20 H22:H37 H39:H65 H67:H97">
    <cfRule type="cellIs" dxfId="145" priority="108" operator="equal">
      <formula>"Hold"</formula>
    </cfRule>
    <cfRule type="cellIs" dxfId="144" priority="109" operator="equal">
      <formula>"Not OK"</formula>
    </cfRule>
    <cfRule type="cellIs" dxfId="143" priority="110" operator="equal">
      <formula>"OK"</formula>
    </cfRule>
  </conditionalFormatting>
  <conditionalFormatting sqref="H812">
    <cfRule type="cellIs" dxfId="142" priority="105" operator="equal">
      <formula>"Hold"</formula>
    </cfRule>
    <cfRule type="cellIs" dxfId="141" priority="106" operator="equal">
      <formula>"Not OK"</formula>
    </cfRule>
    <cfRule type="cellIs" dxfId="140" priority="107" operator="equal">
      <formula>"OK"</formula>
    </cfRule>
  </conditionalFormatting>
  <conditionalFormatting sqref="H38">
    <cfRule type="duplicateValues" dxfId="139" priority="88"/>
    <cfRule type="duplicateValues" dxfId="138" priority="89"/>
    <cfRule type="duplicateValues" dxfId="137" priority="90"/>
  </conditionalFormatting>
  <conditionalFormatting sqref="H38">
    <cfRule type="duplicateValues" dxfId="136" priority="87"/>
  </conditionalFormatting>
  <conditionalFormatting sqref="H38">
    <cfRule type="duplicateValues" dxfId="135" priority="93"/>
  </conditionalFormatting>
  <conditionalFormatting sqref="H38">
    <cfRule type="duplicateValues" dxfId="134" priority="91"/>
  </conditionalFormatting>
  <conditionalFormatting sqref="H38">
    <cfRule type="duplicateValues" dxfId="133" priority="92"/>
  </conditionalFormatting>
  <conditionalFormatting sqref="H38">
    <cfRule type="duplicateValues" dxfId="132" priority="86"/>
  </conditionalFormatting>
  <conditionalFormatting sqref="H38">
    <cfRule type="duplicateValues" dxfId="131" priority="84"/>
    <cfRule type="duplicateValues" dxfId="130" priority="85"/>
  </conditionalFormatting>
  <conditionalFormatting sqref="A2286:A2296">
    <cfRule type="duplicateValues" dxfId="129" priority="83"/>
  </conditionalFormatting>
  <conditionalFormatting sqref="A1125:A1140 A1:A1088 A2286:A2459 A2473:A1048576 A1164:A2267">
    <cfRule type="duplicateValues" dxfId="128" priority="82"/>
  </conditionalFormatting>
  <conditionalFormatting sqref="K74">
    <cfRule type="duplicateValues" dxfId="127" priority="65"/>
    <cfRule type="duplicateValues" dxfId="126" priority="66"/>
    <cfRule type="duplicateValues" dxfId="125" priority="67"/>
  </conditionalFormatting>
  <conditionalFormatting sqref="K74">
    <cfRule type="duplicateValues" dxfId="124" priority="64"/>
  </conditionalFormatting>
  <conditionalFormatting sqref="K74">
    <cfRule type="duplicateValues" dxfId="123" priority="70"/>
  </conditionalFormatting>
  <conditionalFormatting sqref="K74">
    <cfRule type="duplicateValues" dxfId="122" priority="68"/>
  </conditionalFormatting>
  <conditionalFormatting sqref="K74">
    <cfRule type="duplicateValues" dxfId="121" priority="69"/>
  </conditionalFormatting>
  <conditionalFormatting sqref="K74">
    <cfRule type="duplicateValues" dxfId="120" priority="63"/>
  </conditionalFormatting>
  <conditionalFormatting sqref="K74">
    <cfRule type="duplicateValues" dxfId="119" priority="61"/>
    <cfRule type="duplicateValues" dxfId="118" priority="62"/>
  </conditionalFormatting>
  <conditionalFormatting sqref="K74">
    <cfRule type="duplicateValues" dxfId="117" priority="60"/>
  </conditionalFormatting>
  <conditionalFormatting sqref="H66">
    <cfRule type="containsText" dxfId="116" priority="59" operator="containsText" text="Accepted">
      <formula>NOT(ISERROR(SEARCH("Accepted",H66)))</formula>
    </cfRule>
  </conditionalFormatting>
  <conditionalFormatting sqref="H66">
    <cfRule type="containsText" dxfId="115" priority="58" operator="containsText" text="Rejected">
      <formula>NOT(ISERROR(SEARCH("Rejected",H66)))</formula>
    </cfRule>
  </conditionalFormatting>
  <conditionalFormatting sqref="H66">
    <cfRule type="cellIs" dxfId="114" priority="55" operator="equal">
      <formula>"Hold"</formula>
    </cfRule>
    <cfRule type="cellIs" dxfId="113" priority="56" operator="equal">
      <formula>"Not OK"</formula>
    </cfRule>
    <cfRule type="cellIs" dxfId="112" priority="57" operator="equal">
      <formula>"OK"</formula>
    </cfRule>
  </conditionalFormatting>
  <conditionalFormatting sqref="A2473:A1048576 A1:A1088 A1125:A1140 A1164:A2459">
    <cfRule type="duplicateValues" dxfId="111" priority="54"/>
  </conditionalFormatting>
  <conditionalFormatting sqref="N30">
    <cfRule type="containsText" dxfId="110" priority="49" operator="containsText" text="Rejected">
      <formula>NOT(ISERROR(SEARCH("Rejected",N30)))</formula>
    </cfRule>
    <cfRule type="containsText" dxfId="109" priority="50" operator="containsText" text="Accepted">
      <formula>NOT(ISERROR(SEARCH("Accepted",N30)))</formula>
    </cfRule>
    <cfRule type="cellIs" dxfId="108" priority="51" operator="equal">
      <formula>"Hold"</formula>
    </cfRule>
    <cfRule type="cellIs" dxfId="107" priority="52" operator="equal">
      <formula>"Not OK"</formula>
    </cfRule>
    <cfRule type="cellIs" dxfId="106" priority="53" operator="equal">
      <formula>"OK"</formula>
    </cfRule>
  </conditionalFormatting>
  <conditionalFormatting sqref="N37">
    <cfRule type="containsText" dxfId="105" priority="44" operator="containsText" text="Rejected">
      <formula>NOT(ISERROR(SEARCH("Rejected",N37)))</formula>
    </cfRule>
    <cfRule type="containsText" dxfId="104" priority="45" operator="containsText" text="Accepted">
      <formula>NOT(ISERROR(SEARCH("Accepted",N37)))</formula>
    </cfRule>
    <cfRule type="cellIs" dxfId="103" priority="46" operator="equal">
      <formula>"Hold"</formula>
    </cfRule>
    <cfRule type="cellIs" dxfId="102" priority="47" operator="equal">
      <formula>"Not OK"</formula>
    </cfRule>
    <cfRule type="cellIs" dxfId="101" priority="48" operator="equal">
      <formula>"OK"</formula>
    </cfRule>
  </conditionalFormatting>
  <conditionalFormatting sqref="N38">
    <cfRule type="containsText" dxfId="100" priority="39" operator="containsText" text="Rejected">
      <formula>NOT(ISERROR(SEARCH("Rejected",N38)))</formula>
    </cfRule>
    <cfRule type="containsText" dxfId="99" priority="40" operator="containsText" text="Accepted">
      <formula>NOT(ISERROR(SEARCH("Accepted",N38)))</formula>
    </cfRule>
    <cfRule type="cellIs" dxfId="98" priority="41" operator="equal">
      <formula>"Hold"</formula>
    </cfRule>
    <cfRule type="cellIs" dxfId="97" priority="42" operator="equal">
      <formula>"Not OK"</formula>
    </cfRule>
    <cfRule type="cellIs" dxfId="96" priority="43" operator="equal">
      <formula>"OK"</formula>
    </cfRule>
  </conditionalFormatting>
  <conditionalFormatting sqref="N44">
    <cfRule type="containsText" dxfId="95" priority="34" operator="containsText" text="Rejected">
      <formula>NOT(ISERROR(SEARCH("Rejected",N44)))</formula>
    </cfRule>
    <cfRule type="containsText" dxfId="94" priority="35" operator="containsText" text="Accepted">
      <formula>NOT(ISERROR(SEARCH("Accepted",N44)))</formula>
    </cfRule>
    <cfRule type="cellIs" dxfId="93" priority="36" operator="equal">
      <formula>"Hold"</formula>
    </cfRule>
    <cfRule type="cellIs" dxfId="92" priority="37" operator="equal">
      <formula>"Not OK"</formula>
    </cfRule>
    <cfRule type="cellIs" dxfId="91" priority="38" operator="equal">
      <formula>"OK"</formula>
    </cfRule>
  </conditionalFormatting>
  <conditionalFormatting sqref="N71">
    <cfRule type="containsText" dxfId="90" priority="29" operator="containsText" text="Rejected">
      <formula>NOT(ISERROR(SEARCH("Rejected",N71)))</formula>
    </cfRule>
    <cfRule type="containsText" dxfId="89" priority="30" operator="containsText" text="Accepted">
      <formula>NOT(ISERROR(SEARCH("Accepted",N71)))</formula>
    </cfRule>
    <cfRule type="cellIs" dxfId="88" priority="31" operator="equal">
      <formula>"Hold"</formula>
    </cfRule>
    <cfRule type="cellIs" dxfId="87" priority="32" operator="equal">
      <formula>"Not OK"</formula>
    </cfRule>
    <cfRule type="cellIs" dxfId="86" priority="33" operator="equal">
      <formula>"OK"</formula>
    </cfRule>
  </conditionalFormatting>
  <conditionalFormatting sqref="A1125:A1140 A1:A1088 A1164:A1048576">
    <cfRule type="duplicateValues" dxfId="85" priority="28"/>
  </conditionalFormatting>
  <conditionalFormatting sqref="A1125:A1140">
    <cfRule type="duplicateValues" dxfId="84" priority="14"/>
  </conditionalFormatting>
  <conditionalFormatting sqref="A1125:A1140">
    <cfRule type="duplicateValues" dxfId="83" priority="13"/>
  </conditionalFormatting>
  <conditionalFormatting sqref="A1125:A1140 A1:A1089 A1164:A1048576">
    <cfRule type="duplicateValues" dxfId="82" priority="12"/>
  </conditionalFormatting>
  <conditionalFormatting sqref="A1125:A1140">
    <cfRule type="duplicateValues" dxfId="81" priority="11"/>
  </conditionalFormatting>
  <conditionalFormatting sqref="A1125:A1140">
    <cfRule type="duplicateValues" dxfId="80" priority="10"/>
  </conditionalFormatting>
  <conditionalFormatting sqref="A1164:A1048576 A1:A1089 A1125:A1140">
    <cfRule type="duplicateValues" dxfId="79" priority="8"/>
  </conditionalFormatting>
  <conditionalFormatting sqref="A1163">
    <cfRule type="duplicateValues" dxfId="78" priority="7"/>
  </conditionalFormatting>
  <conditionalFormatting sqref="A1125:A1048576 A1:A1089">
    <cfRule type="duplicateValues" dxfId="77" priority="6"/>
  </conditionalFormatting>
  <conditionalFormatting sqref="A1:A1090 A1125:A1048576">
    <cfRule type="duplicateValues" dxfId="76" priority="5"/>
  </conditionalFormatting>
  <conditionalFormatting sqref="A1:A1090 A1125:A1048576">
    <cfRule type="duplicateValues" dxfId="75" priority="4"/>
  </conditionalFormatting>
  <conditionalFormatting sqref="A1:A1090 A1114:A1048576">
    <cfRule type="duplicateValues" dxfId="74" priority="3"/>
  </conditionalFormatting>
  <conditionalFormatting sqref="A1:A1090 A1096:A1048576">
    <cfRule type="duplicateValues" dxfId="73" priority="2"/>
  </conditionalFormatting>
  <conditionalFormatting sqref="A1:A1048576">
    <cfRule type="duplicateValues" dxfId="72" priority="1"/>
  </conditionalFormatting>
  <dataValidations count="2">
    <dataValidation type="list" allowBlank="1" showInputMessage="1" showErrorMessage="1" sqref="AL2:AP2" xr:uid="{2D6BF4FB-C183-4EFC-A862-45406039FD6A}">
      <formula1>$AJ$2:$AO$2</formula1>
    </dataValidation>
    <dataValidation type="list" allowBlank="1" showInputMessage="1" showErrorMessage="1" sqref="AL8 D1094:D2270 D2:D1089 P2:P2311 G2:G2311 Y2:Y2311 S2:S2311 M2:M2311 AE2:AE2311 AB2:AB2311 J2:J2311 V2:V2311" xr:uid="{A397DE5E-F8C0-4D87-97A9-5A21AF647256}">
      <formula1>$AL$5:$AQ$5</formula1>
    </dataValidation>
  </dataValidations>
  <hyperlinks>
    <hyperlink ref="A109" r:id="rId1" xr:uid="{62BBB7B8-4F35-4E25-93F4-386B1FE8446A}"/>
    <hyperlink ref="A40" r:id="rId2" xr:uid="{6EE5719E-6654-4245-865F-AAD55771B9B9}"/>
    <hyperlink ref="A107" r:id="rId3" xr:uid="{EDB156A3-62A7-4500-A340-2CEA602B3066}"/>
    <hyperlink ref="A14" r:id="rId4" xr:uid="{3EF8E776-25EE-4988-8983-E0B890D105AD}"/>
    <hyperlink ref="A16" r:id="rId5" xr:uid="{4B6F8D25-A104-467E-BB84-AA8B57F60009}"/>
    <hyperlink ref="A43" r:id="rId6" xr:uid="{D9CFD8AB-66CE-4C1D-8AD4-07B52B0C6453}"/>
    <hyperlink ref="A84" r:id="rId7" xr:uid="{AA32B502-D2B8-43E7-891C-3786DBEE3C48}"/>
    <hyperlink ref="A81" r:id="rId8" xr:uid="{E65CB5EF-A11F-44AE-8378-6C6117747CBF}"/>
    <hyperlink ref="A39" r:id="rId9" xr:uid="{0ACBA1CA-BD0B-445A-9318-F8820B4B6441}"/>
    <hyperlink ref="A108" r:id="rId10" xr:uid="{D4BB9BE5-729E-44E6-BA82-0A031667B9B6}"/>
    <hyperlink ref="A143" r:id="rId11" xr:uid="{82F19635-4CB7-43D9-8C9E-EB401EC0B751}"/>
    <hyperlink ref="A98" r:id="rId12" xr:uid="{B8BD558A-E23B-47DC-AC5F-5586DED281FF}"/>
    <hyperlink ref="A140" r:id="rId13" xr:uid="{52F1E995-B009-42C3-BE27-58D0E190CB57}"/>
    <hyperlink ref="A82" r:id="rId14" xr:uid="{8CC0AD03-538B-424A-9287-CD1CADA8559D}"/>
    <hyperlink ref="A62" r:id="rId15" xr:uid="{1707529C-5C85-4E2B-8EC4-AD4E766F6C00}"/>
    <hyperlink ref="A127" r:id="rId16" xr:uid="{813A254C-B6C5-43C1-9DAB-131342EB89EA}"/>
    <hyperlink ref="A111" r:id="rId17" xr:uid="{2E70B305-1192-4627-ADBE-BD81B10EDD98}"/>
    <hyperlink ref="A141" r:id="rId18" xr:uid="{7EF65617-417C-4EBC-A472-3E632F443E7E}"/>
    <hyperlink ref="A10" r:id="rId19" xr:uid="{12348D74-88E9-4130-B85F-CBDB23D39749}"/>
    <hyperlink ref="A59" r:id="rId20" xr:uid="{1025BB9D-E48E-4F57-8B80-3F2477810965}"/>
    <hyperlink ref="A27" r:id="rId21" xr:uid="{5923932B-6058-467F-B3F9-25AEFAEF3BAB}"/>
    <hyperlink ref="A149" r:id="rId22" xr:uid="{4165FEB1-D52C-43F1-A7C9-4DA625BFD941}"/>
    <hyperlink ref="A28" r:id="rId23" xr:uid="{7DC8D07E-C1B6-45D0-8AA5-9B3CDD3B7E0A}"/>
    <hyperlink ref="A144" r:id="rId24" xr:uid="{C2E0A297-8567-4AC0-8707-1AEA3F924B91}"/>
    <hyperlink ref="A138" r:id="rId25" xr:uid="{74D5B11A-B4B0-4F7F-AE3D-014FB80E2795}"/>
    <hyperlink ref="A151" r:id="rId26" xr:uid="{BD02BF27-3448-4191-A02E-73CAAD753804}"/>
    <hyperlink ref="A19" r:id="rId27" xr:uid="{6D3D8697-5A7B-47B6-86E3-20CFD788530B}"/>
    <hyperlink ref="A15" r:id="rId28" xr:uid="{294134F8-C9EA-41F7-BF08-1E64961FE509}"/>
    <hyperlink ref="A22" r:id="rId29" xr:uid="{E2AF0437-663D-4123-8F09-30286F9740A2}"/>
    <hyperlink ref="A21" r:id="rId30" xr:uid="{6B6F010F-7BCD-45E9-823C-4F8E8364F460}"/>
    <hyperlink ref="A85" r:id="rId31" xr:uid="{0427ACFE-7B21-42E1-9397-A7B511060513}"/>
    <hyperlink ref="A8" r:id="rId32" xr:uid="{DCFFB219-150A-43FA-8CEA-ED6E4EA8641F}"/>
    <hyperlink ref="A35" r:id="rId33" xr:uid="{4346A973-43A9-4872-AC30-2F3CEF517288}"/>
    <hyperlink ref="A142" r:id="rId34" xr:uid="{3999A710-24E3-47FD-A70E-7BA63867A07D}"/>
    <hyperlink ref="A184" r:id="rId35" xr:uid="{5FD8CF3D-EB60-4D4E-B70D-5F54DB17B93C}"/>
    <hyperlink ref="A37" r:id="rId36" xr:uid="{5F5E4F25-DBD4-4E77-8970-653AC70BA6D4}"/>
    <hyperlink ref="A47" r:id="rId37" xr:uid="{A1CF4E7C-3E0E-4C9F-929C-33194057F442}"/>
    <hyperlink ref="A131" r:id="rId38" xr:uid="{863DBF98-FF9D-40B1-A00F-4343D9A5DFE8}"/>
    <hyperlink ref="A31" r:id="rId39" xr:uid="{49A31AA4-1E71-49A1-BE4A-6AA8F09ABE2D}"/>
    <hyperlink ref="A7" r:id="rId40" xr:uid="{D7868A5A-65D1-4572-9301-EAE25302C4FF}"/>
    <hyperlink ref="A100" r:id="rId41" xr:uid="{6957FB51-8C0C-46DE-A158-768F49D71D08}"/>
    <hyperlink ref="A185" r:id="rId42" xr:uid="{9DF0E99F-FFF6-4DF6-96EE-E53CE538F86F}"/>
    <hyperlink ref="A65" r:id="rId43" xr:uid="{80C4C8D7-0EE8-4FE8-AAB2-A2B3F97F85E4}"/>
    <hyperlink ref="A67" r:id="rId44" xr:uid="{80737D23-8BEA-4BDA-B113-A22A25B36DF4}"/>
    <hyperlink ref="A75" r:id="rId45" xr:uid="{0F9B4318-DB0E-4530-A22B-190D514D46BC}"/>
    <hyperlink ref="A42" r:id="rId46" xr:uid="{1B4C09DA-0703-4BC3-B77A-49C994388DFC}"/>
    <hyperlink ref="A132" r:id="rId47" xr:uid="{2AC473D0-ED1C-4592-80F0-15988ED89300}"/>
    <hyperlink ref="A145" r:id="rId48" xr:uid="{BE758F19-F0D0-4E77-BE32-38A09510FA57}"/>
    <hyperlink ref="A24" r:id="rId49" xr:uid="{9191E653-3722-43A1-905B-73634BA14A3B}"/>
    <hyperlink ref="A152" r:id="rId50" xr:uid="{A8FDD72E-9348-41E4-8111-C6835104BB26}"/>
    <hyperlink ref="A153" r:id="rId51" xr:uid="{9E291A08-E77B-45D5-BD24-A1706C1CBE18}"/>
    <hyperlink ref="A146" r:id="rId52" xr:uid="{6F7560F7-1A85-407B-AB9D-E5B4C1F1C8DC}"/>
    <hyperlink ref="A105" r:id="rId53" xr:uid="{7AB837BF-A1BC-4B31-BB3E-958BD6A7947B}"/>
    <hyperlink ref="A51" r:id="rId54" xr:uid="{B2996DB1-B5F1-41EB-890F-AEA1980A6381}"/>
    <hyperlink ref="A154" r:id="rId55" xr:uid="{8231CEE5-01C8-4D73-92BD-5A0B1C66A4FE}"/>
    <hyperlink ref="A3" r:id="rId56" xr:uid="{A9F91C7A-6872-4C2C-8044-DB16499E0B3D}"/>
    <hyperlink ref="A155" r:id="rId57" xr:uid="{2B04253F-1DF1-4789-8945-117294710149}"/>
    <hyperlink ref="A80" r:id="rId58" xr:uid="{7B89534A-44BF-4843-AD45-7D4FDFC126AE}"/>
    <hyperlink ref="A156" r:id="rId59" xr:uid="{2988EF3A-9F9B-4C8E-BB0B-5182E317C463}"/>
    <hyperlink ref="A157" r:id="rId60" xr:uid="{18306534-3C98-4B99-BD95-13CE8899FADF}"/>
    <hyperlink ref="A137" r:id="rId61" xr:uid="{AA798CB5-0F58-49C9-B58D-1C84155DC360}"/>
    <hyperlink ref="A99" r:id="rId62" xr:uid="{54887C0D-6114-4AAA-936F-17D6E398BE2B}"/>
    <hyperlink ref="A57" r:id="rId63" xr:uid="{C43175A4-7C2A-4613-972C-2DE2BD091267}"/>
    <hyperlink ref="A56" r:id="rId64" xr:uid="{0E5DFF65-E68F-4AB4-99AB-04E0D387D908}"/>
    <hyperlink ref="A167" r:id="rId65" xr:uid="{E65CAAA9-2767-476C-869A-CB66897132C1}"/>
    <hyperlink ref="A91" r:id="rId66" xr:uid="{45614AFE-87C8-4CF0-96E8-18BA2BA1760B}"/>
    <hyperlink ref="A168" r:id="rId67" xr:uid="{A257ADC9-F41A-4C82-9D69-1745838E3CBE}"/>
    <hyperlink ref="A48" r:id="rId68" xr:uid="{2FA32DC0-0571-4386-B5AA-E31AB1EDE433}"/>
    <hyperlink ref="A53" r:id="rId69" xr:uid="{318ADF7D-DE9F-4BC4-B484-4981FCE179D6}"/>
    <hyperlink ref="A169" r:id="rId70" xr:uid="{84728F44-121B-44E4-BF1C-5A80A485D720}"/>
    <hyperlink ref="A74" r:id="rId71" xr:uid="{C5460CCA-6F51-4FF1-81D3-3D1B78BA4B02}"/>
    <hyperlink ref="A126" r:id="rId72" xr:uid="{B2B92E2C-BC1E-4E16-AC52-9A7361720E63}"/>
    <hyperlink ref="A133" r:id="rId73" xr:uid="{099EB078-B296-455F-BFAF-D1CFBAF92FEC}"/>
    <hyperlink ref="A64" r:id="rId74" xr:uid="{01BF3D0D-FFA0-43C9-8D5C-6E5E29031B30}"/>
    <hyperlink ref="A190" r:id="rId75" xr:uid="{1FC5D0D4-4D80-4D1A-B7C9-DFED42B38F97}"/>
    <hyperlink ref="A115" r:id="rId76" xr:uid="{114ACCF2-71D9-4490-879A-D4225A6A0D97}"/>
    <hyperlink ref="A77" r:id="rId77" xr:uid="{B079A7F0-DE88-4A83-95C1-132441927B83}"/>
    <hyperlink ref="A114" r:id="rId78" xr:uid="{89F145E8-E07D-4E0A-988E-15C8D4A2797A}"/>
    <hyperlink ref="A170" r:id="rId79" xr:uid="{DE4843F5-0D99-4BAB-9CD0-9E0CD7E89E79}"/>
    <hyperlink ref="A60" r:id="rId80" xr:uid="{47B9463D-C1BA-4D06-B97B-DBE0174B97F5}"/>
    <hyperlink ref="A112" r:id="rId81" xr:uid="{DC7621CF-665B-456F-904C-39D428256667}"/>
    <hyperlink ref="A95" r:id="rId82" xr:uid="{4E360430-386B-4B19-806F-5F83B9F8A38B}"/>
    <hyperlink ref="A171" r:id="rId83" xr:uid="{6AABCE0E-A355-4E3B-99F7-CAB0E765CA05}"/>
    <hyperlink ref="A106" r:id="rId84" xr:uid="{1C219B40-8AEA-4D8B-916A-E01006BD4F8F}"/>
    <hyperlink ref="A90" r:id="rId85" xr:uid="{0D383EA0-FB35-4663-83EB-5401309878F9}"/>
    <hyperlink ref="A45" r:id="rId86" xr:uid="{839780B2-B49B-430D-9407-AF0E08199A90}"/>
    <hyperlink ref="A86" r:id="rId87" xr:uid="{792FBE40-312D-4F95-A785-3FC26A31DDA5}"/>
    <hyperlink ref="A103" r:id="rId88" xr:uid="{8DC492B7-E19C-44C3-8866-F25BE119E682}"/>
    <hyperlink ref="A134" r:id="rId89" xr:uid="{DE02EC96-7A66-4C11-9A58-851FA155853F}"/>
    <hyperlink ref="A46" r:id="rId90" xr:uid="{405222C6-6AC8-4E9E-A9A7-0BEC58831A8F}"/>
    <hyperlink ref="A172" r:id="rId91" xr:uid="{12DC1300-8B07-4EE6-87F5-3B68E4B47172}"/>
    <hyperlink ref="A135" r:id="rId92" xr:uid="{5C136B84-5D67-4AE0-83CF-08F435E3A7CE}"/>
    <hyperlink ref="A79" r:id="rId93" xr:uid="{0B2B3ABF-B103-4D57-AE14-09C7CEC4045C}"/>
    <hyperlink ref="A125" r:id="rId94" xr:uid="{8F1598A8-F394-436E-BA77-6634582A4AFF}"/>
    <hyperlink ref="A173" r:id="rId95" xr:uid="{974E43BD-D51D-4BCF-A4E7-520089EBE400}"/>
    <hyperlink ref="A78" r:id="rId96" xr:uid="{1835B53E-C659-4291-83FE-8649FC59AE76}"/>
    <hyperlink ref="A174" r:id="rId97" xr:uid="{02AB655B-F9C0-4792-8F01-78E90D667AA7}"/>
    <hyperlink ref="A175" r:id="rId98" xr:uid="{C00E54E9-024F-44B4-9EAB-C65F57787D81}"/>
    <hyperlink ref="A176" r:id="rId99" xr:uid="{AEB87CBF-0C33-4410-9CAA-48AD0E508348}"/>
    <hyperlink ref="A61" r:id="rId100" xr:uid="{8BD45EDF-ECAF-4B1B-AF1A-0A7B69C400F8}"/>
    <hyperlink ref="A177" r:id="rId101" xr:uid="{727CC08D-A2C4-4382-8D2F-BFF5B0B70C1B}"/>
    <hyperlink ref="A5" r:id="rId102" xr:uid="{598A1E7E-99E7-41B8-83BD-92EE88167A36}"/>
    <hyperlink ref="A113" r:id="rId103" xr:uid="{50E14134-17DE-46F3-B67C-B2DF6FDAEF65}"/>
    <hyperlink ref="A117" r:id="rId104" xr:uid="{B663F10B-A8FB-48EF-A86D-554F1A5503FF}"/>
    <hyperlink ref="A44" r:id="rId105" xr:uid="{67F7AD0E-7B82-48EE-A535-1E4087334D9F}"/>
    <hyperlink ref="A104" r:id="rId106" xr:uid="{D102707D-69E5-41AC-805F-9799DA36CCF4}"/>
    <hyperlink ref="A192" r:id="rId107" xr:uid="{7867A46A-8D02-48E8-8C8D-1FD1F5BF7D49}"/>
    <hyperlink ref="A136" r:id="rId108" xr:uid="{6C09BE8D-9C3A-49BB-8AB8-414C76CE779D}"/>
    <hyperlink ref="A179" r:id="rId109" xr:uid="{ABF7DA84-AE5A-4C70-93FC-23AD7A7C4323}"/>
    <hyperlink ref="A119" r:id="rId110" xr:uid="{B435C601-A69F-42DD-B2FD-CB90C25122FC}"/>
    <hyperlink ref="A180" r:id="rId111" xr:uid="{6320984C-AD82-4A5B-9310-363F236E74B5}"/>
    <hyperlink ref="A13" r:id="rId112" xr:uid="{BB50B1B3-C071-4EA7-BA41-A9B8F10DC8F7}"/>
    <hyperlink ref="A195" r:id="rId113" xr:uid="{1CC2ECD3-EA48-48F4-95CE-F85E103B9AC7}"/>
    <hyperlink ref="A181" r:id="rId114" xr:uid="{7CF437BC-477E-416F-A612-D25ADB96A061}"/>
    <hyperlink ref="A17" r:id="rId115" xr:uid="{EDC6B839-2144-4C94-B7D8-91A095720A6E}"/>
    <hyperlink ref="A89" r:id="rId116" xr:uid="{2A2BA2F3-324B-43B9-A924-C94375C83DDE}"/>
    <hyperlink ref="A54" r:id="rId117" xr:uid="{90FEF7A4-C484-4CBC-BBC1-951CBB3912E3}"/>
    <hyperlink ref="A38" r:id="rId118" xr:uid="{5B09882A-4F36-4F78-AD13-22412E224863}"/>
    <hyperlink ref="A26" r:id="rId119" xr:uid="{57675006-7B1A-4203-A35B-1B4833014E44}"/>
    <hyperlink ref="A66" r:id="rId120" xr:uid="{695AA497-9A2B-4A7E-A3A3-1D3F2E277D86}"/>
    <hyperlink ref="A88" r:id="rId121" xr:uid="{E5E37A26-0E5B-4782-930D-37AB0F9AC730}"/>
    <hyperlink ref="A36" r:id="rId122" xr:uid="{D1205FB3-5EE3-40E9-9548-9F26CC3B7CBE}"/>
    <hyperlink ref="A25" r:id="rId123" xr:uid="{8A105F7B-0E44-4694-A859-D15864CC7A17}"/>
    <hyperlink ref="A41" r:id="rId124" xr:uid="{16A3ADA1-69FA-487C-8D68-06F64EEE2F52}"/>
    <hyperlink ref="A101" r:id="rId125" xr:uid="{13B25438-5289-46DE-A9BF-D5FBFF357692}"/>
  </hyperlinks>
  <pageMargins left="0.7" right="0.7" top="0.75" bottom="0.75" header="0.3" footer="0.3"/>
  <pageSetup orientation="portrait" r:id="rId126"/>
  <drawing r:id="rId1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9BD2-2B92-49DB-A4FE-C05C45BC0843}">
  <sheetPr>
    <tabColor theme="5" tint="-0.249977111117893"/>
  </sheetPr>
  <dimension ref="A1:F301"/>
  <sheetViews>
    <sheetView topLeftCell="A279" workbookViewId="0">
      <selection activeCell="B289" sqref="B289"/>
    </sheetView>
  </sheetViews>
  <sheetFormatPr defaultColWidth="8.88671875" defaultRowHeight="14.4"/>
  <cols>
    <col min="1" max="1" width="22.33203125" style="5" bestFit="1" customWidth="1"/>
    <col min="2" max="2" width="40.109375" style="5" bestFit="1" customWidth="1"/>
    <col min="3" max="3" width="19.6640625" style="5" bestFit="1" customWidth="1"/>
    <col min="4" max="6" width="0" style="5" hidden="1" customWidth="1"/>
    <col min="7" max="16384" width="8.88671875" style="5"/>
  </cols>
  <sheetData>
    <row r="1" spans="1:3" ht="15" thickBot="1">
      <c r="A1" s="80" t="s">
        <v>2759</v>
      </c>
      <c r="B1" s="80" t="s">
        <v>2760</v>
      </c>
      <c r="C1" s="80" t="s">
        <v>2761</v>
      </c>
    </row>
    <row r="2" spans="1:3" ht="43.2" customHeight="1" thickBot="1">
      <c r="A2" s="30" t="s">
        <v>730</v>
      </c>
      <c r="B2" s="12" t="s">
        <v>729</v>
      </c>
      <c r="C2" s="29" t="s">
        <v>993</v>
      </c>
    </row>
    <row r="3" spans="1:3" ht="55.2" customHeight="1" thickBot="1">
      <c r="A3" s="30" t="s">
        <v>704</v>
      </c>
      <c r="B3" s="12" t="s">
        <v>703</v>
      </c>
      <c r="C3" s="29" t="s">
        <v>993</v>
      </c>
    </row>
    <row r="4" spans="1:3" ht="30" customHeight="1" thickBot="1">
      <c r="A4" s="30" t="s">
        <v>281</v>
      </c>
      <c r="B4" s="12" t="s">
        <v>280</v>
      </c>
      <c r="C4" s="29" t="s">
        <v>993</v>
      </c>
    </row>
    <row r="5" spans="1:3" ht="39.6" customHeight="1" thickBot="1">
      <c r="A5" s="30" t="s">
        <v>551</v>
      </c>
      <c r="B5" s="12" t="s">
        <v>550</v>
      </c>
      <c r="C5" s="29" t="s">
        <v>993</v>
      </c>
    </row>
    <row r="6" spans="1:3" ht="54.6" customHeight="1" thickBot="1">
      <c r="A6" s="30" t="s">
        <v>414</v>
      </c>
      <c r="B6" s="12" t="s">
        <v>413</v>
      </c>
      <c r="C6" s="29" t="s">
        <v>993</v>
      </c>
    </row>
    <row r="7" spans="1:3" ht="15" customHeight="1" thickBot="1">
      <c r="A7" s="30" t="s">
        <v>525</v>
      </c>
      <c r="B7" s="12" t="s">
        <v>524</v>
      </c>
      <c r="C7" s="29" t="s">
        <v>993</v>
      </c>
    </row>
    <row r="8" spans="1:3" ht="54.6" customHeight="1" thickBot="1">
      <c r="A8" s="30" t="s">
        <v>537</v>
      </c>
      <c r="B8" s="12" t="s">
        <v>536</v>
      </c>
      <c r="C8" s="29" t="s">
        <v>993</v>
      </c>
    </row>
    <row r="9" spans="1:3" ht="15" customHeight="1" thickBot="1">
      <c r="A9" s="30" t="s">
        <v>309</v>
      </c>
      <c r="B9" s="12" t="s">
        <v>308</v>
      </c>
      <c r="C9" s="29" t="s">
        <v>993</v>
      </c>
    </row>
    <row r="10" spans="1:3" ht="15" customHeight="1" thickBot="1">
      <c r="A10" s="30" t="s">
        <v>763</v>
      </c>
      <c r="B10" s="12" t="s">
        <v>762</v>
      </c>
      <c r="C10" s="29" t="s">
        <v>993</v>
      </c>
    </row>
    <row r="11" spans="1:3" ht="15" customHeight="1" thickBot="1">
      <c r="A11" s="30" t="s">
        <v>551</v>
      </c>
      <c r="B11" s="12" t="s">
        <v>550</v>
      </c>
      <c r="C11" s="29" t="s">
        <v>993</v>
      </c>
    </row>
    <row r="12" spans="1:3" ht="54.6" customHeight="1" thickBot="1">
      <c r="A12" s="30" t="s">
        <v>763</v>
      </c>
      <c r="B12" s="12" t="s">
        <v>762</v>
      </c>
      <c r="C12" s="29" t="s">
        <v>993</v>
      </c>
    </row>
    <row r="13" spans="1:3" ht="15" customHeight="1" thickBot="1">
      <c r="A13" s="30" t="s">
        <v>530</v>
      </c>
      <c r="B13" s="12" t="s">
        <v>529</v>
      </c>
      <c r="C13" s="29" t="s">
        <v>993</v>
      </c>
    </row>
    <row r="14" spans="1:3" ht="55.2" customHeight="1" thickBot="1">
      <c r="A14" s="30" t="s">
        <v>398</v>
      </c>
      <c r="B14" s="12" t="s">
        <v>397</v>
      </c>
      <c r="C14" s="29" t="s">
        <v>993</v>
      </c>
    </row>
    <row r="15" spans="1:3" ht="15" thickBot="1">
      <c r="A15" s="30" t="s">
        <v>292</v>
      </c>
      <c r="B15" s="12" t="s">
        <v>291</v>
      </c>
      <c r="C15" s="29" t="s">
        <v>993</v>
      </c>
    </row>
    <row r="16" spans="1:3" ht="54.6" customHeight="1" thickBot="1">
      <c r="A16" s="30" t="s">
        <v>314</v>
      </c>
      <c r="B16" s="12" t="s">
        <v>313</v>
      </c>
      <c r="C16" s="29" t="s">
        <v>993</v>
      </c>
    </row>
    <row r="17" spans="1:3" ht="15" customHeight="1" thickBot="1">
      <c r="A17" s="30" t="s">
        <v>366</v>
      </c>
      <c r="B17" s="12" t="s">
        <v>365</v>
      </c>
      <c r="C17" s="29" t="s">
        <v>993</v>
      </c>
    </row>
    <row r="18" spans="1:3" ht="54.6" customHeight="1" thickBot="1">
      <c r="A18" s="30" t="s">
        <v>325</v>
      </c>
      <c r="B18" s="12" t="s">
        <v>324</v>
      </c>
      <c r="C18" s="29" t="s">
        <v>993</v>
      </c>
    </row>
    <row r="19" spans="1:3" ht="15" customHeight="1" thickBot="1">
      <c r="A19" s="30" t="s">
        <v>439</v>
      </c>
      <c r="B19" s="12" t="s">
        <v>438</v>
      </c>
      <c r="C19" s="29" t="s">
        <v>993</v>
      </c>
    </row>
    <row r="20" spans="1:3" ht="54.6" customHeight="1" thickBot="1">
      <c r="A20" s="30" t="s">
        <v>521</v>
      </c>
      <c r="B20" s="12" t="s">
        <v>520</v>
      </c>
      <c r="C20" s="29" t="s">
        <v>993</v>
      </c>
    </row>
    <row r="21" spans="1:3" ht="15" customHeight="1" thickBot="1">
      <c r="A21" s="30" t="s">
        <v>767</v>
      </c>
      <c r="B21" s="12" t="s">
        <v>766</v>
      </c>
      <c r="C21" s="29" t="s">
        <v>993</v>
      </c>
    </row>
    <row r="22" spans="1:3" ht="55.2" customHeight="1" thickBot="1">
      <c r="A22" s="30" t="s">
        <v>336</v>
      </c>
      <c r="B22" s="12" t="s">
        <v>335</v>
      </c>
      <c r="C22" s="29" t="s">
        <v>993</v>
      </c>
    </row>
    <row r="23" spans="1:3" ht="15" thickBot="1">
      <c r="A23" s="30" t="s">
        <v>250</v>
      </c>
      <c r="B23" s="12" t="s">
        <v>249</v>
      </c>
      <c r="C23" s="29" t="s">
        <v>993</v>
      </c>
    </row>
    <row r="24" spans="1:3" ht="15" customHeight="1" thickBot="1">
      <c r="A24" s="30" t="s">
        <v>554</v>
      </c>
      <c r="B24" s="12" t="s">
        <v>553</v>
      </c>
      <c r="C24" s="29" t="s">
        <v>993</v>
      </c>
    </row>
    <row r="25" spans="1:3" ht="54.6" customHeight="1" thickBot="1">
      <c r="A25" s="30" t="s">
        <v>319</v>
      </c>
      <c r="B25" s="12" t="s">
        <v>318</v>
      </c>
      <c r="C25" s="29" t="s">
        <v>993</v>
      </c>
    </row>
    <row r="26" spans="1:3" ht="15" customHeight="1" thickBot="1">
      <c r="A26" s="30" t="s">
        <v>568</v>
      </c>
      <c r="B26" s="12" t="s">
        <v>567</v>
      </c>
      <c r="C26" s="29" t="s">
        <v>993</v>
      </c>
    </row>
    <row r="27" spans="1:3" ht="54.6" customHeight="1" thickBot="1">
      <c r="A27" s="30" t="s">
        <v>340</v>
      </c>
      <c r="B27" s="12" t="s">
        <v>339</v>
      </c>
      <c r="C27" s="29" t="s">
        <v>993</v>
      </c>
    </row>
    <row r="28" spans="1:3" ht="15" customHeight="1" thickBot="1">
      <c r="A28" s="30" t="s">
        <v>352</v>
      </c>
      <c r="B28" s="12" t="s">
        <v>351</v>
      </c>
      <c r="C28" s="29" t="s">
        <v>993</v>
      </c>
    </row>
    <row r="29" spans="1:3" ht="54.6" customHeight="1" thickBot="1">
      <c r="A29" s="30" t="s">
        <v>738</v>
      </c>
      <c r="B29" s="12" t="s">
        <v>737</v>
      </c>
      <c r="C29" s="29" t="s">
        <v>993</v>
      </c>
    </row>
    <row r="30" spans="1:3" ht="55.2" customHeight="1" thickBot="1">
      <c r="A30" s="30" t="s">
        <v>719</v>
      </c>
      <c r="B30" s="12" t="s">
        <v>718</v>
      </c>
      <c r="C30" s="29" t="s">
        <v>993</v>
      </c>
    </row>
    <row r="31" spans="1:3" ht="15" thickBot="1">
      <c r="A31" s="30" t="s">
        <v>459</v>
      </c>
      <c r="B31" s="12" t="s">
        <v>458</v>
      </c>
      <c r="C31" s="29" t="s">
        <v>993</v>
      </c>
    </row>
    <row r="32" spans="1:3" ht="15" customHeight="1" thickBot="1">
      <c r="A32" s="30" t="s">
        <v>558</v>
      </c>
      <c r="B32" s="12" t="s">
        <v>557</v>
      </c>
      <c r="C32" s="29" t="s">
        <v>993</v>
      </c>
    </row>
    <row r="33" spans="1:3" ht="54.6" customHeight="1" thickBot="1">
      <c r="A33" s="30" t="s">
        <v>599</v>
      </c>
      <c r="B33" s="12" t="s">
        <v>598</v>
      </c>
      <c r="C33" s="29" t="s">
        <v>993</v>
      </c>
    </row>
    <row r="34" spans="1:3" ht="15" customHeight="1" thickBot="1">
      <c r="A34" s="30" t="s">
        <v>424</v>
      </c>
      <c r="B34" s="12" t="s">
        <v>423</v>
      </c>
      <c r="C34" s="29" t="s">
        <v>993</v>
      </c>
    </row>
    <row r="35" spans="1:3" ht="54.6" customHeight="1" thickBot="1">
      <c r="A35" s="30" t="s">
        <v>632</v>
      </c>
      <c r="B35" s="12" t="s">
        <v>631</v>
      </c>
      <c r="C35" s="29" t="s">
        <v>993</v>
      </c>
    </row>
    <row r="36" spans="1:3" ht="54.6" customHeight="1" thickBot="1">
      <c r="A36" s="30" t="s">
        <v>497</v>
      </c>
      <c r="B36" s="12" t="s">
        <v>496</v>
      </c>
      <c r="C36" s="29" t="s">
        <v>993</v>
      </c>
    </row>
    <row r="37" spans="1:3" ht="15" customHeight="1" thickBot="1">
      <c r="A37" s="30" t="s">
        <v>373</v>
      </c>
      <c r="B37" s="12" t="s">
        <v>372</v>
      </c>
      <c r="C37" s="29" t="s">
        <v>993</v>
      </c>
    </row>
    <row r="38" spans="1:3" ht="54.6" customHeight="1" thickBot="1">
      <c r="A38" s="30" t="s">
        <v>331</v>
      </c>
      <c r="B38" s="12" t="s">
        <v>330</v>
      </c>
      <c r="C38" s="29" t="s">
        <v>993</v>
      </c>
    </row>
    <row r="39" spans="1:3" ht="55.2" customHeight="1" thickBot="1">
      <c r="A39" s="30" t="s">
        <v>385</v>
      </c>
      <c r="B39" s="12" t="s">
        <v>384</v>
      </c>
      <c r="C39" s="29" t="s">
        <v>993</v>
      </c>
    </row>
    <row r="40" spans="1:3" ht="15" thickBot="1">
      <c r="A40" s="30" t="s">
        <v>548</v>
      </c>
      <c r="B40" s="12" t="s">
        <v>547</v>
      </c>
      <c r="C40" s="29" t="s">
        <v>993</v>
      </c>
    </row>
    <row r="41" spans="1:3" ht="55.2" customHeight="1" thickBot="1">
      <c r="A41" s="30" t="s">
        <v>814</v>
      </c>
      <c r="B41" s="12" t="s">
        <v>813</v>
      </c>
      <c r="C41" s="29" t="s">
        <v>993</v>
      </c>
    </row>
    <row r="42" spans="1:3" ht="15" thickBot="1">
      <c r="A42" s="30" t="s">
        <v>487</v>
      </c>
      <c r="B42" s="12" t="s">
        <v>486</v>
      </c>
      <c r="C42" s="29" t="s">
        <v>993</v>
      </c>
    </row>
    <row r="43" spans="1:3" ht="55.2" customHeight="1" thickBot="1">
      <c r="A43" s="30" t="s">
        <v>627</v>
      </c>
      <c r="B43" s="12" t="s">
        <v>626</v>
      </c>
      <c r="C43" s="29" t="s">
        <v>993</v>
      </c>
    </row>
    <row r="44" spans="1:3" ht="15" thickBot="1">
      <c r="A44" s="30" t="s">
        <v>491</v>
      </c>
      <c r="B44" s="12" t="s">
        <v>490</v>
      </c>
      <c r="C44" s="29" t="s">
        <v>993</v>
      </c>
    </row>
    <row r="45" spans="1:3" ht="15" customHeight="1" thickBot="1">
      <c r="A45" s="30" t="s">
        <v>818</v>
      </c>
      <c r="B45" s="12" t="s">
        <v>817</v>
      </c>
      <c r="C45" s="29" t="s">
        <v>993</v>
      </c>
    </row>
    <row r="46" spans="1:3" ht="54.6" customHeight="1" thickBot="1">
      <c r="A46" s="30" t="s">
        <v>2762</v>
      </c>
      <c r="B46" s="12" t="s">
        <v>720</v>
      </c>
      <c r="C46" s="29" t="s">
        <v>993</v>
      </c>
    </row>
    <row r="47" spans="1:3" ht="15" customHeight="1" thickBot="1">
      <c r="A47" s="30" t="s">
        <v>647</v>
      </c>
      <c r="B47" s="12" t="s">
        <v>646</v>
      </c>
      <c r="C47" s="29" t="s">
        <v>993</v>
      </c>
    </row>
    <row r="48" spans="1:3" ht="57" customHeight="1" thickBot="1">
      <c r="A48" s="30" t="s">
        <v>745</v>
      </c>
      <c r="B48" s="12" t="s">
        <v>744</v>
      </c>
      <c r="C48" s="29" t="s">
        <v>993</v>
      </c>
    </row>
    <row r="49" spans="1:3" ht="15" thickBot="1">
      <c r="A49" s="102" t="s">
        <v>730</v>
      </c>
      <c r="B49" s="103" t="s">
        <v>729</v>
      </c>
      <c r="C49" s="104" t="s">
        <v>993</v>
      </c>
    </row>
    <row r="50" spans="1:3" ht="55.2" customHeight="1" thickBot="1">
      <c r="A50" s="102" t="s">
        <v>704</v>
      </c>
      <c r="B50" s="103" t="s">
        <v>703</v>
      </c>
      <c r="C50" s="104" t="s">
        <v>993</v>
      </c>
    </row>
    <row r="51" spans="1:3" ht="15" thickBot="1">
      <c r="A51" s="102" t="s">
        <v>551</v>
      </c>
      <c r="B51" s="103" t="s">
        <v>550</v>
      </c>
      <c r="C51" s="104" t="s">
        <v>993</v>
      </c>
    </row>
    <row r="52" spans="1:3" ht="55.2" customHeight="1" thickBot="1">
      <c r="A52" s="102" t="s">
        <v>525</v>
      </c>
      <c r="B52" s="103" t="s">
        <v>524</v>
      </c>
      <c r="C52" s="104" t="s">
        <v>993</v>
      </c>
    </row>
    <row r="53" spans="1:3" ht="15" thickBot="1">
      <c r="A53" s="102" t="s">
        <v>537</v>
      </c>
      <c r="B53" s="103" t="s">
        <v>536</v>
      </c>
      <c r="C53" s="104" t="s">
        <v>993</v>
      </c>
    </row>
    <row r="54" spans="1:3" ht="57" customHeight="1" thickBot="1">
      <c r="A54" s="102" t="s">
        <v>292</v>
      </c>
      <c r="B54" s="103" t="s">
        <v>291</v>
      </c>
      <c r="C54" s="104" t="s">
        <v>993</v>
      </c>
    </row>
    <row r="55" spans="1:3" ht="15" thickBot="1">
      <c r="A55" s="102" t="s">
        <v>314</v>
      </c>
      <c r="B55" s="103" t="s">
        <v>313</v>
      </c>
      <c r="C55" s="104" t="s">
        <v>993</v>
      </c>
    </row>
    <row r="56" spans="1:3" ht="15" customHeight="1" thickBot="1">
      <c r="A56" s="102" t="s">
        <v>521</v>
      </c>
      <c r="B56" s="103" t="s">
        <v>520</v>
      </c>
      <c r="C56" s="104" t="s">
        <v>993</v>
      </c>
    </row>
    <row r="57" spans="1:3" ht="55.2" customHeight="1" thickBot="1">
      <c r="A57" s="102" t="s">
        <v>554</v>
      </c>
      <c r="B57" s="103" t="s">
        <v>553</v>
      </c>
      <c r="C57" s="104" t="s">
        <v>993</v>
      </c>
    </row>
    <row r="58" spans="1:3" ht="15" thickBot="1">
      <c r="A58" s="102" t="s">
        <v>599</v>
      </c>
      <c r="B58" s="103" t="s">
        <v>598</v>
      </c>
      <c r="C58" s="104" t="s">
        <v>993</v>
      </c>
    </row>
    <row r="59" spans="1:3" ht="55.2" customHeight="1" thickBot="1">
      <c r="A59" s="102" t="s">
        <v>424</v>
      </c>
      <c r="B59" s="103" t="s">
        <v>423</v>
      </c>
      <c r="C59" s="104" t="s">
        <v>993</v>
      </c>
    </row>
    <row r="60" spans="1:3" ht="15" thickBot="1">
      <c r="A60" s="102" t="s">
        <v>385</v>
      </c>
      <c r="B60" s="103" t="s">
        <v>384</v>
      </c>
      <c r="C60" s="104" t="s">
        <v>993</v>
      </c>
    </row>
    <row r="61" spans="1:3" ht="15" thickBot="1">
      <c r="A61" s="102" t="s">
        <v>647</v>
      </c>
      <c r="B61" s="103" t="s">
        <v>646</v>
      </c>
      <c r="C61" s="104" t="s">
        <v>993</v>
      </c>
    </row>
    <row r="62" spans="1:3" ht="46.2" customHeight="1" thickBot="1">
      <c r="A62" s="102" t="s">
        <v>465</v>
      </c>
      <c r="B62" s="103" t="s">
        <v>464</v>
      </c>
      <c r="C62" s="104" t="s">
        <v>993</v>
      </c>
    </row>
    <row r="63" spans="1:3" ht="15" thickBot="1">
      <c r="A63" s="102" t="s">
        <v>595</v>
      </c>
      <c r="B63" s="103" t="s">
        <v>594</v>
      </c>
      <c r="C63" s="104" t="s">
        <v>993</v>
      </c>
    </row>
    <row r="64" spans="1:3" ht="15" thickBot="1">
      <c r="A64" s="102" t="s">
        <v>405</v>
      </c>
      <c r="B64" s="103" t="s">
        <v>404</v>
      </c>
      <c r="C64" s="104" t="s">
        <v>993</v>
      </c>
    </row>
    <row r="65" spans="1:3" ht="55.2" customHeight="1" thickBot="1">
      <c r="A65" s="102" t="s">
        <v>451</v>
      </c>
      <c r="B65" s="103" t="s">
        <v>450</v>
      </c>
      <c r="C65" s="104" t="s">
        <v>993</v>
      </c>
    </row>
    <row r="66" spans="1:3" ht="14.4" customHeight="1" thickBot="1">
      <c r="A66" s="102" t="s">
        <v>664</v>
      </c>
      <c r="B66" s="103" t="s">
        <v>663</v>
      </c>
      <c r="C66" s="104" t="s">
        <v>993</v>
      </c>
    </row>
    <row r="67" spans="1:3" ht="55.2" customHeight="1" thickBot="1">
      <c r="A67" s="102" t="s">
        <v>535</v>
      </c>
      <c r="B67" s="103" t="s">
        <v>534</v>
      </c>
      <c r="C67" s="104" t="s">
        <v>993</v>
      </c>
    </row>
    <row r="68" spans="1:3" ht="14.4" customHeight="1" thickBot="1">
      <c r="A68" s="102" t="s">
        <v>655</v>
      </c>
      <c r="B68" s="103" t="s">
        <v>654</v>
      </c>
      <c r="C68" s="104" t="s">
        <v>993</v>
      </c>
    </row>
    <row r="69" spans="1:3" ht="55.2" customHeight="1" thickBot="1">
      <c r="A69" s="102" t="s">
        <v>298</v>
      </c>
      <c r="B69" s="103" t="s">
        <v>297</v>
      </c>
      <c r="C69" s="104" t="s">
        <v>993</v>
      </c>
    </row>
    <row r="70" spans="1:3" ht="14.4" customHeight="1" thickBot="1">
      <c r="A70" s="102" t="s">
        <v>482</v>
      </c>
      <c r="B70" s="103" t="s">
        <v>481</v>
      </c>
      <c r="C70" s="104" t="s">
        <v>993</v>
      </c>
    </row>
    <row r="71" spans="1:3" ht="55.2" customHeight="1" thickBot="1">
      <c r="A71" s="102" t="s">
        <v>622</v>
      </c>
      <c r="B71" s="103" t="s">
        <v>621</v>
      </c>
      <c r="C71" s="104" t="s">
        <v>993</v>
      </c>
    </row>
    <row r="72" spans="1:3" ht="14.4" customHeight="1" thickBot="1">
      <c r="A72" s="102" t="s">
        <v>518</v>
      </c>
      <c r="B72" s="103" t="s">
        <v>517</v>
      </c>
      <c r="C72" s="104" t="s">
        <v>993</v>
      </c>
    </row>
    <row r="73" spans="1:3" ht="55.2" customHeight="1" thickBot="1">
      <c r="A73" s="102" t="s">
        <v>275</v>
      </c>
      <c r="B73" s="103" t="s">
        <v>274</v>
      </c>
      <c r="C73" s="104" t="s">
        <v>993</v>
      </c>
    </row>
    <row r="74" spans="1:3" ht="14.4" customHeight="1" thickBot="1">
      <c r="A74" s="102" t="s">
        <v>673</v>
      </c>
      <c r="B74" s="103" t="s">
        <v>2763</v>
      </c>
      <c r="C74" s="104" t="s">
        <v>993</v>
      </c>
    </row>
    <row r="75" spans="1:3" ht="55.2" customHeight="1" thickBot="1">
      <c r="A75" s="102" t="s">
        <v>243</v>
      </c>
      <c r="B75" s="103" t="s">
        <v>242</v>
      </c>
      <c r="C75" s="104" t="s">
        <v>993</v>
      </c>
    </row>
    <row r="76" spans="1:3" ht="14.4" customHeight="1" thickBot="1">
      <c r="A76" s="102" t="s">
        <v>476</v>
      </c>
      <c r="B76" s="103" t="s">
        <v>475</v>
      </c>
      <c r="C76" s="104" t="s">
        <v>993</v>
      </c>
    </row>
    <row r="77" spans="1:3" ht="55.2" customHeight="1" thickBot="1">
      <c r="A77" s="102" t="s">
        <v>770</v>
      </c>
      <c r="B77" s="103" t="s">
        <v>769</v>
      </c>
      <c r="C77" s="104" t="s">
        <v>993</v>
      </c>
    </row>
    <row r="78" spans="1:3" ht="14.4" customHeight="1" thickBot="1">
      <c r="A78" s="102" t="s">
        <v>572</v>
      </c>
      <c r="B78" s="103" t="s">
        <v>571</v>
      </c>
      <c r="C78" s="104" t="s">
        <v>993</v>
      </c>
    </row>
    <row r="79" spans="1:3" ht="55.2" customHeight="1" thickBot="1">
      <c r="A79" s="102" t="s">
        <v>710</v>
      </c>
      <c r="B79" s="103" t="s">
        <v>709</v>
      </c>
      <c r="C79" s="104" t="s">
        <v>993</v>
      </c>
    </row>
    <row r="80" spans="1:3" ht="14.4" customHeight="1" thickBot="1">
      <c r="A80" s="102" t="s">
        <v>607</v>
      </c>
      <c r="B80" s="103" t="s">
        <v>606</v>
      </c>
      <c r="C80" s="104" t="s">
        <v>993</v>
      </c>
    </row>
    <row r="81" spans="1:3" ht="54.6" customHeight="1" thickBot="1">
      <c r="A81" s="102" t="s">
        <v>348</v>
      </c>
      <c r="B81" s="103" t="s">
        <v>347</v>
      </c>
      <c r="C81" s="104" t="s">
        <v>993</v>
      </c>
    </row>
    <row r="82" spans="1:3" ht="15" customHeight="1" thickBot="1">
      <c r="A82" s="102" t="s">
        <v>379</v>
      </c>
      <c r="B82" s="103" t="s">
        <v>378</v>
      </c>
      <c r="C82" s="104" t="s">
        <v>993</v>
      </c>
    </row>
    <row r="83" spans="1:3" ht="55.2" customHeight="1" thickBot="1">
      <c r="A83" s="102" t="s">
        <v>806</v>
      </c>
      <c r="B83" s="103" t="s">
        <v>805</v>
      </c>
      <c r="C83" s="104" t="s">
        <v>993</v>
      </c>
    </row>
    <row r="84" spans="1:3" ht="14.4" customHeight="1" thickBot="1">
      <c r="A84" s="102" t="s">
        <v>707</v>
      </c>
      <c r="B84" s="103" t="s">
        <v>706</v>
      </c>
      <c r="C84" s="104" t="s">
        <v>993</v>
      </c>
    </row>
    <row r="85" spans="1:3" ht="55.2" customHeight="1" thickBot="1">
      <c r="A85" s="102" t="s">
        <v>742</v>
      </c>
      <c r="B85" s="103" t="s">
        <v>741</v>
      </c>
      <c r="C85" s="104" t="s">
        <v>993</v>
      </c>
    </row>
    <row r="86" spans="1:3" ht="46.2" customHeight="1" thickBot="1">
      <c r="A86" s="102" t="s">
        <v>304</v>
      </c>
      <c r="B86" s="103" t="s">
        <v>303</v>
      </c>
      <c r="C86" s="104" t="s">
        <v>993</v>
      </c>
    </row>
    <row r="87" spans="1:3" ht="15" thickBot="1">
      <c r="A87" s="102" t="s">
        <v>271</v>
      </c>
      <c r="B87" s="103" t="s">
        <v>270</v>
      </c>
      <c r="C87" s="104" t="s">
        <v>993</v>
      </c>
    </row>
    <row r="88" spans="1:3" ht="52.95" customHeight="1" thickBot="1">
      <c r="A88" s="102" t="s">
        <v>577</v>
      </c>
      <c r="B88" s="103" t="s">
        <v>576</v>
      </c>
      <c r="C88" s="104" t="s">
        <v>993</v>
      </c>
    </row>
    <row r="89" spans="1:3" ht="15" thickBot="1">
      <c r="A89" s="102" t="s">
        <v>716</v>
      </c>
      <c r="B89" s="103" t="s">
        <v>715</v>
      </c>
      <c r="C89" s="104" t="s">
        <v>993</v>
      </c>
    </row>
    <row r="90" spans="1:3" ht="15" thickBot="1">
      <c r="A90" s="102" t="s">
        <v>359</v>
      </c>
      <c r="B90" s="103" t="s">
        <v>358</v>
      </c>
      <c r="C90" s="104" t="s">
        <v>993</v>
      </c>
    </row>
    <row r="91" spans="1:3" ht="15" thickBot="1">
      <c r="A91" s="102" t="s">
        <v>257</v>
      </c>
      <c r="B91" s="103" t="s">
        <v>256</v>
      </c>
      <c r="C91" s="104" t="s">
        <v>993</v>
      </c>
    </row>
    <row r="92" spans="1:3" ht="53.4" customHeight="1" thickBot="1">
      <c r="A92" s="102" t="s">
        <v>604</v>
      </c>
      <c r="B92" s="103" t="s">
        <v>603</v>
      </c>
      <c r="C92" s="104" t="s">
        <v>993</v>
      </c>
    </row>
    <row r="93" spans="1:3" ht="15" thickBot="1">
      <c r="A93" s="102" t="s">
        <v>2764</v>
      </c>
      <c r="B93" s="103" t="s">
        <v>658</v>
      </c>
      <c r="C93" s="104" t="s">
        <v>993</v>
      </c>
    </row>
    <row r="94" spans="1:3" ht="15" thickBot="1">
      <c r="A94" s="102" t="s">
        <v>539</v>
      </c>
      <c r="B94" s="103" t="s">
        <v>538</v>
      </c>
      <c r="C94" s="104" t="s">
        <v>993</v>
      </c>
    </row>
    <row r="95" spans="1:3" ht="28.95" customHeight="1" thickBot="1">
      <c r="A95" s="102" t="s">
        <v>287</v>
      </c>
      <c r="B95" s="103" t="s">
        <v>286</v>
      </c>
      <c r="C95" s="104" t="s">
        <v>993</v>
      </c>
    </row>
    <row r="96" spans="1:3" ht="15" thickBot="1">
      <c r="A96" s="102" t="s">
        <v>641</v>
      </c>
      <c r="B96" s="103" t="s">
        <v>640</v>
      </c>
      <c r="C96" s="104" t="s">
        <v>993</v>
      </c>
    </row>
    <row r="97" spans="1:3" ht="28.95" customHeight="1" thickBot="1">
      <c r="A97" s="102" t="s">
        <v>712</v>
      </c>
      <c r="B97" s="103" t="s">
        <v>711</v>
      </c>
      <c r="C97" s="104" t="s">
        <v>993</v>
      </c>
    </row>
    <row r="98" spans="1:3" ht="15" thickBot="1">
      <c r="A98" s="102" t="s">
        <v>724</v>
      </c>
      <c r="B98" s="103" t="s">
        <v>723</v>
      </c>
      <c r="C98" s="104" t="s">
        <v>993</v>
      </c>
    </row>
    <row r="99" spans="1:3" ht="15" thickBot="1">
      <c r="A99" s="102" t="s">
        <v>265</v>
      </c>
      <c r="B99" s="103" t="s">
        <v>264</v>
      </c>
      <c r="C99" s="104" t="s">
        <v>993</v>
      </c>
    </row>
    <row r="100" spans="1:3" ht="51.6" customHeight="1" thickBot="1">
      <c r="A100" s="102" t="s">
        <v>471</v>
      </c>
      <c r="B100" s="103" t="s">
        <v>470</v>
      </c>
      <c r="C100" s="104" t="s">
        <v>993</v>
      </c>
    </row>
    <row r="101" spans="1:3" ht="15" thickBot="1">
      <c r="A101" s="102" t="s">
        <v>702</v>
      </c>
      <c r="B101" s="103" t="s">
        <v>701</v>
      </c>
      <c r="C101" s="104" t="s">
        <v>993</v>
      </c>
    </row>
    <row r="102" spans="1:3" ht="52.95" customHeight="1" thickBot="1">
      <c r="A102" s="102" t="s">
        <v>637</v>
      </c>
      <c r="B102" s="103" t="s">
        <v>636</v>
      </c>
      <c r="C102" s="104" t="s">
        <v>993</v>
      </c>
    </row>
    <row r="103" spans="1:3" ht="15" thickBot="1">
      <c r="A103" s="102" t="s">
        <v>775</v>
      </c>
      <c r="B103" s="103" t="s">
        <v>774</v>
      </c>
      <c r="C103" s="104" t="s">
        <v>993</v>
      </c>
    </row>
    <row r="104" spans="1:3" ht="14.4" customHeight="1" thickBot="1">
      <c r="A104" s="102" t="s">
        <v>468</v>
      </c>
      <c r="B104" s="103" t="s">
        <v>467</v>
      </c>
      <c r="C104" s="104" t="s">
        <v>993</v>
      </c>
    </row>
    <row r="105" spans="1:3" ht="43.2" customHeight="1" thickBot="1">
      <c r="A105" s="102" t="s">
        <v>727</v>
      </c>
      <c r="B105" s="103" t="s">
        <v>726</v>
      </c>
      <c r="C105" s="104" t="s">
        <v>993</v>
      </c>
    </row>
    <row r="106" spans="1:3">
      <c r="A106" s="211" t="s">
        <v>730</v>
      </c>
      <c r="B106" s="213" t="s">
        <v>729</v>
      </c>
      <c r="C106" s="215" t="s">
        <v>993</v>
      </c>
    </row>
    <row r="107" spans="1:3" ht="49.2" customHeight="1" thickBot="1">
      <c r="A107" s="212"/>
      <c r="B107" s="214"/>
      <c r="C107" s="216"/>
    </row>
    <row r="108" spans="1:3" ht="57.6" customHeight="1">
      <c r="A108" s="211" t="s">
        <v>704</v>
      </c>
      <c r="B108" s="213" t="s">
        <v>703</v>
      </c>
      <c r="C108" s="215" t="s">
        <v>993</v>
      </c>
    </row>
    <row r="109" spans="1:3" ht="49.2" customHeight="1" thickBot="1">
      <c r="A109" s="212"/>
      <c r="B109" s="214"/>
      <c r="C109" s="216"/>
    </row>
    <row r="110" spans="1:3" ht="54" customHeight="1">
      <c r="A110" s="211" t="s">
        <v>551</v>
      </c>
      <c r="B110" s="213" t="s">
        <v>550</v>
      </c>
      <c r="C110" s="215" t="s">
        <v>993</v>
      </c>
    </row>
    <row r="111" spans="1:3" ht="15" thickBot="1">
      <c r="A111" s="212"/>
      <c r="B111" s="214"/>
      <c r="C111" s="216"/>
    </row>
    <row r="112" spans="1:3">
      <c r="A112" s="211" t="s">
        <v>525</v>
      </c>
      <c r="B112" s="213" t="s">
        <v>524</v>
      </c>
      <c r="C112" s="215" t="s">
        <v>993</v>
      </c>
    </row>
    <row r="113" spans="1:3" ht="43.2" customHeight="1" thickBot="1">
      <c r="A113" s="212"/>
      <c r="B113" s="214"/>
      <c r="C113" s="216"/>
    </row>
    <row r="114" spans="1:3">
      <c r="A114" s="211" t="s">
        <v>537</v>
      </c>
      <c r="B114" s="213" t="s">
        <v>536</v>
      </c>
      <c r="C114" s="215" t="s">
        <v>993</v>
      </c>
    </row>
    <row r="115" spans="1:3" ht="15" thickBot="1">
      <c r="A115" s="212"/>
      <c r="B115" s="214"/>
      <c r="C115" s="216"/>
    </row>
    <row r="116" spans="1:3" ht="54" customHeight="1">
      <c r="A116" s="211" t="s">
        <v>530</v>
      </c>
      <c r="B116" s="213" t="s">
        <v>529</v>
      </c>
      <c r="C116" s="215" t="s">
        <v>993</v>
      </c>
    </row>
    <row r="117" spans="1:3" ht="15" thickBot="1">
      <c r="A117" s="212"/>
      <c r="B117" s="214"/>
      <c r="C117" s="216"/>
    </row>
    <row r="118" spans="1:3" ht="52.95" customHeight="1">
      <c r="A118" s="211" t="s">
        <v>398</v>
      </c>
      <c r="B118" s="213" t="s">
        <v>397</v>
      </c>
      <c r="C118" s="215" t="s">
        <v>993</v>
      </c>
    </row>
    <row r="119" spans="1:3">
      <c r="A119" s="217"/>
      <c r="B119" s="218"/>
      <c r="C119" s="219"/>
    </row>
    <row r="120" spans="1:3" ht="52.95" customHeight="1" thickBot="1">
      <c r="A120" s="212"/>
      <c r="B120" s="214"/>
      <c r="C120" s="216"/>
    </row>
    <row r="121" spans="1:3">
      <c r="A121" s="211" t="s">
        <v>292</v>
      </c>
      <c r="B121" s="213" t="s">
        <v>291</v>
      </c>
      <c r="C121" s="215" t="s">
        <v>993</v>
      </c>
    </row>
    <row r="122" spans="1:3" ht="49.2" customHeight="1">
      <c r="A122" s="217"/>
      <c r="B122" s="218"/>
      <c r="C122" s="219"/>
    </row>
    <row r="123" spans="1:3" ht="15" thickBot="1">
      <c r="A123" s="212"/>
      <c r="B123" s="214"/>
      <c r="C123" s="216"/>
    </row>
    <row r="124" spans="1:3">
      <c r="A124" s="211" t="s">
        <v>314</v>
      </c>
      <c r="B124" s="213" t="s">
        <v>313</v>
      </c>
      <c r="C124" s="215" t="s">
        <v>993</v>
      </c>
    </row>
    <row r="125" spans="1:3" ht="15" thickBot="1">
      <c r="A125" s="212"/>
      <c r="B125" s="214"/>
      <c r="C125" s="216"/>
    </row>
    <row r="126" spans="1:3">
      <c r="A126" s="211" t="s">
        <v>521</v>
      </c>
      <c r="B126" s="213" t="s">
        <v>520</v>
      </c>
      <c r="C126" s="215" t="s">
        <v>993</v>
      </c>
    </row>
    <row r="127" spans="1:3" ht="15" thickBot="1">
      <c r="A127" s="212"/>
      <c r="B127" s="214"/>
      <c r="C127" s="216"/>
    </row>
    <row r="128" spans="1:3" ht="49.2" customHeight="1">
      <c r="A128" s="211" t="s">
        <v>554</v>
      </c>
      <c r="B128" s="213" t="s">
        <v>553</v>
      </c>
      <c r="C128" s="215" t="s">
        <v>993</v>
      </c>
    </row>
    <row r="129" spans="1:3" ht="15" thickBot="1">
      <c r="A129" s="212"/>
      <c r="B129" s="214"/>
      <c r="C129" s="216"/>
    </row>
    <row r="130" spans="1:3" ht="52.95" customHeight="1">
      <c r="A130" s="211" t="s">
        <v>352</v>
      </c>
      <c r="B130" s="213" t="s">
        <v>351</v>
      </c>
      <c r="C130" s="215" t="s">
        <v>993</v>
      </c>
    </row>
    <row r="131" spans="1:3" ht="15" thickBot="1">
      <c r="A131" s="212"/>
      <c r="B131" s="214"/>
      <c r="C131" s="216"/>
    </row>
    <row r="132" spans="1:3">
      <c r="A132" s="211" t="s">
        <v>599</v>
      </c>
      <c r="B132" s="213" t="s">
        <v>598</v>
      </c>
      <c r="C132" s="215" t="s">
        <v>993</v>
      </c>
    </row>
    <row r="133" spans="1:3" ht="15" thickBot="1">
      <c r="A133" s="212"/>
      <c r="B133" s="214"/>
      <c r="C133" s="216"/>
    </row>
    <row r="134" spans="1:3">
      <c r="A134" s="211" t="s">
        <v>424</v>
      </c>
      <c r="B134" s="213" t="s">
        <v>423</v>
      </c>
      <c r="C134" s="215" t="s">
        <v>993</v>
      </c>
    </row>
    <row r="135" spans="1:3" ht="15" thickBot="1">
      <c r="A135" s="212"/>
      <c r="B135" s="214"/>
      <c r="C135" s="216"/>
    </row>
    <row r="136" spans="1:3">
      <c r="A136" s="211" t="s">
        <v>385</v>
      </c>
      <c r="B136" s="213" t="s">
        <v>384</v>
      </c>
      <c r="C136" s="215" t="s">
        <v>993</v>
      </c>
    </row>
    <row r="137" spans="1:3" ht="49.2" customHeight="1" thickBot="1">
      <c r="A137" s="212"/>
      <c r="B137" s="214"/>
      <c r="C137" s="216"/>
    </row>
    <row r="138" spans="1:3">
      <c r="A138" s="211" t="s">
        <v>491</v>
      </c>
      <c r="B138" s="213" t="s">
        <v>490</v>
      </c>
      <c r="C138" s="215" t="s">
        <v>993</v>
      </c>
    </row>
    <row r="139" spans="1:3" ht="49.95" customHeight="1" thickBot="1">
      <c r="A139" s="212"/>
      <c r="B139" s="214"/>
      <c r="C139" s="216"/>
    </row>
    <row r="140" spans="1:3">
      <c r="A140" s="211" t="s">
        <v>647</v>
      </c>
      <c r="B140" s="213" t="s">
        <v>646</v>
      </c>
      <c r="C140" s="215" t="s">
        <v>993</v>
      </c>
    </row>
    <row r="141" spans="1:3" ht="15" thickBot="1">
      <c r="A141" s="212"/>
      <c r="B141" s="214"/>
      <c r="C141" s="216"/>
    </row>
    <row r="142" spans="1:3" ht="51" customHeight="1">
      <c r="A142" s="211" t="s">
        <v>465</v>
      </c>
      <c r="B142" s="213" t="s">
        <v>464</v>
      </c>
      <c r="C142" s="215" t="s">
        <v>993</v>
      </c>
    </row>
    <row r="143" spans="1:3" ht="15" thickBot="1">
      <c r="A143" s="212"/>
      <c r="B143" s="214"/>
      <c r="C143" s="216"/>
    </row>
    <row r="144" spans="1:3" ht="51.6" customHeight="1">
      <c r="A144" s="211" t="s">
        <v>405</v>
      </c>
      <c r="B144" s="213" t="s">
        <v>404</v>
      </c>
      <c r="C144" s="215" t="s">
        <v>993</v>
      </c>
    </row>
    <row r="145" spans="1:3" ht="15" thickBot="1">
      <c r="A145" s="212"/>
      <c r="B145" s="214"/>
      <c r="C145" s="216"/>
    </row>
    <row r="146" spans="1:3">
      <c r="A146" s="211" t="s">
        <v>451</v>
      </c>
      <c r="B146" s="213" t="s">
        <v>450</v>
      </c>
      <c r="C146" s="215" t="s">
        <v>993</v>
      </c>
    </row>
    <row r="147" spans="1:3" ht="15" thickBot="1">
      <c r="A147" s="212"/>
      <c r="B147" s="214"/>
      <c r="C147" s="216"/>
    </row>
    <row r="148" spans="1:3" ht="49.2" customHeight="1">
      <c r="A148" s="211" t="s">
        <v>664</v>
      </c>
      <c r="B148" s="213" t="s">
        <v>663</v>
      </c>
      <c r="C148" s="215" t="s">
        <v>993</v>
      </c>
    </row>
    <row r="149" spans="1:3" ht="15" thickBot="1">
      <c r="A149" s="212"/>
      <c r="B149" s="214"/>
      <c r="C149" s="216"/>
    </row>
    <row r="150" spans="1:3">
      <c r="A150" s="211" t="s">
        <v>535</v>
      </c>
      <c r="B150" s="213" t="s">
        <v>534</v>
      </c>
      <c r="C150" s="215" t="s">
        <v>993</v>
      </c>
    </row>
    <row r="151" spans="1:3" ht="15" thickBot="1">
      <c r="A151" s="212"/>
      <c r="B151" s="214"/>
      <c r="C151" s="216"/>
    </row>
    <row r="152" spans="1:3">
      <c r="A152" s="211" t="s">
        <v>655</v>
      </c>
      <c r="B152" s="213" t="s">
        <v>654</v>
      </c>
      <c r="C152" s="215" t="s">
        <v>993</v>
      </c>
    </row>
    <row r="153" spans="1:3" ht="15" thickBot="1">
      <c r="A153" s="212"/>
      <c r="B153" s="214"/>
      <c r="C153" s="216"/>
    </row>
    <row r="154" spans="1:3">
      <c r="A154" s="211" t="s">
        <v>298</v>
      </c>
      <c r="B154" s="213" t="s">
        <v>297</v>
      </c>
      <c r="C154" s="215" t="s">
        <v>993</v>
      </c>
    </row>
    <row r="155" spans="1:3" ht="15" thickBot="1">
      <c r="A155" s="212"/>
      <c r="B155" s="214"/>
      <c r="C155" s="216"/>
    </row>
    <row r="156" spans="1:3" ht="54.6" customHeight="1">
      <c r="A156" s="211" t="s">
        <v>482</v>
      </c>
      <c r="B156" s="213" t="s">
        <v>481</v>
      </c>
      <c r="C156" s="215" t="s">
        <v>993</v>
      </c>
    </row>
    <row r="157" spans="1:3" ht="15" thickBot="1">
      <c r="A157" s="212"/>
      <c r="B157" s="214"/>
      <c r="C157" s="216"/>
    </row>
    <row r="158" spans="1:3">
      <c r="A158" s="211" t="s">
        <v>622</v>
      </c>
      <c r="B158" s="213" t="s">
        <v>621</v>
      </c>
      <c r="C158" s="215" t="s">
        <v>993</v>
      </c>
    </row>
    <row r="159" spans="1:3" ht="46.2" customHeight="1" thickBot="1">
      <c r="A159" s="212"/>
      <c r="B159" s="214"/>
      <c r="C159" s="216"/>
    </row>
    <row r="160" spans="1:3">
      <c r="A160" s="211" t="s">
        <v>518</v>
      </c>
      <c r="B160" s="213" t="s">
        <v>517</v>
      </c>
      <c r="C160" s="215" t="s">
        <v>993</v>
      </c>
    </row>
    <row r="161" spans="1:3" ht="46.2" customHeight="1" thickBot="1">
      <c r="A161" s="212"/>
      <c r="B161" s="214"/>
      <c r="C161" s="216"/>
    </row>
    <row r="162" spans="1:3">
      <c r="A162" s="211" t="s">
        <v>275</v>
      </c>
      <c r="B162" s="213" t="s">
        <v>274</v>
      </c>
      <c r="C162" s="215" t="s">
        <v>993</v>
      </c>
    </row>
    <row r="163" spans="1:3" ht="15" thickBot="1">
      <c r="A163" s="212"/>
      <c r="B163" s="214"/>
      <c r="C163" s="216"/>
    </row>
    <row r="164" spans="1:3" ht="54.6" customHeight="1">
      <c r="A164" s="211" t="s">
        <v>673</v>
      </c>
      <c r="B164" s="213" t="s">
        <v>2763</v>
      </c>
      <c r="C164" s="215" t="s">
        <v>993</v>
      </c>
    </row>
    <row r="165" spans="1:3" ht="15" thickBot="1">
      <c r="A165" s="212"/>
      <c r="B165" s="214"/>
      <c r="C165" s="216"/>
    </row>
    <row r="166" spans="1:3" ht="49.2" customHeight="1">
      <c r="A166" s="211" t="s">
        <v>476</v>
      </c>
      <c r="B166" s="213" t="s">
        <v>475</v>
      </c>
      <c r="C166" s="215" t="s">
        <v>993</v>
      </c>
    </row>
    <row r="167" spans="1:3" ht="15" thickBot="1">
      <c r="A167" s="212"/>
      <c r="B167" s="214"/>
      <c r="C167" s="216"/>
    </row>
    <row r="168" spans="1:3">
      <c r="A168" s="211" t="s">
        <v>770</v>
      </c>
      <c r="B168" s="213" t="s">
        <v>769</v>
      </c>
      <c r="C168" s="215" t="s">
        <v>993</v>
      </c>
    </row>
    <row r="169" spans="1:3" ht="15" thickBot="1">
      <c r="A169" s="212"/>
      <c r="B169" s="214"/>
      <c r="C169" s="216"/>
    </row>
    <row r="170" spans="1:3">
      <c r="A170" s="211" t="s">
        <v>572</v>
      </c>
      <c r="B170" s="213" t="s">
        <v>571</v>
      </c>
      <c r="C170" s="215" t="s">
        <v>993</v>
      </c>
    </row>
    <row r="171" spans="1:3" ht="15" thickBot="1">
      <c r="A171" s="212"/>
      <c r="B171" s="214"/>
      <c r="C171" s="216"/>
    </row>
    <row r="172" spans="1:3" ht="49.2" customHeight="1">
      <c r="A172" s="211" t="s">
        <v>710</v>
      </c>
      <c r="B172" s="213" t="s">
        <v>709</v>
      </c>
      <c r="C172" s="215" t="s">
        <v>993</v>
      </c>
    </row>
    <row r="173" spans="1:3" ht="15" thickBot="1">
      <c r="A173" s="212"/>
      <c r="B173" s="214"/>
      <c r="C173" s="216"/>
    </row>
    <row r="174" spans="1:3">
      <c r="A174" s="211" t="s">
        <v>348</v>
      </c>
      <c r="B174" s="213" t="s">
        <v>347</v>
      </c>
      <c r="C174" s="215" t="s">
        <v>993</v>
      </c>
    </row>
    <row r="175" spans="1:3" ht="15" thickBot="1">
      <c r="A175" s="212"/>
      <c r="B175" s="214"/>
      <c r="C175" s="216"/>
    </row>
    <row r="176" spans="1:3">
      <c r="A176" s="211" t="s">
        <v>379</v>
      </c>
      <c r="B176" s="213" t="s">
        <v>378</v>
      </c>
      <c r="C176" s="215" t="s">
        <v>993</v>
      </c>
    </row>
    <row r="177" spans="1:3" ht="15" thickBot="1">
      <c r="A177" s="212"/>
      <c r="B177" s="214"/>
      <c r="C177" s="216"/>
    </row>
    <row r="178" spans="1:3">
      <c r="A178" s="211" t="s">
        <v>806</v>
      </c>
      <c r="B178" s="213" t="s">
        <v>805</v>
      </c>
      <c r="C178" s="215" t="s">
        <v>993</v>
      </c>
    </row>
    <row r="179" spans="1:3" ht="15" thickBot="1">
      <c r="A179" s="212"/>
      <c r="B179" s="214"/>
      <c r="C179" s="216"/>
    </row>
    <row r="180" spans="1:3">
      <c r="A180" s="211" t="s">
        <v>707</v>
      </c>
      <c r="B180" s="213" t="s">
        <v>706</v>
      </c>
      <c r="C180" s="215" t="s">
        <v>993</v>
      </c>
    </row>
    <row r="181" spans="1:3" ht="15" thickBot="1">
      <c r="A181" s="212"/>
      <c r="B181" s="214"/>
      <c r="C181" s="216"/>
    </row>
    <row r="182" spans="1:3" ht="51.6" customHeight="1">
      <c r="A182" s="211" t="s">
        <v>742</v>
      </c>
      <c r="B182" s="213" t="s">
        <v>741</v>
      </c>
      <c r="C182" s="215" t="s">
        <v>993</v>
      </c>
    </row>
    <row r="183" spans="1:3" ht="15" thickBot="1">
      <c r="A183" s="212"/>
      <c r="B183" s="214"/>
      <c r="C183" s="216"/>
    </row>
    <row r="184" spans="1:3" ht="54.6" customHeight="1">
      <c r="A184" s="211" t="s">
        <v>271</v>
      </c>
      <c r="B184" s="213" t="s">
        <v>270</v>
      </c>
      <c r="C184" s="215" t="s">
        <v>993</v>
      </c>
    </row>
    <row r="185" spans="1:3" ht="15" thickBot="1">
      <c r="A185" s="212"/>
      <c r="B185" s="214"/>
      <c r="C185" s="216"/>
    </row>
    <row r="186" spans="1:3">
      <c r="A186" s="211" t="s">
        <v>577</v>
      </c>
      <c r="B186" s="213" t="s">
        <v>576</v>
      </c>
      <c r="C186" s="215" t="s">
        <v>993</v>
      </c>
    </row>
    <row r="187" spans="1:3" ht="15" thickBot="1">
      <c r="A187" s="212"/>
      <c r="B187" s="214"/>
      <c r="C187" s="216"/>
    </row>
    <row r="188" spans="1:3" ht="51.6" customHeight="1">
      <c r="A188" s="211" t="s">
        <v>716</v>
      </c>
      <c r="B188" s="213" t="s">
        <v>715</v>
      </c>
      <c r="C188" s="215" t="s">
        <v>993</v>
      </c>
    </row>
    <row r="189" spans="1:3" ht="15" thickBot="1">
      <c r="A189" s="212"/>
      <c r="B189" s="214"/>
      <c r="C189" s="216"/>
    </row>
    <row r="190" spans="1:3">
      <c r="A190" s="211" t="s">
        <v>359</v>
      </c>
      <c r="B190" s="213" t="s">
        <v>358</v>
      </c>
      <c r="C190" s="215" t="s">
        <v>993</v>
      </c>
    </row>
    <row r="191" spans="1:3" ht="15" thickBot="1">
      <c r="A191" s="212"/>
      <c r="B191" s="214"/>
      <c r="C191" s="216"/>
    </row>
    <row r="192" spans="1:3" ht="54.6" customHeight="1">
      <c r="A192" s="211" t="s">
        <v>257</v>
      </c>
      <c r="B192" s="213" t="s">
        <v>256</v>
      </c>
      <c r="C192" s="215" t="s">
        <v>993</v>
      </c>
    </row>
    <row r="193" spans="1:3">
      <c r="A193" s="217"/>
      <c r="B193" s="218"/>
      <c r="C193" s="219"/>
    </row>
    <row r="194" spans="1:3" ht="15" thickBot="1">
      <c r="A194" s="212"/>
      <c r="B194" s="214"/>
      <c r="C194" s="216"/>
    </row>
    <row r="195" spans="1:3">
      <c r="A195" s="211" t="s">
        <v>604</v>
      </c>
      <c r="B195" s="213" t="s">
        <v>603</v>
      </c>
      <c r="C195" s="215" t="s">
        <v>993</v>
      </c>
    </row>
    <row r="196" spans="1:3" ht="15" thickBot="1">
      <c r="A196" s="212"/>
      <c r="B196" s="214"/>
      <c r="C196" s="216"/>
    </row>
    <row r="197" spans="1:3" ht="52.2" customHeight="1">
      <c r="A197" s="211" t="s">
        <v>2764</v>
      </c>
      <c r="B197" s="213" t="s">
        <v>658</v>
      </c>
      <c r="C197" s="215" t="s">
        <v>993</v>
      </c>
    </row>
    <row r="198" spans="1:3" ht="15" thickBot="1">
      <c r="A198" s="212"/>
      <c r="B198" s="214"/>
      <c r="C198" s="216"/>
    </row>
    <row r="199" spans="1:3">
      <c r="A199" s="211" t="s">
        <v>539</v>
      </c>
      <c r="B199" s="213" t="s">
        <v>538</v>
      </c>
      <c r="C199" s="215" t="s">
        <v>993</v>
      </c>
    </row>
    <row r="200" spans="1:3" ht="15" thickBot="1">
      <c r="A200" s="212"/>
      <c r="B200" s="214"/>
      <c r="C200" s="216"/>
    </row>
    <row r="201" spans="1:3">
      <c r="A201" s="211" t="s">
        <v>287</v>
      </c>
      <c r="B201" s="213" t="s">
        <v>286</v>
      </c>
      <c r="C201" s="215" t="s">
        <v>993</v>
      </c>
    </row>
    <row r="202" spans="1:3" ht="15" thickBot="1">
      <c r="A202" s="212"/>
      <c r="B202" s="214"/>
      <c r="C202" s="216"/>
    </row>
    <row r="203" spans="1:3" ht="52.95" customHeight="1">
      <c r="A203" s="211" t="s">
        <v>641</v>
      </c>
      <c r="B203" s="213" t="s">
        <v>640</v>
      </c>
      <c r="C203" s="215" t="s">
        <v>993</v>
      </c>
    </row>
    <row r="204" spans="1:3" ht="15" thickBot="1">
      <c r="A204" s="212"/>
      <c r="B204" s="214"/>
      <c r="C204" s="216"/>
    </row>
    <row r="205" spans="1:3">
      <c r="A205" s="211" t="s">
        <v>712</v>
      </c>
      <c r="B205" s="213" t="s">
        <v>711</v>
      </c>
      <c r="C205" s="215" t="s">
        <v>993</v>
      </c>
    </row>
    <row r="206" spans="1:3" ht="15" thickBot="1">
      <c r="A206" s="212"/>
      <c r="B206" s="214"/>
      <c r="C206" s="216"/>
    </row>
    <row r="207" spans="1:3">
      <c r="A207" s="211" t="s">
        <v>724</v>
      </c>
      <c r="B207" s="213" t="s">
        <v>723</v>
      </c>
      <c r="C207" s="215" t="s">
        <v>993</v>
      </c>
    </row>
    <row r="208" spans="1:3" ht="15" thickBot="1">
      <c r="A208" s="212"/>
      <c r="B208" s="214"/>
      <c r="C208" s="216"/>
    </row>
    <row r="209" spans="1:3">
      <c r="A209" s="211" t="s">
        <v>265</v>
      </c>
      <c r="B209" s="213" t="s">
        <v>264</v>
      </c>
      <c r="C209" s="215" t="s">
        <v>993</v>
      </c>
    </row>
    <row r="210" spans="1:3" ht="15" thickBot="1">
      <c r="A210" s="212"/>
      <c r="B210" s="214"/>
      <c r="C210" s="216"/>
    </row>
    <row r="211" spans="1:3">
      <c r="A211" s="211" t="s">
        <v>471</v>
      </c>
      <c r="B211" s="213" t="s">
        <v>470</v>
      </c>
      <c r="C211" s="215" t="s">
        <v>993</v>
      </c>
    </row>
    <row r="212" spans="1:3">
      <c r="A212" s="217"/>
      <c r="B212" s="218"/>
      <c r="C212" s="219"/>
    </row>
    <row r="213" spans="1:3" ht="15" thickBot="1">
      <c r="A213" s="212"/>
      <c r="B213" s="214"/>
      <c r="C213" s="216"/>
    </row>
    <row r="214" spans="1:3">
      <c r="A214" s="211" t="s">
        <v>702</v>
      </c>
      <c r="B214" s="213" t="s">
        <v>701</v>
      </c>
      <c r="C214" s="215" t="s">
        <v>993</v>
      </c>
    </row>
    <row r="215" spans="1:3" ht="15" thickBot="1">
      <c r="A215" s="212"/>
      <c r="B215" s="214"/>
      <c r="C215" s="216"/>
    </row>
    <row r="216" spans="1:3">
      <c r="A216" s="211" t="s">
        <v>637</v>
      </c>
      <c r="B216" s="213" t="s">
        <v>636</v>
      </c>
      <c r="C216" s="215" t="s">
        <v>993</v>
      </c>
    </row>
    <row r="217" spans="1:3" ht="15" thickBot="1">
      <c r="A217" s="212"/>
      <c r="B217" s="214"/>
      <c r="C217" s="216"/>
    </row>
    <row r="218" spans="1:3">
      <c r="A218" s="211" t="s">
        <v>775</v>
      </c>
      <c r="B218" s="213" t="s">
        <v>774</v>
      </c>
      <c r="C218" s="215" t="s">
        <v>993</v>
      </c>
    </row>
    <row r="219" spans="1:3">
      <c r="A219" s="217"/>
      <c r="B219" s="218"/>
      <c r="C219" s="219"/>
    </row>
    <row r="220" spans="1:3">
      <c r="A220" s="217"/>
      <c r="B220" s="218"/>
      <c r="C220" s="219"/>
    </row>
    <row r="221" spans="1:3" ht="15" thickBot="1">
      <c r="A221" s="212"/>
      <c r="B221" s="214"/>
      <c r="C221" s="216"/>
    </row>
    <row r="222" spans="1:3">
      <c r="A222" s="211" t="s">
        <v>727</v>
      </c>
      <c r="B222" s="213" t="s">
        <v>726</v>
      </c>
      <c r="C222" s="215" t="s">
        <v>993</v>
      </c>
    </row>
    <row r="223" spans="1:3" ht="15" thickBot="1">
      <c r="A223" s="212"/>
      <c r="B223" s="214"/>
      <c r="C223" s="216"/>
    </row>
    <row r="224" spans="1:3">
      <c r="A224" s="211" t="s">
        <v>810</v>
      </c>
      <c r="B224" s="213" t="s">
        <v>809</v>
      </c>
      <c r="C224" s="215" t="s">
        <v>993</v>
      </c>
    </row>
    <row r="225" spans="1:3">
      <c r="A225" s="217"/>
      <c r="B225" s="218"/>
      <c r="C225" s="219"/>
    </row>
    <row r="226" spans="1:3">
      <c r="A226" s="217"/>
      <c r="B226" s="218"/>
      <c r="C226" s="219"/>
    </row>
    <row r="227" spans="1:3" ht="15" thickBot="1">
      <c r="A227" s="212"/>
      <c r="B227" s="214"/>
      <c r="C227" s="216"/>
    </row>
    <row r="228" spans="1:3" ht="46.2" customHeight="1">
      <c r="A228" s="211" t="s">
        <v>514</v>
      </c>
      <c r="B228" s="213" t="s">
        <v>513</v>
      </c>
      <c r="C228" s="215" t="s">
        <v>993</v>
      </c>
    </row>
    <row r="229" spans="1:3" ht="15" thickBot="1">
      <c r="A229" s="212"/>
      <c r="B229" s="214"/>
      <c r="C229" s="216"/>
    </row>
    <row r="230" spans="1:3">
      <c r="A230" s="211" t="s">
        <v>527</v>
      </c>
      <c r="B230" s="213" t="s">
        <v>526</v>
      </c>
      <c r="C230" s="215" t="s">
        <v>993</v>
      </c>
    </row>
    <row r="231" spans="1:3" ht="15" thickBot="1">
      <c r="A231" s="212"/>
      <c r="B231" s="214"/>
      <c r="C231" s="216"/>
    </row>
    <row r="232" spans="1:3" ht="49.2" customHeight="1">
      <c r="A232" s="211" t="s">
        <v>392</v>
      </c>
      <c r="B232" s="213" t="s">
        <v>391</v>
      </c>
      <c r="C232" s="215" t="s">
        <v>993</v>
      </c>
    </row>
    <row r="233" spans="1:3" ht="15" thickBot="1">
      <c r="A233" s="212"/>
      <c r="B233" s="214"/>
      <c r="C233" s="216"/>
    </row>
    <row r="234" spans="1:3">
      <c r="A234" s="211" t="s">
        <v>802</v>
      </c>
      <c r="B234" s="213" t="s">
        <v>801</v>
      </c>
      <c r="C234" s="215" t="s">
        <v>993</v>
      </c>
    </row>
    <row r="235" spans="1:3" ht="15" thickBot="1">
      <c r="A235" s="212"/>
      <c r="B235" s="214"/>
      <c r="C235" s="216"/>
    </row>
    <row r="236" spans="1:3">
      <c r="A236" s="211" t="s">
        <v>749</v>
      </c>
      <c r="B236" s="213" t="s">
        <v>748</v>
      </c>
      <c r="C236" s="215" t="s">
        <v>993</v>
      </c>
    </row>
    <row r="237" spans="1:3" ht="15" thickBot="1">
      <c r="A237" s="212"/>
      <c r="B237" s="214"/>
      <c r="C237" s="216"/>
    </row>
    <row r="238" spans="1:3">
      <c r="A238" s="211" t="s">
        <v>429</v>
      </c>
      <c r="B238" s="213" t="s">
        <v>428</v>
      </c>
      <c r="C238" s="215" t="s">
        <v>993</v>
      </c>
    </row>
    <row r="239" spans="1:3" ht="15" thickBot="1">
      <c r="A239" s="212"/>
      <c r="B239" s="214"/>
      <c r="C239" s="216"/>
    </row>
    <row r="240" spans="1:3">
      <c r="A240" s="211" t="s">
        <v>419</v>
      </c>
      <c r="B240" s="213" t="s">
        <v>418</v>
      </c>
      <c r="C240" s="215" t="s">
        <v>993</v>
      </c>
    </row>
    <row r="241" spans="1:3" ht="15" thickBot="1">
      <c r="A241" s="212"/>
      <c r="B241" s="214"/>
      <c r="C241" s="216"/>
    </row>
    <row r="242" spans="1:3">
      <c r="A242" s="211" t="s">
        <v>651</v>
      </c>
      <c r="B242" s="213" t="s">
        <v>650</v>
      </c>
      <c r="C242" s="215" t="s">
        <v>993</v>
      </c>
    </row>
    <row r="243" spans="1:3" ht="15" thickBot="1">
      <c r="A243" s="212"/>
      <c r="B243" s="214"/>
      <c r="C243" s="216"/>
    </row>
    <row r="244" spans="1:3">
      <c r="A244" s="211" t="s">
        <v>611</v>
      </c>
      <c r="B244" s="213" t="s">
        <v>610</v>
      </c>
      <c r="C244" s="215" t="s">
        <v>993</v>
      </c>
    </row>
    <row r="245" spans="1:3" ht="15" thickBot="1">
      <c r="A245" s="212"/>
      <c r="B245" s="214"/>
      <c r="C245" s="216"/>
    </row>
    <row r="246" spans="1:3" ht="15" thickBot="1">
      <c r="A246" s="123" t="s">
        <v>525</v>
      </c>
      <c r="B246" s="124" t="s">
        <v>524</v>
      </c>
      <c r="C246" s="125" t="s">
        <v>993</v>
      </c>
    </row>
    <row r="247" spans="1:3" ht="15" thickBot="1">
      <c r="A247" s="123" t="s">
        <v>292</v>
      </c>
      <c r="B247" s="124" t="s">
        <v>291</v>
      </c>
      <c r="C247" s="125" t="s">
        <v>993</v>
      </c>
    </row>
    <row r="248" spans="1:3" ht="15" thickBot="1">
      <c r="A248" s="123" t="s">
        <v>385</v>
      </c>
      <c r="B248" s="124" t="s">
        <v>384</v>
      </c>
      <c r="C248" s="125" t="s">
        <v>993</v>
      </c>
    </row>
    <row r="249" spans="1:3" ht="15" thickBot="1">
      <c r="A249" s="123" t="s">
        <v>595</v>
      </c>
      <c r="B249" s="124" t="s">
        <v>594</v>
      </c>
      <c r="C249" s="125" t="s">
        <v>993</v>
      </c>
    </row>
    <row r="250" spans="1:3" ht="15" thickBot="1">
      <c r="A250" s="123" t="s">
        <v>482</v>
      </c>
      <c r="B250" s="124" t="s">
        <v>481</v>
      </c>
      <c r="C250" s="125" t="s">
        <v>993</v>
      </c>
    </row>
    <row r="251" spans="1:3" ht="15" thickBot="1">
      <c r="A251" s="123" t="s">
        <v>518</v>
      </c>
      <c r="B251" s="124" t="s">
        <v>517</v>
      </c>
      <c r="C251" s="125" t="s">
        <v>993</v>
      </c>
    </row>
    <row r="252" spans="1:3" ht="15" thickBot="1">
      <c r="A252" s="123" t="s">
        <v>379</v>
      </c>
      <c r="B252" s="124" t="s">
        <v>378</v>
      </c>
      <c r="C252" s="125" t="s">
        <v>993</v>
      </c>
    </row>
    <row r="253" spans="1:3" ht="15" thickBot="1">
      <c r="A253" s="123" t="s">
        <v>471</v>
      </c>
      <c r="B253" s="124" t="s">
        <v>470</v>
      </c>
      <c r="C253" s="125" t="s">
        <v>993</v>
      </c>
    </row>
    <row r="254" spans="1:3" ht="15" thickBot="1">
      <c r="A254" s="123" t="s">
        <v>392</v>
      </c>
      <c r="B254" s="124" t="s">
        <v>391</v>
      </c>
      <c r="C254" s="125" t="s">
        <v>993</v>
      </c>
    </row>
    <row r="255" spans="1:3" ht="15" thickBot="1">
      <c r="A255" s="123" t="s">
        <v>651</v>
      </c>
      <c r="B255" s="124" t="s">
        <v>650</v>
      </c>
      <c r="C255" s="125" t="s">
        <v>993</v>
      </c>
    </row>
    <row r="256" spans="1:3" ht="15" thickBot="1">
      <c r="A256" s="123" t="s">
        <v>503</v>
      </c>
      <c r="B256" s="124" t="s">
        <v>502</v>
      </c>
      <c r="C256" s="125" t="s">
        <v>993</v>
      </c>
    </row>
    <row r="257" spans="1:6" ht="15" thickBot="1">
      <c r="A257" s="123" t="s">
        <v>668</v>
      </c>
      <c r="B257" s="124" t="s">
        <v>667</v>
      </c>
      <c r="C257" s="125" t="s">
        <v>993</v>
      </c>
    </row>
    <row r="258" spans="1:6" ht="15" thickBot="1">
      <c r="A258" s="123" t="s">
        <v>446</v>
      </c>
      <c r="B258" s="124" t="s">
        <v>445</v>
      </c>
      <c r="C258" s="125" t="s">
        <v>993</v>
      </c>
    </row>
    <row r="259" spans="1:6" ht="15" thickBot="1">
      <c r="A259" s="123" t="s">
        <v>798</v>
      </c>
      <c r="B259" s="124" t="s">
        <v>797</v>
      </c>
      <c r="C259" s="125" t="s">
        <v>993</v>
      </c>
    </row>
    <row r="260" spans="1:6" ht="21" thickBot="1">
      <c r="A260" s="123" t="s">
        <v>563</v>
      </c>
      <c r="B260" s="124" t="s">
        <v>562</v>
      </c>
      <c r="C260" s="125" t="s">
        <v>993</v>
      </c>
    </row>
    <row r="261" spans="1:6" ht="15" thickBot="1">
      <c r="A261" s="123" t="s">
        <v>433</v>
      </c>
      <c r="B261" s="124" t="s">
        <v>432</v>
      </c>
      <c r="C261" s="125" t="s">
        <v>993</v>
      </c>
    </row>
    <row r="262" spans="1:6" ht="15" thickBot="1">
      <c r="A262" s="123" t="s">
        <v>617</v>
      </c>
      <c r="B262" s="124" t="s">
        <v>616</v>
      </c>
      <c r="C262" s="125" t="s">
        <v>993</v>
      </c>
    </row>
    <row r="263" spans="1:6" ht="15" thickBot="1">
      <c r="A263" s="123" t="s">
        <v>679</v>
      </c>
      <c r="B263" s="124" t="s">
        <v>678</v>
      </c>
      <c r="C263" s="125" t="s">
        <v>993</v>
      </c>
    </row>
    <row r="264" spans="1:6" ht="51.6" customHeight="1" thickBot="1">
      <c r="A264" s="135" t="s">
        <v>537</v>
      </c>
      <c r="B264" s="136" t="s">
        <v>536</v>
      </c>
      <c r="C264" s="137" t="s">
        <v>993</v>
      </c>
      <c r="D264" s="51" t="s">
        <v>2765</v>
      </c>
      <c r="E264" s="190">
        <v>45223.471284722225</v>
      </c>
      <c r="F264" s="193" t="s">
        <v>2766</v>
      </c>
    </row>
    <row r="265" spans="1:6" ht="57.6" customHeight="1" thickBot="1">
      <c r="A265" s="135" t="s">
        <v>309</v>
      </c>
      <c r="B265" s="136" t="s">
        <v>308</v>
      </c>
      <c r="C265" s="137" t="s">
        <v>993</v>
      </c>
      <c r="D265" s="37" t="s">
        <v>2767</v>
      </c>
      <c r="E265" s="192"/>
      <c r="F265" s="194"/>
    </row>
    <row r="266" spans="1:6" ht="15" customHeight="1" thickBot="1">
      <c r="A266" s="135" t="s">
        <v>292</v>
      </c>
      <c r="B266" s="136" t="s">
        <v>291</v>
      </c>
      <c r="C266" s="137" t="s">
        <v>993</v>
      </c>
      <c r="D266" s="51" t="s">
        <v>2768</v>
      </c>
      <c r="E266" s="190">
        <v>45223.658483796295</v>
      </c>
      <c r="F266" s="193" t="s">
        <v>2766</v>
      </c>
    </row>
    <row r="267" spans="1:6" ht="54.6" customHeight="1" thickBot="1">
      <c r="A267" s="135" t="s">
        <v>563</v>
      </c>
      <c r="B267" s="136" t="s">
        <v>562</v>
      </c>
      <c r="C267" s="137" t="s">
        <v>993</v>
      </c>
      <c r="D267" s="37" t="s">
        <v>2769</v>
      </c>
      <c r="E267" s="192"/>
      <c r="F267" s="194"/>
    </row>
    <row r="268" spans="1:6" ht="43.2" customHeight="1" thickBot="1">
      <c r="A268" s="135" t="s">
        <v>753</v>
      </c>
      <c r="B268" s="136" t="s">
        <v>752</v>
      </c>
      <c r="C268" s="137" t="s">
        <v>993</v>
      </c>
      <c r="D268" s="51" t="s">
        <v>2770</v>
      </c>
      <c r="E268" s="190">
        <v>45223.946527777778</v>
      </c>
      <c r="F268" s="193" t="s">
        <v>2766</v>
      </c>
    </row>
    <row r="269" spans="1:6" ht="15" thickBot="1">
      <c r="A269" s="135" t="s">
        <v>543</v>
      </c>
      <c r="B269" s="136" t="s">
        <v>542</v>
      </c>
      <c r="C269" s="137" t="s">
        <v>993</v>
      </c>
      <c r="D269" s="37" t="s">
        <v>2771</v>
      </c>
      <c r="E269" s="192"/>
      <c r="F269" s="194"/>
    </row>
    <row r="270" spans="1:6" ht="51.6" customHeight="1">
      <c r="A270" s="135" t="s">
        <v>758</v>
      </c>
      <c r="B270" s="136" t="s">
        <v>757</v>
      </c>
      <c r="C270" s="137" t="s">
        <v>993</v>
      </c>
      <c r="D270" s="51" t="s">
        <v>2772</v>
      </c>
      <c r="E270" s="190">
        <v>45234.708240740743</v>
      </c>
      <c r="F270" s="193" t="s">
        <v>2766</v>
      </c>
    </row>
    <row r="271" spans="1:6" ht="15" thickBot="1">
      <c r="D271" s="37" t="s">
        <v>2773</v>
      </c>
      <c r="E271" s="192"/>
      <c r="F271" s="194"/>
    </row>
    <row r="272" spans="1:6" ht="51.6" customHeight="1">
      <c r="A272" s="205" t="s">
        <v>537</v>
      </c>
      <c r="B272" s="207" t="s">
        <v>536</v>
      </c>
      <c r="C272" s="209" t="s">
        <v>993</v>
      </c>
      <c r="D272" s="51" t="s">
        <v>2765</v>
      </c>
      <c r="E272" s="190">
        <v>45223.471284722225</v>
      </c>
      <c r="F272" s="193" t="s">
        <v>2766</v>
      </c>
    </row>
    <row r="273" spans="1:6" ht="15" thickBot="1">
      <c r="A273" s="206"/>
      <c r="B273" s="208"/>
      <c r="C273" s="210"/>
      <c r="D273" s="37" t="s">
        <v>2774</v>
      </c>
      <c r="E273" s="192"/>
      <c r="F273" s="194"/>
    </row>
    <row r="274" spans="1:6" ht="86.4">
      <c r="D274" s="51" t="s">
        <v>2768</v>
      </c>
      <c r="E274" s="156">
        <v>45241.928055555552</v>
      </c>
      <c r="F274" s="162" t="s">
        <v>2766</v>
      </c>
    </row>
    <row r="275" spans="1:6" ht="15" customHeight="1" thickBot="1">
      <c r="A275" s="159" t="s">
        <v>309</v>
      </c>
      <c r="B275" s="160" t="s">
        <v>308</v>
      </c>
      <c r="C275" s="161" t="s">
        <v>993</v>
      </c>
      <c r="D275" s="51" t="s">
        <v>2775</v>
      </c>
      <c r="E275" s="157">
        <v>45223.658483796295</v>
      </c>
      <c r="F275" s="163" t="s">
        <v>2766</v>
      </c>
    </row>
    <row r="276" spans="1:6" ht="14.4" customHeight="1" thickBot="1">
      <c r="A276" s="74" t="s">
        <v>336</v>
      </c>
      <c r="B276" s="75" t="s">
        <v>335</v>
      </c>
      <c r="C276" s="76" t="s">
        <v>993</v>
      </c>
      <c r="D276" s="37" t="s">
        <v>2776</v>
      </c>
      <c r="E276" s="156">
        <v>45224.959027777775</v>
      </c>
      <c r="F276" s="162" t="s">
        <v>2766</v>
      </c>
    </row>
    <row r="277" spans="1:6" ht="57.6" customHeight="1" thickBot="1">
      <c r="A277" s="74" t="s">
        <v>514</v>
      </c>
      <c r="B277" s="75" t="s">
        <v>513</v>
      </c>
      <c r="C277" s="76" t="s">
        <v>993</v>
      </c>
      <c r="D277" s="51" t="s">
        <v>2777</v>
      </c>
      <c r="E277" s="156">
        <v>45230.839236111111</v>
      </c>
      <c r="F277" s="162" t="s">
        <v>2766</v>
      </c>
    </row>
    <row r="278" spans="1:6" ht="51.6" customHeight="1" thickBot="1">
      <c r="A278" s="74" t="s">
        <v>735</v>
      </c>
      <c r="B278" s="75" t="s">
        <v>734</v>
      </c>
      <c r="C278" s="76" t="s">
        <v>993</v>
      </c>
      <c r="D278" s="37" t="s">
        <v>2778</v>
      </c>
      <c r="E278" s="156">
        <v>45247.861828703702</v>
      </c>
    </row>
    <row r="279" spans="1:6" ht="28.95" customHeight="1" thickBot="1">
      <c r="A279" s="166" t="s">
        <v>537</v>
      </c>
      <c r="B279" s="167" t="s">
        <v>536</v>
      </c>
      <c r="C279" s="168" t="s">
        <v>993</v>
      </c>
      <c r="D279" s="51" t="s">
        <v>2765</v>
      </c>
      <c r="E279" s="157">
        <v>45223.471284722225</v>
      </c>
      <c r="F279" s="163" t="s">
        <v>2766</v>
      </c>
    </row>
    <row r="280" spans="1:6" ht="15" customHeight="1" thickBot="1">
      <c r="A280" s="102" t="s">
        <v>385</v>
      </c>
      <c r="B280" s="103" t="s">
        <v>384</v>
      </c>
      <c r="C280" s="104" t="s">
        <v>993</v>
      </c>
      <c r="D280" s="37" t="s">
        <v>2779</v>
      </c>
      <c r="E280" s="156">
        <v>45225.838229166664</v>
      </c>
      <c r="F280" s="162" t="s">
        <v>2766</v>
      </c>
    </row>
    <row r="281" spans="1:6" ht="72.599999999999994" thickBot="1">
      <c r="A281" s="102" t="s">
        <v>673</v>
      </c>
      <c r="B281" s="103" t="s">
        <v>2763</v>
      </c>
      <c r="C281" s="104" t="s">
        <v>993</v>
      </c>
      <c r="D281" s="51" t="s">
        <v>2780</v>
      </c>
      <c r="E281" s="156">
        <v>45228.9294212963</v>
      </c>
      <c r="F281" s="162" t="s">
        <v>2766</v>
      </c>
    </row>
    <row r="282" spans="1:6" ht="15" customHeight="1" thickBot="1">
      <c r="A282" s="102" t="s">
        <v>735</v>
      </c>
      <c r="B282" s="103" t="s">
        <v>734</v>
      </c>
      <c r="C282" s="104" t="s">
        <v>993</v>
      </c>
      <c r="D282" s="37" t="s">
        <v>2781</v>
      </c>
      <c r="E282" s="156">
        <v>45247.861828703702</v>
      </c>
    </row>
    <row r="283" spans="1:6" ht="129.6">
      <c r="D283" s="51" t="s">
        <v>2782</v>
      </c>
    </row>
    <row r="284" spans="1:6" ht="15" customHeight="1" thickBot="1">
      <c r="A284" s="236" t="s">
        <v>2759</v>
      </c>
      <c r="B284" s="236" t="s">
        <v>2760</v>
      </c>
      <c r="C284" s="236" t="s">
        <v>2761</v>
      </c>
      <c r="D284" s="236" t="s">
        <v>2819</v>
      </c>
      <c r="E284" s="236" t="s">
        <v>2820</v>
      </c>
      <c r="F284" s="237" t="s">
        <v>2821</v>
      </c>
    </row>
    <row r="285" spans="1:6" ht="57.6" customHeight="1" thickBot="1">
      <c r="A285" s="30" t="s">
        <v>325</v>
      </c>
      <c r="B285" s="12" t="s">
        <v>324</v>
      </c>
      <c r="C285" s="29" t="s">
        <v>993</v>
      </c>
      <c r="D285" s="51" t="s">
        <v>2823</v>
      </c>
      <c r="E285" s="156">
        <v>45224.72865740741</v>
      </c>
      <c r="F285" s="162" t="s">
        <v>2766</v>
      </c>
    </row>
    <row r="286" spans="1:6" ht="15" customHeight="1" thickBot="1">
      <c r="A286" s="30" t="s">
        <v>655</v>
      </c>
      <c r="B286" s="12" t="s">
        <v>654</v>
      </c>
      <c r="C286" s="29" t="s">
        <v>993</v>
      </c>
      <c r="D286" s="37" t="s">
        <v>2824</v>
      </c>
      <c r="E286" s="156">
        <v>45228.633599537039</v>
      </c>
      <c r="F286" s="162" t="s">
        <v>2766</v>
      </c>
    </row>
    <row r="287" spans="1:6" ht="28.8" customHeight="1">
      <c r="A287" s="30" t="s">
        <v>572</v>
      </c>
      <c r="B287" s="12" t="s">
        <v>571</v>
      </c>
      <c r="C287" s="29" t="s">
        <v>993</v>
      </c>
      <c r="D287" s="51" t="s">
        <v>2825</v>
      </c>
      <c r="E287" s="156">
        <v>45229.670335648145</v>
      </c>
      <c r="F287" s="162" t="s">
        <v>2766</v>
      </c>
    </row>
    <row r="288" spans="1:6" ht="15" customHeight="1" thickBot="1">
      <c r="A288" s="37" t="s">
        <v>707</v>
      </c>
      <c r="B288" s="38" t="s">
        <v>706</v>
      </c>
      <c r="C288" s="39" t="s">
        <v>993</v>
      </c>
      <c r="D288" s="37" t="s">
        <v>2826</v>
      </c>
      <c r="E288" s="165">
        <v>45229.793032407404</v>
      </c>
      <c r="F288" s="186" t="s">
        <v>2766</v>
      </c>
    </row>
    <row r="289" spans="1:6" ht="43.2" customHeight="1" thickBot="1">
      <c r="A289" s="30" t="s">
        <v>429</v>
      </c>
      <c r="B289" s="12" t="s">
        <v>428</v>
      </c>
      <c r="C289" s="29" t="s">
        <v>993</v>
      </c>
      <c r="D289" s="51" t="s">
        <v>2827</v>
      </c>
      <c r="E289" s="156">
        <v>45232.509409722225</v>
      </c>
      <c r="F289" s="162" t="s">
        <v>2766</v>
      </c>
    </row>
    <row r="290" spans="1:6" ht="15" customHeight="1" thickBot="1">
      <c r="A290" s="30" t="s">
        <v>433</v>
      </c>
      <c r="B290" s="12" t="s">
        <v>432</v>
      </c>
      <c r="C290" s="29" t="s">
        <v>993</v>
      </c>
      <c r="D290" s="37" t="s">
        <v>2828</v>
      </c>
      <c r="E290" s="156">
        <v>45234.813263888886</v>
      </c>
      <c r="F290" s="162" t="s">
        <v>2766</v>
      </c>
    </row>
    <row r="291" spans="1:6" ht="92.4" thickBot="1">
      <c r="A291" s="30" t="s">
        <v>543</v>
      </c>
      <c r="B291" s="12" t="s">
        <v>542</v>
      </c>
      <c r="C291" s="29" t="s">
        <v>993</v>
      </c>
      <c r="D291" s="53" t="s">
        <v>2822</v>
      </c>
      <c r="E291" s="156">
        <v>45241.928055555552</v>
      </c>
      <c r="F291" s="162" t="s">
        <v>2766</v>
      </c>
    </row>
    <row r="292" spans="1:6" ht="57.6" customHeight="1" thickBot="1">
      <c r="A292" s="30" t="s">
        <v>684</v>
      </c>
      <c r="B292" s="12" t="s">
        <v>683</v>
      </c>
      <c r="C292" s="29" t="s">
        <v>993</v>
      </c>
      <c r="D292" s="51" t="s">
        <v>2829</v>
      </c>
      <c r="E292" s="156">
        <v>45262.693981481483</v>
      </c>
      <c r="F292" s="162" t="s">
        <v>2766</v>
      </c>
    </row>
    <row r="293" spans="1:6" ht="15" customHeight="1" thickBot="1">
      <c r="A293" s="30" t="s">
        <v>785</v>
      </c>
      <c r="B293" s="12" t="s">
        <v>784</v>
      </c>
      <c r="C293" s="29" t="s">
        <v>993</v>
      </c>
      <c r="D293" s="37" t="s">
        <v>2830</v>
      </c>
      <c r="E293" s="156">
        <v>45263.533576388887</v>
      </c>
      <c r="F293" s="162" t="s">
        <v>2766</v>
      </c>
    </row>
    <row r="294" spans="1:6" ht="72">
      <c r="A294" s="134" t="s">
        <v>2838</v>
      </c>
      <c r="D294" s="51" t="s">
        <v>2831</v>
      </c>
    </row>
    <row r="295" spans="1:6" ht="15" customHeight="1" thickBot="1">
      <c r="D295" s="37" t="s">
        <v>2832</v>
      </c>
    </row>
    <row r="296" spans="1:6" ht="86.4">
      <c r="D296" s="51" t="s">
        <v>2768</v>
      </c>
    </row>
    <row r="297" spans="1:6" ht="15" customHeight="1" thickBot="1">
      <c r="D297" s="37" t="s">
        <v>2833</v>
      </c>
    </row>
    <row r="298" spans="1:6" ht="86.4">
      <c r="D298" s="51" t="s">
        <v>2834</v>
      </c>
    </row>
    <row r="299" spans="1:6" ht="15" customHeight="1" thickBot="1">
      <c r="D299" s="37" t="s">
        <v>2835</v>
      </c>
    </row>
    <row r="300" spans="1:6" ht="57.6" customHeight="1">
      <c r="D300" s="51" t="s">
        <v>2836</v>
      </c>
    </row>
    <row r="301" spans="1:6" ht="15" customHeight="1" thickBot="1">
      <c r="D301" s="37" t="s">
        <v>2837</v>
      </c>
    </row>
  </sheetData>
  <mergeCells count="211">
    <mergeCell ref="E268:E269"/>
    <mergeCell ref="F268:F269"/>
    <mergeCell ref="E270:E271"/>
    <mergeCell ref="F270:F271"/>
    <mergeCell ref="E272:E273"/>
    <mergeCell ref="F272:F273"/>
    <mergeCell ref="A116:A117"/>
    <mergeCell ref="B116:B117"/>
    <mergeCell ref="C116:C117"/>
    <mergeCell ref="A128:A129"/>
    <mergeCell ref="B128:B129"/>
    <mergeCell ref="C128:C129"/>
    <mergeCell ref="A124:A125"/>
    <mergeCell ref="B124:B125"/>
    <mergeCell ref="C124:C125"/>
    <mergeCell ref="A126:A127"/>
    <mergeCell ref="B126:B127"/>
    <mergeCell ref="C126:C127"/>
    <mergeCell ref="A121:A123"/>
    <mergeCell ref="B121:B123"/>
    <mergeCell ref="C121:C123"/>
    <mergeCell ref="A132:A133"/>
    <mergeCell ref="B132:B133"/>
    <mergeCell ref="C132:C133"/>
    <mergeCell ref="A106:A107"/>
    <mergeCell ref="B106:B107"/>
    <mergeCell ref="C106:C107"/>
    <mergeCell ref="A108:A109"/>
    <mergeCell ref="B108:B109"/>
    <mergeCell ref="C108:C109"/>
    <mergeCell ref="A118:A120"/>
    <mergeCell ref="B118:B120"/>
    <mergeCell ref="C118:C120"/>
    <mergeCell ref="A114:A115"/>
    <mergeCell ref="B114:B115"/>
    <mergeCell ref="C114:C115"/>
    <mergeCell ref="A110:A111"/>
    <mergeCell ref="B110:B111"/>
    <mergeCell ref="C110:C111"/>
    <mergeCell ref="A112:A113"/>
    <mergeCell ref="B112:B113"/>
    <mergeCell ref="C112:C113"/>
    <mergeCell ref="A134:A135"/>
    <mergeCell ref="B134:B135"/>
    <mergeCell ref="C134:C135"/>
    <mergeCell ref="A130:A131"/>
    <mergeCell ref="B130:B131"/>
    <mergeCell ref="C130:C131"/>
    <mergeCell ref="A140:A141"/>
    <mergeCell ref="B140:B141"/>
    <mergeCell ref="C140:C141"/>
    <mergeCell ref="A142:A143"/>
    <mergeCell ref="B142:B143"/>
    <mergeCell ref="C142:C143"/>
    <mergeCell ref="A136:A137"/>
    <mergeCell ref="B136:B137"/>
    <mergeCell ref="C136:C137"/>
    <mergeCell ref="A138:A139"/>
    <mergeCell ref="B138:B139"/>
    <mergeCell ref="C138:C139"/>
    <mergeCell ref="A148:A149"/>
    <mergeCell ref="B148:B149"/>
    <mergeCell ref="C148:C149"/>
    <mergeCell ref="A150:A151"/>
    <mergeCell ref="B150:B151"/>
    <mergeCell ref="C150:C151"/>
    <mergeCell ref="A144:A145"/>
    <mergeCell ref="B144:B145"/>
    <mergeCell ref="C144:C145"/>
    <mergeCell ref="A146:A147"/>
    <mergeCell ref="B146:B147"/>
    <mergeCell ref="C146:C147"/>
    <mergeCell ref="A156:A157"/>
    <mergeCell ref="B156:B157"/>
    <mergeCell ref="C156:C157"/>
    <mergeCell ref="A158:A159"/>
    <mergeCell ref="B158:B159"/>
    <mergeCell ref="C158:C159"/>
    <mergeCell ref="A152:A153"/>
    <mergeCell ref="B152:B153"/>
    <mergeCell ref="C152:C153"/>
    <mergeCell ref="A154:A155"/>
    <mergeCell ref="B154:B155"/>
    <mergeCell ref="C154:C155"/>
    <mergeCell ref="A164:A165"/>
    <mergeCell ref="B164:B165"/>
    <mergeCell ref="C164:C165"/>
    <mergeCell ref="A166:A167"/>
    <mergeCell ref="B166:B167"/>
    <mergeCell ref="C166:C167"/>
    <mergeCell ref="A160:A161"/>
    <mergeCell ref="B160:B161"/>
    <mergeCell ref="C160:C161"/>
    <mergeCell ref="A162:A163"/>
    <mergeCell ref="B162:B163"/>
    <mergeCell ref="C162:C163"/>
    <mergeCell ref="A172:A173"/>
    <mergeCell ref="B172:B173"/>
    <mergeCell ref="C172:C173"/>
    <mergeCell ref="A174:A175"/>
    <mergeCell ref="B174:B175"/>
    <mergeCell ref="C174:C175"/>
    <mergeCell ref="A168:A169"/>
    <mergeCell ref="B168:B169"/>
    <mergeCell ref="C168:C169"/>
    <mergeCell ref="A170:A171"/>
    <mergeCell ref="B170:B171"/>
    <mergeCell ref="C170:C171"/>
    <mergeCell ref="A180:A181"/>
    <mergeCell ref="B180:B181"/>
    <mergeCell ref="C180:C181"/>
    <mergeCell ref="A182:A183"/>
    <mergeCell ref="B182:B183"/>
    <mergeCell ref="C182:C183"/>
    <mergeCell ref="A176:A177"/>
    <mergeCell ref="B176:B177"/>
    <mergeCell ref="C176:C177"/>
    <mergeCell ref="A178:A179"/>
    <mergeCell ref="B178:B179"/>
    <mergeCell ref="C178:C179"/>
    <mergeCell ref="A188:A189"/>
    <mergeCell ref="B188:B189"/>
    <mergeCell ref="C188:C189"/>
    <mergeCell ref="A190:A191"/>
    <mergeCell ref="B190:B191"/>
    <mergeCell ref="C190:C191"/>
    <mergeCell ref="A184:A185"/>
    <mergeCell ref="B184:B185"/>
    <mergeCell ref="C184:C185"/>
    <mergeCell ref="A186:A187"/>
    <mergeCell ref="B186:B187"/>
    <mergeCell ref="C186:C187"/>
    <mergeCell ref="A197:A198"/>
    <mergeCell ref="B197:B198"/>
    <mergeCell ref="C197:C198"/>
    <mergeCell ref="A199:A200"/>
    <mergeCell ref="B199:B200"/>
    <mergeCell ref="C199:C200"/>
    <mergeCell ref="A192:A194"/>
    <mergeCell ref="B192:B194"/>
    <mergeCell ref="C192:C194"/>
    <mergeCell ref="A195:A196"/>
    <mergeCell ref="B195:B196"/>
    <mergeCell ref="C195:C196"/>
    <mergeCell ref="A205:A206"/>
    <mergeCell ref="B205:B206"/>
    <mergeCell ref="C205:C206"/>
    <mergeCell ref="A207:A208"/>
    <mergeCell ref="B207:B208"/>
    <mergeCell ref="C207:C208"/>
    <mergeCell ref="A201:A202"/>
    <mergeCell ref="B201:B202"/>
    <mergeCell ref="C201:C202"/>
    <mergeCell ref="A203:A204"/>
    <mergeCell ref="B203:B204"/>
    <mergeCell ref="C203:C204"/>
    <mergeCell ref="A214:A215"/>
    <mergeCell ref="B214:B215"/>
    <mergeCell ref="C214:C215"/>
    <mergeCell ref="A216:A217"/>
    <mergeCell ref="B216:B217"/>
    <mergeCell ref="C216:C217"/>
    <mergeCell ref="A209:A210"/>
    <mergeCell ref="B209:B210"/>
    <mergeCell ref="C209:C210"/>
    <mergeCell ref="A211:A213"/>
    <mergeCell ref="B211:B213"/>
    <mergeCell ref="C211:C213"/>
    <mergeCell ref="A224:A227"/>
    <mergeCell ref="B224:B227"/>
    <mergeCell ref="C224:C227"/>
    <mergeCell ref="A228:A229"/>
    <mergeCell ref="B228:B229"/>
    <mergeCell ref="C228:C229"/>
    <mergeCell ref="A218:A221"/>
    <mergeCell ref="B218:B221"/>
    <mergeCell ref="C218:C221"/>
    <mergeCell ref="A222:A223"/>
    <mergeCell ref="B222:B223"/>
    <mergeCell ref="C222:C223"/>
    <mergeCell ref="A234:A235"/>
    <mergeCell ref="B234:B235"/>
    <mergeCell ref="C234:C235"/>
    <mergeCell ref="A236:A237"/>
    <mergeCell ref="B236:B237"/>
    <mergeCell ref="C236:C237"/>
    <mergeCell ref="A230:A231"/>
    <mergeCell ref="B230:B231"/>
    <mergeCell ref="C230:C231"/>
    <mergeCell ref="A232:A233"/>
    <mergeCell ref="B232:B233"/>
    <mergeCell ref="C232:C233"/>
    <mergeCell ref="E264:E265"/>
    <mergeCell ref="F264:F265"/>
    <mergeCell ref="E266:E267"/>
    <mergeCell ref="F266:F267"/>
    <mergeCell ref="A238:A239"/>
    <mergeCell ref="B238:B239"/>
    <mergeCell ref="C238:C239"/>
    <mergeCell ref="A240:A241"/>
    <mergeCell ref="B240:B241"/>
    <mergeCell ref="C240:C241"/>
    <mergeCell ref="A272:A273"/>
    <mergeCell ref="B272:B273"/>
    <mergeCell ref="C272:C273"/>
    <mergeCell ref="A242:A243"/>
    <mergeCell ref="B242:B243"/>
    <mergeCell ref="C242:C243"/>
    <mergeCell ref="A244:A245"/>
    <mergeCell ref="B244:B245"/>
    <mergeCell ref="C244:C245"/>
  </mergeCells>
  <conditionalFormatting sqref="B294:B1048576 B283 B271 B1 B274">
    <cfRule type="duplicateValues" dxfId="71" priority="681"/>
    <cfRule type="duplicateValues" dxfId="70" priority="682"/>
    <cfRule type="duplicateValues" dxfId="69" priority="683"/>
  </conditionalFormatting>
  <hyperlinks>
    <hyperlink ref="B2" r:id="rId1" display="https://mytribe.vigyanshaala.com/s/learners/650ac605e4b0c5b8ed9dfbf3/details" xr:uid="{34CC30CF-7EBF-4A75-AD34-A78DCF31C691}"/>
    <hyperlink ref="B3" r:id="rId2" display="https://mytribe.vigyanshaala.com/s/learners/650ac673e4b0c5b8ed9dfdff/details" xr:uid="{58745620-7AEA-4F53-9D9E-5ECC0D2B3D25}"/>
    <hyperlink ref="B4" r:id="rId3" display="https://mytribe.vigyanshaala.com/s/learners/650ac616e4b0c5b8ed9dfc6f/details" xr:uid="{D8A69D9E-DC01-4C1F-BF55-AA4002E701B9}"/>
    <hyperlink ref="B5" r:id="rId4" display="https://mytribe.vigyanshaala.com/s/learners/650ac64ae4b0c5b8ed9dfd5d/details" xr:uid="{65B095E1-AF41-4B4F-82BB-7C819D1B460C}"/>
    <hyperlink ref="B6" r:id="rId5" display="https://mytribe.vigyanshaala.com/s/learners/6517fa99e4b075e8a0d0436b/details" xr:uid="{77CBF71A-D6B6-4BEC-B0C3-F44657DBFB36}"/>
    <hyperlink ref="B7" r:id="rId6" display="https://mytribe.vigyanshaala.com/s/learners/650ac62fe4b0c5b8ed9dfcf9/details" xr:uid="{B31EF59C-4FD4-4BCD-84FA-9A12F5E1DF97}"/>
    <hyperlink ref="B8" r:id="rId7" display="https://mytribe.vigyanshaala.com/s/learners/650ac613e4b0c5b8ed9dfc61/details" xr:uid="{6E898F4E-7A40-4147-9383-2D0AAF83E9C1}"/>
    <hyperlink ref="B9" r:id="rId8" display="https://mytribe.vigyanshaala.com/s/learners/650d843ee4b0df9845a2bdc7/details" xr:uid="{AAF80B99-21F5-4C7C-9D59-A5737D7AF6F0}"/>
    <hyperlink ref="B10" r:id="rId9" display="https://mytribe.vigyanshaala.com/s/learners/650ac610e4b0c5b8ed9dfc3b/details" xr:uid="{A719A1F3-8655-4B75-B541-464C527D4892}"/>
    <hyperlink ref="B11" r:id="rId10" display="https://mytribe.vigyanshaala.com/s/learners/650ac64ae4b0c5b8ed9dfd5d/details" xr:uid="{FB3B3ECE-F34D-48EE-815B-4ACE0D6E5388}"/>
    <hyperlink ref="B12" r:id="rId11" display="https://mytribe.vigyanshaala.com/s/learners/650ac610e4b0c5b8ed9dfc3b/details" xr:uid="{AF87FB81-B966-490D-BAFE-2C536F942C27}"/>
    <hyperlink ref="B13" r:id="rId12" display="https://mytribe.vigyanshaala.com/s/learners/63c00644e4b058c287010269/details" xr:uid="{65D6F326-08F9-415F-8D56-A4B5E32E8551}"/>
    <hyperlink ref="B14" r:id="rId13" display="https://mytribe.vigyanshaala.com/s/learners/6516d33de4b075e8a0cc67f4/details" xr:uid="{75E5B535-7FE1-4909-B281-AF425846A70A}"/>
    <hyperlink ref="B15" r:id="rId14" display="https://mytribe.vigyanshaala.com/s/learners/65166665e4b05c87e6b5420c/details" xr:uid="{776EEE06-E9DD-4DC5-9F78-7A01B6EE7EEB}"/>
    <hyperlink ref="B16" r:id="rId15" display="https://mytribe.vigyanshaala.com/s/learners/650ac609e4b0c5b8ed9dfc0b/details" xr:uid="{44741945-6B40-4B57-8930-58B855FCEC91}"/>
    <hyperlink ref="B17" r:id="rId16" display="https://mytribe.vigyanshaala.com/s/learners/6516d336e4b075e8a0cc67cc/details" xr:uid="{9FAEE5E9-7CC7-4464-AB26-2CFB7B3EA6BF}"/>
    <hyperlink ref="B18" r:id="rId17" display="https://mytribe.vigyanshaala.com/s/learners/650ac60ce4b0c5b8ed9dfc13/details" xr:uid="{1EADA7C1-A166-4023-A0BE-CE3481C2BD2A}"/>
    <hyperlink ref="B19" r:id="rId18" display="https://mytribe.vigyanshaala.com/s/learners/650ac63be4b0c5b8ed9dfd3d/details" xr:uid="{6ED9965A-CF9F-45B5-BFF9-33911C92BD7E}"/>
    <hyperlink ref="B20" r:id="rId19" display="https://mytribe.vigyanshaala.com/s/learners/651bb65ae4b075e8a0d809a5/details" xr:uid="{14673BDC-AA37-4ADB-8BA4-15E047C0C39B}"/>
    <hyperlink ref="B21" r:id="rId20" display="https://mytribe.vigyanshaala.com/s/learners/651ac2efe4b0b919c28985cf/details" xr:uid="{D4B5E14E-2377-49D7-BC42-8B21167165BD}"/>
    <hyperlink ref="B22" r:id="rId21" display="https://mytribe.vigyanshaala.com/s/learners/6516d322e4b075e8a0cc6745/details" xr:uid="{8B411325-9394-40DA-BBB7-A65D49B6D8C9}"/>
    <hyperlink ref="B23" r:id="rId22" display="https://mytribe.vigyanshaala.com/s/learners/65081ac3e4b04d580f0c35cd/details" xr:uid="{C5A046D1-622E-4B9E-B567-A6536D8B33CB}"/>
    <hyperlink ref="B24" r:id="rId23" display="https://mytribe.vigyanshaala.com/s/learners/650b04d3e4b0f1a21d35faa7/details" xr:uid="{1D717E5E-210D-4A2A-B10F-3B76C4C4A593}"/>
    <hyperlink ref="B25" r:id="rId24" display="https://mytribe.vigyanshaala.com/s/learners/65047b5ce4b003e27bc2cd8c/details" xr:uid="{641822B5-B7C9-40DF-A796-41A88233870C}"/>
    <hyperlink ref="B26" r:id="rId25" display="https://mytribe.vigyanshaala.com/s/learners/652148c3e4b07a3617463488/details" xr:uid="{EA09B99E-6C36-47B2-B396-8ECD81EF1B61}"/>
    <hyperlink ref="B27" r:id="rId26" display="https://mytribe.vigyanshaala.com/s/learners/650473e9e4b0f934838c8433/details" xr:uid="{9D6E9C7B-30E2-4BB0-9A0E-65DBEC0178C0}"/>
    <hyperlink ref="B28" r:id="rId27" display="https://mytribe.vigyanshaala.com/s/learners/650ac611e4b0c5b8ed9dfc49/details" xr:uid="{3ECC1A0E-DBBC-41B8-A66C-591AB13BA241}"/>
    <hyperlink ref="B29" r:id="rId28" display="https://mytribe.vigyanshaala.com/s/learners/65046fd1e4b072175aef265c/details" xr:uid="{691DC125-42D0-470A-856A-DC9707CC9748}"/>
    <hyperlink ref="B30" r:id="rId29" display="https://mytribe.vigyanshaala.com/s/learners/6515c1cbe4b04dc740ea6712/details" xr:uid="{AAFEBC9B-9EF0-4D32-BDF9-55E9D9124E53}"/>
    <hyperlink ref="B31" r:id="rId30" display="https://mytribe.vigyanshaala.com/s/learners/6512b24be4b057ab215b6815/details" xr:uid="{32FAFE15-5F1E-40B1-8C8C-9285848F0B7A}"/>
    <hyperlink ref="B32" r:id="rId31" display="https://mytribe.vigyanshaala.com/s/learners/650ac68fe4b0c5b8ed9dfe9f/details" xr:uid="{C11E3F55-110D-4A20-8D6A-35DDA71EE514}"/>
    <hyperlink ref="B33" r:id="rId32" display="https://mytribe.vigyanshaala.com/s/learners/650ac631e4b0c5b8ed9dfd07/details" xr:uid="{733060EF-9FD1-4892-80D9-5E33F3627871}"/>
    <hyperlink ref="B34" r:id="rId33" display="https://mytribe.vigyanshaala.com/s/learners/6517faade4b075e8a0d043da/details" xr:uid="{020B34B9-6644-4DDC-8C4C-C52DCB674A4B}"/>
    <hyperlink ref="B35" r:id="rId34" display="https://mytribe.vigyanshaala.com/s/learners/650ac647e4b0c5b8ed9dfd59/details" xr:uid="{41343943-C1AF-47A4-AAD4-B42BFA9D4359}"/>
    <hyperlink ref="B36" r:id="rId35" display="https://mytribe.vigyanshaala.com/s/learners/6514245be4b0e1522a88e87f/details" xr:uid="{B3A3BFEC-783D-4916-BEA4-F05D9522FA5F}"/>
    <hyperlink ref="B37" r:id="rId36" display="https://mytribe.vigyanshaala.com/s/learners/65047247e4b0a7ff7727a0a4/details" xr:uid="{576CC0F7-81F9-4541-A531-16AF7BD641AB}"/>
    <hyperlink ref="B38" r:id="rId37" display="https://mytribe.vigyanshaala.com/s/learners/6516a398e4b0e38df31c7422/details" xr:uid="{6CA120C9-5EDF-40EC-959E-AE472328025F}"/>
    <hyperlink ref="B39" r:id="rId38" display="https://mytribe.vigyanshaala.com/s/learners/650ebe6be4b0df9845a4ac36/details" xr:uid="{B61BD3C9-C5D9-488A-A948-943366AC9CF3}"/>
    <hyperlink ref="B40" r:id="rId39" display="https://mytribe.vigyanshaala.com/s/learners/650ac63ce4b0c5b8ed9dfd41/details" xr:uid="{726C3DDE-1FA1-4246-9A6A-E753669280CF}"/>
    <hyperlink ref="B41" r:id="rId40" display="https://mytribe.vigyanshaala.com/s/learners/6516fc7fe4b0ca95c921aa34/details" xr:uid="{FD82F1ED-594D-4A41-AA8A-43DBAE33EB77}"/>
    <hyperlink ref="B42" r:id="rId41" display="https://mytribe.vigyanshaala.com/s/learners/650ac65be4b0c5b8ed9dfd91/details" xr:uid="{84446A5A-A0A8-42C0-B155-6D3F40F63EA8}"/>
    <hyperlink ref="B43" r:id="rId42" display="https://mytribe.vigyanshaala.com/s/learners/650ac604e4b0c5b8ed9dfbe8/details" xr:uid="{E93F0734-A7D2-4EFF-91EB-534CADE56F92}"/>
    <hyperlink ref="B44" r:id="rId43" display="https://mytribe.vigyanshaala.com/s/learners/6514245fe4b0e1522a88e88d/details" xr:uid="{55130DEE-6249-4952-BEA2-96852B881188}"/>
    <hyperlink ref="B45" r:id="rId44" display="https://mytribe.vigyanshaala.com/s/learners/650ac692e4b0c5b8ed9dfeb3/details" xr:uid="{26CA72F2-1DD0-4C6B-9994-4AD76B6D5F49}"/>
    <hyperlink ref="B46" r:id="rId45" display="https://mytribe.vigyanshaala.com/s/learners/650ac666e4b0c5b8ed9dfdb3/details" xr:uid="{93B8CF6D-D13C-49A9-87DF-E8A66F38F6FA}"/>
    <hyperlink ref="B47" r:id="rId46" display="https://mytribe.vigyanshaala.com/s/learners/650ac61fe4b0c5b8ed9dfcb5/details" xr:uid="{119B42BC-CDC8-49FF-A99D-90414858C83D}"/>
    <hyperlink ref="B48" r:id="rId47" display="https://mytribe.vigyanshaala.com/s/learners/650d841be4b0df9845a2bd0b/details" xr:uid="{B098EDBA-9548-4CA7-8F30-809BDC88B702}"/>
    <hyperlink ref="B49" r:id="rId48" display="https://mytribe.vigyanshaala.com/s/learners/650ac605e4b0c5b8ed9dfbf3/details" xr:uid="{3B6C8D27-3363-459C-85CA-259FE4AAC395}"/>
    <hyperlink ref="B50" r:id="rId49" display="https://mytribe.vigyanshaala.com/s/learners/650ac673e4b0c5b8ed9dfdff/details" xr:uid="{D26896C8-8763-4BBD-8CDD-DF19E6061655}"/>
    <hyperlink ref="B51" r:id="rId50" display="https://mytribe.vigyanshaala.com/s/learners/650ac64ae4b0c5b8ed9dfd5d/details" xr:uid="{CCAA7CA2-9EEC-4724-94F8-D0746D27CACB}"/>
    <hyperlink ref="B52" r:id="rId51" display="https://mytribe.vigyanshaala.com/s/learners/650ac62fe4b0c5b8ed9dfcf9/details" xr:uid="{7E1FCA7C-6DE6-4531-875A-02BD940B0887}"/>
    <hyperlink ref="B53" r:id="rId52" display="https://mytribe.vigyanshaala.com/s/learners/650ac613e4b0c5b8ed9dfc61/details" xr:uid="{4A4821D3-CA41-481A-823F-F5AF70CE4445}"/>
    <hyperlink ref="B54" r:id="rId53" display="https://mytribe.vigyanshaala.com/s/learners/65166665e4b05c87e6b5420c/details" xr:uid="{5ADD8337-6ECE-474E-8820-E262E849327D}"/>
    <hyperlink ref="B55" r:id="rId54" display="https://mytribe.vigyanshaala.com/s/learners/650ac609e4b0c5b8ed9dfc0b/details" xr:uid="{92899A0B-7A88-4F5D-9B57-F3F4E6426281}"/>
    <hyperlink ref="B56" r:id="rId55" display="https://mytribe.vigyanshaala.com/s/learners/651bb65ae4b075e8a0d809a5/details" xr:uid="{3528FC99-67E5-49CE-AA73-C2A8DA5AFF4A}"/>
    <hyperlink ref="B57" r:id="rId56" display="https://mytribe.vigyanshaala.com/s/learners/650b04d3e4b0f1a21d35faa7/details" xr:uid="{421DAFA7-EE33-4B1D-98C6-50FAC7F515CE}"/>
    <hyperlink ref="B58" r:id="rId57" display="https://mytribe.vigyanshaala.com/s/learners/650ac631e4b0c5b8ed9dfd07/details" xr:uid="{9CB6D12B-60E8-47A4-84EA-98C82BD4BB58}"/>
    <hyperlink ref="B59" r:id="rId58" display="https://mytribe.vigyanshaala.com/s/learners/6517faade4b075e8a0d043da/details" xr:uid="{5B1D4359-5E20-4A18-AE05-C9044251DBB7}"/>
    <hyperlink ref="B60" r:id="rId59" display="https://mytribe.vigyanshaala.com/s/learners/650ebe6be4b0df9845a4ac36/details" xr:uid="{AC72B398-6677-484B-855A-6E714BD2DDDA}"/>
    <hyperlink ref="B61" r:id="rId60" display="https://mytribe.vigyanshaala.com/s/learners/650ac61fe4b0c5b8ed9dfcb5/details" xr:uid="{6E61AFEF-314F-4541-B04E-CD255D0903B9}"/>
    <hyperlink ref="B62" r:id="rId61" display="https://mytribe.vigyanshaala.com/s/learners/650ac664e4b0c5b8ed9dfda7/details" xr:uid="{9784BEDC-B2A0-486E-B482-4C769867920B}"/>
    <hyperlink ref="B63" r:id="rId62" display="https://mytribe.vigyanshaala.com/s/learners/650ac65be4b0c5b8ed9dfd8b/details" xr:uid="{875F9BBA-67E4-454B-8678-1C28FF84332D}"/>
    <hyperlink ref="B64" r:id="rId63" display="https://mytribe.vigyanshaala.com/s/learners/6514245fe4b0e1522a88e88b/details" xr:uid="{193F5E4B-00DC-4BD6-BA8C-2F86A9AE0359}"/>
    <hyperlink ref="B65" r:id="rId64" display="https://mytribe.vigyanshaala.com/s/learners/650d8445e4b0df9845a2bded/details" xr:uid="{B01575C5-9D43-404F-B128-8715A74FDF71}"/>
    <hyperlink ref="B66" r:id="rId65" display="https://mytribe.vigyanshaala.com/s/learners/650d841de4b0df9845a2bd11/details" xr:uid="{99309837-B312-4DB6-8B6C-0489B8FCA012}"/>
    <hyperlink ref="B67" r:id="rId66" display="https://mytribe.vigyanshaala.com/s/learners/650ac617e4b0c5b8ed9dfc77/details" xr:uid="{2022ACE3-BD22-4768-BE8F-85D3DDEE278A}"/>
    <hyperlink ref="B68" r:id="rId67" display="https://mytribe.vigyanshaala.com/s/learners/65142461e4b0e1522a88e89c/details" xr:uid="{5D3B7717-7106-43DD-8649-986E3B5B784E}"/>
    <hyperlink ref="B69" r:id="rId68" display="https://mytribe.vigyanshaala.com/s/learners/650ac677e4b0c5b8ed9dfe17/details" xr:uid="{0F8D2077-2A0C-4A22-9080-07D5AC4C5BB1}"/>
    <hyperlink ref="B70" r:id="rId69" display="https://mytribe.vigyanshaala.com/s/learners/650ac615e4b0c5b8ed9dfc69/details" xr:uid="{2A785D2F-6B18-4B13-9C2B-9545F5E5CD88}"/>
    <hyperlink ref="B71" r:id="rId70" display="https://mytribe.vigyanshaala.com/s/learners/6516d296e4b075e8a0cc63dd/details" xr:uid="{E8596DF0-F476-4419-916D-8E8A21D5CAB3}"/>
    <hyperlink ref="B72" r:id="rId71" display="https://mytribe.vigyanshaala.com/s/learners/65048bc9e4b0b923298af3ae/details" xr:uid="{5C60E5CF-6ADB-4C11-A9CC-CE0637D8694C}"/>
    <hyperlink ref="B73" r:id="rId72" display="https://mytribe.vigyanshaala.com/s/learners/651bb617e4b075e8a0d8096a/details" xr:uid="{5B98F3CE-E439-4CB4-BAFA-CC5C7D804FA7}"/>
    <hyperlink ref="B74" r:id="rId73" display="https://mytribe.vigyanshaala.com/s/learners/65141a88e4b015acd019f05b/details" xr:uid="{382F3132-8074-48ED-A394-EE04962FFB87}"/>
    <hyperlink ref="B75" r:id="rId74" display="https://mytribe.vigyanshaala.com/s/learners/650d8448e4b0df9845a2bdf5/details" xr:uid="{4085F8DF-4865-4D77-AFD3-77368F4D1C46}"/>
    <hyperlink ref="B76" r:id="rId75" display="https://mytribe.vigyanshaala.com/s/learners/65046c08e4b0db1c78cc94f1/details" xr:uid="{AB4FC70D-03D0-47D8-A5D5-C392912AACDD}"/>
    <hyperlink ref="B77" r:id="rId76" display="https://mytribe.vigyanshaala.com/s/learners/650ac656e4b0c5b8ed9dfd7b/details" xr:uid="{12C3C4CF-CCC1-4356-B03E-6DF36DFA758E}"/>
    <hyperlink ref="B78" r:id="rId77" display="https://mytribe.vigyanshaala.com/s/learners/65142466e4b0e1522a88e8b4/details" xr:uid="{403F6F00-1F35-4BDF-B30D-CF984CB8BFC8}"/>
    <hyperlink ref="B79" r:id="rId78" display="https://mytribe.vigyanshaala.com/s/learners/6520bfc6e4b00712b9943e6a/details" xr:uid="{1C33FDD3-84BB-46FF-AE44-FFD27DB8F9E5}"/>
    <hyperlink ref="B80" r:id="rId79" display="https://mytribe.vigyanshaala.com/s/learners/650bd1c7e4b065f5a9987f73/details" xr:uid="{61F9B0C3-925B-43EE-914E-A66BE2940BF2}"/>
    <hyperlink ref="B81" r:id="rId80" display="https://mytribe.vigyanshaala.com/s/learners/651bb5d8e4b075e8a0d80935/details" xr:uid="{05B07F09-34AB-45F9-97A0-18B498D7D198}"/>
    <hyperlink ref="B82" r:id="rId81" display="https://mytribe.vigyanshaala.com/s/learners/6516d32ce4b075e8a0cc6786/details" xr:uid="{0E75C7B3-3E25-4284-B1F0-E4D81C95779B}"/>
    <hyperlink ref="B83" r:id="rId82" display="https://mytribe.vigyanshaala.com/s/learners/650d4339e4b081959b00aac5/details" xr:uid="{D2DDC934-E0C3-4F89-8AD0-87F207109ABF}"/>
    <hyperlink ref="B84" r:id="rId83" display="https://mytribe.vigyanshaala.com/s/learners/650ac612e4b0c5b8ed9dfc5b/details" xr:uid="{08C87AFE-F352-4AB2-853A-B6712AAA05C8}"/>
    <hyperlink ref="B85" r:id="rId84" display="https://mytribe.vigyanshaala.com/s/learners/650d8431e4b0df9845a2bd7d/details" xr:uid="{E8D02606-489D-41B8-B0B9-637A13E445AF}"/>
    <hyperlink ref="B86" r:id="rId85" display="https://mytribe.vigyanshaala.com/s/learners/650f0e5de4b01580a5d72451/details" xr:uid="{DF3FA23B-3363-49D2-AD63-F5798390114C}"/>
    <hyperlink ref="B87" r:id="rId86" display="https://mytribe.vigyanshaala.com/s/learners/650ac67ae4b0c5b8ed9dfe1f/details" xr:uid="{6AE6DDE7-BBC2-4D6A-94F8-0431A20A6C37}"/>
    <hyperlink ref="B88" r:id="rId87" display="https://mytribe.vigyanshaala.com/s/learners/650468f1e4b059ad9e9755b4/details" xr:uid="{65B2571D-A4EB-4A8A-B843-313CC9AE1266}"/>
    <hyperlink ref="B89" r:id="rId88" display="https://mytribe.vigyanshaala.com/s/learners/650d8433e4b0df9845a2bd85/details" xr:uid="{E3B6C0AB-1DBB-4C1F-8932-72767193D078}"/>
    <hyperlink ref="B90" r:id="rId89" display="https://mytribe.vigyanshaala.com/s/learners/6505ebfce4b0dcc3e9b39a68/details" xr:uid="{5BAAD3CB-79C9-4F51-AA83-2A68ADC01C79}"/>
    <hyperlink ref="B91" r:id="rId90" display="https://mytribe.vigyanshaala.com/s/learners/65142473e4b0e1522a88e8f7/details" xr:uid="{FCF7D026-740B-4E20-A96E-FCD54E592BC1}"/>
    <hyperlink ref="B92" r:id="rId91" display="https://mytribe.vigyanshaala.com/s/learners/6504691fe4b05737dcd1c08f/details" xr:uid="{250594A7-CD4C-4852-A646-5CC49A6B5DA5}"/>
    <hyperlink ref="B93" r:id="rId92" display="https://mytribe.vigyanshaala.com/s/learners/65142464e4b0e1522a88e8a9/details" xr:uid="{3A1D6D54-A694-4907-9959-E534C0F3B15B}"/>
    <hyperlink ref="B94" r:id="rId93" display="https://mytribe.vigyanshaala.com/s/learners/650ac69ae4b0c5b8ed9dfee7/details" xr:uid="{90AB4B5A-796B-486A-9363-CF9A13F32DC4}"/>
    <hyperlink ref="B95" r:id="rId94" display="https://mytribe.vigyanshaala.com/s/learners/650ac608e4b0c5b8ed9dfc05/details" xr:uid="{AE30313D-2C25-4C2A-8D0A-C443269EAAD6}"/>
    <hyperlink ref="B96" r:id="rId95" display="https://mytribe.vigyanshaala.com/s/learners/6516d2a6e4b075e8a0cc6442/details" xr:uid="{82121549-15F1-4B06-A5B1-14CECE2150FD}"/>
    <hyperlink ref="B97" r:id="rId96" display="https://mytribe.vigyanshaala.com/s/learners/65142470e4b0e1522a88e8e2/details" xr:uid="{672A7B65-E2BF-4C69-A65A-52C16D45E949}"/>
    <hyperlink ref="B98" r:id="rId97" display="https://mytribe.vigyanshaala.com/s/learners/650485e9e4b05737dcd1cead/details" xr:uid="{4D3BC873-3F04-46FB-B728-9BD7C2F14C89}"/>
    <hyperlink ref="B99" r:id="rId98" display="https://mytribe.vigyanshaala.com/s/learners/650ac656e4b0c5b8ed9dfd77/details" xr:uid="{611BB713-DEC7-4C60-A519-A4968D147122}"/>
    <hyperlink ref="B100" r:id="rId99" display="https://mytribe.vigyanshaala.com/s/learners/6517fab8e4b075e8a0d04407/details" xr:uid="{709C985E-35EB-4220-83D2-A293DCE5EC55}"/>
    <hyperlink ref="B101" r:id="rId100" display="https://mytribe.vigyanshaala.com/s/learners/650ac68ce4b0c5b8ed9dfe87/details" xr:uid="{6451EFA6-28A9-4615-8D3F-17F627632785}"/>
    <hyperlink ref="B102" r:id="rId101" display="https://mytribe.vigyanshaala.com/s/learners/650ac691e4b0c5b8ed9dfeab/details" xr:uid="{F244BDC2-67B7-4062-9C1F-D4C149F7EC83}"/>
    <hyperlink ref="B103" r:id="rId102" display="https://mytribe.vigyanshaala.com/s/learners/650ac685e4b0c5b8ed9dfe5d/details" xr:uid="{7DFFF605-1919-4109-9C2B-4061C00B5B2D}"/>
    <hyperlink ref="B104" r:id="rId103" display="https://mytribe.vigyanshaala.com/s/learners/65047906e4b0c597bc01d8da/details" xr:uid="{1DEE66D1-37A3-4D7F-B6E5-D4D87556BFC8}"/>
    <hyperlink ref="B105" r:id="rId104" display="https://mytribe.vigyanshaala.com/s/learners/6512b246e4b057ab215b6808/details" xr:uid="{2B29BC40-F563-49A7-85F0-52B5B9B61513}"/>
    <hyperlink ref="B106" r:id="rId105" display="https://mytribe.vigyanshaala.com/s/learners/650ac605e4b0c5b8ed9dfbf3/details" xr:uid="{FCF6B7F7-12A4-4822-B83D-6A33A0CC72D1}"/>
    <hyperlink ref="B108" r:id="rId106" display="https://mytribe.vigyanshaala.com/s/learners/650ac673e4b0c5b8ed9dfdff/details" xr:uid="{70BBAEF2-DF3C-4142-A57F-B56EDFC9889C}"/>
    <hyperlink ref="B110" r:id="rId107" display="https://mytribe.vigyanshaala.com/s/learners/650ac64ae4b0c5b8ed9dfd5d/details" xr:uid="{00A1B0D2-B525-4CE6-908A-BB40235EAA33}"/>
    <hyperlink ref="B112" r:id="rId108" display="https://mytribe.vigyanshaala.com/s/learners/650ac62fe4b0c5b8ed9dfcf9/details" xr:uid="{D8F98918-9A86-4771-92FB-2CFAF9B73C57}"/>
    <hyperlink ref="B114" r:id="rId109" display="https://mytribe.vigyanshaala.com/s/learners/650ac613e4b0c5b8ed9dfc61/details" xr:uid="{8FB9BA15-0032-4520-BB8F-1B0640A2793F}"/>
    <hyperlink ref="B116" r:id="rId110" display="https://mytribe.vigyanshaala.com/s/learners/63c00644e4b058c287010269/details" xr:uid="{A325BB42-5B9E-4EC9-9642-9DCDA2A46AC0}"/>
    <hyperlink ref="B118" r:id="rId111" display="https://mytribe.vigyanshaala.com/s/learners/6516d33de4b075e8a0cc67f4/details" xr:uid="{6BE4D070-6326-4FDB-A68F-5DD2D2E466A9}"/>
    <hyperlink ref="B121" r:id="rId112" display="https://mytribe.vigyanshaala.com/s/learners/65166665e4b05c87e6b5420c/details" xr:uid="{77949C74-D526-4EA5-8B23-AAC56683D017}"/>
    <hyperlink ref="B124" r:id="rId113" display="https://mytribe.vigyanshaala.com/s/learners/650ac609e4b0c5b8ed9dfc0b/details" xr:uid="{757717E2-1844-41D6-AFA9-95504CB83043}"/>
    <hyperlink ref="B126" r:id="rId114" display="https://mytribe.vigyanshaala.com/s/learners/651bb65ae4b075e8a0d809a5/details" xr:uid="{EC2E5A5A-6A2A-423D-A5E8-E1DC468E446D}"/>
    <hyperlink ref="B128" r:id="rId115" display="https://mytribe.vigyanshaala.com/s/learners/650b04d3e4b0f1a21d35faa7/details" xr:uid="{47F75F9F-491B-42C4-B903-E9D22297F5DF}"/>
    <hyperlink ref="B130" r:id="rId116" display="https://mytribe.vigyanshaala.com/s/learners/650ac611e4b0c5b8ed9dfc49/details" xr:uid="{961521D8-F2D5-4FB0-B205-3A6C6E5E433C}"/>
    <hyperlink ref="B132" r:id="rId117" display="https://mytribe.vigyanshaala.com/s/learners/650ac631e4b0c5b8ed9dfd07/details" xr:uid="{5C2B6B45-4C21-4D86-B3BE-89420F225D0E}"/>
    <hyperlink ref="B134" r:id="rId118" display="https://mytribe.vigyanshaala.com/s/learners/6517faade4b075e8a0d043da/details" xr:uid="{89CF901B-B187-4D95-B95E-93490B9A420E}"/>
    <hyperlink ref="B136" r:id="rId119" display="https://mytribe.vigyanshaala.com/s/learners/650ebe6be4b0df9845a4ac36/details" xr:uid="{85E5D324-E9C4-4F8C-80A9-AE6D370DA1EA}"/>
    <hyperlink ref="B138" r:id="rId120" display="https://mytribe.vigyanshaala.com/s/learners/6514245fe4b0e1522a88e88d/details" xr:uid="{3FE06487-AC0A-4046-B44A-4F921CAE2B22}"/>
    <hyperlink ref="B140" r:id="rId121" display="https://mytribe.vigyanshaala.com/s/learners/650ac61fe4b0c5b8ed9dfcb5/details" xr:uid="{34458A00-4969-48C5-BB66-D03B28730FBE}"/>
    <hyperlink ref="B142" r:id="rId122" display="https://mytribe.vigyanshaala.com/s/learners/650ac664e4b0c5b8ed9dfda7/details" xr:uid="{07648E91-445A-4B31-8EF1-1FC408491EBE}"/>
    <hyperlink ref="B144" r:id="rId123" display="https://mytribe.vigyanshaala.com/s/learners/6514245fe4b0e1522a88e88b/details" xr:uid="{AB0BA25B-7D58-49FB-9786-4093C143C696}"/>
    <hyperlink ref="B146" r:id="rId124" display="https://mytribe.vigyanshaala.com/s/learners/650d8445e4b0df9845a2bded/details" xr:uid="{676FF2DA-807F-4720-86BF-D241C50636F1}"/>
    <hyperlink ref="B148" r:id="rId125" display="https://mytribe.vigyanshaala.com/s/learners/650d841de4b0df9845a2bd11/details" xr:uid="{850C018F-830A-45F1-9DD0-BDDF66FA7395}"/>
    <hyperlink ref="B150" r:id="rId126" display="https://mytribe.vigyanshaala.com/s/learners/650ac617e4b0c5b8ed9dfc77/details" xr:uid="{C4192F18-17BB-4565-BFD9-D3B9E66A8D03}"/>
    <hyperlink ref="B152" r:id="rId127" display="https://mytribe.vigyanshaala.com/s/learners/65142461e4b0e1522a88e89c/details" xr:uid="{C5E445E8-3EF6-453C-AF5A-FD369B48DF2C}"/>
    <hyperlink ref="B154" r:id="rId128" display="https://mytribe.vigyanshaala.com/s/learners/650ac677e4b0c5b8ed9dfe17/details" xr:uid="{FBDFEDB0-7115-4B51-92CE-790E8E9C8753}"/>
    <hyperlink ref="B156" r:id="rId129" display="https://mytribe.vigyanshaala.com/s/learners/650ac615e4b0c5b8ed9dfc69/details" xr:uid="{5C06E89D-0838-475E-BB30-47C1356E6C78}"/>
    <hyperlink ref="B158" r:id="rId130" display="https://mytribe.vigyanshaala.com/s/learners/6516d296e4b075e8a0cc63dd/details" xr:uid="{ABB1FCF0-D38D-4FF0-9DF1-4F158B084C1D}"/>
    <hyperlink ref="B160" r:id="rId131" display="https://mytribe.vigyanshaala.com/s/learners/65048bc9e4b0b923298af3ae/details" xr:uid="{DC4855C1-2930-4F5C-B8FB-83B9D810E792}"/>
    <hyperlink ref="B162" r:id="rId132" display="https://mytribe.vigyanshaala.com/s/learners/651bb617e4b075e8a0d8096a/details" xr:uid="{E42791F4-4A1B-49D0-B353-2441624E0DA5}"/>
    <hyperlink ref="B164" r:id="rId133" display="https://mytribe.vigyanshaala.com/s/learners/65141a88e4b015acd019f05b/details" xr:uid="{B2F025CF-A352-47A4-80E0-BA3F9AFC9884}"/>
    <hyperlink ref="B166" r:id="rId134" display="https://mytribe.vigyanshaala.com/s/learners/65046c08e4b0db1c78cc94f1/details" xr:uid="{E6592E22-443F-4DA3-B0FA-7CD110A5B0BF}"/>
    <hyperlink ref="B168" r:id="rId135" display="https://mytribe.vigyanshaala.com/s/learners/650ac656e4b0c5b8ed9dfd7b/details" xr:uid="{CD2544D9-1D96-4E51-90E0-514C80D994CC}"/>
    <hyperlink ref="B170" r:id="rId136" display="https://mytribe.vigyanshaala.com/s/learners/65142466e4b0e1522a88e8b4/details" xr:uid="{91372921-5647-40DC-B628-831A1A940D7B}"/>
    <hyperlink ref="B172" r:id="rId137" display="https://mytribe.vigyanshaala.com/s/learners/6520bfc6e4b00712b9943e6a/details" xr:uid="{FB04C80B-7C7A-4622-9878-9ECE2610BE4B}"/>
    <hyperlink ref="B174" r:id="rId138" display="https://mytribe.vigyanshaala.com/s/learners/651bb5d8e4b075e8a0d80935/details" xr:uid="{0E16C1DF-B9DA-4A20-94D5-6343B0A55173}"/>
    <hyperlink ref="B176" r:id="rId139" display="https://mytribe.vigyanshaala.com/s/learners/6516d32ce4b075e8a0cc6786/details" xr:uid="{EF364B28-C27F-4AEC-A746-55487BE3A5A3}"/>
    <hyperlink ref="B178" r:id="rId140" display="https://mytribe.vigyanshaala.com/s/learners/650d4339e4b081959b00aac5/details" xr:uid="{96760D21-B688-4096-9DA3-95FC28D59B52}"/>
    <hyperlink ref="B180" r:id="rId141" display="https://mytribe.vigyanshaala.com/s/learners/650ac612e4b0c5b8ed9dfc5b/details" xr:uid="{5D779734-12E1-47BF-A78A-191F96F4BBF4}"/>
    <hyperlink ref="B182" r:id="rId142" display="https://mytribe.vigyanshaala.com/s/learners/650d8431e4b0df9845a2bd7d/details" xr:uid="{5FBD675C-2FE3-4523-9342-AA5146C3FBAC}"/>
    <hyperlink ref="B184" r:id="rId143" display="https://mytribe.vigyanshaala.com/s/learners/650ac67ae4b0c5b8ed9dfe1f/details" xr:uid="{E45B78ED-4356-443B-A6FD-5D5B6213811F}"/>
    <hyperlink ref="B186" r:id="rId144" display="https://mytribe.vigyanshaala.com/s/learners/650468f1e4b059ad9e9755b4/details" xr:uid="{279280CE-2C51-412B-8713-0E5A3764F6A9}"/>
    <hyperlink ref="B188" r:id="rId145" display="https://mytribe.vigyanshaala.com/s/learners/650d8433e4b0df9845a2bd85/details" xr:uid="{1990EEFD-1777-416D-ABE7-E6B3AADAE035}"/>
    <hyperlink ref="B190" r:id="rId146" display="https://mytribe.vigyanshaala.com/s/learners/6505ebfce4b0dcc3e9b39a68/details" xr:uid="{31909B6A-696E-435F-A873-33EDCD2CA212}"/>
    <hyperlink ref="B192" r:id="rId147" display="https://mytribe.vigyanshaala.com/s/learners/65142473e4b0e1522a88e8f7/details" xr:uid="{981FBB8A-F7C6-469D-A004-737368B6EA0A}"/>
    <hyperlink ref="B195" r:id="rId148" display="https://mytribe.vigyanshaala.com/s/learners/6504691fe4b05737dcd1c08f/details" xr:uid="{ED17B743-9BED-4C08-9056-0F007C07AFF7}"/>
    <hyperlink ref="B197" r:id="rId149" display="https://mytribe.vigyanshaala.com/s/learners/65142464e4b0e1522a88e8a9/details" xr:uid="{96D0EBC0-A2A5-40D4-AB77-68023DBFE82B}"/>
    <hyperlink ref="B199" r:id="rId150" display="https://mytribe.vigyanshaala.com/s/learners/650ac69ae4b0c5b8ed9dfee7/details" xr:uid="{4227DF83-3B48-4F04-9B0C-D9757D08C433}"/>
    <hyperlink ref="B201" r:id="rId151" display="https://mytribe.vigyanshaala.com/s/learners/650ac608e4b0c5b8ed9dfc05/details" xr:uid="{59736B6F-7B16-469F-9A97-351BFBC1630F}"/>
    <hyperlink ref="B203" r:id="rId152" display="https://mytribe.vigyanshaala.com/s/learners/6516d2a6e4b075e8a0cc6442/details" xr:uid="{564DB6E7-DC6C-4A19-88A9-DF63308AD3C8}"/>
    <hyperlink ref="B205" r:id="rId153" display="https://mytribe.vigyanshaala.com/s/learners/65142470e4b0e1522a88e8e2/details" xr:uid="{EC96FB71-6F9C-4A8A-A394-4A5EFB5C1709}"/>
    <hyperlink ref="B207" r:id="rId154" display="https://mytribe.vigyanshaala.com/s/learners/650485e9e4b05737dcd1cead/details" xr:uid="{204C2521-E646-42A6-A6CE-CB1D79258141}"/>
    <hyperlink ref="B209" r:id="rId155" display="https://mytribe.vigyanshaala.com/s/learners/650ac656e4b0c5b8ed9dfd77/details" xr:uid="{804FC1B6-0441-46A3-8A8A-67A5A0234E8A}"/>
    <hyperlink ref="B211" r:id="rId156" display="https://mytribe.vigyanshaala.com/s/learners/6517fab8e4b075e8a0d04407/details" xr:uid="{C567A0AD-4555-48FB-AC76-614D686E5F9E}"/>
    <hyperlink ref="B214" r:id="rId157" display="https://mytribe.vigyanshaala.com/s/learners/650ac68ce4b0c5b8ed9dfe87/details" xr:uid="{03941FBA-0119-486D-94E7-50B5887E020F}"/>
    <hyperlink ref="B216" r:id="rId158" display="https://mytribe.vigyanshaala.com/s/learners/650ac691e4b0c5b8ed9dfeab/details" xr:uid="{286C0404-CFDC-45BD-A3BC-F6B7EEFAE43A}"/>
    <hyperlink ref="B218" r:id="rId159" display="https://mytribe.vigyanshaala.com/s/learners/650ac685e4b0c5b8ed9dfe5d/details" xr:uid="{932B41B6-FB58-40A1-B6F9-A1246A4B980E}"/>
    <hyperlink ref="B222" r:id="rId160" display="https://mytribe.vigyanshaala.com/s/learners/6512b246e4b057ab215b6808/details" xr:uid="{A54FDC89-187C-4F76-ACB4-A4365F2602BF}"/>
    <hyperlink ref="B224" r:id="rId161" display="https://mytribe.vigyanshaala.com/s/learners/6516d294e4b075e8a0cc63d5/details" xr:uid="{96DC210C-0391-433F-9494-7232B084401A}"/>
    <hyperlink ref="B228" r:id="rId162" display="https://mytribe.vigyanshaala.com/s/learners/6514246ce4b0e1522a88e8d7/details" xr:uid="{3FEB0E88-6BBD-44D9-86A2-D28F628A76BC}"/>
    <hyperlink ref="B230" r:id="rId163" display="https://mytribe.vigyanshaala.com/s/learners/650ac688e4b0c5b8ed9dfe77/details" xr:uid="{AD628DD4-8D5A-4547-A7D5-42DC7B5F881C}"/>
    <hyperlink ref="B232" r:id="rId164" display="https://mytribe.vigyanshaala.com/s/learners/6516d28ae4b075e8a0cc63a9/details" xr:uid="{22431710-B46F-4C01-AE9D-DB8F0EC9DE8C}"/>
    <hyperlink ref="B234" r:id="rId165" display="https://mytribe.vigyanshaala.com/s/learners/63a30b33e4b0463ab6a515b2/details" xr:uid="{08DD3C29-2BB1-4C8D-B4A4-BEA80BB9198F}"/>
    <hyperlink ref="B236" r:id="rId166" display="https://mytribe.vigyanshaala.com/s/learners/650d843de4b0df9845a2bdbf/details" xr:uid="{EC04BFAB-C232-4C2F-8A7B-D6593F9494CF}"/>
    <hyperlink ref="B238" r:id="rId167" display="https://mytribe.vigyanshaala.com/s/learners/650bfdc6e4b006eda88c10da/details" xr:uid="{0E5310BE-DA96-4C26-99B9-6A2A9673B760}"/>
    <hyperlink ref="B240" r:id="rId168" display="https://mytribe.vigyanshaala.com/s/learners/6514246be4b0e1522a88e8cc/details" xr:uid="{DE56DF20-E107-44A5-8A2C-6E064DF3163D}"/>
    <hyperlink ref="B242" r:id="rId169" display="https://mytribe.vigyanshaala.com/s/learners/650ac61ae4b0c5b8ed9dfc93/details" xr:uid="{8C352DF0-86A2-404D-A40D-87ED3734A1D1}"/>
    <hyperlink ref="B244" r:id="rId170" display="https://mytribe.vigyanshaala.com/s/learners/650ac61be4b0c5b8ed9dfc99/details" xr:uid="{DAD624E9-0D49-4C8E-BAFA-68F5B31FE8BE}"/>
    <hyperlink ref="B246" r:id="rId171" display="https://mytribe.vigyanshaala.com/s/learners/650ac62fe4b0c5b8ed9dfcf9/details" xr:uid="{A844E644-5C1A-4173-BA03-1ADE98F13678}"/>
    <hyperlink ref="B247" r:id="rId172" display="https://mytribe.vigyanshaala.com/s/learners/65166665e4b05c87e6b5420c/details" xr:uid="{503C1F7F-942A-4611-8D5F-DBB2A6F7A3DB}"/>
    <hyperlink ref="B248" r:id="rId173" display="https://mytribe.vigyanshaala.com/s/learners/650ebe6be4b0df9845a4ac36/details" xr:uid="{A88ED03A-044F-4386-A843-FE25D0436176}"/>
    <hyperlink ref="B249" r:id="rId174" display="https://mytribe.vigyanshaala.com/s/learners/650ac65be4b0c5b8ed9dfd8b/details" xr:uid="{AF2005C7-C2F6-4A5D-832A-937DB9CD561E}"/>
    <hyperlink ref="B250" r:id="rId175" display="https://mytribe.vigyanshaala.com/s/learners/650ac615e4b0c5b8ed9dfc69/details" xr:uid="{F6AC7668-5FF1-4BF7-AF16-0ABF3B07B9E1}"/>
    <hyperlink ref="B251" r:id="rId176" display="https://mytribe.vigyanshaala.com/s/learners/65048bc9e4b0b923298af3ae/details" xr:uid="{C9F176B4-00D8-4B11-A606-9C3701E1C1C3}"/>
    <hyperlink ref="B252" r:id="rId177" display="https://mytribe.vigyanshaala.com/s/learners/6516d32ce4b075e8a0cc6786/details" xr:uid="{9448C1D7-A266-4C32-B334-2CD00B4D015A}"/>
    <hyperlink ref="B253" r:id="rId178" display="https://mytribe.vigyanshaala.com/s/learners/6517fab8e4b075e8a0d04407/details" xr:uid="{72F873BC-C167-41B7-B823-90B57957B50B}"/>
    <hyperlink ref="B254" r:id="rId179" display="https://mytribe.vigyanshaala.com/s/learners/6516d28ae4b075e8a0cc63a9/details" xr:uid="{8BEE1438-1452-488D-B200-B523693560C7}"/>
    <hyperlink ref="B255" r:id="rId180" display="https://mytribe.vigyanshaala.com/s/learners/650ac61ae4b0c5b8ed9dfc93/details" xr:uid="{39F71AAC-A582-42DD-90BD-94EFEF2F2FC1}"/>
    <hyperlink ref="B256" r:id="rId181" display="https://mytribe.vigyanshaala.com/s/learners/651645cee4b05c87e6b5355d/details" xr:uid="{2DC2F6EF-CCA2-4873-B2E8-FC7CA95B9E01}"/>
    <hyperlink ref="B257" r:id="rId182" display="https://mytribe.vigyanshaala.com/s/learners/6517fac4e4b075e8a0d04454/details" xr:uid="{7AF6E3BD-1479-4C27-8A57-3FF011AEFB23}"/>
    <hyperlink ref="B258" r:id="rId183" display="https://mytribe.vigyanshaala.com/s/learners/6517fa95e4b075e8a0d04350/details" xr:uid="{B517F263-D717-4A28-A407-58D0E18F53E4}"/>
    <hyperlink ref="B259" r:id="rId184" display="https://mytribe.vigyanshaala.com/s/learners/650ac639e4b0c5b8ed9dfd31/details" xr:uid="{8E8E800B-AC82-4DD3-A732-F2901C8FB173}"/>
    <hyperlink ref="B260" r:id="rId185" display="https://mytribe.vigyanshaala.com/s/learners/650a6763e4b07df534ac983a/details" xr:uid="{86CB1CD0-21AA-4B31-B1C3-4BE5324F37B7}"/>
    <hyperlink ref="B261" r:id="rId186" display="https://mytribe.vigyanshaala.com/s/learners/650ac654e4b0c5b8ed9dfd6b/details" xr:uid="{CA50BDB1-C924-4279-91A9-12109E4E69DB}"/>
    <hyperlink ref="B262" r:id="rId187" display="https://mytribe.vigyanshaala.com/s/learners/6516d2b8e4b075e8a0cc64b2/details" xr:uid="{CEE3D2E0-1272-4D43-AB35-04547A049C01}"/>
    <hyperlink ref="B263" r:id="rId188" display="https://mytribe.vigyanshaala.com/s/learners/650ac62ce4b0c5b8ed9dfced/details" xr:uid="{172BB75F-DD5C-4EED-A4E2-528047D2F934}"/>
    <hyperlink ref="B264" r:id="rId189" display="https://mytribe.vigyanshaala.com/s/learners/650ac613e4b0c5b8ed9dfc61/details" xr:uid="{F2EC9D8C-8F80-409D-8EB8-84FA9D53EA4A}"/>
    <hyperlink ref="D264" r:id="rId190" display="https://mytribe.vigyanshaala.com/s/assignments/652cfbd1e4b028998831a608/template/download?url=https%3A%2F%2Fs3-ap-southeast-1.amazonaws.com%2Foutput-test-videos%2Fassets%2Fassignments%2F6256beeb0cf252fdaa9c8562%2F652cfbd1e4b028998831a608%2F650ac613e4b0c5b8ed9dfc61%2F1699366175529%2FGoal%20Setting%20Assignment%20Template-A.pptx" xr:uid="{A1047639-8EFE-4CB8-B0F0-29AE0D98E11E}"/>
    <hyperlink ref="B265" r:id="rId191" display="https://mytribe.vigyanshaala.com/s/learners/650d843ee4b0df9845a2bdc7/details" xr:uid="{1A329D45-EFEC-42AE-9EB6-9224ED4014DB}"/>
    <hyperlink ref="D266" r:id="rId192" display="https://mytribe.vigyanshaala.com/s/assignments/652cfbd1e4b028998831a608/template/download?url=https%3A%2F%2Fs3-ap-southeast-1.amazonaws.com%2Foutput-test-videos%2Fassets%2Fassignments%2F6256beeb0cf252fdaa9c8562%2F652cfbd1e4b028998831a608%2F650d843ee4b0df9845a2bdc7%2F1699762686591%2FGoal%20Setting%20Assignment%20Template.pdf" xr:uid="{AADFB7E2-3004-4787-A12E-8BB20AAD4FEA}"/>
    <hyperlink ref="B266" r:id="rId193" display="https://mytribe.vigyanshaala.com/s/learners/65166665e4b05c87e6b5420c/details" xr:uid="{D4206B5E-49B7-4EC9-89EB-A5502C48DB8F}"/>
    <hyperlink ref="D268" r:id="rId194" display="https://mytribe.vigyanshaala.com/s/assignments/652cfbd1e4b028998831a608/template/download?url=https%3A%2F%2Fs3-ap-southeast-1.amazonaws.com%2Foutput-test-videos%2Fassets%2Fassignments%2F6256beeb0cf252fdaa9c8562%2F652cfbd1e4b028998831a608%2F65166665e4b05c87e6b5420c%2F1699631745536%2FGoal%20setting%5E.pdf" xr:uid="{C10C9954-7BC9-45BC-BE0F-741AC94E5A30}"/>
    <hyperlink ref="B267" r:id="rId195" display="https://mytribe.vigyanshaala.com/s/learners/650a6763e4b07df534ac983a/details" xr:uid="{66175C07-069B-49B9-B30B-E746EF8D334C}"/>
    <hyperlink ref="D270" r:id="rId196" display="https://mytribe.vigyanshaala.com/s/assignments/652cfbd1e4b028998831a608/template/download?url=https%3A%2F%2Fs3-ap-southeast-1.amazonaws.com%2Foutput-test-videos%2Fassets%2Fassignments%2F6256beeb0cf252fdaa9c8562%2F652cfbd1e4b028998831a608%2F650a6763e4b07df534ac983a%2F1699714183691%2FGoal%20Setting%20Assignment.pptx" xr:uid="{12733369-8490-47ED-B1EE-F0C001D5D7E4}"/>
    <hyperlink ref="B268" r:id="rId197" display="https://mytribe.vigyanshaala.com/s/learners/6516dafae4b03af7f56c6418/details" xr:uid="{81587F85-23B5-478F-BCA9-BDF08DD4D6FA}"/>
    <hyperlink ref="B269" r:id="rId198" display="https://mytribe.vigyanshaala.com/s/learners/651671ece4b0febdca5aeaf9/details" xr:uid="{5642038A-919D-457F-9744-58C2E729101D}"/>
    <hyperlink ref="D274" r:id="rId199" display="https://mytribe.vigyanshaala.com/s/assignments/652cfbd1e4b028998831a608/template/download?url=https%3A%2F%2Fs3-ap-southeast-1.amazonaws.com%2Foutput-test-videos%2Fassets%2Fassignments%2F6256beeb0cf252fdaa9c8562%2F652cfbd1e4b028998831a608%2F651671ece4b0febdca5aeaf9%2F1699721184256%2FGoal%20Setting%20Assignment%20Template.pdf" xr:uid="{288180CF-EE07-4764-91F6-18B374DB446D}"/>
    <hyperlink ref="B270" r:id="rId200" display="https://mytribe.vigyanshaala.com/s/learners/650ac626e4b0c5b8ed9dfcc8/details" xr:uid="{F0AA2874-3B33-4803-94A8-5D56993350D8}"/>
    <hyperlink ref="B272" r:id="rId201" xr:uid="{349FAD59-B1E8-4985-A271-A74A52B985B7}"/>
    <hyperlink ref="D272" r:id="rId202" display="https://mytribe.vigyanshaala.com/s/assignments/652cfbd1e4b028998831a608/template/download?url=https%3A%2F%2Fs3-ap-southeast-1.amazonaws.com%2Foutput-test-videos%2Fassets%2Fassignments%2F6256beeb0cf252fdaa9c8562%2F652cfbd1e4b028998831a608%2F650ac613e4b0c5b8ed9dfc61%2F1699959583126%2FGoal%20Setting%20Assignment%20Template-A.pptx" xr:uid="{C99B1B8C-E1D6-447D-8421-D81E288725BB}"/>
    <hyperlink ref="B275" r:id="rId203" display="https://mytribe.vigyanshaala.com/s/learners/650d843ee4b0df9845a2bdc7/details" xr:uid="{A499C36B-170E-4848-8AFF-727150525DE5}"/>
    <hyperlink ref="D275" r:id="rId204" display="https://mytribe.vigyanshaala.com/s/assignments/652cfbd1e4b028998831a608/template/download?url=https%3A%2F%2Fs3-ap-southeast-1.amazonaws.com%2Foutput-test-videos%2Fassets%2Fassignments%2F6256beeb0cf252fdaa9c8562%2F652cfbd1e4b028998831a608%2F650d843ee4b0df9845a2bdc7%2F1700305286655%2FGoal%20Setting%20Assignment%20Template%203.pdf" xr:uid="{94A8229E-8121-4AE6-9E32-CC5DE524A02C}"/>
    <hyperlink ref="B276" r:id="rId205" display="https://mytribe.vigyanshaala.com/s/learners/6516d322e4b075e8a0cc6745/details" xr:uid="{887E1E80-0403-4030-A8D7-1F900B707E4F}"/>
    <hyperlink ref="D277" r:id="rId206" display="https://mytribe.vigyanshaala.com/s/assignments/652cfbd1e4b028998831a608/template/download?url=https%3A%2F%2Fs3-ap-southeast-1.amazonaws.com%2Foutput-test-videos%2Fassets%2Fassignments%2F6256beeb0cf252fdaa9c8562%2F652cfbd1e4b028998831a608%2F6516d322e4b075e8a0cc6745%2F1700440163686%2Fgoal%20setting%20assignment%201.pdf" xr:uid="{BB1B77E9-94C5-495C-8ECE-783DDD28D82B}"/>
    <hyperlink ref="B277" r:id="rId207" display="https://mytribe.vigyanshaala.com/s/learners/6514246ce4b0e1522a88e8d7/details" xr:uid="{FFE01EBA-C9C9-4A33-A13D-9FDA5FF9F522}"/>
    <hyperlink ref="B278" r:id="rId208" display="https://mytribe.vigyanshaala.com/s/learners/650ac664e4b0c5b8ed9dfdab/details" xr:uid="{B6B0B0BF-31F1-41A3-BCF5-58BDA9E0F085}"/>
    <hyperlink ref="B279" r:id="rId209" display="https://mytribe.vigyanshaala.com/s/learners/650ac613e4b0c5b8ed9dfc61/details" xr:uid="{08783F9D-6EBC-4792-99AC-5161C3F7D8F1}"/>
    <hyperlink ref="D279" r:id="rId210" display="https://mytribe.vigyanshaala.com/s/assignments/652cfbd1e4b028998831a608/template/download?url=https%3A%2F%2Fs3-ap-southeast-1.amazonaws.com%2Foutput-test-videos%2Fassets%2Fassignments%2F6256beeb0cf252fdaa9c8562%2F652cfbd1e4b028998831a608%2F650ac613e4b0c5b8ed9dfc61%2F1700907838939%2FGoal%20Setting%20Assignment%20Template-A.pptx" xr:uid="{9420D6EA-2783-4E25-9C7F-73B2B0330A5D}"/>
    <hyperlink ref="B280" r:id="rId211" display="https://mytribe.vigyanshaala.com/s/learners/650ebe6be4b0df9845a4ac36/details" xr:uid="{D1E1CB9D-6969-4476-8AB8-DE7F9DA676F7}"/>
    <hyperlink ref="D281" r:id="rId212" display="https://mytribe.vigyanshaala.com/s/assignments/652cfbd1e4b028998831a608/template/download?url=https%3A%2F%2Fs3-ap-southeast-1.amazonaws.com%2Foutput-test-videos%2Fassets%2Fassignments%2F6256beeb0cf252fdaa9c8562%2F652cfbd1e4b028998831a608%2F650ebe6be4b0df9845a4ac36%2F1700658935424%2FPDF%2020231122%2018.28.44.pdf" xr:uid="{F4DABA7F-AC54-46FD-9E04-C6A85BE2F9CE}"/>
    <hyperlink ref="B281" r:id="rId213" display="https://mytribe.vigyanshaala.com/s/learners/65141a88e4b015acd019f05b/details" xr:uid="{6DDD2E18-D615-4A23-A0C9-D20283BE3DD9}"/>
    <hyperlink ref="D283" r:id="rId214" display="https://mytribe.vigyanshaala.com/s/assignments/652cfbd1e4b028998831a608/template/download?url=https%3A%2F%2Fs3-ap-southeast-1.amazonaws.com%2Foutput-test-videos%2Fassets%2Fassignments%2F6256beeb0cf252fdaa9c8562%2F652cfbd1e4b028998831a608%2F65141a88e4b015acd019f05b%2F1700624041091%2FLONG%20TERM%20DREAMS%20AND%20SHORT%20TERM%20GOALS%20assignment.docx" xr:uid="{47DC0D05-9C1F-44CE-9B7A-03B68FE7333A}"/>
    <hyperlink ref="B282" r:id="rId215" display="https://mytribe.vigyanshaala.com/s/learners/650ac664e4b0c5b8ed9dfdab/details" xr:uid="{FED39161-EA6E-439C-B198-2E588FF919F5}"/>
    <hyperlink ref="B285" r:id="rId216" display="https://mytribe.vigyanshaala.com/s/learners/650ac60ce4b0c5b8ed9dfc13/details" xr:uid="{187F6724-1B01-4CD2-AE35-3C80D65E8680}"/>
    <hyperlink ref="D285" r:id="rId217" display="https://mytribe.vigyanshaala.com/s/assignments/652cfbd1e4b028998831a608/template/download?url=https%3A%2F%2Fs3-ap-southeast-1.amazonaws.com%2Foutput-test-videos%2Fassets%2Fassignments%2F6256beeb0cf252fdaa9c8562%2F652cfbd1e4b028998831a608%2F650ac60ce4b0c5b8ed9dfc13%2F1701521270918%2FGoal%20Setting%20Assignment.pdf" xr:uid="{95E4411F-8204-4CC7-86D0-BC74A08E4D0E}"/>
    <hyperlink ref="B286" r:id="rId218" display="https://mytribe.vigyanshaala.com/s/learners/65142461e4b0e1522a88e89c/details" xr:uid="{56957D87-5287-4729-B34A-37883948039B}"/>
    <hyperlink ref="D287" r:id="rId219" display="https://mytribe.vigyanshaala.com/s/assignments/652cfbd1e4b028998831a608/template/download?url=https%3A%2F%2Fs3-ap-southeast-1.amazonaws.com%2Foutput-test-videos%2Fassets%2Fassignments%2F6256beeb0cf252fdaa9c8562%2F652cfbd1e4b028998831a608%2F65142461e4b0e1522a88e89c%2F1701881156585%2FDocument-.pdf" xr:uid="{202F6DF9-0E14-4D99-B5D2-A896B29812A3}"/>
    <hyperlink ref="B287" r:id="rId220" display="https://mytribe.vigyanshaala.com/s/learners/65142466e4b0e1522a88e8b4/details" xr:uid="{C127779E-BBAB-46FE-9EE1-5009B752CFF8}"/>
    <hyperlink ref="D289" r:id="rId221" display="https://mytribe.vigyanshaala.com/s/assignments/652cfbd1e4b028998831a608/template/download?url=https%3A%2F%2Fs3-ap-southeast-1.amazonaws.com%2Foutput-test-videos%2Fassets%2Fassignments%2F6256beeb0cf252fdaa9c8562%2F652cfbd1e4b028998831a608%2F65142466e4b0e1522a88e8b4%2F1701597486804%2Fgoal%20setting%20.pdf" xr:uid="{F3A8CD86-186E-4D15-A540-EE13EC09C96A}"/>
    <hyperlink ref="B288" r:id="rId222" display="https://mytribe.vigyanshaala.com/s/learners/650ac612e4b0c5b8ed9dfc5b/details" xr:uid="{9E9E025F-8045-41C7-BDBE-06915AE387DD}"/>
    <hyperlink ref="B289" r:id="rId223" display="https://mytribe.vigyanshaala.com/s/learners/650bfdc6e4b006eda88c10da/details" xr:uid="{C8C49C37-C537-47D6-AD9C-8C32ED991233}"/>
    <hyperlink ref="D292" r:id="rId224" display="https://mytribe.vigyanshaala.com/s/assignments/652cfbd1e4b028998831a608/template/download?url=https%3A%2F%2Fs3-ap-southeast-1.amazonaws.com%2Foutput-test-videos%2Fassets%2Fassignments%2F6256beeb0cf252fdaa9c8562%2F652cfbd1e4b028998831a608%2F650bfdc6e4b006eda88c10da%2F1701447341395%2FGoal%20Setting%20%20Template-6.pptx" xr:uid="{CC564CE6-2E8C-41B8-964B-59D77DAA49D2}"/>
    <hyperlink ref="B290" r:id="rId225" display="https://mytribe.vigyanshaala.com/s/learners/650ac654e4b0c5b8ed9dfd6b/details" xr:uid="{757E8FD3-3081-4442-95DD-D711353143B1}"/>
    <hyperlink ref="D294" r:id="rId226" display="https://mytribe.vigyanshaala.com/s/assignments/652cfbd1e4b028998831a608/template/download?url=https%3A%2F%2Fs3-ap-southeast-1.amazonaws.com%2Foutput-test-videos%2Fassets%2Fassignments%2F6256beeb0cf252fdaa9c8562%2F652cfbd1e4b028998831a608%2F650ac654e4b0c5b8ed9dfd6b%2F1701877552557%2FGoal%20Setting%20Assignment%20%20Final.pdf" xr:uid="{D0504E6A-D774-41B6-A0A3-60A1914B4F0E}"/>
    <hyperlink ref="B291" r:id="rId227" display="https://mytribe.vigyanshaala.com/s/learners/651671ece4b0febdca5aeaf9/details" xr:uid="{0899E14E-312A-4AC3-9E4D-6896DCA28078}"/>
    <hyperlink ref="D296" r:id="rId228" display="https://mytribe.vigyanshaala.com/s/assignments/652cfbd1e4b028998831a608/template/download?url=https%3A%2F%2Fs3-ap-southeast-1.amazonaws.com%2Foutput-test-videos%2Fassets%2Fassignments%2F6256beeb0cf252fdaa9c8562%2F652cfbd1e4b028998831a608%2F651671ece4b0febdca5aeaf9%2F1701510564771%2FGoal%20Setting%20Assignment%20Template.pdf" xr:uid="{1A378E0D-C431-4CE8-93B0-FBE746FFB4E8}"/>
    <hyperlink ref="B292" r:id="rId229" display="https://mytribe.vigyanshaala.com/s/learners/650ac69be4b0c5b8ed9dfeef/details" xr:uid="{2DDD8D4B-EA68-432B-AB1C-D85979437F62}"/>
    <hyperlink ref="D298" r:id="rId230" display="https://mytribe.vigyanshaala.com/s/assignments/652cfbd1e4b028998831a608/template/download?url=https%3A%2F%2Fs3-ap-southeast-1.amazonaws.com%2Foutput-test-videos%2Fassets%2Fassignments%2F6256beeb0cf252fdaa9c8562%2F652cfbd1e4b028998831a608%2F650ac69be4b0c5b8ed9dfeef%2F1701515359864%2FGoal%20Setting%20Assignment%20Template.pptx" xr:uid="{B61B912B-DF71-451E-9D1B-63315ABA86FB}"/>
    <hyperlink ref="B293" r:id="rId231" display="https://mytribe.vigyanshaala.com/s/learners/65142470e4b0e1522a88e8e7/details" xr:uid="{DFAD13AC-94DB-4BE1-A317-322BA3B24AFD}"/>
    <hyperlink ref="D300" r:id="rId232" display="https://mytribe.vigyanshaala.com/s/assignments/652cfbd1e4b028998831a608/template/download?url=https%3A%2F%2Fs3-ap-southeast-1.amazonaws.com%2Foutput-test-videos%2Fassets%2Fassignments%2F6256beeb0cf252fdaa9c8562%2F652cfbd1e4b028998831a608%2F65142470e4b0e1522a88e8e7%2F1701587900649%2Fdream%20and%20motivation%20.pdf" xr:uid="{58867FB1-17E4-41DA-9AE6-9EEDFB613C17}"/>
  </hyperlinks>
  <pageMargins left="0.7" right="0.7" top="0.75" bottom="0.75" header="0.3" footer="0.3"/>
  <pageSetup orientation="portrait" r:id="rId233"/>
  <drawing r:id="rId2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C298-4E64-4F28-8237-F32FABFF80AD}">
  <sheetPr>
    <tabColor theme="5" tint="-0.499984740745262"/>
  </sheetPr>
  <dimension ref="A1:C415"/>
  <sheetViews>
    <sheetView topLeftCell="A399" workbookViewId="0">
      <selection activeCell="A405" sqref="A405:C408"/>
    </sheetView>
  </sheetViews>
  <sheetFormatPr defaultRowHeight="14.4"/>
  <cols>
    <col min="1" max="1" width="18.44140625" bestFit="1" customWidth="1"/>
    <col min="2" max="2" width="34" bestFit="1" customWidth="1"/>
    <col min="3" max="3" width="21.6640625" bestFit="1" customWidth="1"/>
  </cols>
  <sheetData>
    <row r="1" spans="1:3" ht="15" thickBot="1">
      <c r="A1" s="40" t="s">
        <v>2759</v>
      </c>
      <c r="B1" s="40" t="s">
        <v>2760</v>
      </c>
      <c r="C1" s="40" t="s">
        <v>2761</v>
      </c>
    </row>
    <row r="2" spans="1:3" ht="15" thickBot="1">
      <c r="A2" s="30" t="s">
        <v>257</v>
      </c>
      <c r="B2" s="12" t="s">
        <v>256</v>
      </c>
      <c r="C2" s="29" t="s">
        <v>993</v>
      </c>
    </row>
    <row r="3" spans="1:3" ht="15" thickBot="1">
      <c r="A3" s="30" t="s">
        <v>876</v>
      </c>
      <c r="B3" s="12" t="s">
        <v>875</v>
      </c>
      <c r="C3" s="29" t="s">
        <v>993</v>
      </c>
    </row>
    <row r="4" spans="1:3" ht="54.6" customHeight="1" thickBot="1">
      <c r="A4" s="30" t="s">
        <v>392</v>
      </c>
      <c r="B4" s="12" t="s">
        <v>391</v>
      </c>
      <c r="C4" s="29" t="s">
        <v>993</v>
      </c>
    </row>
    <row r="5" spans="1:3" ht="15" thickBot="1">
      <c r="A5" s="30" t="s">
        <v>735</v>
      </c>
      <c r="B5" s="12" t="s">
        <v>734</v>
      </c>
      <c r="C5" s="29" t="s">
        <v>993</v>
      </c>
    </row>
    <row r="6" spans="1:3" ht="14.4" customHeight="1" thickBot="1">
      <c r="A6" s="30" t="s">
        <v>738</v>
      </c>
      <c r="B6" s="12" t="s">
        <v>737</v>
      </c>
      <c r="C6" s="29" t="s">
        <v>993</v>
      </c>
    </row>
    <row r="7" spans="1:3" ht="53.4" customHeight="1" thickBot="1">
      <c r="A7" s="30" t="s">
        <v>745</v>
      </c>
      <c r="B7" s="12" t="s">
        <v>744</v>
      </c>
      <c r="C7" s="29" t="s">
        <v>993</v>
      </c>
    </row>
    <row r="8" spans="1:3" ht="51.6" customHeight="1" thickBot="1">
      <c r="A8" s="30" t="s">
        <v>637</v>
      </c>
      <c r="B8" s="12" t="s">
        <v>636</v>
      </c>
      <c r="C8" s="29" t="s">
        <v>993</v>
      </c>
    </row>
    <row r="9" spans="1:3" ht="54.6" customHeight="1" thickBot="1">
      <c r="A9" s="30" t="s">
        <v>846</v>
      </c>
      <c r="B9" s="12" t="s">
        <v>845</v>
      </c>
      <c r="C9" s="29" t="s">
        <v>993</v>
      </c>
    </row>
    <row r="10" spans="1:3" ht="15" thickBot="1">
      <c r="A10" s="30" t="s">
        <v>839</v>
      </c>
      <c r="B10" s="12" t="s">
        <v>838</v>
      </c>
      <c r="C10" s="29" t="s">
        <v>993</v>
      </c>
    </row>
    <row r="11" spans="1:3" ht="14.4" customHeight="1" thickBot="1">
      <c r="A11" s="30" t="s">
        <v>482</v>
      </c>
      <c r="B11" s="12" t="s">
        <v>481</v>
      </c>
      <c r="C11" s="29" t="s">
        <v>993</v>
      </c>
    </row>
    <row r="12" spans="1:3" ht="15" thickBot="1">
      <c r="A12" s="30" t="s">
        <v>632</v>
      </c>
      <c r="B12" s="12" t="s">
        <v>631</v>
      </c>
      <c r="C12" s="29" t="s">
        <v>993</v>
      </c>
    </row>
    <row r="13" spans="1:3" ht="15" thickBot="1">
      <c r="A13" s="30" t="s">
        <v>325</v>
      </c>
      <c r="B13" s="12" t="s">
        <v>324</v>
      </c>
      <c r="C13" s="29" t="s">
        <v>993</v>
      </c>
    </row>
    <row r="14" spans="1:3" ht="40.200000000000003" customHeight="1" thickBot="1">
      <c r="A14" s="30" t="s">
        <v>554</v>
      </c>
      <c r="B14" s="12" t="s">
        <v>553</v>
      </c>
      <c r="C14" s="29" t="s">
        <v>993</v>
      </c>
    </row>
    <row r="15" spans="1:3" ht="15" thickBot="1">
      <c r="A15" s="30" t="s">
        <v>664</v>
      </c>
      <c r="B15" s="12" t="s">
        <v>663</v>
      </c>
      <c r="C15" s="29" t="s">
        <v>993</v>
      </c>
    </row>
    <row r="16" spans="1:3" ht="15" customHeight="1" thickBot="1">
      <c r="A16" s="30" t="s">
        <v>468</v>
      </c>
      <c r="B16" s="12" t="s">
        <v>467</v>
      </c>
      <c r="C16" s="29" t="s">
        <v>993</v>
      </c>
    </row>
    <row r="17" spans="1:3" ht="15" thickBot="1">
      <c r="A17" s="30" t="s">
        <v>704</v>
      </c>
      <c r="B17" s="12" t="s">
        <v>703</v>
      </c>
      <c r="C17" s="29" t="s">
        <v>993</v>
      </c>
    </row>
    <row r="18" spans="1:3" ht="15" customHeight="1" thickBot="1">
      <c r="A18" s="30" t="s">
        <v>855</v>
      </c>
      <c r="B18" s="12" t="s">
        <v>854</v>
      </c>
      <c r="C18" s="29" t="s">
        <v>993</v>
      </c>
    </row>
    <row r="19" spans="1:3" ht="54.6" customHeight="1" thickBot="1">
      <c r="A19" s="30" t="s">
        <v>543</v>
      </c>
      <c r="B19" s="12" t="s">
        <v>542</v>
      </c>
      <c r="C19" s="29" t="s">
        <v>993</v>
      </c>
    </row>
    <row r="20" spans="1:3" ht="15" customHeight="1" thickBot="1">
      <c r="A20" s="30" t="s">
        <v>870</v>
      </c>
      <c r="B20" s="12" t="s">
        <v>869</v>
      </c>
      <c r="C20" s="29" t="s">
        <v>993</v>
      </c>
    </row>
    <row r="21" spans="1:3" ht="54.6" customHeight="1" thickBot="1">
      <c r="A21" s="30" t="s">
        <v>843</v>
      </c>
      <c r="B21" s="12" t="s">
        <v>842</v>
      </c>
      <c r="C21" s="29" t="s">
        <v>993</v>
      </c>
    </row>
    <row r="22" spans="1:3" ht="15" customHeight="1" thickBot="1">
      <c r="A22" s="30" t="s">
        <v>314</v>
      </c>
      <c r="B22" s="12" t="s">
        <v>313</v>
      </c>
      <c r="C22" s="29" t="s">
        <v>993</v>
      </c>
    </row>
    <row r="23" spans="1:3" ht="54.6" customHeight="1" thickBot="1">
      <c r="A23" s="30" t="s">
        <v>647</v>
      </c>
      <c r="B23" s="12" t="s">
        <v>646</v>
      </c>
      <c r="C23" s="29" t="s">
        <v>993</v>
      </c>
    </row>
    <row r="24" spans="1:3" ht="15" customHeight="1" thickBot="1">
      <c r="A24" s="30" t="s">
        <v>852</v>
      </c>
      <c r="B24" s="12" t="s">
        <v>851</v>
      </c>
      <c r="C24" s="29" t="s">
        <v>993</v>
      </c>
    </row>
    <row r="25" spans="1:3" ht="54.6" customHeight="1" thickBot="1">
      <c r="A25" s="30" t="s">
        <v>806</v>
      </c>
      <c r="B25" s="12" t="s">
        <v>805</v>
      </c>
      <c r="C25" s="29" t="s">
        <v>993</v>
      </c>
    </row>
    <row r="26" spans="1:3" ht="15" customHeight="1" thickBot="1">
      <c r="A26" s="30" t="s">
        <v>465</v>
      </c>
      <c r="B26" s="12" t="s">
        <v>464</v>
      </c>
      <c r="C26" s="29" t="s">
        <v>993</v>
      </c>
    </row>
    <row r="27" spans="1:3" ht="54.6" customHeight="1" thickBot="1">
      <c r="A27" s="30" t="s">
        <v>398</v>
      </c>
      <c r="B27" s="12" t="s">
        <v>397</v>
      </c>
      <c r="C27" s="29" t="s">
        <v>993</v>
      </c>
    </row>
    <row r="28" spans="1:3" ht="15" customHeight="1" thickBot="1">
      <c r="A28" s="30" t="s">
        <v>292</v>
      </c>
      <c r="B28" s="12" t="s">
        <v>291</v>
      </c>
      <c r="C28" s="29" t="s">
        <v>993</v>
      </c>
    </row>
    <row r="29" spans="1:3" ht="60" customHeight="1" thickBot="1">
      <c r="A29" s="30" t="s">
        <v>730</v>
      </c>
      <c r="B29" s="12" t="s">
        <v>729</v>
      </c>
      <c r="C29" s="29" t="s">
        <v>993</v>
      </c>
    </row>
    <row r="30" spans="1:3" ht="54.6" customHeight="1" thickBot="1">
      <c r="A30" s="30" t="s">
        <v>392</v>
      </c>
      <c r="B30" s="12" t="s">
        <v>391</v>
      </c>
      <c r="C30" s="29" t="s">
        <v>993</v>
      </c>
    </row>
    <row r="31" spans="1:3" ht="15" customHeight="1" thickBot="1">
      <c r="A31" s="30" t="s">
        <v>745</v>
      </c>
      <c r="B31" s="12" t="s">
        <v>744</v>
      </c>
      <c r="C31" s="29" t="s">
        <v>993</v>
      </c>
    </row>
    <row r="32" spans="1:3" ht="51.6" customHeight="1" thickBot="1">
      <c r="A32" s="30" t="s">
        <v>482</v>
      </c>
      <c r="B32" s="12" t="s">
        <v>481</v>
      </c>
      <c r="C32" s="29" t="s">
        <v>993</v>
      </c>
    </row>
    <row r="33" spans="1:3" ht="15" customHeight="1" thickBot="1">
      <c r="A33" s="30" t="s">
        <v>632</v>
      </c>
      <c r="B33" s="12" t="s">
        <v>631</v>
      </c>
      <c r="C33" s="29" t="s">
        <v>993</v>
      </c>
    </row>
    <row r="34" spans="1:3" ht="54.6" customHeight="1" thickBot="1">
      <c r="A34" s="30" t="s">
        <v>554</v>
      </c>
      <c r="B34" s="12" t="s">
        <v>553</v>
      </c>
      <c r="C34" s="29" t="s">
        <v>993</v>
      </c>
    </row>
    <row r="35" spans="1:3" ht="15" customHeight="1" thickBot="1">
      <c r="A35" s="30" t="s">
        <v>664</v>
      </c>
      <c r="B35" s="12" t="s">
        <v>663</v>
      </c>
      <c r="C35" s="29" t="s">
        <v>993</v>
      </c>
    </row>
    <row r="36" spans="1:3" ht="15" thickBot="1">
      <c r="A36" s="30" t="s">
        <v>704</v>
      </c>
      <c r="B36" s="12" t="s">
        <v>703</v>
      </c>
      <c r="C36" s="29" t="s">
        <v>993</v>
      </c>
    </row>
    <row r="37" spans="1:3" ht="53.4" customHeight="1" thickBot="1">
      <c r="A37" s="30" t="s">
        <v>543</v>
      </c>
      <c r="B37" s="12" t="s">
        <v>542</v>
      </c>
      <c r="C37" s="29" t="s">
        <v>993</v>
      </c>
    </row>
    <row r="38" spans="1:3" ht="43.2" customHeight="1" thickBot="1">
      <c r="A38" s="30" t="s">
        <v>843</v>
      </c>
      <c r="B38" s="12" t="s">
        <v>842</v>
      </c>
      <c r="C38" s="29" t="s">
        <v>993</v>
      </c>
    </row>
    <row r="39" spans="1:3" ht="52.95" customHeight="1" thickBot="1">
      <c r="A39" s="30" t="s">
        <v>852</v>
      </c>
      <c r="B39" s="12" t="s">
        <v>851</v>
      </c>
      <c r="C39" s="29" t="s">
        <v>993</v>
      </c>
    </row>
    <row r="40" spans="1:3" ht="49.2" customHeight="1" thickBot="1">
      <c r="A40" s="30" t="s">
        <v>319</v>
      </c>
      <c r="B40" s="12" t="s">
        <v>318</v>
      </c>
      <c r="C40" s="29" t="s">
        <v>993</v>
      </c>
    </row>
    <row r="41" spans="1:3" ht="40.200000000000003" customHeight="1" thickBot="1">
      <c r="A41" s="30" t="s">
        <v>439</v>
      </c>
      <c r="B41" s="12" t="s">
        <v>438</v>
      </c>
      <c r="C41" s="29" t="s">
        <v>993</v>
      </c>
    </row>
    <row r="42" spans="1:3" ht="15" thickBot="1">
      <c r="A42" s="30" t="s">
        <v>340</v>
      </c>
      <c r="B42" s="12" t="s">
        <v>339</v>
      </c>
      <c r="C42" s="29" t="s">
        <v>993</v>
      </c>
    </row>
    <row r="43" spans="1:3" ht="15" customHeight="1" thickBot="1">
      <c r="A43" s="30" t="s">
        <v>572</v>
      </c>
      <c r="B43" s="12" t="s">
        <v>571</v>
      </c>
      <c r="C43" s="29" t="s">
        <v>993</v>
      </c>
    </row>
    <row r="44" spans="1:3" ht="54.6" customHeight="1" thickBot="1">
      <c r="A44" s="30" t="s">
        <v>820</v>
      </c>
      <c r="B44" s="12" t="s">
        <v>819</v>
      </c>
      <c r="C44" s="29" t="s">
        <v>993</v>
      </c>
    </row>
    <row r="45" spans="1:3" ht="15" customHeight="1" thickBot="1">
      <c r="A45" s="30" t="s">
        <v>964</v>
      </c>
      <c r="B45" s="12" t="s">
        <v>963</v>
      </c>
      <c r="C45" s="29" t="s">
        <v>993</v>
      </c>
    </row>
    <row r="46" spans="1:3" ht="15" thickBot="1">
      <c r="A46" s="30" t="s">
        <v>419</v>
      </c>
      <c r="B46" s="12" t="s">
        <v>418</v>
      </c>
      <c r="C46" s="29" t="s">
        <v>993</v>
      </c>
    </row>
    <row r="47" spans="1:3" ht="15" customHeight="1" thickBot="1">
      <c r="A47" s="30" t="s">
        <v>503</v>
      </c>
      <c r="B47" s="12" t="s">
        <v>502</v>
      </c>
      <c r="C47" s="29" t="s">
        <v>993</v>
      </c>
    </row>
    <row r="48" spans="1:3" ht="54.6" customHeight="1" thickBot="1">
      <c r="A48" s="30" t="s">
        <v>451</v>
      </c>
      <c r="B48" s="12" t="s">
        <v>450</v>
      </c>
      <c r="C48" s="29" t="s">
        <v>993</v>
      </c>
    </row>
    <row r="49" spans="1:3" ht="15" customHeight="1" thickBot="1">
      <c r="A49" s="30" t="s">
        <v>651</v>
      </c>
      <c r="B49" s="12" t="s">
        <v>650</v>
      </c>
      <c r="C49" s="29" t="s">
        <v>993</v>
      </c>
    </row>
    <row r="50" spans="1:3" ht="54.6" customHeight="1" thickBot="1">
      <c r="A50" s="30" t="s">
        <v>359</v>
      </c>
      <c r="B50" s="12" t="s">
        <v>358</v>
      </c>
      <c r="C50" s="29" t="s">
        <v>993</v>
      </c>
    </row>
    <row r="51" spans="1:3" ht="15" customHeight="1" thickBot="1">
      <c r="A51" s="30" t="s">
        <v>710</v>
      </c>
      <c r="B51" s="12" t="s">
        <v>709</v>
      </c>
      <c r="C51" s="29" t="s">
        <v>993</v>
      </c>
    </row>
    <row r="52" spans="1:3" ht="54.6" customHeight="1" thickBot="1">
      <c r="A52" s="30" t="s">
        <v>281</v>
      </c>
      <c r="B52" s="12" t="s">
        <v>280</v>
      </c>
      <c r="C52" s="29" t="s">
        <v>993</v>
      </c>
    </row>
    <row r="53" spans="1:3" ht="46.95" customHeight="1" thickBot="1">
      <c r="A53" s="30" t="s">
        <v>849</v>
      </c>
      <c r="B53" s="12" t="s">
        <v>848</v>
      </c>
      <c r="C53" s="29" t="s">
        <v>993</v>
      </c>
    </row>
    <row r="54" spans="1:3" ht="14.4" customHeight="1" thickBot="1">
      <c r="A54" s="30" t="s">
        <v>275</v>
      </c>
      <c r="B54" s="12" t="s">
        <v>274</v>
      </c>
      <c r="C54" s="29" t="s">
        <v>993</v>
      </c>
    </row>
    <row r="55" spans="1:3" ht="46.2" customHeight="1" thickBot="1">
      <c r="A55" s="30" t="s">
        <v>568</v>
      </c>
      <c r="B55" s="12" t="s">
        <v>567</v>
      </c>
      <c r="C55" s="29" t="s">
        <v>993</v>
      </c>
    </row>
    <row r="56" spans="1:3" ht="15" thickBot="1">
      <c r="A56" s="30" t="s">
        <v>352</v>
      </c>
      <c r="B56" s="12" t="s">
        <v>351</v>
      </c>
      <c r="C56" s="29" t="s">
        <v>993</v>
      </c>
    </row>
    <row r="57" spans="1:3" ht="51" customHeight="1" thickBot="1">
      <c r="A57" s="30" t="s">
        <v>961</v>
      </c>
      <c r="B57" s="12" t="s">
        <v>960</v>
      </c>
      <c r="C57" s="29" t="s">
        <v>993</v>
      </c>
    </row>
    <row r="58" spans="1:3" ht="14.4" customHeight="1" thickBot="1">
      <c r="B58" s="12" t="s">
        <v>737</v>
      </c>
      <c r="C58" s="29" t="s">
        <v>993</v>
      </c>
    </row>
    <row r="59" spans="1:3" ht="46.2" customHeight="1" thickBot="1">
      <c r="B59" s="12" t="s">
        <v>845</v>
      </c>
      <c r="C59" s="29" t="s">
        <v>993</v>
      </c>
    </row>
    <row r="60" spans="1:3" ht="51.6" customHeight="1" thickBot="1">
      <c r="B60" s="12" t="s">
        <v>324</v>
      </c>
      <c r="C60" s="29" t="s">
        <v>993</v>
      </c>
    </row>
    <row r="61" spans="1:3" ht="15" thickBot="1">
      <c r="B61" s="12" t="s">
        <v>663</v>
      </c>
      <c r="C61" s="29" t="s">
        <v>993</v>
      </c>
    </row>
    <row r="62" spans="1:3" ht="57.6" customHeight="1" thickBot="1">
      <c r="B62" s="12" t="s">
        <v>869</v>
      </c>
      <c r="C62" s="29" t="s">
        <v>993</v>
      </c>
    </row>
    <row r="63" spans="1:3" ht="46.2" customHeight="1" thickBot="1">
      <c r="B63" s="12" t="s">
        <v>646</v>
      </c>
      <c r="C63" s="29" t="s">
        <v>993</v>
      </c>
    </row>
    <row r="64" spans="1:3" ht="14.4" customHeight="1" thickBot="1">
      <c r="B64" s="12" t="s">
        <v>851</v>
      </c>
      <c r="C64" s="29" t="s">
        <v>993</v>
      </c>
    </row>
    <row r="65" spans="2:3" ht="15" thickBot="1">
      <c r="B65" s="12" t="s">
        <v>438</v>
      </c>
      <c r="C65" s="29" t="s">
        <v>993</v>
      </c>
    </row>
    <row r="66" spans="2:3" ht="14.4" customHeight="1" thickBot="1">
      <c r="B66" s="12" t="s">
        <v>339</v>
      </c>
      <c r="C66" s="29" t="s">
        <v>993</v>
      </c>
    </row>
    <row r="67" spans="2:3" ht="14.4" customHeight="1" thickBot="1">
      <c r="B67" s="12" t="s">
        <v>418</v>
      </c>
      <c r="C67" s="29" t="s">
        <v>993</v>
      </c>
    </row>
    <row r="68" spans="2:3" ht="14.4" customHeight="1" thickBot="1">
      <c r="B68" s="12" t="s">
        <v>502</v>
      </c>
      <c r="C68" s="29" t="s">
        <v>993</v>
      </c>
    </row>
    <row r="69" spans="2:3" ht="15" thickBot="1">
      <c r="B69" s="12" t="s">
        <v>450</v>
      </c>
      <c r="C69" s="29" t="s">
        <v>993</v>
      </c>
    </row>
    <row r="70" spans="2:3" ht="52.2" customHeight="1" thickBot="1">
      <c r="B70" s="12" t="s">
        <v>358</v>
      </c>
      <c r="C70" s="29" t="s">
        <v>993</v>
      </c>
    </row>
    <row r="71" spans="2:3" ht="15" customHeight="1" thickBot="1">
      <c r="B71" s="12" t="s">
        <v>709</v>
      </c>
      <c r="C71" s="29" t="s">
        <v>993</v>
      </c>
    </row>
    <row r="72" spans="2:3" ht="52.95" customHeight="1" thickBot="1">
      <c r="B72" s="12" t="s">
        <v>848</v>
      </c>
      <c r="C72" s="29" t="s">
        <v>993</v>
      </c>
    </row>
    <row r="73" spans="2:3" ht="15" customHeight="1" thickBot="1">
      <c r="B73" s="12" t="s">
        <v>351</v>
      </c>
      <c r="C73" s="29" t="s">
        <v>993</v>
      </c>
    </row>
    <row r="74" spans="2:3" ht="54" customHeight="1" thickBot="1">
      <c r="B74" s="12" t="s">
        <v>365</v>
      </c>
      <c r="C74" s="29" t="s">
        <v>993</v>
      </c>
    </row>
    <row r="75" spans="2:3" ht="14.4" customHeight="1" thickBot="1">
      <c r="B75" s="12" t="s">
        <v>698</v>
      </c>
      <c r="C75" s="29" t="s">
        <v>993</v>
      </c>
    </row>
    <row r="76" spans="2:3" ht="53.4" customHeight="1" thickBot="1">
      <c r="B76" s="12" t="s">
        <v>779</v>
      </c>
      <c r="C76" s="29" t="s">
        <v>993</v>
      </c>
    </row>
    <row r="77" spans="2:3" ht="15" thickBot="1">
      <c r="B77" s="12" t="s">
        <v>904</v>
      </c>
      <c r="C77" s="29" t="s">
        <v>993</v>
      </c>
    </row>
    <row r="78" spans="2:3" ht="52.2" customHeight="1" thickBot="1">
      <c r="B78" s="12" t="s">
        <v>584</v>
      </c>
      <c r="C78" s="29" t="s">
        <v>993</v>
      </c>
    </row>
    <row r="79" spans="2:3" ht="15" thickBot="1">
      <c r="B79" s="12" t="s">
        <v>970</v>
      </c>
      <c r="C79" s="29" t="s">
        <v>993</v>
      </c>
    </row>
    <row r="80" spans="2:3" ht="14.4" customHeight="1" thickBot="1">
      <c r="B80" s="12" t="s">
        <v>594</v>
      </c>
      <c r="C80" s="29" t="s">
        <v>993</v>
      </c>
    </row>
    <row r="81" spans="2:3" ht="14.4" customHeight="1" thickBot="1">
      <c r="B81" s="12" t="s">
        <v>308</v>
      </c>
      <c r="C81" s="29" t="s">
        <v>993</v>
      </c>
    </row>
    <row r="82" spans="2:3" ht="15" thickBot="1">
      <c r="B82" s="12" t="s">
        <v>909</v>
      </c>
      <c r="C82" s="29" t="s">
        <v>993</v>
      </c>
    </row>
    <row r="83" spans="2:3" ht="54" customHeight="1" thickBot="1">
      <c r="B83" s="12" t="s">
        <v>941</v>
      </c>
      <c r="C83" s="29" t="s">
        <v>993</v>
      </c>
    </row>
    <row r="84" spans="2:3" ht="14.4" customHeight="1" thickBot="1">
      <c r="B84" s="12" t="s">
        <v>934</v>
      </c>
      <c r="C84" s="29" t="s">
        <v>993</v>
      </c>
    </row>
    <row r="85" spans="2:3" ht="39" customHeight="1" thickBot="1">
      <c r="B85" s="12" t="s">
        <v>866</v>
      </c>
      <c r="C85" s="29" t="s">
        <v>993</v>
      </c>
    </row>
    <row r="86" spans="2:3" ht="28.95" customHeight="1" thickBot="1">
      <c r="B86" s="12" t="s">
        <v>831</v>
      </c>
      <c r="C86" s="29" t="s">
        <v>993</v>
      </c>
    </row>
    <row r="87" spans="2:3" ht="14.4" customHeight="1" thickBot="1">
      <c r="B87" s="12" t="s">
        <v>949</v>
      </c>
      <c r="C87" s="29" t="s">
        <v>993</v>
      </c>
    </row>
    <row r="88" spans="2:3" ht="33.6" customHeight="1" thickBot="1">
      <c r="B88" s="12" t="s">
        <v>720</v>
      </c>
      <c r="C88" s="29" t="s">
        <v>993</v>
      </c>
    </row>
    <row r="89" spans="2:3" ht="33" customHeight="1" thickBot="1">
      <c r="B89" s="12" t="s">
        <v>902</v>
      </c>
      <c r="C89" s="29" t="s">
        <v>993</v>
      </c>
    </row>
    <row r="90" spans="2:3" ht="46.2" customHeight="1" thickBot="1">
      <c r="B90" s="12" t="s">
        <v>626</v>
      </c>
      <c r="C90" s="29" t="s">
        <v>993</v>
      </c>
    </row>
    <row r="91" spans="2:3" ht="15" thickBot="1">
      <c r="B91" s="12" t="s">
        <v>822</v>
      </c>
      <c r="C91" s="29" t="s">
        <v>993</v>
      </c>
    </row>
    <row r="92" spans="2:3" ht="43.2" customHeight="1" thickBot="1">
      <c r="B92" s="12" t="s">
        <v>486</v>
      </c>
      <c r="C92" s="29" t="s">
        <v>993</v>
      </c>
    </row>
    <row r="93" spans="2:3" ht="39" customHeight="1" thickBot="1">
      <c r="B93" s="12" t="s">
        <v>413</v>
      </c>
      <c r="C93" s="29" t="s">
        <v>993</v>
      </c>
    </row>
    <row r="94" spans="2:3" ht="15" thickBot="1">
      <c r="B94" s="12" t="s">
        <v>513</v>
      </c>
      <c r="C94" s="29" t="s">
        <v>993</v>
      </c>
    </row>
    <row r="95" spans="2:3" ht="28.95" customHeight="1" thickBot="1">
      <c r="B95" s="12" t="s">
        <v>598</v>
      </c>
      <c r="C95" s="29" t="s">
        <v>993</v>
      </c>
    </row>
    <row r="96" spans="2:3" ht="14.4" customHeight="1" thickBot="1">
      <c r="B96" s="12" t="s">
        <v>330</v>
      </c>
      <c r="C96" s="29" t="s">
        <v>993</v>
      </c>
    </row>
    <row r="97" spans="2:3" ht="15" thickBot="1">
      <c r="B97" s="12" t="s">
        <v>920</v>
      </c>
      <c r="C97" s="29" t="s">
        <v>993</v>
      </c>
    </row>
    <row r="98" spans="2:3" ht="51.6" customHeight="1" thickBot="1">
      <c r="B98" s="12" t="s">
        <v>372</v>
      </c>
      <c r="C98" s="29" t="s">
        <v>993</v>
      </c>
    </row>
    <row r="99" spans="2:3" ht="15" thickBot="1">
      <c r="B99" s="12" t="s">
        <v>828</v>
      </c>
      <c r="C99" s="29" t="s">
        <v>993</v>
      </c>
    </row>
    <row r="100" spans="2:3" ht="54.6" customHeight="1" thickBot="1">
      <c r="B100" s="12" t="s">
        <v>520</v>
      </c>
      <c r="C100" s="29" t="s">
        <v>993</v>
      </c>
    </row>
    <row r="101" spans="2:3" ht="15" thickBot="1">
      <c r="B101" s="12" t="s">
        <v>524</v>
      </c>
      <c r="C101" s="29" t="s">
        <v>993</v>
      </c>
    </row>
    <row r="102" spans="2:3" ht="14.4" customHeight="1" thickBot="1">
      <c r="B102" s="12" t="s">
        <v>797</v>
      </c>
      <c r="C102" s="29" t="s">
        <v>993</v>
      </c>
    </row>
    <row r="103" spans="2:3" ht="15" thickBot="1">
      <c r="B103" s="12" t="s">
        <v>242</v>
      </c>
      <c r="C103" s="29" t="s">
        <v>993</v>
      </c>
    </row>
    <row r="104" spans="2:3" ht="14.4" customHeight="1" thickBot="1">
      <c r="B104" s="12" t="s">
        <v>249</v>
      </c>
      <c r="C104" s="29" t="s">
        <v>993</v>
      </c>
    </row>
    <row r="105" spans="2:3" ht="15" thickBot="1">
      <c r="B105" s="12" t="s">
        <v>929</v>
      </c>
      <c r="C105" s="29" t="s">
        <v>993</v>
      </c>
    </row>
    <row r="106" spans="2:3" ht="51.6" customHeight="1" thickBot="1">
      <c r="B106" s="12" t="s">
        <v>931</v>
      </c>
      <c r="C106" s="29" t="s">
        <v>993</v>
      </c>
    </row>
    <row r="107" spans="2:3" ht="15" thickBot="1">
      <c r="B107" s="12" t="s">
        <v>911</v>
      </c>
      <c r="C107" s="29" t="s">
        <v>993</v>
      </c>
    </row>
    <row r="108" spans="2:3" ht="14.4" customHeight="1" thickBot="1">
      <c r="B108" s="12" t="s">
        <v>550</v>
      </c>
      <c r="C108" s="29" t="s">
        <v>993</v>
      </c>
    </row>
    <row r="109" spans="2:3" ht="15" thickBot="1">
      <c r="B109" s="12" t="s">
        <v>857</v>
      </c>
      <c r="C109" s="29" t="s">
        <v>993</v>
      </c>
    </row>
    <row r="110" spans="2:3" ht="51.6" customHeight="1" thickBot="1">
      <c r="B110" s="12" t="s">
        <v>423</v>
      </c>
      <c r="C110" s="29" t="s">
        <v>993</v>
      </c>
    </row>
    <row r="111" spans="2:3" ht="15" thickBot="1">
      <c r="B111" s="12" t="s">
        <v>428</v>
      </c>
      <c r="C111" s="29" t="s">
        <v>993</v>
      </c>
    </row>
    <row r="112" spans="2:3" ht="49.2" customHeight="1" thickBot="1">
      <c r="B112" s="12" t="s">
        <v>678</v>
      </c>
      <c r="C112" s="29" t="s">
        <v>993</v>
      </c>
    </row>
    <row r="113" spans="2:3" ht="15" thickBot="1">
      <c r="B113" s="12" t="s">
        <v>939</v>
      </c>
      <c r="C113" s="29" t="s">
        <v>993</v>
      </c>
    </row>
    <row r="114" spans="2:3" ht="14.4" customHeight="1" thickBot="1">
      <c r="B114" s="12" t="s">
        <v>335</v>
      </c>
      <c r="C114" s="29" t="s">
        <v>993</v>
      </c>
    </row>
    <row r="115" spans="2:3" ht="15" thickBot="1">
      <c r="B115" s="12" t="s">
        <v>952</v>
      </c>
      <c r="C115" s="29" t="s">
        <v>993</v>
      </c>
    </row>
    <row r="116" spans="2:3" ht="46.2" customHeight="1" thickBot="1">
      <c r="B116" s="12" t="s">
        <v>809</v>
      </c>
      <c r="C116" s="29" t="s">
        <v>993</v>
      </c>
    </row>
    <row r="117" spans="2:3" ht="15" thickBot="1">
      <c r="B117" s="12" t="s">
        <v>517</v>
      </c>
      <c r="C117" s="29" t="s">
        <v>993</v>
      </c>
    </row>
    <row r="118" spans="2:3" ht="14.4" customHeight="1" thickBot="1">
      <c r="B118" s="12" t="s">
        <v>836</v>
      </c>
      <c r="C118" s="29" t="s">
        <v>993</v>
      </c>
    </row>
    <row r="119" spans="2:3" ht="15" thickBot="1">
      <c r="B119" s="12" t="s">
        <v>943</v>
      </c>
      <c r="C119" s="29" t="s">
        <v>993</v>
      </c>
    </row>
    <row r="120" spans="2:3" ht="52.2" customHeight="1" thickBot="1">
      <c r="B120" s="12" t="s">
        <v>557</v>
      </c>
      <c r="C120" s="29" t="s">
        <v>993</v>
      </c>
    </row>
    <row r="121" spans="2:3">
      <c r="B121" s="12" t="s">
        <v>907</v>
      </c>
      <c r="C121" s="29" t="s">
        <v>993</v>
      </c>
    </row>
    <row r="122" spans="2:3" ht="49.2" customHeight="1" thickBot="1">
      <c r="B122" s="38" t="s">
        <v>863</v>
      </c>
      <c r="C122" s="39" t="s">
        <v>993</v>
      </c>
    </row>
    <row r="123" spans="2:3" ht="29.4" thickBot="1">
      <c r="B123" s="12" t="s">
        <v>603</v>
      </c>
      <c r="C123" s="29" t="s">
        <v>993</v>
      </c>
    </row>
    <row r="124" spans="2:3" ht="54.6" customHeight="1" thickBot="1">
      <c r="B124" s="12" t="s">
        <v>917</v>
      </c>
      <c r="C124" s="29" t="s">
        <v>993</v>
      </c>
    </row>
    <row r="125" spans="2:3" ht="15" thickBot="1">
      <c r="B125" s="12" t="s">
        <v>888</v>
      </c>
      <c r="C125" s="29" t="s">
        <v>993</v>
      </c>
    </row>
    <row r="126" spans="2:3" ht="15" thickBot="1">
      <c r="B126" s="12" t="s">
        <v>880</v>
      </c>
      <c r="C126" s="29" t="s">
        <v>993</v>
      </c>
    </row>
    <row r="127" spans="2:3" ht="15" thickBot="1">
      <c r="B127" s="12" t="s">
        <v>384</v>
      </c>
      <c r="C127" s="29" t="s">
        <v>993</v>
      </c>
    </row>
    <row r="128" spans="2:3" ht="14.4" customHeight="1" thickBot="1">
      <c r="B128" s="12" t="s">
        <v>701</v>
      </c>
      <c r="C128" s="29" t="s">
        <v>993</v>
      </c>
    </row>
    <row r="129" spans="2:3" ht="54.6" customHeight="1" thickBot="1">
      <c r="B129" s="12" t="s">
        <v>833</v>
      </c>
      <c r="C129" s="29" t="s">
        <v>993</v>
      </c>
    </row>
    <row r="130" spans="2:3" ht="14.4" customHeight="1" thickBot="1">
      <c r="B130" s="12" t="s">
        <v>972</v>
      </c>
      <c r="C130" s="29" t="s">
        <v>993</v>
      </c>
    </row>
    <row r="131" spans="2:3" ht="54.6" customHeight="1" thickBot="1">
      <c r="B131" s="12" t="s">
        <v>840</v>
      </c>
      <c r="C131" s="29" t="s">
        <v>993</v>
      </c>
    </row>
    <row r="132" spans="2:3" ht="14.4" customHeight="1" thickBot="1">
      <c r="B132" s="12" t="s">
        <v>667</v>
      </c>
      <c r="C132" s="29" t="s">
        <v>993</v>
      </c>
    </row>
    <row r="133" spans="2:3" ht="54.6" customHeight="1" thickBot="1">
      <c r="B133" s="12" t="s">
        <v>529</v>
      </c>
      <c r="C133" s="29" t="s">
        <v>993</v>
      </c>
    </row>
    <row r="134" spans="2:3" ht="14.4" customHeight="1" thickBot="1">
      <c r="B134" s="12" t="s">
        <v>946</v>
      </c>
      <c r="C134" s="29" t="s">
        <v>993</v>
      </c>
    </row>
    <row r="135" spans="2:3" ht="15" thickBot="1">
      <c r="B135" s="12" t="s">
        <v>286</v>
      </c>
      <c r="C135" s="29" t="s">
        <v>993</v>
      </c>
    </row>
    <row r="136" spans="2:3" ht="51.6" customHeight="1" thickBot="1">
      <c r="B136" s="12" t="s">
        <v>923</v>
      </c>
      <c r="C136" s="29" t="s">
        <v>993</v>
      </c>
    </row>
    <row r="137" spans="2:3" ht="15" thickBot="1">
      <c r="B137" s="12" t="s">
        <v>715</v>
      </c>
      <c r="C137" s="29" t="s">
        <v>993</v>
      </c>
    </row>
    <row r="138" spans="2:3" ht="54.6" customHeight="1" thickBot="1">
      <c r="B138" s="12" t="s">
        <v>891</v>
      </c>
      <c r="C138" s="29" t="s">
        <v>993</v>
      </c>
    </row>
    <row r="139" spans="2:3" ht="15" thickBot="1">
      <c r="B139" s="12" t="s">
        <v>741</v>
      </c>
      <c r="C139" s="29" t="s">
        <v>993</v>
      </c>
    </row>
    <row r="140" spans="2:3" ht="54.6" customHeight="1" thickBot="1">
      <c r="B140" s="12" t="s">
        <v>475</v>
      </c>
      <c r="C140" s="29" t="s">
        <v>993</v>
      </c>
    </row>
    <row r="141" spans="2:3" ht="54.6" customHeight="1" thickBot="1">
      <c r="B141" s="12" t="s">
        <v>967</v>
      </c>
      <c r="C141" s="29" t="s">
        <v>993</v>
      </c>
    </row>
    <row r="142" spans="2:3" ht="49.2" customHeight="1" thickBot="1">
      <c r="B142" s="12" t="s">
        <v>347</v>
      </c>
      <c r="C142" s="29" t="s">
        <v>993</v>
      </c>
    </row>
    <row r="143" spans="2:3" ht="15" thickBot="1">
      <c r="B143" s="12" t="s">
        <v>914</v>
      </c>
      <c r="C143" s="29" t="s">
        <v>993</v>
      </c>
    </row>
    <row r="144" spans="2:3" ht="14.4" customHeight="1" thickBot="1">
      <c r="B144" s="12" t="s">
        <v>711</v>
      </c>
      <c r="C144" s="29" t="s">
        <v>993</v>
      </c>
    </row>
    <row r="145" spans="2:3" ht="15" thickBot="1">
      <c r="B145" s="12" t="s">
        <v>965</v>
      </c>
      <c r="C145" s="29" t="s">
        <v>993</v>
      </c>
    </row>
    <row r="146" spans="2:3" ht="14.4" customHeight="1" thickBot="1">
      <c r="B146" s="12" t="s">
        <v>526</v>
      </c>
      <c r="C146" s="29" t="s">
        <v>993</v>
      </c>
    </row>
    <row r="147" spans="2:3" ht="54.6" customHeight="1" thickBot="1">
      <c r="B147" s="12" t="s">
        <v>404</v>
      </c>
      <c r="C147" s="29" t="s">
        <v>993</v>
      </c>
    </row>
    <row r="148" spans="2:3" ht="14.4" customHeight="1" thickBot="1">
      <c r="B148" s="12" t="s">
        <v>791</v>
      </c>
      <c r="C148" s="29" t="s">
        <v>993</v>
      </c>
    </row>
    <row r="149" spans="2:3" ht="54.6" customHeight="1" thickBot="1">
      <c r="B149" s="12" t="s">
        <v>686</v>
      </c>
      <c r="C149" s="29" t="s">
        <v>993</v>
      </c>
    </row>
    <row r="150" spans="2:3" ht="15" thickBot="1">
      <c r="B150" s="12" t="s">
        <v>264</v>
      </c>
      <c r="C150" s="29" t="s">
        <v>993</v>
      </c>
    </row>
    <row r="151" spans="2:3" ht="49.95" customHeight="1" thickBot="1">
      <c r="B151" s="12" t="s">
        <v>769</v>
      </c>
      <c r="C151" s="29" t="s">
        <v>993</v>
      </c>
    </row>
    <row r="152" spans="2:3" ht="15" thickBot="1">
      <c r="B152" s="12" t="s">
        <v>860</v>
      </c>
      <c r="C152" s="29" t="s">
        <v>993</v>
      </c>
    </row>
    <row r="153" spans="2:3" ht="14.4" customHeight="1" thickBot="1">
      <c r="B153" s="12" t="s">
        <v>536</v>
      </c>
      <c r="C153" s="29" t="s">
        <v>993</v>
      </c>
    </row>
    <row r="154" spans="2:3" ht="54.6" customHeight="1" thickBot="1">
      <c r="B154" s="12" t="s">
        <v>766</v>
      </c>
      <c r="C154" s="29" t="s">
        <v>993</v>
      </c>
    </row>
    <row r="155" spans="2:3" ht="14.4" customHeight="1" thickBot="1">
      <c r="B155" s="12" t="s">
        <v>303</v>
      </c>
      <c r="C155" s="29" t="s">
        <v>993</v>
      </c>
    </row>
    <row r="156" spans="2:3" ht="54.6" customHeight="1" thickBot="1">
      <c r="B156" s="12" t="s">
        <v>899</v>
      </c>
      <c r="C156" s="29" t="s">
        <v>993</v>
      </c>
    </row>
    <row r="157" spans="2:3" ht="51.6" customHeight="1" thickBot="1">
      <c r="B157" s="12" t="s">
        <v>882</v>
      </c>
      <c r="C157" s="29" t="s">
        <v>993</v>
      </c>
    </row>
    <row r="158" spans="2:3" ht="51" customHeight="1" thickBot="1">
      <c r="B158" s="12" t="s">
        <v>986</v>
      </c>
      <c r="C158" s="29" t="s">
        <v>993</v>
      </c>
    </row>
    <row r="159" spans="2:3" ht="15" thickBot="1">
      <c r="B159" s="12" t="s">
        <v>297</v>
      </c>
      <c r="C159" s="29" t="s">
        <v>993</v>
      </c>
    </row>
    <row r="160" spans="2:3" ht="14.4" customHeight="1" thickBot="1">
      <c r="B160" s="12" t="s">
        <v>606</v>
      </c>
      <c r="C160" s="29" t="s">
        <v>993</v>
      </c>
    </row>
    <row r="161" spans="2:3" ht="54.6" customHeight="1" thickBot="1">
      <c r="B161" s="12" t="s">
        <v>658</v>
      </c>
      <c r="C161" s="29" t="s">
        <v>993</v>
      </c>
    </row>
    <row r="162" spans="2:3" ht="15" thickBot="1">
      <c r="B162" s="12" t="s">
        <v>893</v>
      </c>
      <c r="C162" s="29" t="s">
        <v>993</v>
      </c>
    </row>
    <row r="163" spans="2:3" ht="14.4" customHeight="1" thickBot="1">
      <c r="B163" s="12" t="s">
        <v>872</v>
      </c>
      <c r="C163" s="29" t="s">
        <v>993</v>
      </c>
    </row>
    <row r="164" spans="2:3" ht="54.6" customHeight="1" thickBot="1">
      <c r="B164" s="12" t="s">
        <v>982</v>
      </c>
      <c r="C164" s="29" t="s">
        <v>993</v>
      </c>
    </row>
    <row r="165" spans="2:3" ht="54.6" customHeight="1" thickBot="1">
      <c r="B165" s="12" t="s">
        <v>813</v>
      </c>
      <c r="C165" s="29" t="s">
        <v>993</v>
      </c>
    </row>
    <row r="166" spans="2:3" ht="14.4" customHeight="1" thickBot="1">
      <c r="B166" s="12" t="s">
        <v>496</v>
      </c>
      <c r="C166" s="29" t="s">
        <v>993</v>
      </c>
    </row>
    <row r="167" spans="2:3" ht="52.95" customHeight="1" thickBot="1">
      <c r="B167" s="12" t="s">
        <v>957</v>
      </c>
      <c r="C167" s="29" t="s">
        <v>993</v>
      </c>
    </row>
    <row r="168" spans="2:3" ht="29.4" thickBot="1">
      <c r="B168" s="12" t="s">
        <v>706</v>
      </c>
      <c r="C168" s="29" t="s">
        <v>993</v>
      </c>
    </row>
    <row r="169" spans="2:3" ht="53.4" customHeight="1" thickBot="1">
      <c r="B169" s="12" t="s">
        <v>787</v>
      </c>
      <c r="C169" s="29" t="s">
        <v>993</v>
      </c>
    </row>
    <row r="170" spans="2:3" ht="29.4" thickBot="1">
      <c r="B170" s="12" t="s">
        <v>458</v>
      </c>
      <c r="C170" s="29" t="s">
        <v>993</v>
      </c>
    </row>
    <row r="171" spans="2:3" ht="14.4" customHeight="1" thickBot="1">
      <c r="B171" s="12" t="s">
        <v>690</v>
      </c>
      <c r="C171" s="29" t="s">
        <v>993</v>
      </c>
    </row>
    <row r="172" spans="2:3" ht="54.6" customHeight="1" thickBot="1">
      <c r="B172" s="12" t="s">
        <v>885</v>
      </c>
      <c r="C172" s="29" t="s">
        <v>993</v>
      </c>
    </row>
    <row r="173" spans="2:3" ht="52.2" customHeight="1" thickBot="1">
      <c r="B173" s="12" t="s">
        <v>507</v>
      </c>
      <c r="C173" s="29" t="s">
        <v>993</v>
      </c>
    </row>
    <row r="174" spans="2:3" ht="15" thickBot="1">
      <c r="B174" s="12" t="s">
        <v>877</v>
      </c>
      <c r="C174" s="29" t="s">
        <v>993</v>
      </c>
    </row>
    <row r="175" spans="2:3" ht="46.2" customHeight="1" thickBot="1">
      <c r="B175" s="12" t="s">
        <v>538</v>
      </c>
      <c r="C175" s="29" t="s">
        <v>993</v>
      </c>
    </row>
    <row r="176" spans="2:3" ht="15" thickBot="1">
      <c r="B176" s="12" t="s">
        <v>576</v>
      </c>
      <c r="C176" s="29" t="s">
        <v>993</v>
      </c>
    </row>
    <row r="177" spans="1:3" ht="14.4" customHeight="1" thickBot="1">
      <c r="B177" s="12" t="s">
        <v>640</v>
      </c>
      <c r="C177" s="29" t="s">
        <v>993</v>
      </c>
    </row>
    <row r="178" spans="1:3" ht="15" thickBot="1">
      <c r="B178" s="12" t="s">
        <v>470</v>
      </c>
      <c r="C178" s="29" t="s">
        <v>993</v>
      </c>
    </row>
    <row r="179" spans="1:3" ht="53.4" customHeight="1" thickBot="1">
      <c r="B179" s="12" t="s">
        <v>784</v>
      </c>
      <c r="C179" s="29" t="s">
        <v>993</v>
      </c>
    </row>
    <row r="180" spans="1:3" ht="15" thickBot="1">
      <c r="B180" s="12" t="s">
        <v>534</v>
      </c>
      <c r="C180" s="29" t="s">
        <v>993</v>
      </c>
    </row>
    <row r="181" spans="1:3" ht="46.2" customHeight="1" thickBot="1">
      <c r="B181" s="12" t="s">
        <v>683</v>
      </c>
      <c r="C181" s="29" t="s">
        <v>993</v>
      </c>
    </row>
    <row r="182" spans="1:3" ht="15" thickBot="1">
      <c r="B182" s="12" t="s">
        <v>723</v>
      </c>
      <c r="C182" s="29" t="s">
        <v>993</v>
      </c>
    </row>
    <row r="183" spans="1:3" ht="46.2" customHeight="1" thickBot="1">
      <c r="B183" s="12" t="s">
        <v>984</v>
      </c>
      <c r="C183" s="29" t="s">
        <v>993</v>
      </c>
    </row>
    <row r="184" spans="1:3" ht="15" thickBot="1">
      <c r="B184" s="12" t="s">
        <v>896</v>
      </c>
      <c r="C184" s="29" t="s">
        <v>993</v>
      </c>
    </row>
    <row r="185" spans="1:3" ht="15" thickBot="1">
      <c r="A185" s="74" t="s">
        <v>855</v>
      </c>
      <c r="B185" s="75" t="s">
        <v>854</v>
      </c>
      <c r="C185" s="76" t="s">
        <v>993</v>
      </c>
    </row>
    <row r="186" spans="1:3" ht="53.4" customHeight="1" thickBot="1">
      <c r="A186" s="74" t="s">
        <v>870</v>
      </c>
      <c r="B186" s="75" t="s">
        <v>869</v>
      </c>
      <c r="C186" s="76" t="s">
        <v>993</v>
      </c>
    </row>
    <row r="187" spans="1:3" ht="15" thickBot="1">
      <c r="A187" s="74" t="s">
        <v>806</v>
      </c>
      <c r="B187" s="75" t="s">
        <v>805</v>
      </c>
      <c r="C187" s="76" t="s">
        <v>993</v>
      </c>
    </row>
    <row r="188" spans="1:3" ht="53.4" customHeight="1" thickBot="1">
      <c r="A188" s="74" t="s">
        <v>398</v>
      </c>
      <c r="B188" s="75" t="s">
        <v>397</v>
      </c>
      <c r="C188" s="76" t="s">
        <v>993</v>
      </c>
    </row>
    <row r="189" spans="1:3" ht="15" thickBot="1">
      <c r="A189" s="74" t="s">
        <v>572</v>
      </c>
      <c r="B189" s="75" t="s">
        <v>571</v>
      </c>
      <c r="C189" s="76" t="s">
        <v>993</v>
      </c>
    </row>
    <row r="190" spans="1:3" ht="54.6" customHeight="1" thickBot="1">
      <c r="A190" s="74" t="s">
        <v>419</v>
      </c>
      <c r="B190" s="75" t="s">
        <v>418</v>
      </c>
      <c r="C190" s="76" t="s">
        <v>993</v>
      </c>
    </row>
    <row r="191" spans="1:3" ht="15" thickBot="1">
      <c r="A191" s="74" t="s">
        <v>352</v>
      </c>
      <c r="B191" s="75" t="s">
        <v>351</v>
      </c>
      <c r="C191" s="76" t="s">
        <v>993</v>
      </c>
    </row>
    <row r="192" spans="1:3" ht="54.6" customHeight="1" thickBot="1">
      <c r="A192" s="74" t="s">
        <v>366</v>
      </c>
      <c r="B192" s="75" t="s">
        <v>365</v>
      </c>
      <c r="C192" s="76" t="s">
        <v>993</v>
      </c>
    </row>
    <row r="193" spans="1:3" ht="15" thickBot="1">
      <c r="A193" s="74" t="s">
        <v>309</v>
      </c>
      <c r="B193" s="75" t="s">
        <v>308</v>
      </c>
      <c r="C193" s="76" t="s">
        <v>993</v>
      </c>
    </row>
    <row r="194" spans="1:3" ht="54.6" customHeight="1" thickBot="1">
      <c r="A194" s="74" t="s">
        <v>942</v>
      </c>
      <c r="B194" s="75" t="s">
        <v>941</v>
      </c>
      <c r="C194" s="76" t="s">
        <v>993</v>
      </c>
    </row>
    <row r="195" spans="1:3" ht="55.2" customHeight="1">
      <c r="A195" s="74" t="s">
        <v>935</v>
      </c>
      <c r="B195" s="75" t="s">
        <v>934</v>
      </c>
      <c r="C195" s="76" t="s">
        <v>993</v>
      </c>
    </row>
    <row r="196" spans="1:3" ht="14.4" customHeight="1" thickBot="1">
      <c r="A196" s="77" t="s">
        <v>867</v>
      </c>
      <c r="B196" s="78" t="s">
        <v>866</v>
      </c>
      <c r="C196" s="79" t="s">
        <v>993</v>
      </c>
    </row>
    <row r="197" spans="1:3" ht="54.6" customHeight="1" thickBot="1">
      <c r="A197" s="74" t="s">
        <v>832</v>
      </c>
      <c r="B197" s="75" t="s">
        <v>831</v>
      </c>
      <c r="C197" s="76" t="s">
        <v>993</v>
      </c>
    </row>
    <row r="198" spans="1:3" ht="15" thickBot="1">
      <c r="A198" s="74" t="s">
        <v>950</v>
      </c>
      <c r="B198" s="75" t="s">
        <v>949</v>
      </c>
      <c r="C198" s="76" t="s">
        <v>993</v>
      </c>
    </row>
    <row r="199" spans="1:3" ht="55.2" customHeight="1" thickBot="1">
      <c r="A199" s="74" t="s">
        <v>721</v>
      </c>
      <c r="B199" s="75" t="s">
        <v>720</v>
      </c>
      <c r="C199" s="76" t="s">
        <v>993</v>
      </c>
    </row>
    <row r="200" spans="1:3" ht="14.4" customHeight="1" thickBot="1">
      <c r="A200" s="74" t="s">
        <v>627</v>
      </c>
      <c r="B200" s="75" t="s">
        <v>626</v>
      </c>
      <c r="C200" s="76" t="s">
        <v>993</v>
      </c>
    </row>
    <row r="201" spans="1:3" ht="51.6" customHeight="1" thickBot="1">
      <c r="A201" s="74" t="s">
        <v>487</v>
      </c>
      <c r="B201" s="75" t="s">
        <v>486</v>
      </c>
      <c r="C201" s="76" t="s">
        <v>993</v>
      </c>
    </row>
    <row r="202" spans="1:3" ht="29.4" thickBot="1">
      <c r="A202" s="74" t="s">
        <v>599</v>
      </c>
      <c r="B202" s="75" t="s">
        <v>598</v>
      </c>
      <c r="C202" s="76" t="s">
        <v>993</v>
      </c>
    </row>
    <row r="203" spans="1:3" ht="46.2" customHeight="1" thickBot="1">
      <c r="A203" s="74" t="s">
        <v>331</v>
      </c>
      <c r="B203" s="75" t="s">
        <v>330</v>
      </c>
      <c r="C203" s="76" t="s">
        <v>993</v>
      </c>
    </row>
    <row r="204" spans="1:3" ht="55.2" customHeight="1" thickBot="1">
      <c r="A204" s="74" t="s">
        <v>373</v>
      </c>
      <c r="B204" s="75" t="s">
        <v>372</v>
      </c>
      <c r="C204" s="76" t="s">
        <v>993</v>
      </c>
    </row>
    <row r="205" spans="1:3" ht="14.4" customHeight="1" thickBot="1">
      <c r="A205" s="74" t="s">
        <v>829</v>
      </c>
      <c r="B205" s="75" t="s">
        <v>828</v>
      </c>
      <c r="C205" s="76" t="s">
        <v>993</v>
      </c>
    </row>
    <row r="206" spans="1:3" ht="55.2" customHeight="1" thickBot="1">
      <c r="A206" s="74" t="s">
        <v>521</v>
      </c>
      <c r="B206" s="75" t="s">
        <v>520</v>
      </c>
      <c r="C206" s="76" t="s">
        <v>993</v>
      </c>
    </row>
    <row r="207" spans="1:3" ht="14.4" customHeight="1" thickBot="1">
      <c r="A207" s="74" t="s">
        <v>525</v>
      </c>
      <c r="B207" s="75" t="s">
        <v>524</v>
      </c>
      <c r="C207" s="76" t="s">
        <v>993</v>
      </c>
    </row>
    <row r="208" spans="1:3" ht="15" customHeight="1" thickBot="1">
      <c r="A208" s="74" t="s">
        <v>798</v>
      </c>
      <c r="B208" s="75" t="s">
        <v>797</v>
      </c>
      <c r="C208" s="76" t="s">
        <v>993</v>
      </c>
    </row>
    <row r="209" spans="1:3" ht="54.6" customHeight="1" thickBot="1">
      <c r="A209" s="74" t="s">
        <v>243</v>
      </c>
      <c r="B209" s="75" t="s">
        <v>242</v>
      </c>
      <c r="C209" s="76" t="s">
        <v>993</v>
      </c>
    </row>
    <row r="210" spans="1:3" ht="14.4" customHeight="1" thickBot="1">
      <c r="A210" s="74" t="s">
        <v>930</v>
      </c>
      <c r="B210" s="75" t="s">
        <v>929</v>
      </c>
      <c r="C210" s="76" t="s">
        <v>993</v>
      </c>
    </row>
    <row r="211" spans="1:3" ht="55.2" customHeight="1" thickBot="1">
      <c r="A211" s="74" t="s">
        <v>932</v>
      </c>
      <c r="B211" s="75" t="s">
        <v>931</v>
      </c>
      <c r="C211" s="76" t="s">
        <v>993</v>
      </c>
    </row>
    <row r="212" spans="1:3" ht="14.4" customHeight="1" thickBot="1">
      <c r="A212" s="74" t="s">
        <v>551</v>
      </c>
      <c r="B212" s="75" t="s">
        <v>550</v>
      </c>
      <c r="C212" s="76" t="s">
        <v>993</v>
      </c>
    </row>
    <row r="213" spans="1:3" ht="55.2" customHeight="1" thickBot="1">
      <c r="A213" s="74" t="s">
        <v>858</v>
      </c>
      <c r="B213" s="75" t="s">
        <v>857</v>
      </c>
      <c r="C213" s="76" t="s">
        <v>993</v>
      </c>
    </row>
    <row r="214" spans="1:3" ht="14.4" customHeight="1" thickBot="1">
      <c r="A214" s="74" t="s">
        <v>940</v>
      </c>
      <c r="B214" s="75" t="s">
        <v>939</v>
      </c>
      <c r="C214" s="76" t="s">
        <v>993</v>
      </c>
    </row>
    <row r="215" spans="1:3" ht="18" customHeight="1" thickBot="1">
      <c r="A215" s="74" t="s">
        <v>953</v>
      </c>
      <c r="B215" s="75" t="s">
        <v>952</v>
      </c>
      <c r="C215" s="76" t="s">
        <v>993</v>
      </c>
    </row>
    <row r="216" spans="1:3" ht="51.6" customHeight="1" thickBot="1">
      <c r="A216" s="74" t="s">
        <v>837</v>
      </c>
      <c r="B216" s="75" t="s">
        <v>836</v>
      </c>
      <c r="C216" s="76" t="s">
        <v>993</v>
      </c>
    </row>
    <row r="217" spans="1:3" ht="55.2" customHeight="1" thickBot="1">
      <c r="A217" s="74" t="s">
        <v>944</v>
      </c>
      <c r="B217" s="75" t="s">
        <v>943</v>
      </c>
      <c r="C217" s="76" t="s">
        <v>993</v>
      </c>
    </row>
    <row r="218" spans="1:3" ht="14.4" customHeight="1" thickBot="1">
      <c r="A218" s="74" t="s">
        <v>834</v>
      </c>
      <c r="B218" s="75" t="s">
        <v>833</v>
      </c>
      <c r="C218" s="76" t="s">
        <v>993</v>
      </c>
    </row>
    <row r="219" spans="1:3" ht="15" thickBot="1">
      <c r="A219" s="74" t="s">
        <v>668</v>
      </c>
      <c r="B219" s="75" t="s">
        <v>667</v>
      </c>
      <c r="C219" s="76" t="s">
        <v>993</v>
      </c>
    </row>
    <row r="220" spans="1:3" ht="54.6" customHeight="1" thickBot="1">
      <c r="A220" s="74" t="s">
        <v>530</v>
      </c>
      <c r="B220" s="75" t="s">
        <v>529</v>
      </c>
      <c r="C220" s="76" t="s">
        <v>993</v>
      </c>
    </row>
    <row r="221" spans="1:3" ht="55.2" customHeight="1" thickBot="1">
      <c r="A221" s="74" t="s">
        <v>947</v>
      </c>
      <c r="B221" s="75" t="s">
        <v>946</v>
      </c>
      <c r="C221" s="76" t="s">
        <v>993</v>
      </c>
    </row>
    <row r="222" spans="1:3" ht="14.4" customHeight="1" thickBot="1">
      <c r="A222" s="74" t="s">
        <v>287</v>
      </c>
      <c r="B222" s="75" t="s">
        <v>286</v>
      </c>
      <c r="C222" s="76" t="s">
        <v>993</v>
      </c>
    </row>
    <row r="223" spans="1:3" ht="55.2" customHeight="1" thickBot="1">
      <c r="A223" s="74" t="s">
        <v>716</v>
      </c>
      <c r="B223" s="75" t="s">
        <v>715</v>
      </c>
      <c r="C223" s="76" t="s">
        <v>993</v>
      </c>
    </row>
    <row r="224" spans="1:3" ht="14.4" customHeight="1" thickBot="1">
      <c r="A224" s="74" t="s">
        <v>617</v>
      </c>
      <c r="B224" s="75" t="s">
        <v>616</v>
      </c>
      <c r="C224" s="76" t="s">
        <v>993</v>
      </c>
    </row>
    <row r="225" spans="1:3" ht="55.2" customHeight="1" thickBot="1">
      <c r="A225" s="74" t="s">
        <v>527</v>
      </c>
      <c r="B225" s="75" t="s">
        <v>526</v>
      </c>
      <c r="C225" s="76" t="s">
        <v>993</v>
      </c>
    </row>
    <row r="226" spans="1:3" ht="14.4" customHeight="1" thickBot="1">
      <c r="A226" s="74" t="s">
        <v>405</v>
      </c>
      <c r="B226" s="75" t="s">
        <v>404</v>
      </c>
      <c r="C226" s="76" t="s">
        <v>993</v>
      </c>
    </row>
    <row r="227" spans="1:3" ht="54.6" customHeight="1" thickBot="1">
      <c r="A227" s="74" t="s">
        <v>265</v>
      </c>
      <c r="B227" s="75" t="s">
        <v>264</v>
      </c>
      <c r="C227" s="76" t="s">
        <v>993</v>
      </c>
    </row>
    <row r="228" spans="1:3" ht="15" thickBot="1">
      <c r="A228" s="74" t="s">
        <v>770</v>
      </c>
      <c r="B228" s="75" t="s">
        <v>769</v>
      </c>
      <c r="C228" s="76" t="s">
        <v>993</v>
      </c>
    </row>
    <row r="229" spans="1:3" ht="54.6" customHeight="1" thickBot="1">
      <c r="A229" s="74" t="s">
        <v>861</v>
      </c>
      <c r="B229" s="75" t="s">
        <v>860</v>
      </c>
      <c r="C229" s="76" t="s">
        <v>993</v>
      </c>
    </row>
    <row r="230" spans="1:3" ht="15" thickBot="1">
      <c r="A230" s="74" t="s">
        <v>537</v>
      </c>
      <c r="B230" s="75" t="s">
        <v>536</v>
      </c>
      <c r="C230" s="76" t="s">
        <v>993</v>
      </c>
    </row>
    <row r="231" spans="1:3" ht="35.4" customHeight="1" thickBot="1">
      <c r="A231" s="74" t="s">
        <v>987</v>
      </c>
      <c r="B231" s="75" t="s">
        <v>986</v>
      </c>
      <c r="C231" s="76" t="s">
        <v>993</v>
      </c>
    </row>
    <row r="232" spans="1:3" ht="34.200000000000003" customHeight="1" thickBot="1">
      <c r="A232" s="74" t="s">
        <v>607</v>
      </c>
      <c r="B232" s="75" t="s">
        <v>606</v>
      </c>
      <c r="C232" s="76" t="s">
        <v>993</v>
      </c>
    </row>
    <row r="233" spans="1:3" ht="54.6" customHeight="1" thickBot="1">
      <c r="A233" s="74" t="s">
        <v>873</v>
      </c>
      <c r="B233" s="75" t="s">
        <v>872</v>
      </c>
      <c r="C233" s="76" t="s">
        <v>993</v>
      </c>
    </row>
    <row r="234" spans="1:3" ht="15" thickBot="1">
      <c r="A234" s="74" t="s">
        <v>497</v>
      </c>
      <c r="B234" s="75" t="s">
        <v>496</v>
      </c>
      <c r="C234" s="76" t="s">
        <v>993</v>
      </c>
    </row>
    <row r="235" spans="1:3" ht="54.6" customHeight="1" thickBot="1">
      <c r="A235" s="74" t="s">
        <v>788</v>
      </c>
      <c r="B235" s="75" t="s">
        <v>787</v>
      </c>
      <c r="C235" s="76" t="s">
        <v>993</v>
      </c>
    </row>
    <row r="236" spans="1:3" ht="29.4" thickBot="1">
      <c r="A236" s="74" t="s">
        <v>459</v>
      </c>
      <c r="B236" s="75" t="s">
        <v>458</v>
      </c>
      <c r="C236" s="76" t="s">
        <v>993</v>
      </c>
    </row>
    <row r="237" spans="1:3" ht="15" customHeight="1" thickBot="1">
      <c r="A237" s="74" t="s">
        <v>691</v>
      </c>
      <c r="B237" s="75" t="s">
        <v>690</v>
      </c>
      <c r="C237" s="76" t="s">
        <v>993</v>
      </c>
    </row>
    <row r="238" spans="1:3" ht="54.6" customHeight="1" thickBot="1">
      <c r="A238" s="74" t="s">
        <v>684</v>
      </c>
      <c r="B238" s="75" t="s">
        <v>683</v>
      </c>
      <c r="C238" s="76" t="s">
        <v>993</v>
      </c>
    </row>
    <row r="239" spans="1:3" ht="14.4" customHeight="1" thickBot="1">
      <c r="A239" s="74" t="s">
        <v>928</v>
      </c>
      <c r="B239" s="75" t="s">
        <v>927</v>
      </c>
      <c r="C239" s="76" t="s">
        <v>993</v>
      </c>
    </row>
    <row r="240" spans="1:3" ht="54.6" customHeight="1" thickBot="1">
      <c r="A240" s="74" t="s">
        <v>563</v>
      </c>
      <c r="B240" s="75" t="s">
        <v>562</v>
      </c>
      <c r="C240" s="76" t="s">
        <v>993</v>
      </c>
    </row>
    <row r="241" spans="1:3" ht="15" thickBot="1">
      <c r="A241" s="74" t="s">
        <v>491</v>
      </c>
      <c r="B241" s="75" t="s">
        <v>490</v>
      </c>
      <c r="C241" s="76" t="s">
        <v>993</v>
      </c>
    </row>
    <row r="242" spans="1:3" ht="54.6" customHeight="1" thickBot="1">
      <c r="A242" s="74" t="s">
        <v>673</v>
      </c>
      <c r="B242" s="75" t="s">
        <v>2763</v>
      </c>
      <c r="C242" s="76" t="s">
        <v>993</v>
      </c>
    </row>
    <row r="243" spans="1:3" ht="29.4" thickBot="1">
      <c r="A243" s="74" t="s">
        <v>622</v>
      </c>
      <c r="B243" s="75" t="s">
        <v>621</v>
      </c>
      <c r="C243" s="76" t="s">
        <v>993</v>
      </c>
    </row>
    <row r="244" spans="1:3" ht="54.6" customHeight="1" thickBot="1">
      <c r="A244" s="74" t="s">
        <v>719</v>
      </c>
      <c r="B244" s="75" t="s">
        <v>718</v>
      </c>
      <c r="C244" s="76" t="s">
        <v>993</v>
      </c>
    </row>
    <row r="245" spans="1:3" ht="15" thickBot="1">
      <c r="A245" s="74" t="s">
        <v>548</v>
      </c>
      <c r="B245" s="75" t="s">
        <v>547</v>
      </c>
      <c r="C245" s="76" t="s">
        <v>993</v>
      </c>
    </row>
    <row r="246" spans="1:3" ht="14.4" customHeight="1" thickBot="1">
      <c r="A246" s="74" t="s">
        <v>778</v>
      </c>
      <c r="B246" s="75" t="s">
        <v>777</v>
      </c>
      <c r="C246" s="76" t="s">
        <v>993</v>
      </c>
    </row>
    <row r="247" spans="1:3" ht="15" thickBot="1">
      <c r="A247" s="74" t="s">
        <v>758</v>
      </c>
      <c r="B247" s="75" t="s">
        <v>757</v>
      </c>
      <c r="C247" s="76" t="s">
        <v>993</v>
      </c>
    </row>
    <row r="248" spans="1:3" ht="15" thickBot="1">
      <c r="A248" s="74" t="s">
        <v>749</v>
      </c>
      <c r="B248" s="75" t="s">
        <v>748</v>
      </c>
      <c r="C248" s="76" t="s">
        <v>993</v>
      </c>
    </row>
    <row r="249" spans="1:3" ht="14.4" customHeight="1" thickBot="1">
      <c r="A249" s="74" t="s">
        <v>763</v>
      </c>
      <c r="B249" s="75" t="s">
        <v>762</v>
      </c>
      <c r="C249" s="76" t="s">
        <v>993</v>
      </c>
    </row>
    <row r="250" spans="1:3" ht="15" thickBot="1">
      <c r="A250" s="74" t="s">
        <v>695</v>
      </c>
      <c r="B250" s="75" t="s">
        <v>694</v>
      </c>
      <c r="C250" s="76" t="s">
        <v>993</v>
      </c>
    </row>
    <row r="251" spans="1:3" ht="49.2" customHeight="1" thickBot="1">
      <c r="A251" s="74" t="s">
        <v>926</v>
      </c>
      <c r="B251" s="75" t="s">
        <v>925</v>
      </c>
      <c r="C251" s="76" t="s">
        <v>993</v>
      </c>
    </row>
    <row r="252" spans="1:3" ht="18" customHeight="1" thickBot="1">
      <c r="A252" s="74" t="s">
        <v>753</v>
      </c>
      <c r="B252" s="75" t="s">
        <v>752</v>
      </c>
      <c r="C252" s="76" t="s">
        <v>993</v>
      </c>
    </row>
    <row r="253" spans="1:3" ht="51.6" customHeight="1" thickBot="1">
      <c r="A253" s="74" t="s">
        <v>611</v>
      </c>
      <c r="B253" s="75" t="s">
        <v>610</v>
      </c>
      <c r="C253" s="76" t="s">
        <v>993</v>
      </c>
    </row>
    <row r="254" spans="1:3" ht="15" thickBot="1">
      <c r="A254" s="74" t="s">
        <v>980</v>
      </c>
      <c r="B254" s="75" t="s">
        <v>979</v>
      </c>
      <c r="C254" s="76" t="s">
        <v>993</v>
      </c>
    </row>
    <row r="255" spans="1:3" ht="14.4" customHeight="1" thickBot="1">
      <c r="A255" s="74" t="s">
        <v>977</v>
      </c>
      <c r="B255" s="75" t="s">
        <v>976</v>
      </c>
      <c r="C255" s="76" t="s">
        <v>993</v>
      </c>
    </row>
    <row r="256" spans="1:3" ht="15" thickBot="1">
      <c r="A256" s="74" t="s">
        <v>655</v>
      </c>
      <c r="B256" s="75" t="s">
        <v>654</v>
      </c>
      <c r="C256" s="76" t="s">
        <v>993</v>
      </c>
    </row>
    <row r="257" spans="1:3" ht="51.6" customHeight="1" thickBot="1">
      <c r="A257" s="74" t="s">
        <v>975</v>
      </c>
      <c r="B257" s="75" t="s">
        <v>974</v>
      </c>
      <c r="C257" s="76" t="s">
        <v>993</v>
      </c>
    </row>
    <row r="258" spans="1:3" ht="20.399999999999999" customHeight="1" thickBot="1">
      <c r="A258" s="74" t="s">
        <v>938</v>
      </c>
      <c r="B258" s="75" t="s">
        <v>937</v>
      </c>
      <c r="C258" s="76" t="s">
        <v>993</v>
      </c>
    </row>
    <row r="259" spans="1:3" ht="49.2" customHeight="1" thickBot="1">
      <c r="A259" s="74" t="s">
        <v>826</v>
      </c>
      <c r="B259" s="75" t="s">
        <v>825</v>
      </c>
      <c r="C259" s="76" t="s">
        <v>993</v>
      </c>
    </row>
    <row r="260" spans="1:3" ht="55.2" customHeight="1" thickBot="1">
      <c r="A260" s="74" t="s">
        <v>727</v>
      </c>
      <c r="B260" s="75" t="s">
        <v>726</v>
      </c>
      <c r="C260" s="76" t="s">
        <v>993</v>
      </c>
    </row>
    <row r="261" spans="1:3" ht="14.4" customHeight="1">
      <c r="A261" s="74" t="s">
        <v>802</v>
      </c>
      <c r="B261" s="75" t="s">
        <v>801</v>
      </c>
      <c r="C261" s="76" t="s">
        <v>993</v>
      </c>
    </row>
    <row r="262" spans="1:3" ht="14.4" customHeight="1" thickBot="1"/>
    <row r="263" spans="1:3" ht="14.4" customHeight="1">
      <c r="A263" s="102" t="s">
        <v>257</v>
      </c>
      <c r="B263" s="103" t="s">
        <v>256</v>
      </c>
      <c r="C263" s="104" t="s">
        <v>993</v>
      </c>
    </row>
    <row r="264" spans="1:3" ht="54.6" customHeight="1" thickBot="1">
      <c r="A264" s="105" t="s">
        <v>867</v>
      </c>
      <c r="B264" s="106" t="s">
        <v>866</v>
      </c>
      <c r="C264" s="107" t="s">
        <v>993</v>
      </c>
    </row>
    <row r="265" spans="1:3" ht="14.4" customHeight="1" thickBot="1">
      <c r="A265" s="102" t="s">
        <v>627</v>
      </c>
      <c r="B265" s="103" t="s">
        <v>626</v>
      </c>
      <c r="C265" s="104" t="s">
        <v>993</v>
      </c>
    </row>
    <row r="266" spans="1:3" ht="54.6" customHeight="1" thickBot="1">
      <c r="A266" s="102" t="s">
        <v>525</v>
      </c>
      <c r="B266" s="103" t="s">
        <v>524</v>
      </c>
      <c r="C266" s="104" t="s">
        <v>993</v>
      </c>
    </row>
    <row r="267" spans="1:3" ht="14.4" customHeight="1" thickBot="1">
      <c r="A267" s="102" t="s">
        <v>551</v>
      </c>
      <c r="B267" s="103" t="s">
        <v>550</v>
      </c>
      <c r="C267" s="104" t="s">
        <v>993</v>
      </c>
    </row>
    <row r="268" spans="1:3" ht="51.6" customHeight="1" thickBot="1">
      <c r="A268" s="102" t="s">
        <v>429</v>
      </c>
      <c r="B268" s="103" t="s">
        <v>428</v>
      </c>
      <c r="C268" s="104" t="s">
        <v>993</v>
      </c>
    </row>
    <row r="269" spans="1:3" ht="14.4" customHeight="1" thickBot="1">
      <c r="A269" s="102" t="s">
        <v>518</v>
      </c>
      <c r="B269" s="103" t="s">
        <v>517</v>
      </c>
      <c r="C269" s="104" t="s">
        <v>993</v>
      </c>
    </row>
    <row r="270" spans="1:3" ht="15" customHeight="1" thickBot="1">
      <c r="A270" s="102" t="s">
        <v>864</v>
      </c>
      <c r="B270" s="103" t="s">
        <v>863</v>
      </c>
      <c r="C270" s="104" t="s">
        <v>993</v>
      </c>
    </row>
    <row r="271" spans="1:3" ht="54.6" customHeight="1" thickBot="1">
      <c r="A271" s="102" t="s">
        <v>385</v>
      </c>
      <c r="B271" s="103" t="s">
        <v>384</v>
      </c>
      <c r="C271" s="104" t="s">
        <v>993</v>
      </c>
    </row>
    <row r="272" spans="1:3" ht="14.4" customHeight="1" thickBot="1">
      <c r="A272" s="102" t="s">
        <v>668</v>
      </c>
      <c r="B272" s="103" t="s">
        <v>667</v>
      </c>
      <c r="C272" s="104" t="s">
        <v>993</v>
      </c>
    </row>
    <row r="273" spans="1:3" ht="54.6" customHeight="1" thickBot="1">
      <c r="A273" s="102" t="s">
        <v>617</v>
      </c>
      <c r="B273" s="103" t="s">
        <v>616</v>
      </c>
      <c r="C273" s="104" t="s">
        <v>993</v>
      </c>
    </row>
    <row r="274" spans="1:3" ht="15" thickBot="1">
      <c r="A274" s="102" t="s">
        <v>687</v>
      </c>
      <c r="B274" s="103" t="s">
        <v>686</v>
      </c>
      <c r="C274" s="104" t="s">
        <v>993</v>
      </c>
    </row>
    <row r="275" spans="1:3" ht="54.6" customHeight="1" thickBot="1">
      <c r="A275" s="102" t="s">
        <v>537</v>
      </c>
      <c r="B275" s="103" t="s">
        <v>536</v>
      </c>
      <c r="C275" s="104" t="s">
        <v>993</v>
      </c>
    </row>
    <row r="276" spans="1:3" ht="15" thickBot="1">
      <c r="A276" s="102" t="s">
        <v>298</v>
      </c>
      <c r="B276" s="103" t="s">
        <v>297</v>
      </c>
      <c r="C276" s="104" t="s">
        <v>993</v>
      </c>
    </row>
    <row r="277" spans="1:3" ht="54.6" customHeight="1" thickBot="1">
      <c r="A277" s="102" t="s">
        <v>459</v>
      </c>
      <c r="B277" s="103" t="s">
        <v>458</v>
      </c>
      <c r="C277" s="104" t="s">
        <v>993</v>
      </c>
    </row>
    <row r="278" spans="1:3" ht="15" thickBot="1">
      <c r="A278" s="102" t="s">
        <v>535</v>
      </c>
      <c r="B278" s="103" t="s">
        <v>534</v>
      </c>
      <c r="C278" s="104" t="s">
        <v>993</v>
      </c>
    </row>
    <row r="279" spans="1:3" ht="54.6" customHeight="1" thickBot="1">
      <c r="A279" s="102" t="s">
        <v>491</v>
      </c>
      <c r="B279" s="103" t="s">
        <v>490</v>
      </c>
      <c r="C279" s="104" t="s">
        <v>993</v>
      </c>
    </row>
    <row r="280" spans="1:3" ht="14.4" customHeight="1" thickBot="1">
      <c r="A280" s="102" t="s">
        <v>673</v>
      </c>
      <c r="B280" s="103" t="s">
        <v>2763</v>
      </c>
      <c r="C280" s="104" t="s">
        <v>993</v>
      </c>
    </row>
    <row r="281" spans="1:3" ht="54.6" customHeight="1" thickBot="1">
      <c r="A281" s="102" t="s">
        <v>719</v>
      </c>
      <c r="B281" s="103" t="s">
        <v>718</v>
      </c>
      <c r="C281" s="104" t="s">
        <v>993</v>
      </c>
    </row>
    <row r="282" spans="1:3" ht="15" thickBot="1">
      <c r="A282" s="102" t="s">
        <v>548</v>
      </c>
      <c r="B282" s="103" t="s">
        <v>547</v>
      </c>
      <c r="C282" s="104" t="s">
        <v>993</v>
      </c>
    </row>
    <row r="283" spans="1:3" ht="40.200000000000003" customHeight="1" thickBot="1">
      <c r="A283" s="102" t="s">
        <v>753</v>
      </c>
      <c r="B283" s="103" t="s">
        <v>752</v>
      </c>
      <c r="C283" s="104" t="s">
        <v>993</v>
      </c>
    </row>
    <row r="284" spans="1:3" ht="49.2" customHeight="1" thickBot="1">
      <c r="A284" s="102" t="s">
        <v>611</v>
      </c>
      <c r="B284" s="103" t="s">
        <v>610</v>
      </c>
      <c r="C284" s="104" t="s">
        <v>993</v>
      </c>
    </row>
    <row r="285" spans="1:3" ht="15" thickBot="1">
      <c r="A285" s="102" t="s">
        <v>655</v>
      </c>
      <c r="B285" s="103" t="s">
        <v>654</v>
      </c>
      <c r="C285" s="104" t="s">
        <v>993</v>
      </c>
    </row>
    <row r="286" spans="1:3" ht="54.6" customHeight="1" thickBot="1">
      <c r="A286" s="102" t="s">
        <v>802</v>
      </c>
      <c r="B286" s="103" t="s">
        <v>801</v>
      </c>
      <c r="C286" s="104" t="s">
        <v>993</v>
      </c>
    </row>
    <row r="287" spans="1:3" ht="15" thickBot="1">
      <c r="A287" s="102" t="s">
        <v>581</v>
      </c>
      <c r="B287" s="103" t="s">
        <v>580</v>
      </c>
      <c r="C287" s="104" t="s">
        <v>993</v>
      </c>
    </row>
    <row r="288" spans="1:3" ht="54.6" customHeight="1" thickBot="1">
      <c r="A288" s="102" t="s">
        <v>433</v>
      </c>
      <c r="B288" s="103" t="s">
        <v>432</v>
      </c>
      <c r="C288" s="104" t="s">
        <v>993</v>
      </c>
    </row>
    <row r="289" spans="1:3" ht="15" thickBot="1">
      <c r="A289" s="102" t="s">
        <v>989</v>
      </c>
      <c r="B289" s="103" t="s">
        <v>988</v>
      </c>
      <c r="C289" s="104" t="s">
        <v>993</v>
      </c>
    </row>
    <row r="290" spans="1:3" ht="54.6" customHeight="1" thickBot="1">
      <c r="A290" s="102" t="s">
        <v>271</v>
      </c>
      <c r="B290" s="103" t="s">
        <v>270</v>
      </c>
      <c r="C290" s="104" t="s">
        <v>993</v>
      </c>
    </row>
    <row r="291" spans="1:3">
      <c r="A291" s="102" t="s">
        <v>446</v>
      </c>
      <c r="B291" s="103" t="s">
        <v>445</v>
      </c>
      <c r="C291" s="104" t="s">
        <v>993</v>
      </c>
    </row>
    <row r="292" spans="1:3" ht="54.6" customHeight="1" thickBot="1">
      <c r="A292" s="116" t="s">
        <v>867</v>
      </c>
      <c r="B292" s="117" t="s">
        <v>866</v>
      </c>
      <c r="C292" s="118" t="s">
        <v>993</v>
      </c>
    </row>
    <row r="293" spans="1:3">
      <c r="A293" s="211" t="s">
        <v>627</v>
      </c>
      <c r="B293" s="213" t="s">
        <v>626</v>
      </c>
      <c r="C293" s="215" t="s">
        <v>993</v>
      </c>
    </row>
    <row r="294" spans="1:3" ht="54.6" customHeight="1" thickBot="1">
      <c r="A294" s="212"/>
      <c r="B294" s="214"/>
      <c r="C294" s="216"/>
    </row>
    <row r="295" spans="1:3">
      <c r="A295" s="211" t="s">
        <v>525</v>
      </c>
      <c r="B295" s="213" t="s">
        <v>524</v>
      </c>
      <c r="C295" s="215" t="s">
        <v>993</v>
      </c>
    </row>
    <row r="296" spans="1:3" ht="54.6" customHeight="1" thickBot="1">
      <c r="A296" s="212"/>
      <c r="B296" s="214"/>
      <c r="C296" s="216"/>
    </row>
    <row r="297" spans="1:3">
      <c r="A297" s="211" t="s">
        <v>798</v>
      </c>
      <c r="B297" s="213" t="s">
        <v>797</v>
      </c>
      <c r="C297" s="215" t="s">
        <v>993</v>
      </c>
    </row>
    <row r="298" spans="1:3" ht="54.6" customHeight="1">
      <c r="A298" s="217"/>
      <c r="B298" s="218"/>
      <c r="C298" s="219"/>
    </row>
    <row r="299" spans="1:3" ht="15" thickBot="1">
      <c r="A299" s="212"/>
      <c r="B299" s="214"/>
      <c r="C299" s="216"/>
    </row>
    <row r="300" spans="1:3" ht="54.6" customHeight="1">
      <c r="A300" s="211" t="s">
        <v>551</v>
      </c>
      <c r="B300" s="213" t="s">
        <v>550</v>
      </c>
      <c r="C300" s="215" t="s">
        <v>993</v>
      </c>
    </row>
    <row r="301" spans="1:3" ht="15" thickBot="1">
      <c r="A301" s="212"/>
      <c r="B301" s="214"/>
      <c r="C301" s="216"/>
    </row>
    <row r="302" spans="1:3" ht="54.6" customHeight="1">
      <c r="A302" s="211" t="s">
        <v>429</v>
      </c>
      <c r="B302" s="213" t="s">
        <v>428</v>
      </c>
      <c r="C302" s="215" t="s">
        <v>993</v>
      </c>
    </row>
    <row r="303" spans="1:3" ht="15" thickBot="1">
      <c r="A303" s="212"/>
      <c r="B303" s="214"/>
      <c r="C303" s="216"/>
    </row>
    <row r="304" spans="1:3" ht="54.6" customHeight="1">
      <c r="A304" s="211" t="s">
        <v>518</v>
      </c>
      <c r="B304" s="213" t="s">
        <v>517</v>
      </c>
      <c r="C304" s="215" t="s">
        <v>993</v>
      </c>
    </row>
    <row r="305" spans="1:3" ht="15" thickBot="1">
      <c r="A305" s="212"/>
      <c r="B305" s="214"/>
      <c r="C305" s="216"/>
    </row>
    <row r="306" spans="1:3" ht="51.6" customHeight="1">
      <c r="A306" s="211" t="s">
        <v>864</v>
      </c>
      <c r="B306" s="213" t="s">
        <v>863</v>
      </c>
      <c r="C306" s="215" t="s">
        <v>993</v>
      </c>
    </row>
    <row r="307" spans="1:3" ht="15" thickBot="1">
      <c r="A307" s="212"/>
      <c r="B307" s="214"/>
      <c r="C307" s="216"/>
    </row>
    <row r="308" spans="1:3" ht="54.6" customHeight="1">
      <c r="A308" s="211" t="s">
        <v>385</v>
      </c>
      <c r="B308" s="213" t="s">
        <v>384</v>
      </c>
      <c r="C308" s="215" t="s">
        <v>993</v>
      </c>
    </row>
    <row r="309" spans="1:3" ht="15" thickBot="1">
      <c r="A309" s="212"/>
      <c r="B309" s="214"/>
      <c r="C309" s="216"/>
    </row>
    <row r="310" spans="1:3" ht="54.6" customHeight="1">
      <c r="A310" s="211" t="s">
        <v>668</v>
      </c>
      <c r="B310" s="213" t="s">
        <v>667</v>
      </c>
      <c r="C310" s="215" t="s">
        <v>993</v>
      </c>
    </row>
    <row r="311" spans="1:3" ht="15" thickBot="1">
      <c r="A311" s="212"/>
      <c r="B311" s="214"/>
      <c r="C311" s="216"/>
    </row>
    <row r="312" spans="1:3" ht="54.6" customHeight="1">
      <c r="A312" s="211" t="s">
        <v>476</v>
      </c>
      <c r="B312" s="213" t="s">
        <v>475</v>
      </c>
      <c r="C312" s="215" t="s">
        <v>993</v>
      </c>
    </row>
    <row r="313" spans="1:3" ht="15" thickBot="1">
      <c r="A313" s="212"/>
      <c r="B313" s="214"/>
      <c r="C313" s="216"/>
    </row>
    <row r="314" spans="1:3" ht="54.6" customHeight="1">
      <c r="A314" s="211" t="s">
        <v>617</v>
      </c>
      <c r="B314" s="213" t="s">
        <v>616</v>
      </c>
      <c r="C314" s="215" t="s">
        <v>993</v>
      </c>
    </row>
    <row r="315" spans="1:3" ht="15" thickBot="1">
      <c r="A315" s="212"/>
      <c r="B315" s="214"/>
      <c r="C315" s="216"/>
    </row>
    <row r="316" spans="1:3" ht="54.6" customHeight="1">
      <c r="A316" s="211" t="s">
        <v>687</v>
      </c>
      <c r="B316" s="213" t="s">
        <v>686</v>
      </c>
      <c r="C316" s="215" t="s">
        <v>993</v>
      </c>
    </row>
    <row r="317" spans="1:3" ht="15" thickBot="1">
      <c r="A317" s="212"/>
      <c r="B317" s="214"/>
      <c r="C317" s="216"/>
    </row>
    <row r="318" spans="1:3" ht="54.6" customHeight="1">
      <c r="A318" s="211" t="s">
        <v>537</v>
      </c>
      <c r="B318" s="213" t="s">
        <v>536</v>
      </c>
      <c r="C318" s="215" t="s">
        <v>993</v>
      </c>
    </row>
    <row r="319" spans="1:3" ht="15" thickBot="1">
      <c r="A319" s="212"/>
      <c r="B319" s="214"/>
      <c r="C319" s="216"/>
    </row>
    <row r="320" spans="1:3" ht="54.6" customHeight="1">
      <c r="A320" s="211" t="s">
        <v>298</v>
      </c>
      <c r="B320" s="213" t="s">
        <v>297</v>
      </c>
      <c r="C320" s="215" t="s">
        <v>993</v>
      </c>
    </row>
    <row r="321" spans="1:3" ht="15" thickBot="1">
      <c r="A321" s="212"/>
      <c r="B321" s="214"/>
      <c r="C321" s="216"/>
    </row>
    <row r="322" spans="1:3" ht="54.6" customHeight="1">
      <c r="A322" s="211" t="s">
        <v>459</v>
      </c>
      <c r="B322" s="213" t="s">
        <v>458</v>
      </c>
      <c r="C322" s="215" t="s">
        <v>993</v>
      </c>
    </row>
    <row r="323" spans="1:3" ht="15" thickBot="1">
      <c r="A323" s="212"/>
      <c r="B323" s="214"/>
      <c r="C323" s="216"/>
    </row>
    <row r="324" spans="1:3" ht="54.6" customHeight="1">
      <c r="A324" s="211" t="s">
        <v>535</v>
      </c>
      <c r="B324" s="213" t="s">
        <v>534</v>
      </c>
      <c r="C324" s="215" t="s">
        <v>993</v>
      </c>
    </row>
    <row r="325" spans="1:3" ht="15" thickBot="1">
      <c r="A325" s="212"/>
      <c r="B325" s="214"/>
      <c r="C325" s="216"/>
    </row>
    <row r="326" spans="1:3" ht="54.6" customHeight="1">
      <c r="A326" s="211" t="s">
        <v>491</v>
      </c>
      <c r="B326" s="213" t="s">
        <v>490</v>
      </c>
      <c r="C326" s="215" t="s">
        <v>993</v>
      </c>
    </row>
    <row r="327" spans="1:3" ht="15" thickBot="1">
      <c r="A327" s="212"/>
      <c r="B327" s="214"/>
      <c r="C327" s="216"/>
    </row>
    <row r="328" spans="1:3" ht="54.6" customHeight="1">
      <c r="A328" s="211" t="s">
        <v>673</v>
      </c>
      <c r="B328" s="213" t="s">
        <v>2763</v>
      </c>
      <c r="C328" s="215" t="s">
        <v>993</v>
      </c>
    </row>
    <row r="329" spans="1:3" ht="15" thickBot="1">
      <c r="A329" s="212"/>
      <c r="B329" s="214"/>
      <c r="C329" s="216"/>
    </row>
    <row r="330" spans="1:3" ht="49.2" customHeight="1">
      <c r="A330" s="211" t="s">
        <v>719</v>
      </c>
      <c r="B330" s="213" t="s">
        <v>718</v>
      </c>
      <c r="C330" s="215" t="s">
        <v>993</v>
      </c>
    </row>
    <row r="331" spans="1:3" ht="15" thickBot="1">
      <c r="A331" s="212"/>
      <c r="B331" s="214"/>
      <c r="C331" s="216"/>
    </row>
    <row r="332" spans="1:3">
      <c r="A332" s="211" t="s">
        <v>548</v>
      </c>
      <c r="B332" s="213" t="s">
        <v>547</v>
      </c>
      <c r="C332" s="215" t="s">
        <v>993</v>
      </c>
    </row>
    <row r="333" spans="1:3" ht="15" thickBot="1">
      <c r="A333" s="212"/>
      <c r="B333" s="214"/>
      <c r="C333" s="216"/>
    </row>
    <row r="334" spans="1:3" ht="51.6" customHeight="1">
      <c r="A334" s="211" t="s">
        <v>749</v>
      </c>
      <c r="B334" s="213" t="s">
        <v>748</v>
      </c>
      <c r="C334" s="215" t="s">
        <v>993</v>
      </c>
    </row>
    <row r="335" spans="1:3" ht="15" thickBot="1">
      <c r="A335" s="212"/>
      <c r="B335" s="214"/>
      <c r="C335" s="216"/>
    </row>
    <row r="336" spans="1:3">
      <c r="A336" s="211" t="s">
        <v>753</v>
      </c>
      <c r="B336" s="213" t="s">
        <v>752</v>
      </c>
      <c r="C336" s="215" t="s">
        <v>993</v>
      </c>
    </row>
    <row r="337" spans="1:3" ht="15" thickBot="1">
      <c r="A337" s="212"/>
      <c r="B337" s="214"/>
      <c r="C337" s="216"/>
    </row>
    <row r="338" spans="1:3" ht="51.6" customHeight="1">
      <c r="A338" s="211" t="s">
        <v>611</v>
      </c>
      <c r="B338" s="213" t="s">
        <v>610</v>
      </c>
      <c r="C338" s="215" t="s">
        <v>993</v>
      </c>
    </row>
    <row r="339" spans="1:3" ht="15" thickBot="1">
      <c r="A339" s="212"/>
      <c r="B339" s="214"/>
      <c r="C339" s="216"/>
    </row>
    <row r="340" spans="1:3">
      <c r="A340" s="211" t="s">
        <v>655</v>
      </c>
      <c r="B340" s="213" t="s">
        <v>654</v>
      </c>
      <c r="C340" s="215" t="s">
        <v>993</v>
      </c>
    </row>
    <row r="341" spans="1:3" ht="15" thickBot="1">
      <c r="A341" s="212"/>
      <c r="B341" s="214"/>
      <c r="C341" s="216"/>
    </row>
    <row r="342" spans="1:3">
      <c r="A342" s="211" t="s">
        <v>802</v>
      </c>
      <c r="B342" s="213" t="s">
        <v>801</v>
      </c>
      <c r="C342" s="215" t="s">
        <v>993</v>
      </c>
    </row>
    <row r="343" spans="1:3" ht="15" thickBot="1">
      <c r="A343" s="212"/>
      <c r="B343" s="214"/>
      <c r="C343" s="216"/>
    </row>
    <row r="344" spans="1:3">
      <c r="A344" s="211" t="s">
        <v>581</v>
      </c>
      <c r="B344" s="213" t="s">
        <v>580</v>
      </c>
      <c r="C344" s="215" t="s">
        <v>993</v>
      </c>
    </row>
    <row r="345" spans="1:3">
      <c r="A345" s="217"/>
      <c r="B345" s="218"/>
      <c r="C345" s="219"/>
    </row>
    <row r="346" spans="1:3" ht="15" thickBot="1">
      <c r="A346" s="212"/>
      <c r="B346" s="214"/>
      <c r="C346" s="216"/>
    </row>
    <row r="347" spans="1:3">
      <c r="A347" s="211" t="s">
        <v>433</v>
      </c>
      <c r="B347" s="213" t="s">
        <v>432</v>
      </c>
      <c r="C347" s="215" t="s">
        <v>993</v>
      </c>
    </row>
    <row r="348" spans="1:3">
      <c r="A348" s="217"/>
      <c r="B348" s="218"/>
      <c r="C348" s="219"/>
    </row>
    <row r="349" spans="1:3">
      <c r="A349" s="217"/>
      <c r="B349" s="218"/>
      <c r="C349" s="219"/>
    </row>
    <row r="350" spans="1:3" ht="15" thickBot="1">
      <c r="A350" s="212"/>
      <c r="B350" s="214"/>
      <c r="C350" s="216"/>
    </row>
    <row r="351" spans="1:3">
      <c r="A351" s="211" t="s">
        <v>989</v>
      </c>
      <c r="B351" s="213" t="s">
        <v>988</v>
      </c>
      <c r="C351" s="215" t="s">
        <v>993</v>
      </c>
    </row>
    <row r="352" spans="1:3" ht="15" thickBot="1">
      <c r="A352" s="212"/>
      <c r="B352" s="214"/>
      <c r="C352" s="216"/>
    </row>
    <row r="353" spans="1:3">
      <c r="A353" s="211" t="s">
        <v>271</v>
      </c>
      <c r="B353" s="213" t="s">
        <v>270</v>
      </c>
      <c r="C353" s="215" t="s">
        <v>993</v>
      </c>
    </row>
    <row r="354" spans="1:3" ht="15" thickBot="1">
      <c r="A354" s="212"/>
      <c r="B354" s="214"/>
      <c r="C354" s="216"/>
    </row>
    <row r="355" spans="1:3">
      <c r="A355" s="211" t="s">
        <v>446</v>
      </c>
      <c r="B355" s="213" t="s">
        <v>445</v>
      </c>
      <c r="C355" s="215" t="s">
        <v>993</v>
      </c>
    </row>
    <row r="356" spans="1:3">
      <c r="A356" s="217"/>
      <c r="B356" s="218"/>
      <c r="C356" s="219"/>
    </row>
    <row r="357" spans="1:3" ht="15" thickBot="1">
      <c r="A357" s="212"/>
      <c r="B357" s="214"/>
      <c r="C357" s="216"/>
    </row>
    <row r="358" spans="1:3" ht="46.2" customHeight="1" thickBot="1">
      <c r="A358" s="123" t="s">
        <v>419</v>
      </c>
      <c r="B358" s="124" t="s">
        <v>418</v>
      </c>
      <c r="C358" s="125" t="s">
        <v>993</v>
      </c>
    </row>
    <row r="359" spans="1:3" ht="15" thickBot="1">
      <c r="A359" s="123" t="s">
        <v>780</v>
      </c>
      <c r="B359" s="124" t="s">
        <v>779</v>
      </c>
      <c r="C359" s="125" t="s">
        <v>993</v>
      </c>
    </row>
    <row r="360" spans="1:3" ht="49.2" customHeight="1">
      <c r="A360" s="123" t="s">
        <v>309</v>
      </c>
      <c r="B360" s="124" t="s">
        <v>308</v>
      </c>
      <c r="C360" s="125" t="s">
        <v>993</v>
      </c>
    </row>
    <row r="361" spans="1:3" ht="15" thickBot="1">
      <c r="A361" s="126" t="s">
        <v>867</v>
      </c>
      <c r="B361" s="127" t="s">
        <v>866</v>
      </c>
      <c r="C361" s="128" t="s">
        <v>993</v>
      </c>
    </row>
    <row r="362" spans="1:3" ht="15" thickBot="1">
      <c r="A362" s="123" t="s">
        <v>627</v>
      </c>
      <c r="B362" s="124" t="s">
        <v>626</v>
      </c>
      <c r="C362" s="125" t="s">
        <v>993</v>
      </c>
    </row>
    <row r="363" spans="1:3" ht="15" thickBot="1">
      <c r="A363" s="123" t="s">
        <v>514</v>
      </c>
      <c r="B363" s="124" t="s">
        <v>513</v>
      </c>
      <c r="C363" s="125" t="s">
        <v>993</v>
      </c>
    </row>
    <row r="364" spans="1:3" ht="15" thickBot="1">
      <c r="A364" s="123" t="s">
        <v>798</v>
      </c>
      <c r="B364" s="124" t="s">
        <v>797</v>
      </c>
      <c r="C364" s="125" t="s">
        <v>993</v>
      </c>
    </row>
    <row r="365" spans="1:3" ht="15" thickBot="1">
      <c r="A365" s="123" t="s">
        <v>429</v>
      </c>
      <c r="B365" s="124" t="s">
        <v>428</v>
      </c>
      <c r="C365" s="125" t="s">
        <v>993</v>
      </c>
    </row>
    <row r="366" spans="1:3" ht="15" thickBot="1">
      <c r="A366" s="123" t="s">
        <v>810</v>
      </c>
      <c r="B366" s="124" t="s">
        <v>809</v>
      </c>
      <c r="C366" s="125" t="s">
        <v>993</v>
      </c>
    </row>
    <row r="367" spans="1:3" ht="15" thickBot="1">
      <c r="A367" s="123" t="s">
        <v>864</v>
      </c>
      <c r="B367" s="124" t="s">
        <v>863</v>
      </c>
      <c r="C367" s="125" t="s">
        <v>993</v>
      </c>
    </row>
    <row r="368" spans="1:3" ht="15" thickBot="1">
      <c r="A368" s="123" t="s">
        <v>385</v>
      </c>
      <c r="B368" s="124" t="s">
        <v>384</v>
      </c>
      <c r="C368" s="125" t="s">
        <v>993</v>
      </c>
    </row>
    <row r="369" spans="1:3" ht="15" thickBot="1">
      <c r="A369" s="123" t="s">
        <v>668</v>
      </c>
      <c r="B369" s="124" t="s">
        <v>667</v>
      </c>
      <c r="C369" s="125" t="s">
        <v>993</v>
      </c>
    </row>
    <row r="370" spans="1:3" ht="15" thickBot="1">
      <c r="A370" s="123" t="s">
        <v>617</v>
      </c>
      <c r="B370" s="124" t="s">
        <v>616</v>
      </c>
      <c r="C370" s="125" t="s">
        <v>993</v>
      </c>
    </row>
    <row r="371" spans="1:3" ht="15" thickBot="1">
      <c r="A371" s="123" t="s">
        <v>687</v>
      </c>
      <c r="B371" s="124" t="s">
        <v>686</v>
      </c>
      <c r="C371" s="125" t="s">
        <v>993</v>
      </c>
    </row>
    <row r="372" spans="1:3" ht="29.4" thickBot="1">
      <c r="A372" s="123" t="s">
        <v>459</v>
      </c>
      <c r="B372" s="124" t="s">
        <v>458</v>
      </c>
      <c r="C372" s="125" t="s">
        <v>993</v>
      </c>
    </row>
    <row r="373" spans="1:3" ht="15" thickBot="1">
      <c r="A373" s="123" t="s">
        <v>673</v>
      </c>
      <c r="B373" s="124" t="s">
        <v>2763</v>
      </c>
      <c r="C373" s="125" t="s">
        <v>993</v>
      </c>
    </row>
    <row r="374" spans="1:3" ht="15" thickBot="1">
      <c r="A374" s="123" t="s">
        <v>719</v>
      </c>
      <c r="B374" s="124" t="s">
        <v>718</v>
      </c>
      <c r="C374" s="125" t="s">
        <v>993</v>
      </c>
    </row>
    <row r="375" spans="1:3" ht="15" thickBot="1">
      <c r="A375" s="123" t="s">
        <v>749</v>
      </c>
      <c r="B375" s="124" t="s">
        <v>748</v>
      </c>
      <c r="C375" s="125" t="s">
        <v>993</v>
      </c>
    </row>
    <row r="376" spans="1:3" ht="51.6" customHeight="1" thickBot="1">
      <c r="A376" s="123" t="s">
        <v>753</v>
      </c>
      <c r="B376" s="124" t="s">
        <v>752</v>
      </c>
      <c r="C376" s="125" t="s">
        <v>993</v>
      </c>
    </row>
    <row r="377" spans="1:3" ht="15" thickBot="1">
      <c r="A377" s="123" t="s">
        <v>655</v>
      </c>
      <c r="B377" s="124" t="s">
        <v>654</v>
      </c>
      <c r="C377" s="125" t="s">
        <v>993</v>
      </c>
    </row>
    <row r="378" spans="1:3" ht="15" thickBot="1">
      <c r="A378" s="123" t="s">
        <v>802</v>
      </c>
      <c r="B378" s="124" t="s">
        <v>801</v>
      </c>
      <c r="C378" s="125" t="s">
        <v>993</v>
      </c>
    </row>
    <row r="379" spans="1:3" ht="15" thickBot="1">
      <c r="A379" s="123" t="s">
        <v>955</v>
      </c>
      <c r="B379" s="124" t="s">
        <v>954</v>
      </c>
      <c r="C379" s="125" t="s">
        <v>993</v>
      </c>
    </row>
    <row r="380" spans="1:3" ht="15" thickBot="1">
      <c r="A380" s="30" t="s">
        <v>785</v>
      </c>
      <c r="B380" s="12" t="s">
        <v>784</v>
      </c>
      <c r="C380" s="29" t="s">
        <v>993</v>
      </c>
    </row>
    <row r="381" spans="1:3" ht="51.6" customHeight="1" thickBot="1">
      <c r="A381" s="30" t="s">
        <v>271</v>
      </c>
      <c r="B381" s="12" t="s">
        <v>270</v>
      </c>
      <c r="C381" s="29" t="s">
        <v>993</v>
      </c>
    </row>
    <row r="382" spans="1:3" ht="15" thickBot="1">
      <c r="A382" s="37" t="s">
        <v>780</v>
      </c>
      <c r="B382" s="38" t="s">
        <v>779</v>
      </c>
      <c r="C382" s="29" t="s">
        <v>993</v>
      </c>
    </row>
    <row r="383" spans="1:3" ht="49.2" customHeight="1" thickBot="1">
      <c r="A383" s="37" t="s">
        <v>992</v>
      </c>
      <c r="B383" s="38" t="s">
        <v>991</v>
      </c>
      <c r="C383" s="144"/>
    </row>
    <row r="384" spans="1:3" ht="53.4" customHeight="1" thickBot="1">
      <c r="A384" s="135" t="s">
        <v>419</v>
      </c>
      <c r="B384" s="136" t="s">
        <v>418</v>
      </c>
      <c r="C384" s="140" t="s">
        <v>993</v>
      </c>
    </row>
    <row r="385" spans="1:3" ht="15" thickBot="1">
      <c r="A385" s="135" t="s">
        <v>780</v>
      </c>
      <c r="B385" s="136" t="s">
        <v>779</v>
      </c>
      <c r="C385" s="137" t="s">
        <v>993</v>
      </c>
    </row>
    <row r="386" spans="1:3" ht="46.2" customHeight="1" thickBot="1">
      <c r="A386" s="135" t="s">
        <v>491</v>
      </c>
      <c r="B386" s="136" t="s">
        <v>490</v>
      </c>
      <c r="C386" s="137" t="s">
        <v>993</v>
      </c>
    </row>
    <row r="387" spans="1:3" ht="15" thickBot="1">
      <c r="A387" s="135" t="s">
        <v>673</v>
      </c>
      <c r="B387" s="136" t="s">
        <v>2763</v>
      </c>
      <c r="C387" s="137" t="s">
        <v>993</v>
      </c>
    </row>
    <row r="388" spans="1:3" ht="52.95" customHeight="1" thickBot="1">
      <c r="A388" s="135" t="s">
        <v>992</v>
      </c>
      <c r="B388" s="136" t="s">
        <v>991</v>
      </c>
      <c r="C388" s="137" t="s">
        <v>993</v>
      </c>
    </row>
    <row r="389" spans="1:3" ht="54.6" customHeight="1" thickBot="1">
      <c r="A389" s="74" t="s">
        <v>543</v>
      </c>
      <c r="B389" s="75" t="s">
        <v>542</v>
      </c>
      <c r="C389" s="76" t="s">
        <v>993</v>
      </c>
    </row>
    <row r="390" spans="1:3" ht="15" thickBot="1">
      <c r="A390" s="74" t="s">
        <v>429</v>
      </c>
      <c r="B390" s="75" t="s">
        <v>428</v>
      </c>
      <c r="C390" s="76" t="s">
        <v>993</v>
      </c>
    </row>
    <row r="391" spans="1:3" ht="55.2" customHeight="1" thickBot="1">
      <c r="A391" s="74" t="s">
        <v>336</v>
      </c>
      <c r="B391" s="75" t="s">
        <v>335</v>
      </c>
      <c r="C391" s="76" t="s">
        <v>993</v>
      </c>
    </row>
    <row r="392" spans="1:3" ht="14.4" customHeight="1" thickBot="1">
      <c r="A392" s="74" t="s">
        <v>385</v>
      </c>
      <c r="B392" s="75" t="s">
        <v>384</v>
      </c>
      <c r="C392" s="76" t="s">
        <v>993</v>
      </c>
    </row>
    <row r="393" spans="1:3" ht="54.6" customHeight="1" thickBot="1">
      <c r="A393" s="74" t="s">
        <v>712</v>
      </c>
      <c r="B393" s="75" t="s">
        <v>711</v>
      </c>
      <c r="C393" s="76" t="s">
        <v>993</v>
      </c>
    </row>
    <row r="394" spans="1:3" ht="15" thickBot="1">
      <c r="A394" s="74" t="s">
        <v>405</v>
      </c>
      <c r="B394" s="75" t="s">
        <v>404</v>
      </c>
      <c r="C394" s="76" t="s">
        <v>993</v>
      </c>
    </row>
    <row r="395" spans="1:3" ht="15" thickBot="1">
      <c r="A395" s="74" t="s">
        <v>785</v>
      </c>
      <c r="B395" s="75" t="s">
        <v>784</v>
      </c>
      <c r="C395" s="76" t="s">
        <v>993</v>
      </c>
    </row>
    <row r="396" spans="1:3" ht="49.2" customHeight="1">
      <c r="A396" s="74" t="s">
        <v>655</v>
      </c>
      <c r="B396" s="75" t="s">
        <v>654</v>
      </c>
      <c r="C396" s="76" t="s">
        <v>993</v>
      </c>
    </row>
    <row r="397" spans="1:3" ht="54.6" customHeight="1">
      <c r="A397" s="169" t="s">
        <v>2783</v>
      </c>
      <c r="B397" s="158"/>
      <c r="C397" s="158"/>
    </row>
    <row r="400" spans="1:3" ht="53.4" customHeight="1">
      <c r="A400" s="174" t="s">
        <v>336</v>
      </c>
      <c r="B400" s="175" t="s">
        <v>335</v>
      </c>
      <c r="C400" s="176" t="s">
        <v>993</v>
      </c>
    </row>
    <row r="401" spans="1:3" ht="15" thickBot="1">
      <c r="A401" s="116"/>
      <c r="B401" s="117"/>
      <c r="C401" s="118"/>
    </row>
    <row r="402" spans="1:3" ht="51.6" customHeight="1">
      <c r="A402" s="119" t="s">
        <v>385</v>
      </c>
      <c r="B402" s="120" t="s">
        <v>384</v>
      </c>
      <c r="C402" s="121" t="s">
        <v>993</v>
      </c>
    </row>
    <row r="403" spans="1:3" ht="15" thickBot="1">
      <c r="A403" s="116"/>
      <c r="B403" s="117"/>
      <c r="C403" s="118"/>
    </row>
    <row r="404" spans="1:3" ht="51.6" customHeight="1" thickBot="1">
      <c r="A404" s="236" t="s">
        <v>2759</v>
      </c>
      <c r="B404" s="236" t="s">
        <v>2760</v>
      </c>
      <c r="C404" s="236" t="s">
        <v>2761</v>
      </c>
    </row>
    <row r="405" spans="1:3" ht="49.2" customHeight="1" thickBot="1">
      <c r="A405" s="30" t="s">
        <v>792</v>
      </c>
      <c r="B405" s="12" t="s">
        <v>791</v>
      </c>
      <c r="C405" s="29" t="s">
        <v>993</v>
      </c>
    </row>
    <row r="406" spans="1:3" ht="15" thickBot="1">
      <c r="A406" s="30" t="s">
        <v>983</v>
      </c>
      <c r="B406" s="12" t="s">
        <v>982</v>
      </c>
      <c r="C406" s="29" t="s">
        <v>993</v>
      </c>
    </row>
    <row r="407" spans="1:3" ht="15" thickBot="1">
      <c r="A407" s="30" t="s">
        <v>673</v>
      </c>
      <c r="B407" s="12" t="s">
        <v>2763</v>
      </c>
      <c r="C407" s="29" t="s">
        <v>993</v>
      </c>
    </row>
    <row r="408" spans="1:3">
      <c r="A408" s="30" t="s">
        <v>271</v>
      </c>
      <c r="B408" s="12" t="s">
        <v>270</v>
      </c>
      <c r="C408" s="29" t="s">
        <v>993</v>
      </c>
    </row>
    <row r="409" spans="1:3" ht="51.6" customHeight="1"/>
    <row r="415" spans="1:3" ht="14.4" customHeight="1"/>
  </sheetData>
  <autoFilter ref="A1:C57" xr:uid="{D842C298-4E64-4F28-8237-F32FABFF80AD}"/>
  <sortState xmlns:xlrd2="http://schemas.microsoft.com/office/spreadsheetml/2017/richdata2" ref="A2:C29">
    <sortCondition descending="1" ref="C2:C29"/>
  </sortState>
  <mergeCells count="90">
    <mergeCell ref="A293:A294"/>
    <mergeCell ref="B293:B294"/>
    <mergeCell ref="C293:C294"/>
    <mergeCell ref="A295:A296"/>
    <mergeCell ref="B295:B296"/>
    <mergeCell ref="C295:C296"/>
    <mergeCell ref="A297:A299"/>
    <mergeCell ref="B297:B299"/>
    <mergeCell ref="C297:C299"/>
    <mergeCell ref="A300:A301"/>
    <mergeCell ref="B300:B301"/>
    <mergeCell ref="C300:C301"/>
    <mergeCell ref="A302:A303"/>
    <mergeCell ref="B302:B303"/>
    <mergeCell ref="C302:C303"/>
    <mergeCell ref="A304:A305"/>
    <mergeCell ref="B304:B305"/>
    <mergeCell ref="C304:C305"/>
    <mergeCell ref="A306:A307"/>
    <mergeCell ref="B306:B307"/>
    <mergeCell ref="C306:C307"/>
    <mergeCell ref="A308:A309"/>
    <mergeCell ref="B308:B309"/>
    <mergeCell ref="C308:C309"/>
    <mergeCell ref="A310:A311"/>
    <mergeCell ref="B310:B311"/>
    <mergeCell ref="C310:C311"/>
    <mergeCell ref="A312:A313"/>
    <mergeCell ref="B312:B313"/>
    <mergeCell ref="C312:C313"/>
    <mergeCell ref="A314:A315"/>
    <mergeCell ref="B314:B315"/>
    <mergeCell ref="C314:C315"/>
    <mergeCell ref="A316:A317"/>
    <mergeCell ref="B316:B317"/>
    <mergeCell ref="C316:C317"/>
    <mergeCell ref="A318:A319"/>
    <mergeCell ref="B318:B319"/>
    <mergeCell ref="C318:C319"/>
    <mergeCell ref="A320:A321"/>
    <mergeCell ref="B320:B321"/>
    <mergeCell ref="C320:C321"/>
    <mergeCell ref="A322:A323"/>
    <mergeCell ref="B322:B323"/>
    <mergeCell ref="C322:C323"/>
    <mergeCell ref="A324:A325"/>
    <mergeCell ref="B324:B325"/>
    <mergeCell ref="C324:C325"/>
    <mergeCell ref="A326:A327"/>
    <mergeCell ref="B326:B327"/>
    <mergeCell ref="C326:C327"/>
    <mergeCell ref="A328:A329"/>
    <mergeCell ref="B328:B329"/>
    <mergeCell ref="C328:C329"/>
    <mergeCell ref="A330:A331"/>
    <mergeCell ref="B330:B331"/>
    <mergeCell ref="C330:C331"/>
    <mergeCell ref="A332:A333"/>
    <mergeCell ref="B332:B333"/>
    <mergeCell ref="C332:C333"/>
    <mergeCell ref="A334:A335"/>
    <mergeCell ref="B334:B335"/>
    <mergeCell ref="C334:C335"/>
    <mergeCell ref="A336:A337"/>
    <mergeCell ref="B336:B337"/>
    <mergeCell ref="C336:C337"/>
    <mergeCell ref="A338:A339"/>
    <mergeCell ref="B338:B339"/>
    <mergeCell ref="C338:C339"/>
    <mergeCell ref="A340:A341"/>
    <mergeCell ref="B340:B341"/>
    <mergeCell ref="C340:C341"/>
    <mergeCell ref="A342:A343"/>
    <mergeCell ref="B342:B343"/>
    <mergeCell ref="C342:C343"/>
    <mergeCell ref="A344:A346"/>
    <mergeCell ref="B344:B346"/>
    <mergeCell ref="C344:C346"/>
    <mergeCell ref="A347:A350"/>
    <mergeCell ref="B347:B350"/>
    <mergeCell ref="C347:C350"/>
    <mergeCell ref="A351:A352"/>
    <mergeCell ref="B351:B352"/>
    <mergeCell ref="C351:C352"/>
    <mergeCell ref="A353:A354"/>
    <mergeCell ref="B353:B354"/>
    <mergeCell ref="C353:C354"/>
    <mergeCell ref="A355:A357"/>
    <mergeCell ref="B355:B357"/>
    <mergeCell ref="C355:C357"/>
  </mergeCells>
  <conditionalFormatting sqref="B58:B184">
    <cfRule type="duplicateValues" dxfId="68" priority="3"/>
  </conditionalFormatting>
  <conditionalFormatting sqref="B262:B291">
    <cfRule type="duplicateValues" dxfId="67" priority="691"/>
  </conditionalFormatting>
  <conditionalFormatting sqref="B411:B1048576 B398:B399 B262 B1">
    <cfRule type="duplicateValues" dxfId="66" priority="678"/>
  </conditionalFormatting>
  <conditionalFormatting sqref="B411:B1048576 B398:B399 B262 B1:B57">
    <cfRule type="duplicateValues" dxfId="65" priority="4"/>
  </conditionalFormatting>
  <conditionalFormatting sqref="B411:B1048576 B398:B399 B262 B1:B184">
    <cfRule type="duplicateValues" dxfId="64" priority="2"/>
  </conditionalFormatting>
  <hyperlinks>
    <hyperlink ref="B2" r:id="rId1" display="https://mytribe.vigyanshaala.com/s/learners/65142473e4b0e1522a88e8f7/details" xr:uid="{07F45F7D-A1EA-4BCE-9DE0-02DB3C300D3F}"/>
    <hyperlink ref="B3" r:id="rId2" display="https://mytribe.vigyanshaala.com/s/learners/650ac695e4b0c5b8ed9dfec5/details" xr:uid="{2E6D1FCC-117B-43A9-986E-2E68227BDAC5}"/>
    <hyperlink ref="B4" r:id="rId3" display="https://mytribe.vigyanshaala.com/s/learners/6516d28ae4b075e8a0cc63a9/details" xr:uid="{D679DDBC-EFAC-43E8-8DCB-1288E324F8D0}"/>
    <hyperlink ref="B5" r:id="rId4" display="https://mytribe.vigyanshaala.com/s/learners/650ac664e4b0c5b8ed9dfdab/details" xr:uid="{3B2C34B2-666D-4E3F-AD7F-5DA625972C29}"/>
    <hyperlink ref="B6" r:id="rId5" display="https://mytribe.vigyanshaala.com/s/learners/65046fd1e4b072175aef265c/details" xr:uid="{118EFAEB-3A6C-4539-B36C-986A8773A966}"/>
    <hyperlink ref="B7" r:id="rId6" display="https://mytribe.vigyanshaala.com/s/learners/650d841be4b0df9845a2bd0b/details" xr:uid="{47262400-F339-4E87-87F9-C67571274DF5}"/>
    <hyperlink ref="B8" r:id="rId7" display="https://mytribe.vigyanshaala.com/s/learners/650ac691e4b0c5b8ed9dfeab/details" xr:uid="{E6A1511F-053C-4347-A578-627FF4702562}"/>
    <hyperlink ref="B9" r:id="rId8" display="https://mytribe.vigyanshaala.com/s/learners/6512b235e4b057ab215b6788/details" xr:uid="{9B6BEB21-EA87-4663-9104-816828B0CA54}"/>
    <hyperlink ref="B10" r:id="rId9" display="https://mytribe.vigyanshaala.com/s/learners/65210e50e4b0a1e8c38d7933/details" xr:uid="{127D7865-768B-40A3-92D8-623CAB2F4FEB}"/>
    <hyperlink ref="B11" r:id="rId10" display="https://mytribe.vigyanshaala.com/s/learners/650ac615e4b0c5b8ed9dfc69/details" xr:uid="{A86B9AE1-90D3-479E-B2DC-213E46CA301E}"/>
    <hyperlink ref="B12" r:id="rId11" display="https://mytribe.vigyanshaala.com/s/learners/650ac647e4b0c5b8ed9dfd59/details" xr:uid="{6680C211-D814-4043-A97D-B806F9C208F2}"/>
    <hyperlink ref="B13" r:id="rId12" display="https://mytribe.vigyanshaala.com/s/learners/650ac60ce4b0c5b8ed9dfc13/details" xr:uid="{EE995ACA-2005-43DE-9648-DA799F51AB80}"/>
    <hyperlink ref="B14" r:id="rId13" display="https://mytribe.vigyanshaala.com/s/learners/650b04d3e4b0f1a21d35faa7/details" xr:uid="{D9B3D078-118A-4F0C-A589-931B9EE63370}"/>
    <hyperlink ref="B15" r:id="rId14" display="https://mytribe.vigyanshaala.com/s/learners/650d841de4b0df9845a2bd11/details" xr:uid="{CF539282-1EAE-4D51-B439-E477D84E7CFE}"/>
    <hyperlink ref="B16" r:id="rId15" display="https://mytribe.vigyanshaala.com/s/learners/65047906e4b0c597bc01d8da/details" xr:uid="{39626B23-5B7D-41F7-899F-59E02DF8298E}"/>
    <hyperlink ref="B17" r:id="rId16" display="https://mytribe.vigyanshaala.com/s/learners/650ac673e4b0c5b8ed9dfdff/details" xr:uid="{D8D6DB97-AA76-424F-97F9-616125DEF1E1}"/>
    <hyperlink ref="B18" r:id="rId17" display="https://mytribe.vigyanshaala.com/s/learners/6517fad9e4b075e8a0d044c1/details" xr:uid="{B8917100-E06B-4F36-B3B8-156F9DEE7ACC}"/>
    <hyperlink ref="B19" r:id="rId18" display="https://mytribe.vigyanshaala.com/s/learners/651671ece4b0febdca5aeaf9/details" xr:uid="{1D173A03-E464-4447-A230-FA72D2997530}"/>
    <hyperlink ref="B20" r:id="rId19" display="https://mytribe.vigyanshaala.com/s/learners/6516d2c9e4b075e8a0cc651e/details" xr:uid="{21028459-ED6A-4023-AA69-200DAE17F970}"/>
    <hyperlink ref="B21" r:id="rId20" display="https://mytribe.vigyanshaala.com/s/learners/650ac67de4b0c5b8ed9dfe33/details" xr:uid="{395011D7-9159-47A8-B4A5-81EBD676F7C8}"/>
    <hyperlink ref="B22" r:id="rId21" display="https://mytribe.vigyanshaala.com/s/learners/650ac609e4b0c5b8ed9dfc0b/details" xr:uid="{C6734D67-8FC3-4538-A72F-C27FA589E36B}"/>
    <hyperlink ref="B25" r:id="rId22" display="https://mytribe.vigyanshaala.com/s/learners/650d4339e4b081959b00aac5/details" xr:uid="{2220E8F6-B5EE-4E8A-A1E2-AC7B3D1734C5}"/>
    <hyperlink ref="B26" r:id="rId23" display="https://mytribe.vigyanshaala.com/s/learners/650ac664e4b0c5b8ed9dfda7/details" xr:uid="{41325A9A-0D92-49F0-A177-0A1CA3836D3D}"/>
    <hyperlink ref="B27" r:id="rId24" display="https://mytribe.vigyanshaala.com/s/learners/6516d33de4b075e8a0cc67f4/details" xr:uid="{F31FB643-BF0F-4B45-8545-B4C5A00016D6}"/>
    <hyperlink ref="B28" r:id="rId25" display="https://mytribe.vigyanshaala.com/s/learners/65166665e4b05c87e6b5420c/details" xr:uid="{61E9C226-948E-4741-B720-DC7A053AADA8}"/>
    <hyperlink ref="B29" r:id="rId26" display="https://mytribe.vigyanshaala.com/s/learners/650ac605e4b0c5b8ed9dfbf3/details" xr:uid="{C79C59CA-3CB5-4CF6-8128-F12D29ED7D93}"/>
    <hyperlink ref="B24" r:id="rId27" display="https://mytribe.vigyanshaala.com/s/learners/650ac671e4b0c5b8ed9dfdf1/details" xr:uid="{072436A6-294B-4D8B-9243-50891DEB2984}"/>
    <hyperlink ref="B23" r:id="rId28" display="https://mytribe.vigyanshaala.com/s/learners/650ac61fe4b0c5b8ed9dfcb5/details" xr:uid="{47037E90-74FE-4A30-8B35-374198B52D89}"/>
    <hyperlink ref="B30" r:id="rId29" display="https://mytribe.vigyanshaala.com/s/learners/6516d28ae4b075e8a0cc63a9/details" xr:uid="{E365BED3-9C9B-4D1B-A55F-2E98C352F594}"/>
    <hyperlink ref="B31" r:id="rId30" display="https://mytribe.vigyanshaala.com/s/learners/650d841be4b0df9845a2bd0b/details" xr:uid="{F2C370C5-7685-4332-ACF7-76466F1DF87C}"/>
    <hyperlink ref="B32" r:id="rId31" display="https://mytribe.vigyanshaala.com/s/learners/650ac615e4b0c5b8ed9dfc69/details" xr:uid="{F3CC7D13-1107-44AD-84AF-DE11EBAA6574}"/>
    <hyperlink ref="B33" r:id="rId32" display="https://mytribe.vigyanshaala.com/s/learners/650ac647e4b0c5b8ed9dfd59/details" xr:uid="{EF327CB7-7A2A-42E3-A865-04F90587219B}"/>
    <hyperlink ref="B34" r:id="rId33" display="https://mytribe.vigyanshaala.com/s/learners/650b04d3e4b0f1a21d35faa7/details" xr:uid="{22936C36-FE85-4EA6-A069-ADE278043D89}"/>
    <hyperlink ref="B35" r:id="rId34" display="https://mytribe.vigyanshaala.com/s/learners/650d841de4b0df9845a2bd11/details" xr:uid="{2CF981A3-B008-4550-9D50-DF5947340336}"/>
    <hyperlink ref="B36" r:id="rId35" display="https://mytribe.vigyanshaala.com/s/learners/650ac673e4b0c5b8ed9dfdff/details" xr:uid="{5C536590-B82B-4B47-9FAC-300FCE27C9C8}"/>
    <hyperlink ref="B37" r:id="rId36" display="https://mytribe.vigyanshaala.com/s/learners/651671ece4b0febdca5aeaf9/details" xr:uid="{9F139D97-C50D-4E5A-AFA0-E8718B9E382B}"/>
    <hyperlink ref="B38" r:id="rId37" display="https://mytribe.vigyanshaala.com/s/learners/650ac67de4b0c5b8ed9dfe33/details" xr:uid="{BD726D14-76E4-41C4-A578-1AD5408B94DC}"/>
    <hyperlink ref="B39" r:id="rId38" display="https://mytribe.vigyanshaala.com/s/learners/650ac671e4b0c5b8ed9dfdf1/details" xr:uid="{4CDE5E8F-4AAF-43E7-BBF1-219A625A7B46}"/>
    <hyperlink ref="B40" r:id="rId39" display="https://mytribe.vigyanshaala.com/s/learners/65047b5ce4b003e27bc2cd8c/details" xr:uid="{E678A672-DE5D-4945-9636-5C7E349EEF1E}"/>
    <hyperlink ref="B41" r:id="rId40" display="https://mytribe.vigyanshaala.com/s/learners/650ac63be4b0c5b8ed9dfd3d/details" xr:uid="{84B22FC4-B0DB-4E4D-9A44-DD70B1A1570C}"/>
    <hyperlink ref="B42" r:id="rId41" display="https://mytribe.vigyanshaala.com/s/learners/650473e9e4b0f934838c8433/details" xr:uid="{14A41E28-D572-4E7F-9843-37D80725097A}"/>
    <hyperlink ref="B43" r:id="rId42" display="https://mytribe.vigyanshaala.com/s/learners/65142466e4b0e1522a88e8b4/details" xr:uid="{2874F1D6-D604-4A70-A6A1-5C5638D773E2}"/>
    <hyperlink ref="B44" r:id="rId43" display="https://mytribe.vigyanshaala.com/s/learners/650f0333e4b073f3e770d625/details" xr:uid="{6B181C32-D243-407B-8B1A-237F06DBB634}"/>
    <hyperlink ref="B45" r:id="rId44" display="https://mytribe.vigyanshaala.com/s/learners/65211328e4b0a6fa689fd99c/details" xr:uid="{380BABBE-8B57-46A4-B46D-DD184027EFBB}"/>
    <hyperlink ref="B46" r:id="rId45" display="https://mytribe.vigyanshaala.com/s/learners/6514246be4b0e1522a88e8cc/details" xr:uid="{7BD08FC7-C7C4-43A8-9545-7B8A78436A49}"/>
    <hyperlink ref="B47" r:id="rId46" display="https://mytribe.vigyanshaala.com/s/learners/651645cee4b05c87e6b5355d/details" xr:uid="{8ED60FC5-5DB2-47A3-B886-00B7D7ED2CF2}"/>
    <hyperlink ref="B48" r:id="rId47" display="https://mytribe.vigyanshaala.com/s/learners/650d8445e4b0df9845a2bded/details" xr:uid="{E0FACDAD-04E6-4CCB-B35A-55FF582BF353}"/>
    <hyperlink ref="B49" r:id="rId48" display="https://mytribe.vigyanshaala.com/s/learners/650ac61ae4b0c5b8ed9dfc93/details" xr:uid="{AFDC60C7-769C-4D00-81BB-4649BE9D4C44}"/>
    <hyperlink ref="B50" r:id="rId49" display="https://mytribe.vigyanshaala.com/s/learners/6505ebfce4b0dcc3e9b39a68/details" xr:uid="{BDC6A767-3146-44A7-831B-B4B371DDC17E}"/>
    <hyperlink ref="B51" r:id="rId50" display="https://mytribe.vigyanshaala.com/s/learners/6520bfc6e4b00712b9943e6a/details" xr:uid="{973DCC49-92F0-48D4-B652-5D8F6F0841D8}"/>
    <hyperlink ref="B52" r:id="rId51" display="https://mytribe.vigyanshaala.com/s/learners/650ac616e4b0c5b8ed9dfc6f/details" xr:uid="{E2D141DB-BC55-4D98-AFC4-B9E3B179DA60}"/>
    <hyperlink ref="B53" r:id="rId52" display="https://mytribe.vigyanshaala.com/s/learners/650ac674e4b0c5b8ed9dfe03/details" xr:uid="{7EFC36F2-A5A1-452F-865A-ED6B4C3C6E61}"/>
    <hyperlink ref="B54" r:id="rId53" display="https://mytribe.vigyanshaala.com/s/learners/651bb617e4b075e8a0d8096a/details" xr:uid="{353D18A0-A3DC-4FAE-B62E-B23C4A392E67}"/>
    <hyperlink ref="B55" r:id="rId54" display="https://mytribe.vigyanshaala.com/s/learners/652148c3e4b07a3617463488/details" xr:uid="{74629D17-FFBE-49C2-BA3D-EAE7E2EDAD0E}"/>
    <hyperlink ref="B56" r:id="rId55" display="https://mytribe.vigyanshaala.com/s/learners/650ac611e4b0c5b8ed9dfc49/details" xr:uid="{D396E882-8981-420E-B9DF-BA99705165AD}"/>
    <hyperlink ref="B57" r:id="rId56" display="https://mytribe.vigyanshaala.com/s/learners/650d843ee4b0df9845a2bdcb/details" xr:uid="{43940D0D-A952-4F4A-837D-3C792D1C38CB}"/>
    <hyperlink ref="B158" r:id="rId57" display="https://mytribe.vigyanshaala.com/s/learners/65142460e4b0e1522a88e896/details" xr:uid="{6E3EA9A5-9F6A-4FC3-9256-C54060CA4752}"/>
    <hyperlink ref="B159" r:id="rId58" display="https://mytribe.vigyanshaala.com/s/learners/650ac677e4b0c5b8ed9dfe17/details" xr:uid="{F2087847-C078-4DC9-BEA1-A38636929A15}"/>
    <hyperlink ref="B160" r:id="rId59" display="https://mytribe.vigyanshaala.com/s/learners/650bd1c7e4b065f5a9987f73/details" xr:uid="{29CFF44C-D08F-44E0-ACFE-68BF0FE11583}"/>
    <hyperlink ref="B161" r:id="rId60" display="https://mytribe.vigyanshaala.com/s/learners/65142464e4b0e1522a88e8a9/details" xr:uid="{E035EE1A-186D-4544-B060-F84873E21788}"/>
    <hyperlink ref="B162" r:id="rId61" display="https://mytribe.vigyanshaala.com/s/learners/650ac658e4b0c5b8ed9dfd7f/details" xr:uid="{18AD222A-340C-4093-83D7-374E6C5AFA86}"/>
    <hyperlink ref="B163" r:id="rId62" display="https://mytribe.vigyanshaala.com/s/learners/6512b270e4b057ab215b68d8/details" xr:uid="{0CDA7E11-27C1-4AA7-A550-2F8D6CDADC32}"/>
    <hyperlink ref="B164" r:id="rId63" display="https://mytribe.vigyanshaala.com/s/learners/65142462e4b0e1522a88e8a4/details" xr:uid="{E924911C-9051-4EC9-B31D-D5EAE0F63274}"/>
    <hyperlink ref="B165" r:id="rId64" display="https://mytribe.vigyanshaala.com/s/learners/6516fc7fe4b0ca95c921aa34/details" xr:uid="{5F9932F8-3254-442E-827D-B5B8FF047648}"/>
    <hyperlink ref="B166" r:id="rId65" display="https://mytribe.vigyanshaala.com/s/learners/6514245be4b0e1522a88e87f/details" xr:uid="{8F4097FE-001E-45DB-BF9A-7D4A1C1B293A}"/>
    <hyperlink ref="B167" r:id="rId66" display="https://mytribe.vigyanshaala.com/s/learners/6516d2cce4b075e8a0cc6532/details" xr:uid="{9875862E-26B5-4A78-90AA-9DABBB53C409}"/>
    <hyperlink ref="B168" r:id="rId67" display="https://mytribe.vigyanshaala.com/s/learners/650ac612e4b0c5b8ed9dfc5b/details" xr:uid="{442FCB10-2405-44CE-9E54-745DAD958822}"/>
    <hyperlink ref="B169" r:id="rId68" display="https://mytribe.vigyanshaala.com/s/learners/65142471e4b0e1522a88e8ec/details" xr:uid="{BCF85D3E-CD7A-4475-86FF-169C0041565A}"/>
    <hyperlink ref="B170" r:id="rId69" display="https://mytribe.vigyanshaala.com/s/learners/6512b24be4b057ab215b6815/details" xr:uid="{811B6033-0184-43E2-ADEE-2C2C9AAC0CDD}"/>
    <hyperlink ref="B171" r:id="rId70" display="https://mytribe.vigyanshaala.com/s/learners/651666e3e4b05c9579e88e14/details" xr:uid="{AFAFA0EE-D6ED-46B2-A72E-FC5C57B000AF}"/>
    <hyperlink ref="B172" r:id="rId71" display="https://mytribe.vigyanshaala.com/s/learners/650ac600e4b0c5b8ed9dfbb9/details" xr:uid="{A7930A5A-AD1B-49E9-BA8E-125A51A226A1}"/>
    <hyperlink ref="B173" r:id="rId72" display="https://mytribe.vigyanshaala.com/s/learners/650ac62ee4b0c5b8ed9dfcf5/details" xr:uid="{1346DCD9-2269-4F6C-9A67-98AD04E97507}"/>
    <hyperlink ref="B174" r:id="rId73" display="https://mytribe.vigyanshaala.com/s/learners/650476a6e4b0f934838c8580/details" xr:uid="{E2CCC4F3-BDF5-404B-9547-8DB90B39D3A3}"/>
    <hyperlink ref="B175" r:id="rId74" display="https://mytribe.vigyanshaala.com/s/learners/650ac69ae4b0c5b8ed9dfee7/details" xr:uid="{D7765FB0-051F-4444-B6FD-24D313842142}"/>
    <hyperlink ref="B176" r:id="rId75" display="https://mytribe.vigyanshaala.com/s/learners/650468f1e4b059ad9e9755b4/details" xr:uid="{9564D763-A957-4E55-AF37-B225F0D3ACA3}"/>
    <hyperlink ref="B177" r:id="rId76" display="https://mytribe.vigyanshaala.com/s/learners/6516d2a6e4b075e8a0cc6442/details" xr:uid="{D379A912-F806-45E3-A4D3-002EB41A9F94}"/>
    <hyperlink ref="B178" r:id="rId77" display="https://mytribe.vigyanshaala.com/s/learners/6517fab8e4b075e8a0d04407/details" xr:uid="{FD89F610-FBC5-420F-8D1C-99D5CB8835CF}"/>
    <hyperlink ref="B179" r:id="rId78" display="https://mytribe.vigyanshaala.com/s/learners/65142470e4b0e1522a88e8e7/details" xr:uid="{EF3A030E-7A81-474D-B132-D240084CF102}"/>
    <hyperlink ref="B180" r:id="rId79" display="https://mytribe.vigyanshaala.com/s/learners/650ac617e4b0c5b8ed9dfc77/details" xr:uid="{68D3CE79-5425-44DE-BBD3-FB04BD0DD48C}"/>
    <hyperlink ref="B181" r:id="rId80" display="https://mytribe.vigyanshaala.com/s/learners/650ac69be4b0c5b8ed9dfeef/details" xr:uid="{B83CD1CE-362B-4AFC-9E92-F1D5843FF5BC}"/>
    <hyperlink ref="B182" r:id="rId81" display="https://mytribe.vigyanshaala.com/s/learners/650485e9e4b05737dcd1cead/details" xr:uid="{A6238E58-D6B4-48C9-B1B8-99FFD055BB91}"/>
    <hyperlink ref="B183" r:id="rId82" display="https://mytribe.vigyanshaala.com/s/learners/6514246ce4b0e1522a88e8d1/details" xr:uid="{8560353E-56D2-40D2-A72F-87A947365821}"/>
    <hyperlink ref="B184" r:id="rId83" display="https://mytribe.vigyanshaala.com/s/learners/650ac669e4b0c5b8ed9dfdc5/details" xr:uid="{94DFD388-5E00-4660-BFB8-F6990063DA5D}"/>
    <hyperlink ref="B185" r:id="rId84" display="https://mytribe.vigyanshaala.com/s/learners/6517fad9e4b075e8a0d044c1/details" xr:uid="{F228F167-EEA9-4014-B3EA-945AE1C09AE2}"/>
    <hyperlink ref="B186" r:id="rId85" display="https://mytribe.vigyanshaala.com/s/learners/6516d2c9e4b075e8a0cc651e/details" xr:uid="{3C3F7B75-F7F3-41FC-A02F-D37178BCF5FB}"/>
    <hyperlink ref="B187" r:id="rId86" display="https://mytribe.vigyanshaala.com/s/learners/650d4339e4b081959b00aac5/details" xr:uid="{A8761C8C-273F-4D55-A9B5-8408D76DF7E6}"/>
    <hyperlink ref="B188" r:id="rId87" display="https://mytribe.vigyanshaala.com/s/learners/6516d33de4b075e8a0cc67f4/details" xr:uid="{964BF50A-5E7A-488C-B451-08D2000BEDFA}"/>
    <hyperlink ref="B189" r:id="rId88" display="https://mytribe.vigyanshaala.com/s/learners/65142466e4b0e1522a88e8b4/details" xr:uid="{0DF4E856-FBE8-4320-8C43-B1ED8F215FCE}"/>
    <hyperlink ref="B190" r:id="rId89" display="https://mytribe.vigyanshaala.com/s/learners/6514246be4b0e1522a88e8cc/details" xr:uid="{1138AF40-7ED0-4CA6-B673-0ABCBE7D56D4}"/>
    <hyperlink ref="B191" r:id="rId90" display="https://mytribe.vigyanshaala.com/s/learners/650ac611e4b0c5b8ed9dfc49/details" xr:uid="{C7FB8225-5F68-4BB0-8FE9-3F2FBFBA32FC}"/>
    <hyperlink ref="B192" r:id="rId91" display="https://mytribe.vigyanshaala.com/s/learners/6516d336e4b075e8a0cc67cc/details" xr:uid="{3F1AF3BF-4820-4CE3-9425-49940BD857C2}"/>
    <hyperlink ref="B193" r:id="rId92" display="https://mytribe.vigyanshaala.com/s/learners/650d843ee4b0df9845a2bdc7/details" xr:uid="{C086E3B1-2D69-4B3A-870A-2060EE436818}"/>
    <hyperlink ref="B194" r:id="rId93" display="https://mytribe.vigyanshaala.com/s/learners/650ac64fe4b0c5b8ed9dfd63/details" xr:uid="{51F8DD80-2A20-46EC-BFC1-26F0D742A670}"/>
    <hyperlink ref="B195" r:id="rId94" display="https://mytribe.vigyanshaala.com/s/learners/650ac640e4b0c5b8ed9dfd4b/details" xr:uid="{504706C7-98D2-4AC4-9D2A-3E83F543259B}"/>
    <hyperlink ref="B196" r:id="rId95" display="https://mytribe.vigyanshaala.com/s/learners/6516595de4b037f2985a5694/details" xr:uid="{9EFA0D5C-82A6-4005-BA6D-0439AEBA0F2C}"/>
    <hyperlink ref="B197" r:id="rId96" display="https://mytribe.vigyanshaala.com/s/learners/650ac638e4b0c5b8ed9dfd2d/details" xr:uid="{A3E2EA2D-BA7F-46E2-ACAE-365E0FD59782}"/>
    <hyperlink ref="B198" r:id="rId97" display="https://mytribe.vigyanshaala.com/s/learners/650c62d6e4b0656dd330226a/details" xr:uid="{C96B29E8-4AA6-4A2E-BEFE-98D5207B7820}"/>
    <hyperlink ref="B199" r:id="rId98" display="https://mytribe.vigyanshaala.com/s/learners/650ac666e4b0c5b8ed9dfdb3/details" xr:uid="{EBE993CD-A579-4D68-BA9C-E563CBDEFF59}"/>
    <hyperlink ref="B200" r:id="rId99" display="https://mytribe.vigyanshaala.com/s/learners/650ac604e4b0c5b8ed9dfbe8/details" xr:uid="{6A03B554-D1F5-4401-8271-C77333D951CE}"/>
    <hyperlink ref="B201" r:id="rId100" display="https://mytribe.vigyanshaala.com/s/learners/650ac65be4b0c5b8ed9dfd91/details" xr:uid="{7AE4E5DB-5944-462C-A720-59932CA6F7BB}"/>
    <hyperlink ref="B202" r:id="rId101" display="https://mytribe.vigyanshaala.com/s/learners/650ac631e4b0c5b8ed9dfd07/details" xr:uid="{296C764D-F9BF-4843-9FCC-801DFABF5D9F}"/>
    <hyperlink ref="B203" r:id="rId102" display="https://mytribe.vigyanshaala.com/s/learners/6516a398e4b0e38df31c7422/details" xr:uid="{D0103B08-3C66-42A3-A18E-FF072DF57D9A}"/>
    <hyperlink ref="B204" r:id="rId103" display="https://mytribe.vigyanshaala.com/s/learners/65047247e4b0a7ff7727a0a4/details" xr:uid="{BFD0419E-4B9D-43F4-90C4-3D6D7CFF9EB9}"/>
    <hyperlink ref="B205" r:id="rId104" display="https://mytribe.vigyanshaala.com/s/learners/650ac633e4b0c5b8ed9dfd11/details" xr:uid="{E66739BA-BF55-4C43-BBC1-255221D0BFED}"/>
    <hyperlink ref="B206" r:id="rId105" display="https://mytribe.vigyanshaala.com/s/learners/651bb65ae4b075e8a0d809a5/details" xr:uid="{B9815870-7498-45F1-9CE8-0497DB00D582}"/>
    <hyperlink ref="B207" r:id="rId106" display="https://mytribe.vigyanshaala.com/s/learners/650ac62fe4b0c5b8ed9dfcf9/details" xr:uid="{18E1F9A5-32AB-4B82-B380-438FF7B1D116}"/>
    <hyperlink ref="B208" r:id="rId107" display="https://mytribe.vigyanshaala.com/s/learners/650ac639e4b0c5b8ed9dfd31/details" xr:uid="{EAC3A5B5-D70C-4968-BBCD-5E51E7619E63}"/>
    <hyperlink ref="B209" r:id="rId108" display="https://mytribe.vigyanshaala.com/s/learners/650d8448e4b0df9845a2bdf5/details" xr:uid="{923522FE-F0D0-4EFB-AAB0-F0E818A224C8}"/>
    <hyperlink ref="B210" r:id="rId109" display="https://mytribe.vigyanshaala.com/s/learners/650ac635e4b0c5b8ed9dfd1d/details" xr:uid="{191DECA3-978D-4EDC-AC9D-A609CD7F8740}"/>
    <hyperlink ref="B211" r:id="rId110" display="https://mytribe.vigyanshaala.com/s/learners/650ac63ae4b0c5b8ed9dfd39/details" xr:uid="{C2CB48C9-9025-467D-AF10-1657BA9F60DE}"/>
    <hyperlink ref="B212" r:id="rId111" display="https://mytribe.vigyanshaala.com/s/learners/650ac64ae4b0c5b8ed9dfd5d/details" xr:uid="{0156E101-DCA4-4F3B-A941-86FCFAAEAA0D}"/>
    <hyperlink ref="B213" r:id="rId112" display="https://mytribe.vigyanshaala.com/s/learners/65047141e4b02276b44a260c/details" xr:uid="{C0B11F40-6B59-4DE5-AC38-80AC20907115}"/>
    <hyperlink ref="B214" r:id="rId113" display="https://mytribe.vigyanshaala.com/s/learners/650ac643e4b0c5b8ed9dfd55/details" xr:uid="{5618356D-9CD7-4648-90C2-F00C340DE153}"/>
    <hyperlink ref="B215" r:id="rId114" display="https://mytribe.vigyanshaala.com/s/learners/6515ae27e4b037f2985a337b/details" xr:uid="{2CD0AEC1-13D9-4A6B-9359-3E04179567BE}"/>
    <hyperlink ref="B216" r:id="rId115" display="https://mytribe.vigyanshaala.com/s/learners/650ac683e4b0c5b8ed9dfe53/details" xr:uid="{F366F3CB-95A3-45A0-A5DE-6F9324513A82}"/>
    <hyperlink ref="B217" r:id="rId116" display="https://mytribe.vigyanshaala.com/s/learners/650ac655e4b0c5b8ed9dfd73/details" xr:uid="{E348AD41-2906-4FD4-BD46-AC7EB30F49B1}"/>
    <hyperlink ref="B218" r:id="rId117" display="https://mytribe.vigyanshaala.com/s/learners/650ac669e4b0c5b8ed9dfdc9/details" xr:uid="{1DE26887-4796-42FA-AFDB-D3083D0985A2}"/>
    <hyperlink ref="B219" r:id="rId118" display="https://mytribe.vigyanshaala.com/s/learners/6517fac4e4b075e8a0d04454/details" xr:uid="{FE6CE436-6711-4612-81F0-22B666112C65}"/>
    <hyperlink ref="B220" r:id="rId119" display="https://mytribe.vigyanshaala.com/s/learners/63c00644e4b058c287010269/details" xr:uid="{A4DEFA9A-82A0-48B8-9ABB-1A801DE4723B}"/>
    <hyperlink ref="B221" r:id="rId120" display="https://mytribe.vigyanshaala.com/s/learners/650ac690e4b0c5b8ed9dfea7/details" xr:uid="{C6AD632A-8DDC-475F-81E3-1E0E4EECB7D1}"/>
    <hyperlink ref="B222" r:id="rId121" display="https://mytribe.vigyanshaala.com/s/learners/650ac608e4b0c5b8ed9dfc05/details" xr:uid="{4880D488-9B2A-4F29-8C14-EBCFA4866A16}"/>
    <hyperlink ref="B223" r:id="rId122" display="https://mytribe.vigyanshaala.com/s/learners/650d8433e4b0df9845a2bd85/details" xr:uid="{A94AB76E-22C5-4EAF-9740-6282AD667DC5}"/>
    <hyperlink ref="B224" r:id="rId123" display="https://mytribe.vigyanshaala.com/s/learners/6516d2b8e4b075e8a0cc64b2/details" xr:uid="{D610A2B7-02A1-4E8B-8B15-967AF135C35C}"/>
    <hyperlink ref="B225" r:id="rId124" display="https://mytribe.vigyanshaala.com/s/learners/650ac688e4b0c5b8ed9dfe77/details" xr:uid="{3A17156C-9E25-4F87-88B0-FBA968A69339}"/>
    <hyperlink ref="B226" r:id="rId125" display="https://mytribe.vigyanshaala.com/s/learners/6514245fe4b0e1522a88e88b/details" xr:uid="{93B05892-7BBD-448D-BA7D-54FD84FBB8A7}"/>
    <hyperlink ref="B227" r:id="rId126" display="https://mytribe.vigyanshaala.com/s/learners/650ac656e4b0c5b8ed9dfd77/details" xr:uid="{CD58D5BA-F902-4567-AD91-5A0B453515CD}"/>
    <hyperlink ref="B228" r:id="rId127" display="https://mytribe.vigyanshaala.com/s/learners/650ac656e4b0c5b8ed9dfd7b/details" xr:uid="{34AC13A8-6FAF-4218-B0D0-05E4C6710892}"/>
    <hyperlink ref="B229" r:id="rId128" display="https://mytribe.vigyanshaala.com/s/learners/6504809de4b0fe08717970c0/details" xr:uid="{92505E8F-A69D-4DF9-882C-821FAAC79D85}"/>
    <hyperlink ref="B230" r:id="rId129" display="https://mytribe.vigyanshaala.com/s/learners/650ac613e4b0c5b8ed9dfc61/details" xr:uid="{E548CF99-DAF4-4C5D-BFB1-A5A04A840C1A}"/>
    <hyperlink ref="B231" r:id="rId130" display="https://mytribe.vigyanshaala.com/s/learners/65142460e4b0e1522a88e896/details" xr:uid="{D3D2D925-0ED6-4A5C-B20F-8AB19E6DDADD}"/>
    <hyperlink ref="B232" r:id="rId131" display="https://mytribe.vigyanshaala.com/s/learners/650bd1c7e4b065f5a9987f73/details" xr:uid="{B0C0831B-31C8-4F18-83C2-3FE6161BB74A}"/>
    <hyperlink ref="B233" r:id="rId132" display="https://mytribe.vigyanshaala.com/s/learners/6512b270e4b057ab215b68d8/details" xr:uid="{9D9A7BFA-74CC-4553-AFC2-D59671A0C055}"/>
    <hyperlink ref="B234" r:id="rId133" display="https://mytribe.vigyanshaala.com/s/learners/6514245be4b0e1522a88e87f/details" xr:uid="{B784222E-A75F-41EC-9FB1-BCCD83964E4A}"/>
    <hyperlink ref="B235" r:id="rId134" display="https://mytribe.vigyanshaala.com/s/learners/65142471e4b0e1522a88e8ec/details" xr:uid="{73D3196A-619F-4777-A79E-1910BF07D06C}"/>
    <hyperlink ref="B236" r:id="rId135" display="https://mytribe.vigyanshaala.com/s/learners/6512b24be4b057ab215b6815/details" xr:uid="{B4F6963F-E042-44DF-AC36-2F8559125CC7}"/>
    <hyperlink ref="B237" r:id="rId136" display="https://mytribe.vigyanshaala.com/s/learners/651666e3e4b05c9579e88e14/details" xr:uid="{6673D221-58E9-4D8D-AF25-B159AAAAAA66}"/>
    <hyperlink ref="B238" r:id="rId137" display="https://mytribe.vigyanshaala.com/s/learners/650ac69be4b0c5b8ed9dfeef/details" xr:uid="{ACA2054F-4114-429B-A38A-B7E39BF3588F}"/>
    <hyperlink ref="B239" r:id="rId138" display="https://mytribe.vigyanshaala.com/s/learners/650ebe6ce4b0df9845a4ac3e/details" xr:uid="{D2BD2B73-20F8-421F-8450-F8368E990547}"/>
    <hyperlink ref="B240" r:id="rId139" display="https://mytribe.vigyanshaala.com/s/learners/650a6763e4b07df534ac983a/details" xr:uid="{C9C7A8C5-88A7-4BB5-BD37-BFBC9825E3CE}"/>
    <hyperlink ref="B241" r:id="rId140" display="https://mytribe.vigyanshaala.com/s/learners/6514245fe4b0e1522a88e88d/details" xr:uid="{DA31E7D0-5855-4A70-8C91-E7A99FD36B09}"/>
    <hyperlink ref="B242" r:id="rId141" display="https://mytribe.vigyanshaala.com/s/learners/65141a88e4b015acd019f05b/details" xr:uid="{5AE40C3A-4D04-4570-BE2B-BA6ADD3B6F0D}"/>
    <hyperlink ref="B243" r:id="rId142" display="https://mytribe.vigyanshaala.com/s/learners/6516d296e4b075e8a0cc63dd/details" xr:uid="{F472B906-8A96-4452-A37A-794F078BEBDA}"/>
    <hyperlink ref="B244" r:id="rId143" display="https://mytribe.vigyanshaala.com/s/learners/6515c1cbe4b04dc740ea6712/details" xr:uid="{5E14B769-712E-4CD4-9150-C0180CF228BD}"/>
    <hyperlink ref="B245" r:id="rId144" display="https://mytribe.vigyanshaala.com/s/learners/650ac63ce4b0c5b8ed9dfd41/details" xr:uid="{CD6BF272-011E-4E73-83DA-7E089BC5F8BF}"/>
    <hyperlink ref="B246" r:id="rId145" display="https://mytribe.vigyanshaala.com/s/learners/651819e5e4b0ca95c92200bc/details" xr:uid="{CAD7D762-1A98-4E23-913C-3A87CFA6919B}"/>
    <hyperlink ref="B247" r:id="rId146" display="https://mytribe.vigyanshaala.com/s/learners/650ac626e4b0c5b8ed9dfcc8/details" xr:uid="{265786D1-D59B-4A91-9AF5-E35C5E68E142}"/>
    <hyperlink ref="B248" r:id="rId147" display="https://mytribe.vigyanshaala.com/s/learners/650d843de4b0df9845a2bdbf/details" xr:uid="{F6923920-A990-4F5A-9601-BE61213FFA23}"/>
    <hyperlink ref="B249" r:id="rId148" display="https://mytribe.vigyanshaala.com/s/learners/650ac610e4b0c5b8ed9dfc3b/details" xr:uid="{03FFF1E6-7491-4E98-9AEE-7DA6C5C83F29}"/>
    <hyperlink ref="B250" r:id="rId149" display="https://mytribe.vigyanshaala.com/s/learners/650ebe67e4b0df9845a4ac25/details" xr:uid="{B7FDF811-257A-402F-835A-9DFCF8EE4BF3}"/>
    <hyperlink ref="B251" r:id="rId150" display="https://mytribe.vigyanshaala.com/s/learners/650ac62be4b0c5b8ed9dfcdb/details" xr:uid="{80E5FDE6-57A5-4F61-8A92-0A2DD6D4AB4E}"/>
    <hyperlink ref="B252" r:id="rId151" display="https://mytribe.vigyanshaala.com/s/learners/6516dafae4b03af7f56c6418/details" xr:uid="{CAE5510F-B312-4794-9C1E-9E5E2443A3A9}"/>
    <hyperlink ref="B253" r:id="rId152" display="https://mytribe.vigyanshaala.com/s/learners/650ac61be4b0c5b8ed9dfc99/details" xr:uid="{F6E25545-2F70-4D44-9399-6F0984B2356F}"/>
    <hyperlink ref="B254" r:id="rId153" display="https://mytribe.vigyanshaala.com/s/learners/6517fa9ae4b075e8a0d04373/details" xr:uid="{8FBE2BE9-34AC-4BCB-BF80-03C8FADFB370}"/>
    <hyperlink ref="B255" r:id="rId154" display="https://mytribe.vigyanshaala.com/s/learners/6516d331e4b075e8a0cc67b4/details" xr:uid="{1B11276F-F4ED-424F-98D7-19FB030737C1}"/>
    <hyperlink ref="B256" r:id="rId155" display="https://mytribe.vigyanshaala.com/s/learners/65142461e4b0e1522a88e89c/details" xr:uid="{7AA33982-F066-4A88-A3EF-C8F02B8ADDA5}"/>
    <hyperlink ref="B257" r:id="rId156" display="https://mytribe.vigyanshaala.com/s/learners/650ac5f8e4b0c5b8ed9dfb79/details" xr:uid="{1F715F19-F674-41DB-88DB-5DA9A6FFE712}"/>
    <hyperlink ref="B258" r:id="rId157" display="https://mytribe.vigyanshaala.com/s/learners/6516d2d5e4b075e8a0cc656e/details" xr:uid="{16D2FC1A-F9B0-4FFF-9728-D3056B2E09DA}"/>
    <hyperlink ref="B259" r:id="rId158" display="https://mytribe.vigyanshaala.com/s/learners/6505d3c5e4b076a6c88f8530/details" xr:uid="{A298507A-A81E-4CB9-8463-AD797C4DCB53}"/>
    <hyperlink ref="B260" r:id="rId159" display="https://mytribe.vigyanshaala.com/s/learners/6512b246e4b057ab215b6808/details" xr:uid="{4DACA721-EB97-4F13-B1F7-8B15A3F966E4}"/>
    <hyperlink ref="B261" r:id="rId160" display="https://mytribe.vigyanshaala.com/s/learners/63a30b33e4b0463ab6a515b2/details" xr:uid="{39CEF5EE-88C0-4338-B796-496B2941F875}"/>
    <hyperlink ref="B264" r:id="rId161" display="https://mytribe.vigyanshaala.com/s/learners/6516595de4b037f2985a5694/details" xr:uid="{909ACCB2-388A-48E6-A8DA-DEF16453D737}"/>
    <hyperlink ref="B265" r:id="rId162" display="https://mytribe.vigyanshaala.com/s/learners/650ac604e4b0c5b8ed9dfbe8/details" xr:uid="{8937B245-9AFD-47A1-931E-F6B750E28FE9}"/>
    <hyperlink ref="B266" r:id="rId163" display="https://mytribe.vigyanshaala.com/s/learners/650ac62fe4b0c5b8ed9dfcf9/details" xr:uid="{92FA320D-42A4-4760-A1B3-841777FAEF42}"/>
    <hyperlink ref="B267" r:id="rId164" display="https://mytribe.vigyanshaala.com/s/learners/650ac64ae4b0c5b8ed9dfd5d/details" xr:uid="{8283A601-C789-47B1-A4B5-2365BB826243}"/>
    <hyperlink ref="B268" r:id="rId165" display="https://mytribe.vigyanshaala.com/s/learners/650bfdc6e4b006eda88c10da/details" xr:uid="{ADC7EB87-0379-4C5C-995E-05500F8817F8}"/>
    <hyperlink ref="B269" r:id="rId166" display="https://mytribe.vigyanshaala.com/s/learners/65048bc9e4b0b923298af3ae/details" xr:uid="{0E5B117A-465C-47E7-8879-B4B5A210E2D1}"/>
    <hyperlink ref="B270" r:id="rId167" display="https://mytribe.vigyanshaala.com/s/learners/650ac66fe4b0c5b8ed9dfde1/details" xr:uid="{E2CFBFC6-6379-42C2-8447-B456485A281D}"/>
    <hyperlink ref="B271" r:id="rId168" display="https://mytribe.vigyanshaala.com/s/learners/650ebe6be4b0df9845a4ac36/details" xr:uid="{C981C58B-78AF-405F-9FF5-D5DA55A72242}"/>
    <hyperlink ref="B272" r:id="rId169" display="https://mytribe.vigyanshaala.com/s/learners/6517fac4e4b075e8a0d04454/details" xr:uid="{D744A464-3021-41AE-87F7-A577DD0A085D}"/>
    <hyperlink ref="B273" r:id="rId170" display="https://mytribe.vigyanshaala.com/s/learners/6516d2b8e4b075e8a0cc64b2/details" xr:uid="{C651192A-5EB5-4D7A-9D76-BAD3C89B7DD8}"/>
    <hyperlink ref="B274" r:id="rId171" display="https://mytribe.vigyanshaala.com/s/learners/65166728e4b057a6805558ab/details" xr:uid="{32079C38-B725-4030-BC37-71710F97DF36}"/>
    <hyperlink ref="B275" r:id="rId172" display="https://mytribe.vigyanshaala.com/s/learners/650ac613e4b0c5b8ed9dfc61/details" xr:uid="{1A2E84B8-22A5-4159-9491-A3B3A5AA6BC7}"/>
    <hyperlink ref="B276" r:id="rId173" display="https://mytribe.vigyanshaala.com/s/learners/650ac677e4b0c5b8ed9dfe17/details" xr:uid="{A64167BA-3E89-4A1A-897A-3DEFF4540B4E}"/>
    <hyperlink ref="B277" r:id="rId174" display="https://mytribe.vigyanshaala.com/s/learners/6512b24be4b057ab215b6815/details" xr:uid="{6DA7499C-9723-40FE-BD89-DBD6B034D72F}"/>
    <hyperlink ref="B278" r:id="rId175" display="https://mytribe.vigyanshaala.com/s/learners/650ac617e4b0c5b8ed9dfc77/details" xr:uid="{C3A85DB5-E1B0-4909-B702-4FF58EA58311}"/>
    <hyperlink ref="B279" r:id="rId176" display="https://mytribe.vigyanshaala.com/s/learners/6514245fe4b0e1522a88e88d/details" xr:uid="{CD75A626-0702-459A-8454-F2837BD1767B}"/>
    <hyperlink ref="B280" r:id="rId177" display="https://mytribe.vigyanshaala.com/s/learners/65141a88e4b015acd019f05b/details" xr:uid="{F83587DE-7328-4009-A41A-8C3C68AE8A32}"/>
    <hyperlink ref="B281" r:id="rId178" display="https://mytribe.vigyanshaala.com/s/learners/6515c1cbe4b04dc740ea6712/details" xr:uid="{BE05A13D-8ED2-4612-A861-B1DBD2C743F7}"/>
    <hyperlink ref="B282" r:id="rId179" display="https://mytribe.vigyanshaala.com/s/learners/650ac63ce4b0c5b8ed9dfd41/details" xr:uid="{03E01682-1A2F-433F-B933-22AFAE895025}"/>
    <hyperlink ref="B283" r:id="rId180" display="https://mytribe.vigyanshaala.com/s/learners/6516dafae4b03af7f56c6418/details" xr:uid="{9AB5BC14-C1D7-4B63-9FAA-F6274B8ADABC}"/>
    <hyperlink ref="B284" r:id="rId181" display="https://mytribe.vigyanshaala.com/s/learners/650ac61be4b0c5b8ed9dfc99/details" xr:uid="{6F0F6C01-B51C-4F69-83EC-4787DF818621}"/>
    <hyperlink ref="B285" r:id="rId182" display="https://mytribe.vigyanshaala.com/s/learners/65142461e4b0e1522a88e89c/details" xr:uid="{22A3EA42-F97A-4DDE-B280-352E5B83F8EE}"/>
    <hyperlink ref="B286" r:id="rId183" display="https://mytribe.vigyanshaala.com/s/learners/63a30b33e4b0463ab6a515b2/details" xr:uid="{2A3A7880-59A7-4D79-A83B-9C00F0FC7D43}"/>
    <hyperlink ref="B287" r:id="rId184" display="https://mytribe.vigyanshaala.com/s/learners/650ac5fae4b0c5b8ed9dfb91/details" xr:uid="{B1663027-598C-4D31-8758-E965BEDDC533}"/>
    <hyperlink ref="B288" r:id="rId185" display="https://mytribe.vigyanshaala.com/s/learners/650ac654e4b0c5b8ed9dfd6b/details" xr:uid="{D3931717-284F-4C0D-9D8F-B4CFA1CC3807}"/>
    <hyperlink ref="B289" r:id="rId186" display="https://mytribe.vigyanshaala.com/s/learners/65142473e4b0e1522a88e8fa/details" xr:uid="{DF3E100E-72D0-4369-BE5F-11AC0506A82C}"/>
    <hyperlink ref="B290" r:id="rId187" display="https://mytribe.vigyanshaala.com/s/learners/650ac67ae4b0c5b8ed9dfe1f/details" xr:uid="{62BFA59A-5A8B-4125-8944-B84435BC3C68}"/>
    <hyperlink ref="B291" r:id="rId188" display="https://mytribe.vigyanshaala.com/s/learners/6517fa95e4b075e8a0d04350/details" xr:uid="{66590822-E731-4B86-8736-486F413D5053}"/>
    <hyperlink ref="B263" r:id="rId189" display="https://mytribe.vigyanshaala.com/s/learners/65142473e4b0e1522a88e8f7/details" xr:uid="{0E111894-3E65-49C7-811E-CAEE08779F13}"/>
    <hyperlink ref="B292" r:id="rId190" display="https://mytribe.vigyanshaala.com/s/learners/6516595de4b037f2985a5694/details" xr:uid="{E4BCF649-1057-4F2B-ACE2-EFFE9C3A59D7}"/>
    <hyperlink ref="B293" r:id="rId191" display="https://mytribe.vigyanshaala.com/s/learners/650ac604e4b0c5b8ed9dfbe8/details" xr:uid="{89D2EBBA-9796-4011-95DE-8D6C1B6D0A4A}"/>
    <hyperlink ref="B295" r:id="rId192" display="https://mytribe.vigyanshaala.com/s/learners/650ac62fe4b0c5b8ed9dfcf9/details" xr:uid="{7A3F0C3E-63B5-4CA8-B2BC-962C45DA5D54}"/>
    <hyperlink ref="B297" r:id="rId193" display="https://mytribe.vigyanshaala.com/s/learners/650ac639e4b0c5b8ed9dfd31/details" xr:uid="{1DEE4725-53BB-4D95-BEEE-D68E198FE454}"/>
    <hyperlink ref="B300" r:id="rId194" display="https://mytribe.vigyanshaala.com/s/learners/650ac64ae4b0c5b8ed9dfd5d/details" xr:uid="{557A795A-E280-472F-8A9C-316D63B65E27}"/>
    <hyperlink ref="B302" r:id="rId195" display="https://mytribe.vigyanshaala.com/s/learners/650bfdc6e4b006eda88c10da/details" xr:uid="{C6494706-B1CF-4699-8F2C-D5F3BB868D53}"/>
    <hyperlink ref="B304" r:id="rId196" display="https://mytribe.vigyanshaala.com/s/learners/65048bc9e4b0b923298af3ae/details" xr:uid="{D0C09146-7F49-4957-8E6B-D9A2D5B88990}"/>
    <hyperlink ref="B306" r:id="rId197" display="https://mytribe.vigyanshaala.com/s/learners/650ac66fe4b0c5b8ed9dfde1/details" xr:uid="{DAA9B819-1D60-461F-ACFA-DC5A773D2628}"/>
    <hyperlink ref="B308" r:id="rId198" display="https://mytribe.vigyanshaala.com/s/learners/650ebe6be4b0df9845a4ac36/details" xr:uid="{FA23492C-D83B-4920-9387-F43DA9665B1E}"/>
    <hyperlink ref="B310" r:id="rId199" display="https://mytribe.vigyanshaala.com/s/learners/6517fac4e4b075e8a0d04454/details" xr:uid="{EE535F75-F12B-4054-BCE6-43998D2241C1}"/>
    <hyperlink ref="B312" r:id="rId200" display="https://mytribe.vigyanshaala.com/s/learners/65046c08e4b0db1c78cc94f1/details" xr:uid="{B0DF50C2-42D2-4D63-AB3F-3E3C82B8FBED}"/>
    <hyperlink ref="B314" r:id="rId201" display="https://mytribe.vigyanshaala.com/s/learners/6516d2b8e4b075e8a0cc64b2/details" xr:uid="{CFC475C1-2F7B-4CC9-9D1E-241A10A2D875}"/>
    <hyperlink ref="B316" r:id="rId202" display="https://mytribe.vigyanshaala.com/s/learners/65166728e4b057a6805558ab/details" xr:uid="{ADEE8BB3-2469-4337-8E8C-53A4906BD9EE}"/>
    <hyperlink ref="B318" r:id="rId203" display="https://mytribe.vigyanshaala.com/s/learners/650ac613e4b0c5b8ed9dfc61/details" xr:uid="{D8931CE6-2E79-4892-BE45-03FC4ECCA512}"/>
    <hyperlink ref="B320" r:id="rId204" display="https://mytribe.vigyanshaala.com/s/learners/650ac677e4b0c5b8ed9dfe17/details" xr:uid="{4AA97514-4239-4ADD-9F41-2B56EADF44DC}"/>
    <hyperlink ref="B322" r:id="rId205" display="https://mytribe.vigyanshaala.com/s/learners/6512b24be4b057ab215b6815/details" xr:uid="{49B1C342-AEA1-4010-88BA-0591AE414E09}"/>
    <hyperlink ref="B324" r:id="rId206" display="https://mytribe.vigyanshaala.com/s/learners/650ac617e4b0c5b8ed9dfc77/details" xr:uid="{5E7CB6BF-DE00-4098-951C-3F00DE49BDC7}"/>
    <hyperlink ref="B326" r:id="rId207" display="https://mytribe.vigyanshaala.com/s/learners/6514245fe4b0e1522a88e88d/details" xr:uid="{755B8677-D117-43A9-A5E8-673E5E62AA5D}"/>
    <hyperlink ref="B328" r:id="rId208" display="https://mytribe.vigyanshaala.com/s/learners/65141a88e4b015acd019f05b/details" xr:uid="{21FF9AE3-F670-4535-AE9B-6057CDB7A2FA}"/>
    <hyperlink ref="B330" r:id="rId209" display="https://mytribe.vigyanshaala.com/s/learners/6515c1cbe4b04dc740ea6712/details" xr:uid="{6F1D04EA-64FF-465B-8466-9475DB208302}"/>
    <hyperlink ref="B332" r:id="rId210" display="https://mytribe.vigyanshaala.com/s/learners/650ac63ce4b0c5b8ed9dfd41/details" xr:uid="{B4128210-A8D3-4594-8195-1865D8DC088B}"/>
    <hyperlink ref="B334" r:id="rId211" display="https://mytribe.vigyanshaala.com/s/learners/650d843de4b0df9845a2bdbf/details" xr:uid="{2524831A-C871-4E9E-AF1F-8B23E99AD600}"/>
    <hyperlink ref="B336" r:id="rId212" display="https://mytribe.vigyanshaala.com/s/learners/6516dafae4b03af7f56c6418/details" xr:uid="{75AD93BB-3707-48B8-8CB8-B9BEFC4FB63C}"/>
    <hyperlink ref="B338" r:id="rId213" display="https://mytribe.vigyanshaala.com/s/learners/650ac61be4b0c5b8ed9dfc99/details" xr:uid="{F1BF9EA0-CC76-4CF7-83C7-EAAB61BA9F82}"/>
    <hyperlink ref="B340" r:id="rId214" display="https://mytribe.vigyanshaala.com/s/learners/65142461e4b0e1522a88e89c/details" xr:uid="{41211900-A1C0-45A2-A050-9C10BF81A8A2}"/>
    <hyperlink ref="B342" r:id="rId215" display="https://mytribe.vigyanshaala.com/s/learners/63a30b33e4b0463ab6a515b2/details" xr:uid="{144BD7E4-F685-4DC2-8CAE-F6934925B0CF}"/>
    <hyperlink ref="B344" r:id="rId216" display="https://mytribe.vigyanshaala.com/s/learners/650ac5fae4b0c5b8ed9dfb91/details" xr:uid="{9247BE98-A803-4CA1-8307-2080A8791E44}"/>
    <hyperlink ref="B347" r:id="rId217" display="https://mytribe.vigyanshaala.com/s/learners/650ac654e4b0c5b8ed9dfd6b/details" xr:uid="{69FD7BB3-A0B1-45E9-82D4-54BE9A7CB598}"/>
    <hyperlink ref="B351" r:id="rId218" display="https://mytribe.vigyanshaala.com/s/learners/65142473e4b0e1522a88e8fa/details" xr:uid="{749598FC-4521-4117-B132-F04776C72D30}"/>
    <hyperlink ref="B353" r:id="rId219" display="https://mytribe.vigyanshaala.com/s/learners/650ac67ae4b0c5b8ed9dfe1f/details" xr:uid="{051117A9-DC5B-4174-B1CC-47793EC45DC7}"/>
    <hyperlink ref="B355" r:id="rId220" display="https://mytribe.vigyanshaala.com/s/learners/6517fa95e4b075e8a0d04350/details" xr:uid="{B6F9F3D5-D536-4EF9-9A89-90A6D193FA19}"/>
    <hyperlink ref="B358" r:id="rId221" display="https://mytribe.vigyanshaala.com/s/learners/6514246be4b0e1522a88e8cc/details" xr:uid="{D20A21C2-3063-4C20-B22A-EA69D90A701F}"/>
    <hyperlink ref="B359" r:id="rId222" display="https://mytribe.vigyanshaala.com/s/learners/6516cd83e4b037f2985a9549/details" xr:uid="{57F33536-FABE-4F5C-BF9C-59418360F487}"/>
    <hyperlink ref="B360" r:id="rId223" display="https://mytribe.vigyanshaala.com/s/learners/650d843ee4b0df9845a2bdc7/details" xr:uid="{88AE202F-83B3-4DA1-8556-18F226E2AA0B}"/>
    <hyperlink ref="B361" r:id="rId224" display="https://mytribe.vigyanshaala.com/s/learners/6516595de4b037f2985a5694/details" xr:uid="{87E3BEF7-030C-449A-AB79-43DAEBE1921B}"/>
    <hyperlink ref="B362" r:id="rId225" display="https://mytribe.vigyanshaala.com/s/learners/650ac604e4b0c5b8ed9dfbe8/details" xr:uid="{23F341CF-CC02-4081-887D-1105C16FE4FD}"/>
    <hyperlink ref="B363" r:id="rId226" display="https://mytribe.vigyanshaala.com/s/learners/6514246ce4b0e1522a88e8d7/details" xr:uid="{5AF9BCEF-B962-40B9-83B4-090F1FDEA103}"/>
    <hyperlink ref="B364" r:id="rId227" display="https://mytribe.vigyanshaala.com/s/learners/650ac639e4b0c5b8ed9dfd31/details" xr:uid="{22D889B1-FD90-443F-8B8E-D9B3DFC0784C}"/>
    <hyperlink ref="B365" r:id="rId228" display="https://mytribe.vigyanshaala.com/s/learners/650bfdc6e4b006eda88c10da/details" xr:uid="{31FB21B2-64BF-4FB8-925E-AA20B523D1F1}"/>
    <hyperlink ref="B366" r:id="rId229" display="https://mytribe.vigyanshaala.com/s/learners/6516d294e4b075e8a0cc63d5/details" xr:uid="{A3DB2638-52D4-4542-BF02-DAEBB8E701F2}"/>
    <hyperlink ref="B367" r:id="rId230" display="https://mytribe.vigyanshaala.com/s/learners/650ac66fe4b0c5b8ed9dfde1/details" xr:uid="{FD2F81EB-FB1E-4C88-BAED-D43068B418FA}"/>
    <hyperlink ref="B368" r:id="rId231" display="https://mytribe.vigyanshaala.com/s/learners/650ebe6be4b0df9845a4ac36/details" xr:uid="{2A7D122D-9F0A-4DC7-ADDD-D5D7A982DC41}"/>
    <hyperlink ref="B369" r:id="rId232" display="https://mytribe.vigyanshaala.com/s/learners/6517fac4e4b075e8a0d04454/details" xr:uid="{1E819B5E-402F-469F-AF97-33764DDED018}"/>
    <hyperlink ref="B370" r:id="rId233" display="https://mytribe.vigyanshaala.com/s/learners/6516d2b8e4b075e8a0cc64b2/details" xr:uid="{6536117F-7905-4A40-9227-A4D65F5E1339}"/>
    <hyperlink ref="B371" r:id="rId234" display="https://mytribe.vigyanshaala.com/s/learners/65166728e4b057a6805558ab/details" xr:uid="{DBCDF5A0-8590-4098-BF18-AB23CA7FBDAA}"/>
    <hyperlink ref="B372" r:id="rId235" display="https://mytribe.vigyanshaala.com/s/learners/6512b24be4b057ab215b6815/details" xr:uid="{EB9DA886-C1C3-4A06-996B-8DD87F4320E8}"/>
    <hyperlink ref="B373" r:id="rId236" display="https://mytribe.vigyanshaala.com/s/learners/65141a88e4b015acd019f05b/details" xr:uid="{62E5CA3B-014D-410B-9D6D-68C4A48C7AD7}"/>
    <hyperlink ref="B374" r:id="rId237" display="https://mytribe.vigyanshaala.com/s/learners/6515c1cbe4b04dc740ea6712/details" xr:uid="{C5C000BC-6F6C-423F-A8C6-BE3DD38E494F}"/>
    <hyperlink ref="B375" r:id="rId238" display="https://mytribe.vigyanshaala.com/s/learners/650d843de4b0df9845a2bdbf/details" xr:uid="{DA717D4A-F05A-4FCC-98DC-5C0397BCD993}"/>
    <hyperlink ref="B376" r:id="rId239" display="https://mytribe.vigyanshaala.com/s/learners/6516dafae4b03af7f56c6418/details" xr:uid="{20EBEF9A-32F7-4875-9A1F-29E313DC98F5}"/>
    <hyperlink ref="B377" r:id="rId240" display="https://mytribe.vigyanshaala.com/s/learners/65142461e4b0e1522a88e89c/details" xr:uid="{E248089C-5C54-44CB-9558-C6292CEDD106}"/>
    <hyperlink ref="B378" r:id="rId241" display="https://mytribe.vigyanshaala.com/s/learners/63a30b33e4b0463ab6a515b2/details" xr:uid="{7BAEEE1C-A904-49FE-A9C3-DE920D8BC28C}"/>
    <hyperlink ref="B379" r:id="rId242" display="https://mytribe.vigyanshaala.com/s/learners/650ac67de4b0c5b8ed9dfe2f/details" xr:uid="{70ECF80F-1350-4B3C-9D9C-44DACD32311C}"/>
    <hyperlink ref="B380" r:id="rId243" display="https://mytribe.vigyanshaala.com/s/learners/65142470e4b0e1522a88e8e7/details" xr:uid="{C45B9892-867B-4F08-AACD-9E10D58E2A9A}"/>
    <hyperlink ref="B381" r:id="rId244" display="https://mytribe.vigyanshaala.com/s/learners/650ac67ae4b0c5b8ed9dfe1f/details" xr:uid="{B824BE32-A099-40E6-86E1-1CE59D3F7FAF}"/>
    <hyperlink ref="B382" r:id="rId245" display="https://mytribe.vigyanshaala.com/s/learners/6516cd83e4b037f2985a9549/details" xr:uid="{376332EB-5A91-49B5-A397-362BC185935E}"/>
    <hyperlink ref="B383" r:id="rId246" display="https://mytribe.vigyanshaala.com/s/learners/6516d29ce4b075e8a0cc6405/details" xr:uid="{A2199A6C-B9AE-48DF-B38D-A87A96AFDF50}"/>
    <hyperlink ref="B384" r:id="rId247" display="https://mytribe.vigyanshaala.com/s/learners/6514246be4b0e1522a88e8cc/details" xr:uid="{0B003FEB-5273-44A9-91C8-4A39F776251F}"/>
    <hyperlink ref="B385" r:id="rId248" display="https://mytribe.vigyanshaala.com/s/learners/6516cd83e4b037f2985a9549/details" xr:uid="{8F2A7B5C-3AC3-4A8B-88F9-31F1209182F7}"/>
    <hyperlink ref="B386" r:id="rId249" display="https://mytribe.vigyanshaala.com/s/learners/6514245fe4b0e1522a88e88d/details" xr:uid="{104BFFFB-E427-487D-BE6B-6A7DF3EA0812}"/>
    <hyperlink ref="B387" r:id="rId250" display="https://mytribe.vigyanshaala.com/s/learners/65141a88e4b015acd019f05b/details" xr:uid="{94D9488E-6AC1-4032-BC0C-2C61325DEE7A}"/>
    <hyperlink ref="B388" r:id="rId251" display="https://mytribe.vigyanshaala.com/s/learners/6516d29ce4b075e8a0cc6405/details" xr:uid="{AF057B7B-BFBD-4D31-8763-A2357E47A09F}"/>
    <hyperlink ref="B389" r:id="rId252" display="https://mytribe.vigyanshaala.com/s/learners/651671ece4b0febdca5aeaf9/details" xr:uid="{A33BABDF-FC1A-4BBC-AD1D-288DF359C092}"/>
    <hyperlink ref="B390" r:id="rId253" display="https://mytribe.vigyanshaala.com/s/learners/650bfdc6e4b006eda88c10da/details" xr:uid="{99FF631B-A5A4-4CBE-BEC9-FFD670A48381}"/>
    <hyperlink ref="B391" r:id="rId254" display="https://mytribe.vigyanshaala.com/s/learners/6516d322e4b075e8a0cc6745/details" xr:uid="{8FA2D704-414C-4380-8ABC-5C21B3E25886}"/>
    <hyperlink ref="B392" r:id="rId255" display="https://mytribe.vigyanshaala.com/s/learners/650ebe6be4b0df9845a4ac36/details" xr:uid="{C26E9D09-D4EF-4C2F-AA20-A35DB2D81EF3}"/>
    <hyperlink ref="B393" r:id="rId256" display="https://mytribe.vigyanshaala.com/s/learners/65142470e4b0e1522a88e8e2/details" xr:uid="{E7DEC6A7-516A-4CC0-94B7-3595C9604286}"/>
    <hyperlink ref="B394" r:id="rId257" display="https://mytribe.vigyanshaala.com/s/learners/6514245fe4b0e1522a88e88b/details" xr:uid="{9ED80D2A-ED7C-497D-B279-C4E0EFF11D94}"/>
    <hyperlink ref="B395" r:id="rId258" display="https://mytribe.vigyanshaala.com/s/learners/65142470e4b0e1522a88e8e7/details" xr:uid="{E41256C7-FFDC-4A72-A501-7BB13EF53AC9}"/>
    <hyperlink ref="B396" r:id="rId259" display="https://mytribe.vigyanshaala.com/s/learners/65142461e4b0e1522a88e89c/details" xr:uid="{0E5A508D-B5D7-4B87-9CB5-7544C4B96DCD}"/>
    <hyperlink ref="B400" r:id="rId260" xr:uid="{BC1B3A4B-E287-4CD6-B036-A99D0838E9DE}"/>
    <hyperlink ref="B402" r:id="rId261" xr:uid="{B670E115-D734-4AB3-B7D3-9585F39B5083}"/>
    <hyperlink ref="B405" r:id="rId262" display="https://mytribe.vigyanshaala.com/s/learners/65142472e4b0e1522a88e8f2/details" xr:uid="{6CED1AD1-C799-4490-8110-CEF13DCBC373}"/>
    <hyperlink ref="B406" r:id="rId263" display="https://mytribe.vigyanshaala.com/s/learners/65142462e4b0e1522a88e8a4/details" xr:uid="{940BCCFA-8F21-4D87-812B-DBC3A5149F4E}"/>
    <hyperlink ref="B407" r:id="rId264" display="https://mytribe.vigyanshaala.com/s/learners/65141a88e4b015acd019f05b/details" xr:uid="{9D68A224-FC00-4E93-9035-6F01193D1EC2}"/>
    <hyperlink ref="B408" r:id="rId265" display="https://mytribe.vigyanshaala.com/s/learners/650ac67ae4b0c5b8ed9dfe1f/details" xr:uid="{A4EB1F18-D0C3-4009-BD69-83AE942B24FA}"/>
  </hyperlinks>
  <pageMargins left="0.7" right="0.7" top="0.75" bottom="0.75" header="0.3" footer="0.3"/>
  <pageSetup orientation="portrait" r:id="rId266"/>
  <drawing r:id="rId26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FAA5-3FD6-4D8D-9B69-83DC603D4CA6}">
  <sheetPr>
    <tabColor theme="5" tint="-0.249977111117893"/>
  </sheetPr>
  <dimension ref="A1:C447"/>
  <sheetViews>
    <sheetView topLeftCell="A432" zoomScaleNormal="100" workbookViewId="0">
      <selection activeCell="M446" sqref="M446"/>
    </sheetView>
  </sheetViews>
  <sheetFormatPr defaultRowHeight="14.4"/>
  <cols>
    <col min="1" max="1" width="18.44140625" bestFit="1" customWidth="1"/>
    <col min="2" max="2" width="34" bestFit="1" customWidth="1"/>
    <col min="3" max="3" width="25" bestFit="1" customWidth="1"/>
  </cols>
  <sheetData>
    <row r="1" spans="1:3" ht="15" thickBot="1">
      <c r="A1" s="33" t="s">
        <v>2759</v>
      </c>
      <c r="B1" s="33" t="s">
        <v>2760</v>
      </c>
      <c r="C1" s="33" t="s">
        <v>2761</v>
      </c>
    </row>
    <row r="2" spans="1:3" ht="54.6" customHeight="1" thickBot="1">
      <c r="A2" s="74" t="s">
        <v>778</v>
      </c>
      <c r="B2" s="75" t="s">
        <v>777</v>
      </c>
      <c r="C2" s="76" t="s">
        <v>993</v>
      </c>
    </row>
    <row r="3" spans="1:3" ht="15" customHeight="1" thickBot="1">
      <c r="A3" s="74" t="s">
        <v>704</v>
      </c>
      <c r="B3" s="75" t="s">
        <v>703</v>
      </c>
      <c r="C3" s="76" t="s">
        <v>993</v>
      </c>
    </row>
    <row r="4" spans="1:3" ht="54.6" customHeight="1" thickBot="1">
      <c r="A4" s="74" t="s">
        <v>281</v>
      </c>
      <c r="B4" s="75" t="s">
        <v>280</v>
      </c>
      <c r="C4" s="76" t="s">
        <v>993</v>
      </c>
    </row>
    <row r="5" spans="1:3" ht="46.2" customHeight="1" thickBot="1">
      <c r="A5" s="74" t="s">
        <v>525</v>
      </c>
      <c r="B5" s="75" t="s">
        <v>524</v>
      </c>
      <c r="C5" s="76" t="s">
        <v>993</v>
      </c>
    </row>
    <row r="6" spans="1:3" ht="15" customHeight="1" thickBot="1">
      <c r="A6" s="74" t="s">
        <v>309</v>
      </c>
      <c r="B6" s="75" t="s">
        <v>308</v>
      </c>
      <c r="C6" s="76" t="s">
        <v>993</v>
      </c>
    </row>
    <row r="7" spans="1:3" ht="15" customHeight="1" thickBot="1">
      <c r="A7" s="74" t="s">
        <v>763</v>
      </c>
      <c r="B7" s="75" t="s">
        <v>762</v>
      </c>
      <c r="C7" s="76" t="s">
        <v>993</v>
      </c>
    </row>
    <row r="8" spans="1:3" ht="15" customHeight="1" thickBot="1">
      <c r="A8" s="30" t="s">
        <v>778</v>
      </c>
      <c r="B8" s="12" t="s">
        <v>777</v>
      </c>
      <c r="C8" s="29" t="s">
        <v>993</v>
      </c>
    </row>
    <row r="9" spans="1:3" ht="54.6" customHeight="1" thickBot="1">
      <c r="A9" s="30" t="s">
        <v>704</v>
      </c>
      <c r="B9" s="12" t="s">
        <v>703</v>
      </c>
      <c r="C9" s="29" t="s">
        <v>993</v>
      </c>
    </row>
    <row r="10" spans="1:3" ht="15" customHeight="1" thickBot="1">
      <c r="A10" s="30" t="s">
        <v>281</v>
      </c>
      <c r="B10" s="12" t="s">
        <v>280</v>
      </c>
      <c r="C10" s="29" t="s">
        <v>993</v>
      </c>
    </row>
    <row r="11" spans="1:3" ht="54.6" customHeight="1" thickBot="1">
      <c r="A11" s="30" t="s">
        <v>525</v>
      </c>
      <c r="B11" s="12" t="s">
        <v>524</v>
      </c>
      <c r="C11" s="29" t="s">
        <v>993</v>
      </c>
    </row>
    <row r="12" spans="1:3" ht="15" customHeight="1" thickBot="1">
      <c r="A12" s="30" t="s">
        <v>309</v>
      </c>
      <c r="B12" s="12" t="s">
        <v>308</v>
      </c>
      <c r="C12" s="29" t="s">
        <v>993</v>
      </c>
    </row>
    <row r="13" spans="1:3" ht="54.6" customHeight="1" thickBot="1">
      <c r="A13" s="30" t="s">
        <v>763</v>
      </c>
      <c r="B13" s="12" t="s">
        <v>762</v>
      </c>
      <c r="C13" s="29" t="s">
        <v>993</v>
      </c>
    </row>
    <row r="14" spans="1:3" ht="20.399999999999999" customHeight="1" thickBot="1">
      <c r="A14" s="30" t="s">
        <v>719</v>
      </c>
      <c r="B14" s="12" t="s">
        <v>718</v>
      </c>
      <c r="C14" s="29" t="s">
        <v>993</v>
      </c>
    </row>
    <row r="15" spans="1:3" ht="49.2" customHeight="1" thickBot="1">
      <c r="A15" s="30" t="s">
        <v>414</v>
      </c>
      <c r="B15" s="12" t="s">
        <v>413</v>
      </c>
      <c r="C15" s="29" t="s">
        <v>993</v>
      </c>
    </row>
    <row r="16" spans="1:3" ht="15" customHeight="1" thickBot="1">
      <c r="A16" s="30" t="s">
        <v>398</v>
      </c>
      <c r="B16" s="12" t="s">
        <v>397</v>
      </c>
      <c r="C16" s="29" t="s">
        <v>993</v>
      </c>
    </row>
    <row r="17" spans="1:3" ht="54.6" customHeight="1" thickBot="1">
      <c r="A17" s="30" t="s">
        <v>530</v>
      </c>
      <c r="B17" s="12" t="s">
        <v>529</v>
      </c>
      <c r="C17" s="29" t="s">
        <v>993</v>
      </c>
    </row>
    <row r="18" spans="1:3" ht="15" customHeight="1" thickBot="1">
      <c r="A18" s="30" t="s">
        <v>292</v>
      </c>
      <c r="B18" s="12" t="s">
        <v>291</v>
      </c>
      <c r="C18" s="29" t="s">
        <v>993</v>
      </c>
    </row>
    <row r="19" spans="1:3" ht="54.6" customHeight="1" thickBot="1">
      <c r="A19" s="30" t="s">
        <v>366</v>
      </c>
      <c r="B19" s="12" t="s">
        <v>365</v>
      </c>
      <c r="C19" s="29" t="s">
        <v>993</v>
      </c>
    </row>
    <row r="20" spans="1:3" ht="15" customHeight="1" thickBot="1">
      <c r="A20" s="30" t="s">
        <v>314</v>
      </c>
      <c r="B20" s="12" t="s">
        <v>313</v>
      </c>
      <c r="C20" s="29" t="s">
        <v>993</v>
      </c>
    </row>
    <row r="21" spans="1:3" ht="54.6" customHeight="1" thickBot="1">
      <c r="A21" s="30" t="s">
        <v>325</v>
      </c>
      <c r="B21" s="12" t="s">
        <v>324</v>
      </c>
      <c r="C21" s="29" t="s">
        <v>993</v>
      </c>
    </row>
    <row r="22" spans="1:3" ht="54.6" customHeight="1" thickBot="1">
      <c r="A22" s="30" t="s">
        <v>730</v>
      </c>
      <c r="B22" s="12" t="s">
        <v>729</v>
      </c>
      <c r="C22" s="29" t="s">
        <v>993</v>
      </c>
    </row>
    <row r="23" spans="1:3" ht="15" customHeight="1" thickBot="1">
      <c r="A23" s="30" t="s">
        <v>331</v>
      </c>
      <c r="B23" s="12" t="s">
        <v>330</v>
      </c>
      <c r="C23" s="29" t="s">
        <v>993</v>
      </c>
    </row>
    <row r="24" spans="1:3" ht="49.2" customHeight="1" thickBot="1">
      <c r="A24" s="30" t="s">
        <v>336</v>
      </c>
      <c r="B24" s="12" t="s">
        <v>335</v>
      </c>
      <c r="C24" s="29" t="s">
        <v>993</v>
      </c>
    </row>
    <row r="25" spans="1:3" ht="15" customHeight="1" thickBot="1">
      <c r="A25" s="30" t="s">
        <v>767</v>
      </c>
      <c r="B25" s="12" t="s">
        <v>766</v>
      </c>
      <c r="C25" s="29" t="s">
        <v>993</v>
      </c>
    </row>
    <row r="26" spans="1:3" ht="15" thickBot="1">
      <c r="A26" s="30" t="s">
        <v>554</v>
      </c>
      <c r="B26" s="12" t="s">
        <v>553</v>
      </c>
      <c r="C26" s="29" t="s">
        <v>993</v>
      </c>
    </row>
    <row r="27" spans="1:3" ht="46.2" customHeight="1" thickBot="1">
      <c r="A27" s="30" t="s">
        <v>568</v>
      </c>
      <c r="B27" s="12" t="s">
        <v>567</v>
      </c>
      <c r="C27" s="29" t="s">
        <v>993</v>
      </c>
    </row>
    <row r="28" spans="1:3" ht="46.2" customHeight="1" thickBot="1">
      <c r="A28" s="30" t="s">
        <v>319</v>
      </c>
      <c r="B28" s="12" t="s">
        <v>318</v>
      </c>
      <c r="C28" s="29" t="s">
        <v>993</v>
      </c>
    </row>
    <row r="29" spans="1:3" ht="15" customHeight="1" thickBot="1">
      <c r="A29" s="30" t="s">
        <v>340</v>
      </c>
      <c r="B29" s="12" t="s">
        <v>339</v>
      </c>
      <c r="C29" s="29" t="s">
        <v>993</v>
      </c>
    </row>
    <row r="30" spans="1:3" ht="57.6" customHeight="1" thickBot="1">
      <c r="A30" s="30" t="s">
        <v>250</v>
      </c>
      <c r="B30" s="12" t="s">
        <v>249</v>
      </c>
      <c r="C30" s="29" t="s">
        <v>993</v>
      </c>
    </row>
    <row r="31" spans="1:3" ht="15" customHeight="1" thickBot="1">
      <c r="A31" s="30" t="s">
        <v>352</v>
      </c>
      <c r="B31" s="12" t="s">
        <v>351</v>
      </c>
      <c r="C31" s="29" t="s">
        <v>993</v>
      </c>
    </row>
    <row r="32" spans="1:3" ht="57.6" customHeight="1" thickBot="1">
      <c r="A32" s="30" t="s">
        <v>738</v>
      </c>
      <c r="B32" s="12" t="s">
        <v>737</v>
      </c>
      <c r="C32" s="29" t="s">
        <v>993</v>
      </c>
    </row>
    <row r="33" spans="1:3" ht="46.2" customHeight="1" thickBot="1">
      <c r="A33" s="30" t="s">
        <v>558</v>
      </c>
      <c r="B33" s="12" t="s">
        <v>557</v>
      </c>
      <c r="C33" s="29" t="s">
        <v>993</v>
      </c>
    </row>
    <row r="34" spans="1:3" ht="15" customHeight="1" thickBot="1">
      <c r="A34" s="30" t="s">
        <v>599</v>
      </c>
      <c r="B34" s="12" t="s">
        <v>598</v>
      </c>
      <c r="C34" s="29" t="s">
        <v>993</v>
      </c>
    </row>
    <row r="35" spans="1:3" ht="54.6" customHeight="1" thickBot="1">
      <c r="A35" s="30" t="s">
        <v>424</v>
      </c>
      <c r="B35" s="12" t="s">
        <v>423</v>
      </c>
      <c r="C35" s="29" t="s">
        <v>993</v>
      </c>
    </row>
    <row r="36" spans="1:3" ht="15" customHeight="1" thickBot="1">
      <c r="A36" s="30" t="s">
        <v>632</v>
      </c>
      <c r="B36" s="12" t="s">
        <v>631</v>
      </c>
      <c r="C36" s="29" t="s">
        <v>993</v>
      </c>
    </row>
    <row r="37" spans="1:3" ht="57.6" customHeight="1" thickBot="1">
      <c r="A37" s="30" t="s">
        <v>521</v>
      </c>
      <c r="B37" s="12" t="s">
        <v>520</v>
      </c>
      <c r="C37" s="29" t="s">
        <v>993</v>
      </c>
    </row>
    <row r="38" spans="1:3" ht="37.200000000000003" customHeight="1" thickBot="1">
      <c r="A38" s="30" t="s">
        <v>548</v>
      </c>
      <c r="B38" s="12" t="s">
        <v>547</v>
      </c>
      <c r="C38" s="29" t="s">
        <v>993</v>
      </c>
    </row>
    <row r="39" spans="1:3" ht="55.2" customHeight="1" thickBot="1">
      <c r="A39" s="30" t="s">
        <v>373</v>
      </c>
      <c r="B39" s="12" t="s">
        <v>372</v>
      </c>
      <c r="C39" s="29" t="s">
        <v>993</v>
      </c>
    </row>
    <row r="40" spans="1:3" ht="14.4" customHeight="1" thickBot="1">
      <c r="A40" s="30" t="s">
        <v>487</v>
      </c>
      <c r="B40" s="12" t="s">
        <v>486</v>
      </c>
      <c r="C40" s="29" t="s">
        <v>993</v>
      </c>
    </row>
    <row r="41" spans="1:3" ht="57.6" customHeight="1" thickBot="1">
      <c r="A41" s="30" t="s">
        <v>627</v>
      </c>
      <c r="B41" s="12" t="s">
        <v>626</v>
      </c>
      <c r="C41" s="29" t="s">
        <v>993</v>
      </c>
    </row>
    <row r="42" spans="1:3" ht="14.4" customHeight="1" thickBot="1">
      <c r="A42" s="30" t="s">
        <v>647</v>
      </c>
      <c r="B42" s="12" t="s">
        <v>646</v>
      </c>
      <c r="C42" s="29" t="s">
        <v>993</v>
      </c>
    </row>
    <row r="43" spans="1:3" ht="54.6" customHeight="1" thickBot="1">
      <c r="A43" s="30" t="s">
        <v>537</v>
      </c>
      <c r="B43" s="12" t="s">
        <v>536</v>
      </c>
      <c r="C43" s="29" t="s">
        <v>993</v>
      </c>
    </row>
    <row r="44" spans="1:3" ht="51" customHeight="1" thickBot="1">
      <c r="A44" s="30" t="s">
        <v>2762</v>
      </c>
      <c r="B44" s="12" t="s">
        <v>720</v>
      </c>
      <c r="C44" s="29" t="s">
        <v>993</v>
      </c>
    </row>
    <row r="45" spans="1:3" ht="54.6" customHeight="1" thickBot="1">
      <c r="A45" s="30" t="s">
        <v>243</v>
      </c>
      <c r="B45" s="12" t="s">
        <v>242</v>
      </c>
      <c r="C45" s="29" t="s">
        <v>993</v>
      </c>
    </row>
    <row r="46" spans="1:3" ht="15" customHeight="1" thickBot="1">
      <c r="A46" s="30" t="s">
        <v>491</v>
      </c>
      <c r="B46" s="12" t="s">
        <v>490</v>
      </c>
      <c r="C46" s="29" t="s">
        <v>993</v>
      </c>
    </row>
    <row r="47" spans="1:3" ht="54.6" customHeight="1">
      <c r="A47" s="30" t="s">
        <v>745</v>
      </c>
      <c r="B47" s="12" t="s">
        <v>744</v>
      </c>
      <c r="C47" s="29" t="s">
        <v>993</v>
      </c>
    </row>
    <row r="48" spans="1:3" ht="15" customHeight="1" thickBot="1"/>
    <row r="49" spans="1:3" ht="15" customHeight="1">
      <c r="A49" s="220" t="s">
        <v>730</v>
      </c>
      <c r="B49" s="222" t="s">
        <v>729</v>
      </c>
      <c r="C49" s="224" t="s">
        <v>993</v>
      </c>
    </row>
    <row r="50" spans="1:3" ht="54.6" customHeight="1" thickBot="1">
      <c r="A50" s="221"/>
      <c r="B50" s="223"/>
      <c r="C50" s="225"/>
    </row>
    <row r="51" spans="1:3" ht="15" customHeight="1">
      <c r="A51" s="220" t="s">
        <v>704</v>
      </c>
      <c r="B51" s="222" t="s">
        <v>703</v>
      </c>
      <c r="C51" s="224" t="s">
        <v>993</v>
      </c>
    </row>
    <row r="52" spans="1:3" ht="54.6" customHeight="1" thickBot="1">
      <c r="A52" s="221"/>
      <c r="B52" s="223"/>
      <c r="C52" s="225"/>
    </row>
    <row r="53" spans="1:3" ht="35.4" customHeight="1">
      <c r="A53" s="220" t="s">
        <v>551</v>
      </c>
      <c r="B53" s="222" t="s">
        <v>550</v>
      </c>
      <c r="C53" s="224" t="s">
        <v>993</v>
      </c>
    </row>
    <row r="54" spans="1:3" ht="28.95" customHeight="1" thickBot="1">
      <c r="A54" s="221"/>
      <c r="B54" s="223"/>
      <c r="C54" s="225"/>
    </row>
    <row r="55" spans="1:3" ht="54.6" customHeight="1">
      <c r="A55" s="220" t="s">
        <v>525</v>
      </c>
      <c r="B55" s="222" t="s">
        <v>524</v>
      </c>
      <c r="C55" s="224" t="s">
        <v>993</v>
      </c>
    </row>
    <row r="56" spans="1:3" ht="15" customHeight="1" thickBot="1">
      <c r="A56" s="221"/>
      <c r="B56" s="223"/>
      <c r="C56" s="225"/>
    </row>
    <row r="57" spans="1:3" ht="54.6" customHeight="1">
      <c r="A57" s="220" t="s">
        <v>537</v>
      </c>
      <c r="B57" s="222" t="s">
        <v>536</v>
      </c>
      <c r="C57" s="224" t="s">
        <v>993</v>
      </c>
    </row>
    <row r="58" spans="1:3" ht="15" customHeight="1" thickBot="1">
      <c r="A58" s="221"/>
      <c r="B58" s="223"/>
      <c r="C58" s="225"/>
    </row>
    <row r="59" spans="1:3" ht="57.6" customHeight="1">
      <c r="A59" s="220" t="s">
        <v>292</v>
      </c>
      <c r="B59" s="222" t="s">
        <v>291</v>
      </c>
      <c r="C59" s="224" t="s">
        <v>993</v>
      </c>
    </row>
    <row r="60" spans="1:3" ht="15" customHeight="1">
      <c r="A60" s="226"/>
      <c r="B60" s="227"/>
      <c r="C60" s="228"/>
    </row>
    <row r="61" spans="1:3" ht="54.6" customHeight="1" thickBot="1">
      <c r="A61" s="221"/>
      <c r="B61" s="223"/>
      <c r="C61" s="225"/>
    </row>
    <row r="62" spans="1:3" ht="15" customHeight="1">
      <c r="A62" s="220" t="s">
        <v>314</v>
      </c>
      <c r="B62" s="222" t="s">
        <v>313</v>
      </c>
      <c r="C62" s="224" t="s">
        <v>993</v>
      </c>
    </row>
    <row r="63" spans="1:3" ht="54.6" customHeight="1" thickBot="1">
      <c r="A63" s="221"/>
      <c r="B63" s="223"/>
      <c r="C63" s="225"/>
    </row>
    <row r="64" spans="1:3" ht="15" customHeight="1">
      <c r="A64" s="220" t="s">
        <v>521</v>
      </c>
      <c r="B64" s="222" t="s">
        <v>520</v>
      </c>
      <c r="C64" s="224" t="s">
        <v>993</v>
      </c>
    </row>
    <row r="65" spans="1:3" ht="54.6" customHeight="1" thickBot="1">
      <c r="A65" s="221"/>
      <c r="B65" s="223"/>
      <c r="C65" s="225"/>
    </row>
    <row r="66" spans="1:3" ht="39.6" customHeight="1">
      <c r="A66" s="220" t="s">
        <v>554</v>
      </c>
      <c r="B66" s="222" t="s">
        <v>553</v>
      </c>
      <c r="C66" s="224" t="s">
        <v>993</v>
      </c>
    </row>
    <row r="67" spans="1:3" ht="28.95" customHeight="1" thickBot="1">
      <c r="A67" s="221"/>
      <c r="B67" s="223"/>
      <c r="C67" s="225"/>
    </row>
    <row r="68" spans="1:3" ht="46.2" customHeight="1">
      <c r="A68" s="220" t="s">
        <v>599</v>
      </c>
      <c r="B68" s="222" t="s">
        <v>598</v>
      </c>
      <c r="C68" s="224" t="s">
        <v>993</v>
      </c>
    </row>
    <row r="69" spans="1:3" ht="54.6" customHeight="1" thickBot="1">
      <c r="A69" s="221"/>
      <c r="B69" s="223"/>
      <c r="C69" s="225"/>
    </row>
    <row r="70" spans="1:3" ht="46.2" customHeight="1">
      <c r="A70" s="220" t="s">
        <v>424</v>
      </c>
      <c r="B70" s="222" t="s">
        <v>423</v>
      </c>
      <c r="C70" s="224" t="s">
        <v>993</v>
      </c>
    </row>
    <row r="71" spans="1:3" ht="15" customHeight="1" thickBot="1">
      <c r="A71" s="221"/>
      <c r="B71" s="223"/>
      <c r="C71" s="225"/>
    </row>
    <row r="72" spans="1:3" ht="57" customHeight="1">
      <c r="A72" s="220" t="s">
        <v>385</v>
      </c>
      <c r="B72" s="222" t="s">
        <v>384</v>
      </c>
      <c r="C72" s="224" t="s">
        <v>993</v>
      </c>
    </row>
    <row r="73" spans="1:3" ht="54.6" customHeight="1" thickBot="1">
      <c r="A73" s="221"/>
      <c r="B73" s="223"/>
      <c r="C73" s="225"/>
    </row>
    <row r="74" spans="1:3" ht="15" customHeight="1">
      <c r="A74" s="220" t="s">
        <v>647</v>
      </c>
      <c r="B74" s="222" t="s">
        <v>646</v>
      </c>
      <c r="C74" s="224" t="s">
        <v>993</v>
      </c>
    </row>
    <row r="75" spans="1:3" ht="55.2" customHeight="1" thickBot="1">
      <c r="A75" s="221"/>
      <c r="B75" s="223"/>
      <c r="C75" s="225"/>
    </row>
    <row r="76" spans="1:3" ht="42" customHeight="1">
      <c r="A76" s="220" t="s">
        <v>465</v>
      </c>
      <c r="B76" s="222" t="s">
        <v>464</v>
      </c>
      <c r="C76" s="224" t="s">
        <v>993</v>
      </c>
    </row>
    <row r="77" spans="1:3" ht="20.399999999999999" customHeight="1" thickBot="1">
      <c r="A77" s="221"/>
      <c r="B77" s="223"/>
      <c r="C77" s="225"/>
    </row>
    <row r="78" spans="1:3" ht="52.95" customHeight="1">
      <c r="A78" s="220" t="s">
        <v>595</v>
      </c>
      <c r="B78" s="222" t="s">
        <v>594</v>
      </c>
      <c r="C78" s="224" t="s">
        <v>993</v>
      </c>
    </row>
    <row r="79" spans="1:3" ht="15" customHeight="1" thickBot="1">
      <c r="A79" s="221"/>
      <c r="B79" s="223"/>
      <c r="C79" s="225"/>
    </row>
    <row r="80" spans="1:3" ht="54.6" customHeight="1">
      <c r="A80" s="220" t="s">
        <v>405</v>
      </c>
      <c r="B80" s="222" t="s">
        <v>404</v>
      </c>
      <c r="C80" s="224" t="s">
        <v>993</v>
      </c>
    </row>
    <row r="81" spans="1:3" ht="40.950000000000003" customHeight="1" thickBot="1">
      <c r="A81" s="221"/>
      <c r="B81" s="223"/>
      <c r="C81" s="225"/>
    </row>
    <row r="82" spans="1:3" ht="28.95" customHeight="1">
      <c r="A82" s="220" t="s">
        <v>451</v>
      </c>
      <c r="B82" s="222" t="s">
        <v>450</v>
      </c>
      <c r="C82" s="224" t="s">
        <v>993</v>
      </c>
    </row>
    <row r="83" spans="1:3" ht="54.6" customHeight="1" thickBot="1">
      <c r="A83" s="221"/>
      <c r="B83" s="223"/>
      <c r="C83" s="225"/>
    </row>
    <row r="84" spans="1:3" ht="15" customHeight="1">
      <c r="A84" s="220" t="s">
        <v>664</v>
      </c>
      <c r="B84" s="222" t="s">
        <v>663</v>
      </c>
      <c r="C84" s="224" t="s">
        <v>993</v>
      </c>
    </row>
    <row r="85" spans="1:3" ht="54.6" customHeight="1" thickBot="1">
      <c r="A85" s="221"/>
      <c r="B85" s="223"/>
      <c r="C85" s="225"/>
    </row>
    <row r="86" spans="1:3">
      <c r="A86" s="220" t="s">
        <v>535</v>
      </c>
      <c r="B86" s="222" t="s">
        <v>534</v>
      </c>
      <c r="C86" s="224" t="s">
        <v>993</v>
      </c>
    </row>
    <row r="87" spans="1:3" ht="15" thickBot="1">
      <c r="A87" s="221"/>
      <c r="B87" s="223"/>
      <c r="C87" s="225"/>
    </row>
    <row r="88" spans="1:3" ht="53.4" customHeight="1">
      <c r="A88" s="220" t="s">
        <v>655</v>
      </c>
      <c r="B88" s="222" t="s">
        <v>654</v>
      </c>
      <c r="C88" s="224" t="s">
        <v>993</v>
      </c>
    </row>
    <row r="89" spans="1:3" ht="15" customHeight="1" thickBot="1">
      <c r="A89" s="221"/>
      <c r="B89" s="223"/>
      <c r="C89" s="225"/>
    </row>
    <row r="90" spans="1:3" ht="54.6" customHeight="1">
      <c r="A90" s="220" t="s">
        <v>298</v>
      </c>
      <c r="B90" s="222" t="s">
        <v>297</v>
      </c>
      <c r="C90" s="224" t="s">
        <v>993</v>
      </c>
    </row>
    <row r="91" spans="1:3" ht="26.4" customHeight="1" thickBot="1">
      <c r="A91" s="221"/>
      <c r="B91" s="223"/>
      <c r="C91" s="225"/>
    </row>
    <row r="92" spans="1:3" ht="54.6" customHeight="1">
      <c r="A92" s="220" t="s">
        <v>482</v>
      </c>
      <c r="B92" s="222" t="s">
        <v>481</v>
      </c>
      <c r="C92" s="224" t="s">
        <v>993</v>
      </c>
    </row>
    <row r="93" spans="1:3" ht="15" thickBot="1">
      <c r="A93" s="221"/>
      <c r="B93" s="223"/>
      <c r="C93" s="225"/>
    </row>
    <row r="94" spans="1:3" ht="46.2" customHeight="1">
      <c r="A94" s="220" t="s">
        <v>622</v>
      </c>
      <c r="B94" s="222" t="s">
        <v>621</v>
      </c>
      <c r="C94" s="224" t="s">
        <v>993</v>
      </c>
    </row>
    <row r="95" spans="1:3" ht="15" thickBot="1">
      <c r="A95" s="221"/>
      <c r="B95" s="223"/>
      <c r="C95" s="225"/>
    </row>
    <row r="96" spans="1:3" ht="53.4" customHeight="1">
      <c r="A96" s="220" t="s">
        <v>518</v>
      </c>
      <c r="B96" s="222" t="s">
        <v>517</v>
      </c>
      <c r="C96" s="224" t="s">
        <v>993</v>
      </c>
    </row>
    <row r="97" spans="1:3" ht="15" thickBot="1">
      <c r="A97" s="221"/>
      <c r="B97" s="223"/>
      <c r="C97" s="225"/>
    </row>
    <row r="98" spans="1:3" ht="53.4" customHeight="1">
      <c r="A98" s="220" t="s">
        <v>275</v>
      </c>
      <c r="B98" s="222" t="s">
        <v>274</v>
      </c>
      <c r="C98" s="224" t="s">
        <v>993</v>
      </c>
    </row>
    <row r="99" spans="1:3" ht="15" thickBot="1">
      <c r="A99" s="221"/>
      <c r="B99" s="223"/>
      <c r="C99" s="225"/>
    </row>
    <row r="100" spans="1:3" ht="53.4" customHeight="1">
      <c r="A100" s="220" t="s">
        <v>673</v>
      </c>
      <c r="B100" s="222" t="s">
        <v>2763</v>
      </c>
      <c r="C100" s="224" t="s">
        <v>993</v>
      </c>
    </row>
    <row r="101" spans="1:3" ht="15" customHeight="1" thickBot="1">
      <c r="A101" s="221"/>
      <c r="B101" s="223"/>
      <c r="C101" s="225"/>
    </row>
    <row r="102" spans="1:3" ht="54" customHeight="1">
      <c r="A102" s="220" t="s">
        <v>243</v>
      </c>
      <c r="B102" s="222" t="s">
        <v>242</v>
      </c>
      <c r="C102" s="224" t="s">
        <v>993</v>
      </c>
    </row>
    <row r="103" spans="1:3" ht="15" customHeight="1" thickBot="1">
      <c r="A103" s="221"/>
      <c r="B103" s="223"/>
      <c r="C103" s="225"/>
    </row>
    <row r="104" spans="1:3" ht="49.2" customHeight="1">
      <c r="A104" s="220" t="s">
        <v>476</v>
      </c>
      <c r="B104" s="222" t="s">
        <v>475</v>
      </c>
      <c r="C104" s="224" t="s">
        <v>993</v>
      </c>
    </row>
    <row r="105" spans="1:3" ht="15" customHeight="1" thickBot="1">
      <c r="A105" s="221"/>
      <c r="B105" s="223"/>
      <c r="C105" s="225"/>
    </row>
    <row r="106" spans="1:3" ht="46.2" customHeight="1">
      <c r="A106" s="220" t="s">
        <v>770</v>
      </c>
      <c r="B106" s="222" t="s">
        <v>769</v>
      </c>
      <c r="C106" s="224" t="s">
        <v>993</v>
      </c>
    </row>
    <row r="107" spans="1:3" ht="15" customHeight="1" thickBot="1">
      <c r="A107" s="221"/>
      <c r="B107" s="223"/>
      <c r="C107" s="225"/>
    </row>
    <row r="108" spans="1:3" ht="53.4" customHeight="1">
      <c r="A108" s="220" t="s">
        <v>572</v>
      </c>
      <c r="B108" s="222" t="s">
        <v>571</v>
      </c>
      <c r="C108" s="224" t="s">
        <v>993</v>
      </c>
    </row>
    <row r="109" spans="1:3" ht="15" thickBot="1">
      <c r="A109" s="221"/>
      <c r="B109" s="223"/>
      <c r="C109" s="225"/>
    </row>
    <row r="110" spans="1:3" ht="52.2" customHeight="1">
      <c r="A110" s="220" t="s">
        <v>710</v>
      </c>
      <c r="B110" s="222" t="s">
        <v>709</v>
      </c>
      <c r="C110" s="224" t="s">
        <v>993</v>
      </c>
    </row>
    <row r="111" spans="1:3" ht="15" thickBot="1">
      <c r="A111" s="221"/>
      <c r="B111" s="223"/>
      <c r="C111" s="225"/>
    </row>
    <row r="112" spans="1:3" ht="46.2" customHeight="1">
      <c r="A112" s="220" t="s">
        <v>607</v>
      </c>
      <c r="B112" s="222" t="s">
        <v>606</v>
      </c>
      <c r="C112" s="224" t="s">
        <v>993</v>
      </c>
    </row>
    <row r="113" spans="1:3" ht="51.6" customHeight="1" thickBot="1">
      <c r="A113" s="221"/>
      <c r="B113" s="223"/>
      <c r="C113" s="225"/>
    </row>
    <row r="114" spans="1:3">
      <c r="A114" s="220" t="s">
        <v>348</v>
      </c>
      <c r="B114" s="222" t="s">
        <v>347</v>
      </c>
      <c r="C114" s="224" t="s">
        <v>993</v>
      </c>
    </row>
    <row r="115" spans="1:3" ht="54.6" customHeight="1" thickBot="1">
      <c r="A115" s="221"/>
      <c r="B115" s="223"/>
      <c r="C115" s="225"/>
    </row>
    <row r="116" spans="1:3" ht="15" customHeight="1">
      <c r="A116" s="220" t="s">
        <v>379</v>
      </c>
      <c r="B116" s="222" t="s">
        <v>378</v>
      </c>
      <c r="C116" s="224" t="s">
        <v>993</v>
      </c>
    </row>
    <row r="117" spans="1:3" ht="54.6" customHeight="1" thickBot="1">
      <c r="A117" s="221"/>
      <c r="B117" s="223"/>
      <c r="C117" s="225"/>
    </row>
    <row r="118" spans="1:3" ht="15" customHeight="1">
      <c r="A118" s="229"/>
      <c r="B118" s="231"/>
      <c r="C118" s="229"/>
    </row>
    <row r="119" spans="1:3" ht="54.6" customHeight="1" thickBot="1">
      <c r="A119" s="230"/>
      <c r="B119" s="232"/>
      <c r="C119" s="230"/>
    </row>
    <row r="120" spans="1:3" ht="15" customHeight="1">
      <c r="A120" s="220" t="s">
        <v>707</v>
      </c>
      <c r="B120" s="222" t="s">
        <v>706</v>
      </c>
      <c r="C120" s="224" t="s">
        <v>993</v>
      </c>
    </row>
    <row r="121" spans="1:3" ht="54.6" customHeight="1" thickBot="1">
      <c r="A121" s="221"/>
      <c r="B121" s="223"/>
      <c r="C121" s="225"/>
    </row>
    <row r="122" spans="1:3" ht="57.6" customHeight="1">
      <c r="A122" s="220" t="s">
        <v>742</v>
      </c>
      <c r="B122" s="222" t="s">
        <v>741</v>
      </c>
      <c r="C122" s="224" t="s">
        <v>993</v>
      </c>
    </row>
    <row r="123" spans="1:3" ht="46.2" customHeight="1" thickBot="1">
      <c r="A123" s="221"/>
      <c r="B123" s="223"/>
      <c r="C123" s="225"/>
    </row>
    <row r="124" spans="1:3">
      <c r="A124" s="220" t="s">
        <v>304</v>
      </c>
      <c r="B124" s="222" t="s">
        <v>303</v>
      </c>
      <c r="C124" s="224" t="s">
        <v>993</v>
      </c>
    </row>
    <row r="125" spans="1:3" ht="54.6" customHeight="1">
      <c r="A125" s="226"/>
      <c r="B125" s="227"/>
      <c r="C125" s="228"/>
    </row>
    <row r="126" spans="1:3" ht="15" thickBot="1">
      <c r="A126" s="221"/>
      <c r="B126" s="223"/>
      <c r="C126" s="225"/>
    </row>
    <row r="127" spans="1:3" ht="51" customHeight="1">
      <c r="A127" s="220" t="s">
        <v>271</v>
      </c>
      <c r="B127" s="222" t="s">
        <v>270</v>
      </c>
      <c r="C127" s="224" t="s">
        <v>993</v>
      </c>
    </row>
    <row r="128" spans="1:3" ht="15" thickBot="1">
      <c r="A128" s="221"/>
      <c r="B128" s="223"/>
      <c r="C128" s="225"/>
    </row>
    <row r="129" spans="1:3" ht="46.2" customHeight="1">
      <c r="A129" s="220"/>
      <c r="B129" s="222"/>
      <c r="C129" s="224"/>
    </row>
    <row r="130" spans="1:3" ht="15" thickBot="1">
      <c r="A130" s="221"/>
      <c r="B130" s="223"/>
      <c r="C130" s="225"/>
    </row>
    <row r="131" spans="1:3">
      <c r="A131" s="220" t="s">
        <v>716</v>
      </c>
      <c r="B131" s="222" t="s">
        <v>715</v>
      </c>
      <c r="C131" s="224" t="s">
        <v>993</v>
      </c>
    </row>
    <row r="132" spans="1:3" ht="54.6" customHeight="1" thickBot="1">
      <c r="A132" s="221"/>
      <c r="B132" s="223"/>
      <c r="C132" s="225"/>
    </row>
    <row r="133" spans="1:3">
      <c r="A133" s="220" t="s">
        <v>359</v>
      </c>
      <c r="B133" s="222" t="s">
        <v>358</v>
      </c>
      <c r="C133" s="224" t="s">
        <v>993</v>
      </c>
    </row>
    <row r="134" spans="1:3" ht="15" thickBot="1">
      <c r="A134" s="221"/>
      <c r="B134" s="223"/>
      <c r="C134" s="225"/>
    </row>
    <row r="135" spans="1:3">
      <c r="A135" s="220" t="s">
        <v>257</v>
      </c>
      <c r="B135" s="222" t="s">
        <v>256</v>
      </c>
      <c r="C135" s="224" t="s">
        <v>993</v>
      </c>
    </row>
    <row r="136" spans="1:3" ht="15" thickBot="1">
      <c r="A136" s="221"/>
      <c r="B136" s="223"/>
      <c r="C136" s="225"/>
    </row>
    <row r="137" spans="1:3">
      <c r="A137" s="220" t="s">
        <v>604</v>
      </c>
      <c r="B137" s="222" t="s">
        <v>603</v>
      </c>
      <c r="C137" s="224" t="s">
        <v>993</v>
      </c>
    </row>
    <row r="138" spans="1:3" ht="15" thickBot="1">
      <c r="A138" s="221"/>
      <c r="B138" s="223"/>
      <c r="C138" s="225"/>
    </row>
    <row r="139" spans="1:3" ht="51" customHeight="1">
      <c r="A139" s="220" t="s">
        <v>2764</v>
      </c>
      <c r="B139" s="222" t="s">
        <v>658</v>
      </c>
      <c r="C139" s="224" t="s">
        <v>993</v>
      </c>
    </row>
    <row r="140" spans="1:3" ht="15" thickBot="1">
      <c r="A140" s="221"/>
      <c r="B140" s="223"/>
      <c r="C140" s="225"/>
    </row>
    <row r="141" spans="1:3">
      <c r="A141" s="220" t="s">
        <v>539</v>
      </c>
      <c r="B141" s="222" t="s">
        <v>538</v>
      </c>
      <c r="C141" s="224" t="s">
        <v>993</v>
      </c>
    </row>
    <row r="142" spans="1:3" ht="34.200000000000003" customHeight="1" thickBot="1">
      <c r="A142" s="221"/>
      <c r="B142" s="223"/>
      <c r="C142" s="225"/>
    </row>
    <row r="143" spans="1:3">
      <c r="A143" s="220" t="s">
        <v>287</v>
      </c>
      <c r="B143" s="222" t="s">
        <v>286</v>
      </c>
      <c r="C143" s="224" t="s">
        <v>993</v>
      </c>
    </row>
    <row r="144" spans="1:3" ht="15" thickBot="1">
      <c r="A144" s="221"/>
      <c r="B144" s="223"/>
      <c r="C144" s="225"/>
    </row>
    <row r="145" spans="1:3">
      <c r="A145" s="220" t="s">
        <v>641</v>
      </c>
      <c r="B145" s="222" t="s">
        <v>640</v>
      </c>
      <c r="C145" s="224" t="s">
        <v>993</v>
      </c>
    </row>
    <row r="146" spans="1:3" ht="15" thickBot="1">
      <c r="A146" s="221"/>
      <c r="B146" s="223"/>
      <c r="C146" s="225"/>
    </row>
    <row r="147" spans="1:3">
      <c r="A147" s="220" t="s">
        <v>712</v>
      </c>
      <c r="B147" s="222" t="s">
        <v>711</v>
      </c>
      <c r="C147" s="224" t="s">
        <v>993</v>
      </c>
    </row>
    <row r="148" spans="1:3" ht="15" thickBot="1">
      <c r="A148" s="221"/>
      <c r="B148" s="223"/>
      <c r="C148" s="225"/>
    </row>
    <row r="149" spans="1:3">
      <c r="A149" s="220" t="s">
        <v>724</v>
      </c>
      <c r="B149" s="222" t="s">
        <v>723</v>
      </c>
      <c r="C149" s="224" t="s">
        <v>993</v>
      </c>
    </row>
    <row r="150" spans="1:3" ht="54.6" customHeight="1" thickBot="1">
      <c r="A150" s="221"/>
      <c r="B150" s="223"/>
      <c r="C150" s="225"/>
    </row>
    <row r="151" spans="1:3">
      <c r="A151" s="220" t="s">
        <v>265</v>
      </c>
      <c r="B151" s="222" t="s">
        <v>264</v>
      </c>
      <c r="C151" s="224" t="s">
        <v>993</v>
      </c>
    </row>
    <row r="152" spans="1:3" ht="15" thickBot="1">
      <c r="A152" s="221"/>
      <c r="B152" s="223"/>
      <c r="C152" s="225"/>
    </row>
    <row r="153" spans="1:3" ht="54.6" customHeight="1">
      <c r="A153" s="220" t="s">
        <v>471</v>
      </c>
      <c r="B153" s="222" t="s">
        <v>470</v>
      </c>
      <c r="C153" s="224" t="s">
        <v>993</v>
      </c>
    </row>
    <row r="154" spans="1:3">
      <c r="A154" s="226"/>
      <c r="B154" s="227"/>
      <c r="C154" s="228"/>
    </row>
    <row r="155" spans="1:3" ht="54.6" customHeight="1" thickBot="1">
      <c r="A155" s="221"/>
      <c r="B155" s="223"/>
      <c r="C155" s="225"/>
    </row>
    <row r="156" spans="1:3">
      <c r="A156" s="220" t="s">
        <v>702</v>
      </c>
      <c r="B156" s="222" t="s">
        <v>701</v>
      </c>
      <c r="C156" s="224" t="s">
        <v>993</v>
      </c>
    </row>
    <row r="157" spans="1:3" ht="51.6" customHeight="1" thickBot="1">
      <c r="A157" s="221"/>
      <c r="B157" s="223"/>
      <c r="C157" s="225"/>
    </row>
    <row r="158" spans="1:3">
      <c r="A158" s="220" t="s">
        <v>637</v>
      </c>
      <c r="B158" s="222" t="s">
        <v>636</v>
      </c>
      <c r="C158" s="224" t="s">
        <v>993</v>
      </c>
    </row>
    <row r="159" spans="1:3" ht="49.2" customHeight="1" thickBot="1">
      <c r="A159" s="221"/>
      <c r="B159" s="223"/>
      <c r="C159" s="225"/>
    </row>
    <row r="160" spans="1:3">
      <c r="A160" s="220" t="s">
        <v>775</v>
      </c>
      <c r="B160" s="222" t="s">
        <v>774</v>
      </c>
      <c r="C160" s="224" t="s">
        <v>993</v>
      </c>
    </row>
    <row r="161" spans="1:3" ht="49.2" customHeight="1">
      <c r="A161" s="226"/>
      <c r="B161" s="227"/>
      <c r="C161" s="228"/>
    </row>
    <row r="162" spans="1:3">
      <c r="A162" s="226"/>
      <c r="B162" s="227"/>
      <c r="C162" s="228"/>
    </row>
    <row r="163" spans="1:3" ht="51.6" customHeight="1" thickBot="1">
      <c r="A163" s="221"/>
      <c r="B163" s="223"/>
      <c r="C163" s="225"/>
    </row>
    <row r="164" spans="1:3">
      <c r="A164" s="220" t="s">
        <v>468</v>
      </c>
      <c r="B164" s="222" t="s">
        <v>467</v>
      </c>
      <c r="C164" s="224" t="s">
        <v>993</v>
      </c>
    </row>
    <row r="165" spans="1:3" ht="15" thickBot="1">
      <c r="A165" s="221"/>
      <c r="B165" s="223"/>
      <c r="C165" s="225"/>
    </row>
    <row r="166" spans="1:3">
      <c r="A166" s="220" t="s">
        <v>727</v>
      </c>
      <c r="B166" s="222" t="s">
        <v>726</v>
      </c>
      <c r="C166" s="224" t="s">
        <v>993</v>
      </c>
    </row>
    <row r="167" spans="1:3" ht="15" thickBot="1">
      <c r="A167" s="221"/>
      <c r="B167" s="223"/>
      <c r="C167" s="225"/>
    </row>
    <row r="169" spans="1:3" ht="51.6" customHeight="1">
      <c r="A169" s="226" t="s">
        <v>778</v>
      </c>
      <c r="B169" s="227" t="s">
        <v>777</v>
      </c>
      <c r="C169" s="228" t="s">
        <v>993</v>
      </c>
    </row>
    <row r="170" spans="1:3" ht="15" thickBot="1">
      <c r="A170" s="221"/>
      <c r="B170" s="223"/>
      <c r="C170" s="225"/>
    </row>
    <row r="171" spans="1:3" ht="46.2" customHeight="1">
      <c r="A171" s="220" t="s">
        <v>704</v>
      </c>
      <c r="B171" s="222" t="s">
        <v>703</v>
      </c>
      <c r="C171" s="224" t="s">
        <v>993</v>
      </c>
    </row>
    <row r="172" spans="1:3" ht="15" thickBot="1">
      <c r="A172" s="221"/>
      <c r="B172" s="223"/>
      <c r="C172" s="225"/>
    </row>
    <row r="173" spans="1:3">
      <c r="A173" s="220" t="s">
        <v>525</v>
      </c>
      <c r="B173" s="222" t="s">
        <v>524</v>
      </c>
      <c r="C173" s="224" t="s">
        <v>993</v>
      </c>
    </row>
    <row r="174" spans="1:3" ht="15" thickBot="1">
      <c r="A174" s="221"/>
      <c r="B174" s="223"/>
      <c r="C174" s="225"/>
    </row>
    <row r="175" spans="1:3">
      <c r="A175" s="220" t="s">
        <v>309</v>
      </c>
      <c r="B175" s="222" t="s">
        <v>308</v>
      </c>
      <c r="C175" s="224" t="s">
        <v>993</v>
      </c>
    </row>
    <row r="176" spans="1:3" ht="15" thickBot="1">
      <c r="A176" s="221"/>
      <c r="B176" s="223"/>
      <c r="C176" s="225"/>
    </row>
    <row r="177" spans="1:3">
      <c r="A177" s="220" t="s">
        <v>763</v>
      </c>
      <c r="B177" s="222" t="s">
        <v>762</v>
      </c>
      <c r="C177" s="224" t="s">
        <v>993</v>
      </c>
    </row>
    <row r="178" spans="1:3" ht="15" thickBot="1">
      <c r="A178" s="221"/>
      <c r="B178" s="223"/>
      <c r="C178" s="225"/>
    </row>
    <row r="179" spans="1:3">
      <c r="A179" s="220" t="s">
        <v>719</v>
      </c>
      <c r="B179" s="222" t="s">
        <v>718</v>
      </c>
      <c r="C179" s="224" t="s">
        <v>993</v>
      </c>
    </row>
    <row r="180" spans="1:3" ht="15" thickBot="1">
      <c r="A180" s="221"/>
      <c r="B180" s="223"/>
      <c r="C180" s="225"/>
    </row>
    <row r="181" spans="1:3" ht="49.2" customHeight="1">
      <c r="A181" s="220" t="s">
        <v>414</v>
      </c>
      <c r="B181" s="222" t="s">
        <v>413</v>
      </c>
      <c r="C181" s="224" t="s">
        <v>993</v>
      </c>
    </row>
    <row r="182" spans="1:3" ht="15" thickBot="1">
      <c r="A182" s="221"/>
      <c r="B182" s="223"/>
      <c r="C182" s="225"/>
    </row>
    <row r="183" spans="1:3">
      <c r="A183" s="220" t="s">
        <v>398</v>
      </c>
      <c r="B183" s="222" t="s">
        <v>397</v>
      </c>
      <c r="C183" s="224" t="s">
        <v>993</v>
      </c>
    </row>
    <row r="184" spans="1:3">
      <c r="A184" s="226"/>
      <c r="B184" s="227"/>
      <c r="C184" s="228"/>
    </row>
    <row r="185" spans="1:3" ht="15" thickBot="1">
      <c r="A185" s="221"/>
      <c r="B185" s="223"/>
      <c r="C185" s="225"/>
    </row>
    <row r="186" spans="1:3">
      <c r="A186" s="220" t="s">
        <v>530</v>
      </c>
      <c r="B186" s="222" t="s">
        <v>529</v>
      </c>
      <c r="C186" s="224" t="s">
        <v>993</v>
      </c>
    </row>
    <row r="187" spans="1:3" ht="15" thickBot="1">
      <c r="A187" s="221"/>
      <c r="B187" s="223"/>
      <c r="C187" s="225"/>
    </row>
    <row r="188" spans="1:3">
      <c r="A188" s="220" t="s">
        <v>292</v>
      </c>
      <c r="B188" s="222" t="s">
        <v>291</v>
      </c>
      <c r="C188" s="224" t="s">
        <v>993</v>
      </c>
    </row>
    <row r="189" spans="1:3">
      <c r="A189" s="226"/>
      <c r="B189" s="227"/>
      <c r="C189" s="228"/>
    </row>
    <row r="190" spans="1:3" ht="15" thickBot="1">
      <c r="A190" s="221"/>
      <c r="B190" s="223"/>
      <c r="C190" s="225"/>
    </row>
    <row r="191" spans="1:3">
      <c r="A191" s="220" t="s">
        <v>366</v>
      </c>
      <c r="B191" s="222" t="s">
        <v>365</v>
      </c>
      <c r="C191" s="224" t="s">
        <v>993</v>
      </c>
    </row>
    <row r="192" spans="1:3">
      <c r="A192" s="226"/>
      <c r="B192" s="227"/>
      <c r="C192" s="228"/>
    </row>
    <row r="193" spans="1:3" ht="15" thickBot="1">
      <c r="A193" s="221"/>
      <c r="B193" s="223"/>
      <c r="C193" s="225"/>
    </row>
    <row r="194" spans="1:3" ht="51.6" customHeight="1">
      <c r="A194" s="220" t="s">
        <v>314</v>
      </c>
      <c r="B194" s="222" t="s">
        <v>313</v>
      </c>
      <c r="C194" s="224" t="s">
        <v>993</v>
      </c>
    </row>
    <row r="195" spans="1:3" ht="15" thickBot="1">
      <c r="A195" s="221"/>
      <c r="B195" s="223"/>
      <c r="C195" s="225"/>
    </row>
    <row r="196" spans="1:3" ht="49.2" customHeight="1">
      <c r="A196" s="220" t="s">
        <v>325</v>
      </c>
      <c r="B196" s="222" t="s">
        <v>324</v>
      </c>
      <c r="C196" s="224" t="s">
        <v>993</v>
      </c>
    </row>
    <row r="197" spans="1:3" ht="15" thickBot="1">
      <c r="A197" s="221"/>
      <c r="B197" s="223"/>
      <c r="C197" s="225"/>
    </row>
    <row r="198" spans="1:3">
      <c r="A198" s="220" t="s">
        <v>331</v>
      </c>
      <c r="B198" s="222" t="s">
        <v>330</v>
      </c>
      <c r="C198" s="224" t="s">
        <v>993</v>
      </c>
    </row>
    <row r="199" spans="1:3" ht="15" thickBot="1">
      <c r="A199" s="221"/>
      <c r="B199" s="223"/>
      <c r="C199" s="225"/>
    </row>
    <row r="200" spans="1:3" ht="49.2" customHeight="1">
      <c r="A200" s="220" t="s">
        <v>336</v>
      </c>
      <c r="B200" s="222" t="s">
        <v>335</v>
      </c>
      <c r="C200" s="224" t="s">
        <v>993</v>
      </c>
    </row>
    <row r="201" spans="1:3" ht="15" thickBot="1">
      <c r="A201" s="221"/>
      <c r="B201" s="223"/>
      <c r="C201" s="225"/>
    </row>
    <row r="202" spans="1:3" ht="49.2" customHeight="1">
      <c r="A202" s="220" t="s">
        <v>767</v>
      </c>
      <c r="B202" s="222" t="s">
        <v>766</v>
      </c>
      <c r="C202" s="224" t="s">
        <v>993</v>
      </c>
    </row>
    <row r="203" spans="1:3" ht="15" thickBot="1">
      <c r="A203" s="221"/>
      <c r="B203" s="223"/>
      <c r="C203" s="225"/>
    </row>
    <row r="204" spans="1:3" ht="49.2" customHeight="1">
      <c r="A204" s="220" t="s">
        <v>554</v>
      </c>
      <c r="B204" s="222" t="s">
        <v>553</v>
      </c>
      <c r="C204" s="224" t="s">
        <v>993</v>
      </c>
    </row>
    <row r="205" spans="1:3" ht="15" thickBot="1">
      <c r="A205" s="221"/>
      <c r="B205" s="223"/>
      <c r="C205" s="225"/>
    </row>
    <row r="206" spans="1:3">
      <c r="A206" s="220" t="s">
        <v>568</v>
      </c>
      <c r="B206" s="222" t="s">
        <v>567</v>
      </c>
      <c r="C206" s="224" t="s">
        <v>993</v>
      </c>
    </row>
    <row r="207" spans="1:3">
      <c r="A207" s="226"/>
      <c r="B207" s="227"/>
      <c r="C207" s="228"/>
    </row>
    <row r="208" spans="1:3" ht="15" thickBot="1">
      <c r="A208" s="221"/>
      <c r="B208" s="223"/>
      <c r="C208" s="225"/>
    </row>
    <row r="209" spans="1:3">
      <c r="A209" s="220" t="s">
        <v>319</v>
      </c>
      <c r="B209" s="222" t="s">
        <v>318</v>
      </c>
      <c r="C209" s="224" t="s">
        <v>993</v>
      </c>
    </row>
    <row r="210" spans="1:3">
      <c r="A210" s="226"/>
      <c r="B210" s="227"/>
      <c r="C210" s="228"/>
    </row>
    <row r="211" spans="1:3">
      <c r="A211" s="226"/>
      <c r="B211" s="227"/>
      <c r="C211" s="228"/>
    </row>
    <row r="212" spans="1:3" ht="15" thickBot="1">
      <c r="A212" s="221"/>
      <c r="B212" s="223"/>
      <c r="C212" s="225"/>
    </row>
    <row r="213" spans="1:3" ht="49.2" customHeight="1">
      <c r="A213" s="220" t="s">
        <v>340</v>
      </c>
      <c r="B213" s="222" t="s">
        <v>339</v>
      </c>
      <c r="C213" s="224" t="s">
        <v>993</v>
      </c>
    </row>
    <row r="214" spans="1:3" ht="15" thickBot="1">
      <c r="A214" s="221"/>
      <c r="B214" s="223"/>
      <c r="C214" s="225"/>
    </row>
    <row r="215" spans="1:3">
      <c r="A215" s="220" t="s">
        <v>250</v>
      </c>
      <c r="B215" s="222" t="s">
        <v>249</v>
      </c>
      <c r="C215" s="224" t="s">
        <v>993</v>
      </c>
    </row>
    <row r="216" spans="1:3" ht="15" thickBot="1">
      <c r="A216" s="221"/>
      <c r="B216" s="223"/>
      <c r="C216" s="225"/>
    </row>
    <row r="217" spans="1:3">
      <c r="A217" s="220" t="s">
        <v>352</v>
      </c>
      <c r="B217" s="222" t="s">
        <v>351</v>
      </c>
      <c r="C217" s="224" t="s">
        <v>993</v>
      </c>
    </row>
    <row r="218" spans="1:3" ht="15" thickBot="1">
      <c r="A218" s="221"/>
      <c r="B218" s="223"/>
      <c r="C218" s="225"/>
    </row>
    <row r="219" spans="1:3">
      <c r="A219" s="220" t="s">
        <v>738</v>
      </c>
      <c r="B219" s="222" t="s">
        <v>737</v>
      </c>
      <c r="C219" s="224" t="s">
        <v>993</v>
      </c>
    </row>
    <row r="220" spans="1:3" ht="15" thickBot="1">
      <c r="A220" s="221"/>
      <c r="B220" s="223"/>
      <c r="C220" s="225"/>
    </row>
    <row r="221" spans="1:3">
      <c r="A221" s="220" t="s">
        <v>558</v>
      </c>
      <c r="B221" s="222" t="s">
        <v>557</v>
      </c>
      <c r="C221" s="224" t="s">
        <v>993</v>
      </c>
    </row>
    <row r="222" spans="1:3" ht="15" thickBot="1">
      <c r="A222" s="221"/>
      <c r="B222" s="223"/>
      <c r="C222" s="225"/>
    </row>
    <row r="223" spans="1:3">
      <c r="A223" s="220" t="s">
        <v>599</v>
      </c>
      <c r="B223" s="222" t="s">
        <v>598</v>
      </c>
      <c r="C223" s="224" t="s">
        <v>993</v>
      </c>
    </row>
    <row r="224" spans="1:3" ht="15" thickBot="1">
      <c r="A224" s="221"/>
      <c r="B224" s="223"/>
      <c r="C224" s="225"/>
    </row>
    <row r="225" spans="1:3">
      <c r="A225" s="220" t="s">
        <v>424</v>
      </c>
      <c r="B225" s="222" t="s">
        <v>423</v>
      </c>
      <c r="C225" s="224" t="s">
        <v>993</v>
      </c>
    </row>
    <row r="226" spans="1:3" ht="15" thickBot="1">
      <c r="A226" s="221"/>
      <c r="B226" s="223"/>
      <c r="C226" s="225"/>
    </row>
    <row r="227" spans="1:3" ht="49.2" customHeight="1">
      <c r="A227" s="220" t="s">
        <v>632</v>
      </c>
      <c r="B227" s="222" t="s">
        <v>631</v>
      </c>
      <c r="C227" s="224" t="s">
        <v>993</v>
      </c>
    </row>
    <row r="228" spans="1:3" ht="15" thickBot="1">
      <c r="A228" s="221"/>
      <c r="B228" s="223"/>
      <c r="C228" s="225"/>
    </row>
    <row r="229" spans="1:3">
      <c r="A229" s="220" t="s">
        <v>521</v>
      </c>
      <c r="B229" s="222" t="s">
        <v>520</v>
      </c>
      <c r="C229" s="224" t="s">
        <v>993</v>
      </c>
    </row>
    <row r="230" spans="1:3" ht="15" thickBot="1">
      <c r="A230" s="221"/>
      <c r="B230" s="223"/>
      <c r="C230" s="225"/>
    </row>
    <row r="231" spans="1:3" ht="51.6" customHeight="1">
      <c r="A231" s="220" t="s">
        <v>548</v>
      </c>
      <c r="B231" s="222" t="s">
        <v>547</v>
      </c>
      <c r="C231" s="224" t="s">
        <v>993</v>
      </c>
    </row>
    <row r="232" spans="1:3" ht="15" thickBot="1">
      <c r="A232" s="221"/>
      <c r="B232" s="223"/>
      <c r="C232" s="225"/>
    </row>
    <row r="233" spans="1:3">
      <c r="A233" s="220" t="s">
        <v>373</v>
      </c>
      <c r="B233" s="222" t="s">
        <v>372</v>
      </c>
      <c r="C233" s="224" t="s">
        <v>993</v>
      </c>
    </row>
    <row r="234" spans="1:3" ht="15" thickBot="1">
      <c r="A234" s="221"/>
      <c r="B234" s="223"/>
      <c r="C234" s="225"/>
    </row>
    <row r="235" spans="1:3">
      <c r="A235" s="220" t="s">
        <v>487</v>
      </c>
      <c r="B235" s="222" t="s">
        <v>486</v>
      </c>
      <c r="C235" s="224" t="s">
        <v>993</v>
      </c>
    </row>
    <row r="236" spans="1:3" ht="15" thickBot="1">
      <c r="A236" s="221"/>
      <c r="B236" s="223"/>
      <c r="C236" s="225"/>
    </row>
    <row r="237" spans="1:3">
      <c r="A237" s="220" t="s">
        <v>627</v>
      </c>
      <c r="B237" s="222" t="s">
        <v>626</v>
      </c>
      <c r="C237" s="224" t="s">
        <v>993</v>
      </c>
    </row>
    <row r="238" spans="1:3" ht="15" thickBot="1">
      <c r="A238" s="221"/>
      <c r="B238" s="223"/>
      <c r="C238" s="225"/>
    </row>
    <row r="239" spans="1:3" ht="51.6" customHeight="1">
      <c r="A239" s="220" t="s">
        <v>647</v>
      </c>
      <c r="B239" s="222" t="s">
        <v>646</v>
      </c>
      <c r="C239" s="224" t="s">
        <v>993</v>
      </c>
    </row>
    <row r="240" spans="1:3" ht="15" thickBot="1">
      <c r="A240" s="221"/>
      <c r="B240" s="223"/>
      <c r="C240" s="225"/>
    </row>
    <row r="241" spans="1:3" ht="51.6" customHeight="1">
      <c r="A241" s="220" t="s">
        <v>537</v>
      </c>
      <c r="B241" s="222" t="s">
        <v>536</v>
      </c>
      <c r="C241" s="224" t="s">
        <v>993</v>
      </c>
    </row>
    <row r="242" spans="1:3" ht="15" thickBot="1">
      <c r="A242" s="221"/>
      <c r="B242" s="223"/>
      <c r="C242" s="225"/>
    </row>
    <row r="243" spans="1:3">
      <c r="A243" s="220" t="s">
        <v>2762</v>
      </c>
      <c r="B243" s="222" t="s">
        <v>720</v>
      </c>
      <c r="C243" s="224" t="s">
        <v>993</v>
      </c>
    </row>
    <row r="244" spans="1:3" ht="15" thickBot="1">
      <c r="A244" s="221"/>
      <c r="B244" s="223"/>
      <c r="C244" s="225"/>
    </row>
    <row r="245" spans="1:3">
      <c r="A245" s="220" t="s">
        <v>243</v>
      </c>
      <c r="B245" s="222" t="s">
        <v>242</v>
      </c>
      <c r="C245" s="224" t="s">
        <v>993</v>
      </c>
    </row>
    <row r="246" spans="1:3" ht="15" thickBot="1">
      <c r="A246" s="221"/>
      <c r="B246" s="223"/>
      <c r="C246" s="225"/>
    </row>
    <row r="247" spans="1:3">
      <c r="A247" s="220" t="s">
        <v>491</v>
      </c>
      <c r="B247" s="222" t="s">
        <v>490</v>
      </c>
      <c r="C247" s="224" t="s">
        <v>993</v>
      </c>
    </row>
    <row r="248" spans="1:3" ht="15" thickBot="1">
      <c r="A248" s="221"/>
      <c r="B248" s="223"/>
      <c r="C248" s="225"/>
    </row>
    <row r="249" spans="1:3" ht="51.6" customHeight="1">
      <c r="A249" s="220" t="s">
        <v>745</v>
      </c>
      <c r="B249" s="222" t="s">
        <v>744</v>
      </c>
      <c r="C249" s="224" t="s">
        <v>993</v>
      </c>
    </row>
    <row r="250" spans="1:3" ht="15" thickBot="1">
      <c r="A250" s="221"/>
      <c r="B250" s="223"/>
      <c r="C250" s="225"/>
    </row>
    <row r="251" spans="1:3">
      <c r="A251" s="220" t="s">
        <v>465</v>
      </c>
      <c r="B251" s="222" t="s">
        <v>464</v>
      </c>
      <c r="C251" s="224" t="s">
        <v>993</v>
      </c>
    </row>
    <row r="252" spans="1:3" ht="15" thickBot="1">
      <c r="A252" s="221"/>
      <c r="B252" s="223"/>
      <c r="C252" s="225"/>
    </row>
    <row r="253" spans="1:3">
      <c r="A253" s="220" t="s">
        <v>459</v>
      </c>
      <c r="B253" s="222" t="s">
        <v>458</v>
      </c>
      <c r="C253" s="224" t="s">
        <v>993</v>
      </c>
    </row>
    <row r="254" spans="1:3" ht="15" thickBot="1">
      <c r="A254" s="221"/>
      <c r="B254" s="223"/>
      <c r="C254" s="225"/>
    </row>
    <row r="255" spans="1:3">
      <c r="A255" s="220" t="s">
        <v>796</v>
      </c>
      <c r="B255" s="222" t="s">
        <v>795</v>
      </c>
      <c r="C255" s="224" t="s">
        <v>993</v>
      </c>
    </row>
    <row r="256" spans="1:3" ht="15" thickBot="1">
      <c r="A256" s="221"/>
      <c r="B256" s="223"/>
      <c r="C256" s="225"/>
    </row>
    <row r="257" spans="1:3">
      <c r="A257" s="220" t="s">
        <v>595</v>
      </c>
      <c r="B257" s="222" t="s">
        <v>594</v>
      </c>
      <c r="C257" s="224" t="s">
        <v>993</v>
      </c>
    </row>
    <row r="258" spans="1:3" ht="15" thickBot="1">
      <c r="A258" s="221"/>
      <c r="B258" s="223"/>
      <c r="C258" s="225"/>
    </row>
    <row r="259" spans="1:3">
      <c r="A259" s="220" t="s">
        <v>451</v>
      </c>
      <c r="B259" s="222" t="s">
        <v>450</v>
      </c>
      <c r="C259" s="224" t="s">
        <v>993</v>
      </c>
    </row>
    <row r="260" spans="1:3" ht="15" thickBot="1">
      <c r="A260" s="221"/>
      <c r="B260" s="223"/>
      <c r="C260" s="225"/>
    </row>
    <row r="261" spans="1:3">
      <c r="A261" s="220" t="s">
        <v>611</v>
      </c>
      <c r="B261" s="222" t="s">
        <v>610</v>
      </c>
      <c r="C261" s="224" t="s">
        <v>993</v>
      </c>
    </row>
    <row r="262" spans="1:3" ht="15" thickBot="1">
      <c r="A262" s="221"/>
      <c r="B262" s="223"/>
      <c r="C262" s="225"/>
    </row>
    <row r="263" spans="1:3">
      <c r="A263" s="220" t="s">
        <v>664</v>
      </c>
      <c r="B263" s="222" t="s">
        <v>663</v>
      </c>
      <c r="C263" s="224" t="s">
        <v>993</v>
      </c>
    </row>
    <row r="264" spans="1:3" ht="15" thickBot="1">
      <c r="A264" s="221"/>
      <c r="B264" s="223"/>
      <c r="C264" s="225"/>
    </row>
    <row r="265" spans="1:3">
      <c r="A265" s="220" t="s">
        <v>535</v>
      </c>
      <c r="B265" s="222" t="s">
        <v>534</v>
      </c>
      <c r="C265" s="224" t="s">
        <v>993</v>
      </c>
    </row>
    <row r="266" spans="1:3" ht="15" thickBot="1">
      <c r="A266" s="221"/>
      <c r="B266" s="223"/>
      <c r="C266" s="225"/>
    </row>
    <row r="267" spans="1:3" ht="49.2" customHeight="1">
      <c r="A267" s="220" t="s">
        <v>497</v>
      </c>
      <c r="B267" s="222" t="s">
        <v>496</v>
      </c>
      <c r="C267" s="224" t="s">
        <v>993</v>
      </c>
    </row>
    <row r="268" spans="1:3" ht="15" thickBot="1">
      <c r="A268" s="221"/>
      <c r="B268" s="223"/>
      <c r="C268" s="225"/>
    </row>
    <row r="269" spans="1:3">
      <c r="A269" s="220" t="s">
        <v>655</v>
      </c>
      <c r="B269" s="222" t="s">
        <v>654</v>
      </c>
      <c r="C269" s="224" t="s">
        <v>993</v>
      </c>
    </row>
    <row r="270" spans="1:3" ht="15" thickBot="1">
      <c r="A270" s="221"/>
      <c r="B270" s="223"/>
      <c r="C270" s="225"/>
    </row>
    <row r="271" spans="1:3" ht="49.2" customHeight="1">
      <c r="A271" s="220" t="s">
        <v>551</v>
      </c>
      <c r="B271" s="222" t="s">
        <v>550</v>
      </c>
      <c r="C271" s="224" t="s">
        <v>993</v>
      </c>
    </row>
    <row r="272" spans="1:3" ht="15" thickBot="1">
      <c r="A272" s="221"/>
      <c r="B272" s="223"/>
      <c r="C272" s="225"/>
    </row>
    <row r="273" spans="1:3" ht="49.2" customHeight="1">
      <c r="A273" s="220" t="s">
        <v>482</v>
      </c>
      <c r="B273" s="222" t="s">
        <v>481</v>
      </c>
      <c r="C273" s="224" t="s">
        <v>993</v>
      </c>
    </row>
    <row r="274" spans="1:3" ht="15" thickBot="1">
      <c r="A274" s="221"/>
      <c r="B274" s="223"/>
      <c r="C274" s="225"/>
    </row>
    <row r="275" spans="1:3" ht="49.2" customHeight="1">
      <c r="A275" s="220" t="s">
        <v>385</v>
      </c>
      <c r="B275" s="222" t="s">
        <v>384</v>
      </c>
      <c r="C275" s="224" t="s">
        <v>993</v>
      </c>
    </row>
    <row r="276" spans="1:3" ht="15" thickBot="1">
      <c r="A276" s="221"/>
      <c r="B276" s="223"/>
      <c r="C276" s="225"/>
    </row>
    <row r="277" spans="1:3" ht="51.6" customHeight="1">
      <c r="A277" s="220" t="s">
        <v>405</v>
      </c>
      <c r="B277" s="222" t="s">
        <v>404</v>
      </c>
      <c r="C277" s="224" t="s">
        <v>993</v>
      </c>
    </row>
    <row r="278" spans="1:3" ht="15" thickBot="1">
      <c r="A278" s="221"/>
      <c r="B278" s="223"/>
      <c r="C278" s="225"/>
    </row>
    <row r="279" spans="1:3">
      <c r="A279" s="220" t="s">
        <v>518</v>
      </c>
      <c r="B279" s="222" t="s">
        <v>517</v>
      </c>
      <c r="C279" s="224" t="s">
        <v>993</v>
      </c>
    </row>
    <row r="280" spans="1:3" ht="15" thickBot="1">
      <c r="A280" s="221"/>
      <c r="B280" s="223"/>
      <c r="C280" s="225"/>
    </row>
    <row r="281" spans="1:3">
      <c r="A281" s="220" t="s">
        <v>275</v>
      </c>
      <c r="B281" s="222" t="s">
        <v>274</v>
      </c>
      <c r="C281" s="224" t="s">
        <v>993</v>
      </c>
    </row>
    <row r="282" spans="1:3" ht="15" thickBot="1">
      <c r="A282" s="221"/>
      <c r="B282" s="223"/>
      <c r="C282" s="225"/>
    </row>
    <row r="283" spans="1:3">
      <c r="A283" s="220" t="s">
        <v>770</v>
      </c>
      <c r="B283" s="222" t="s">
        <v>769</v>
      </c>
      <c r="C283" s="224" t="s">
        <v>993</v>
      </c>
    </row>
    <row r="284" spans="1:3" ht="15" thickBot="1">
      <c r="A284" s="221"/>
      <c r="B284" s="223"/>
      <c r="C284" s="225"/>
    </row>
    <row r="285" spans="1:3">
      <c r="A285" s="220" t="s">
        <v>429</v>
      </c>
      <c r="B285" s="222" t="s">
        <v>428</v>
      </c>
      <c r="C285" s="224" t="s">
        <v>993</v>
      </c>
    </row>
    <row r="286" spans="1:3" ht="15" thickBot="1">
      <c r="A286" s="221"/>
      <c r="B286" s="223"/>
      <c r="C286" s="225"/>
    </row>
    <row r="287" spans="1:3">
      <c r="A287" s="220" t="s">
        <v>673</v>
      </c>
      <c r="B287" s="222" t="s">
        <v>2763</v>
      </c>
      <c r="C287" s="224" t="s">
        <v>993</v>
      </c>
    </row>
    <row r="288" spans="1:3" ht="15" thickBot="1">
      <c r="A288" s="221"/>
      <c r="B288" s="223"/>
      <c r="C288" s="225"/>
    </row>
    <row r="289" spans="1:3">
      <c r="A289" s="220" t="s">
        <v>572</v>
      </c>
      <c r="B289" s="222" t="s">
        <v>571</v>
      </c>
      <c r="C289" s="224" t="s">
        <v>993</v>
      </c>
    </row>
    <row r="290" spans="1:3" ht="15" thickBot="1">
      <c r="A290" s="221"/>
      <c r="B290" s="223"/>
      <c r="C290" s="225"/>
    </row>
    <row r="291" spans="1:3" ht="49.2" customHeight="1">
      <c r="A291" s="220" t="s">
        <v>710</v>
      </c>
      <c r="B291" s="222" t="s">
        <v>709</v>
      </c>
      <c r="C291" s="224" t="s">
        <v>993</v>
      </c>
    </row>
    <row r="292" spans="1:3" ht="15" thickBot="1">
      <c r="A292" s="221"/>
      <c r="B292" s="223"/>
      <c r="C292" s="225"/>
    </row>
    <row r="293" spans="1:3">
      <c r="A293" s="220" t="s">
        <v>607</v>
      </c>
      <c r="B293" s="222" t="s">
        <v>606</v>
      </c>
      <c r="C293" s="224" t="s">
        <v>993</v>
      </c>
    </row>
    <row r="294" spans="1:3" ht="15" thickBot="1">
      <c r="A294" s="221"/>
      <c r="B294" s="223"/>
      <c r="C294" s="225"/>
    </row>
    <row r="295" spans="1:3">
      <c r="A295" s="220" t="s">
        <v>304</v>
      </c>
      <c r="B295" s="222" t="s">
        <v>303</v>
      </c>
      <c r="C295" s="224" t="s">
        <v>993</v>
      </c>
    </row>
    <row r="296" spans="1:3" ht="15" thickBot="1">
      <c r="A296" s="221"/>
      <c r="B296" s="223"/>
      <c r="C296" s="225"/>
    </row>
    <row r="297" spans="1:3">
      <c r="A297" s="220" t="s">
        <v>298</v>
      </c>
      <c r="B297" s="222" t="s">
        <v>297</v>
      </c>
      <c r="C297" s="224" t="s">
        <v>993</v>
      </c>
    </row>
    <row r="298" spans="1:3" ht="15" thickBot="1">
      <c r="A298" s="221"/>
      <c r="B298" s="223"/>
      <c r="C298" s="225"/>
    </row>
    <row r="299" spans="1:3">
      <c r="A299" s="220" t="s">
        <v>348</v>
      </c>
      <c r="B299" s="222" t="s">
        <v>347</v>
      </c>
      <c r="C299" s="224" t="s">
        <v>993</v>
      </c>
    </row>
    <row r="300" spans="1:3" ht="15" thickBot="1">
      <c r="A300" s="221"/>
      <c r="B300" s="223"/>
      <c r="C300" s="225"/>
    </row>
    <row r="301" spans="1:3" ht="51.6" customHeight="1">
      <c r="A301" s="220" t="s">
        <v>622</v>
      </c>
      <c r="B301" s="222" t="s">
        <v>621</v>
      </c>
      <c r="C301" s="224" t="s">
        <v>993</v>
      </c>
    </row>
    <row r="302" spans="1:3" ht="15" thickBot="1">
      <c r="A302" s="221"/>
      <c r="B302" s="223"/>
      <c r="C302" s="225"/>
    </row>
    <row r="303" spans="1:3">
      <c r="A303" s="220" t="s">
        <v>707</v>
      </c>
      <c r="B303" s="222" t="s">
        <v>706</v>
      </c>
      <c r="C303" s="224" t="s">
        <v>993</v>
      </c>
    </row>
    <row r="304" spans="1:3" ht="15" thickBot="1">
      <c r="A304" s="221"/>
      <c r="B304" s="223"/>
      <c r="C304" s="225"/>
    </row>
    <row r="305" spans="1:3">
      <c r="A305" s="220" t="s">
        <v>742</v>
      </c>
      <c r="B305" s="222" t="s">
        <v>741</v>
      </c>
      <c r="C305" s="224" t="s">
        <v>993</v>
      </c>
    </row>
    <row r="306" spans="1:3" ht="15" thickBot="1">
      <c r="A306" s="221"/>
      <c r="B306" s="223"/>
      <c r="C306" s="225"/>
    </row>
    <row r="307" spans="1:3">
      <c r="A307" s="220" t="s">
        <v>433</v>
      </c>
      <c r="B307" s="222" t="s">
        <v>432</v>
      </c>
      <c r="C307" s="224" t="s">
        <v>993</v>
      </c>
    </row>
    <row r="308" spans="1:3" ht="15" thickBot="1">
      <c r="A308" s="221"/>
      <c r="B308" s="223"/>
      <c r="C308" s="225"/>
    </row>
    <row r="309" spans="1:3">
      <c r="A309" s="220" t="s">
        <v>439</v>
      </c>
      <c r="B309" s="222" t="s">
        <v>438</v>
      </c>
      <c r="C309" s="224" t="s">
        <v>993</v>
      </c>
    </row>
    <row r="310" spans="1:3" ht="15" thickBot="1">
      <c r="A310" s="221"/>
      <c r="B310" s="223"/>
      <c r="C310" s="225"/>
    </row>
    <row r="311" spans="1:3">
      <c r="A311" s="220" t="s">
        <v>271</v>
      </c>
      <c r="B311" s="222" t="s">
        <v>270</v>
      </c>
      <c r="C311" s="224" t="s">
        <v>993</v>
      </c>
    </row>
    <row r="312" spans="1:3" ht="15" thickBot="1">
      <c r="A312" s="221"/>
      <c r="B312" s="223"/>
      <c r="C312" s="225"/>
    </row>
    <row r="313" spans="1:3" ht="51.6" customHeight="1">
      <c r="A313" s="220" t="s">
        <v>716</v>
      </c>
      <c r="B313" s="222" t="s">
        <v>715</v>
      </c>
      <c r="C313" s="224" t="s">
        <v>993</v>
      </c>
    </row>
    <row r="314" spans="1:3" ht="15" thickBot="1">
      <c r="A314" s="221"/>
      <c r="B314" s="223"/>
      <c r="C314" s="225"/>
    </row>
    <row r="315" spans="1:3" ht="49.2" customHeight="1">
      <c r="A315" s="220" t="s">
        <v>257</v>
      </c>
      <c r="B315" s="222" t="s">
        <v>256</v>
      </c>
      <c r="C315" s="224" t="s">
        <v>993</v>
      </c>
    </row>
    <row r="316" spans="1:3" ht="15" thickBot="1">
      <c r="A316" s="221"/>
      <c r="B316" s="223"/>
      <c r="C316" s="225"/>
    </row>
    <row r="317" spans="1:3">
      <c r="A317" s="220" t="s">
        <v>702</v>
      </c>
      <c r="B317" s="222" t="s">
        <v>701</v>
      </c>
      <c r="C317" s="224" t="s">
        <v>993</v>
      </c>
    </row>
    <row r="318" spans="1:3" ht="15" thickBot="1">
      <c r="A318" s="221"/>
      <c r="B318" s="223"/>
      <c r="C318" s="225"/>
    </row>
    <row r="319" spans="1:3">
      <c r="A319" s="220" t="s">
        <v>2764</v>
      </c>
      <c r="B319" s="222" t="s">
        <v>658</v>
      </c>
      <c r="C319" s="224" t="s">
        <v>993</v>
      </c>
    </row>
    <row r="320" spans="1:3" ht="15" thickBot="1">
      <c r="A320" s="221"/>
      <c r="B320" s="223"/>
      <c r="C320" s="225"/>
    </row>
    <row r="321" spans="1:3" ht="49.2" customHeight="1">
      <c r="A321" s="220" t="s">
        <v>476</v>
      </c>
      <c r="B321" s="222" t="s">
        <v>475</v>
      </c>
      <c r="C321" s="224" t="s">
        <v>993</v>
      </c>
    </row>
    <row r="322" spans="1:3" ht="15" thickBot="1">
      <c r="A322" s="221"/>
      <c r="B322" s="223"/>
      <c r="C322" s="225"/>
    </row>
    <row r="323" spans="1:3" ht="49.2" customHeight="1">
      <c r="A323" s="220" t="s">
        <v>788</v>
      </c>
      <c r="B323" s="222" t="s">
        <v>787</v>
      </c>
      <c r="C323" s="224" t="s">
        <v>993</v>
      </c>
    </row>
    <row r="324" spans="1:3" ht="15" thickBot="1">
      <c r="A324" s="221"/>
      <c r="B324" s="223"/>
      <c r="C324" s="225"/>
    </row>
    <row r="325" spans="1:3">
      <c r="A325" s="220" t="s">
        <v>287</v>
      </c>
      <c r="B325" s="222" t="s">
        <v>286</v>
      </c>
      <c r="C325" s="224" t="s">
        <v>993</v>
      </c>
    </row>
    <row r="326" spans="1:3" ht="15" thickBot="1">
      <c r="A326" s="221"/>
      <c r="B326" s="223"/>
      <c r="C326" s="225"/>
    </row>
    <row r="327" spans="1:3">
      <c r="A327" s="220" t="s">
        <v>712</v>
      </c>
      <c r="B327" s="222" t="s">
        <v>711</v>
      </c>
      <c r="C327" s="224" t="s">
        <v>993</v>
      </c>
    </row>
    <row r="328" spans="1:3" ht="15" thickBot="1">
      <c r="A328" s="221"/>
      <c r="B328" s="223"/>
      <c r="C328" s="225"/>
    </row>
    <row r="329" spans="1:3">
      <c r="A329" s="220" t="s">
        <v>539</v>
      </c>
      <c r="B329" s="222" t="s">
        <v>538</v>
      </c>
      <c r="C329" s="224" t="s">
        <v>993</v>
      </c>
    </row>
    <row r="330" spans="1:3" ht="15" thickBot="1">
      <c r="A330" s="221"/>
      <c r="B330" s="223"/>
      <c r="C330" s="225"/>
    </row>
    <row r="331" spans="1:3">
      <c r="A331" s="220" t="s">
        <v>641</v>
      </c>
      <c r="B331" s="222" t="s">
        <v>640</v>
      </c>
      <c r="C331" s="224" t="s">
        <v>993</v>
      </c>
    </row>
    <row r="332" spans="1:3" ht="15" thickBot="1">
      <c r="A332" s="221"/>
      <c r="B332" s="223"/>
      <c r="C332" s="225"/>
    </row>
    <row r="333" spans="1:3" ht="49.2" customHeight="1">
      <c r="A333" s="220" t="s">
        <v>785</v>
      </c>
      <c r="B333" s="222" t="s">
        <v>784</v>
      </c>
      <c r="C333" s="224" t="s">
        <v>993</v>
      </c>
    </row>
    <row r="334" spans="1:3" ht="15" thickBot="1">
      <c r="A334" s="221"/>
      <c r="B334" s="223"/>
      <c r="C334" s="225"/>
    </row>
    <row r="335" spans="1:3">
      <c r="A335" s="220" t="s">
        <v>471</v>
      </c>
      <c r="B335" s="222" t="s">
        <v>470</v>
      </c>
      <c r="C335" s="224" t="s">
        <v>993</v>
      </c>
    </row>
    <row r="336" spans="1:3">
      <c r="A336" s="226"/>
      <c r="B336" s="227"/>
      <c r="C336" s="228"/>
    </row>
    <row r="337" spans="1:3" ht="15" thickBot="1">
      <c r="A337" s="221"/>
      <c r="B337" s="223"/>
      <c r="C337" s="225"/>
    </row>
    <row r="338" spans="1:3">
      <c r="A338" s="220" t="s">
        <v>265</v>
      </c>
      <c r="B338" s="222" t="s">
        <v>264</v>
      </c>
      <c r="C338" s="224" t="s">
        <v>993</v>
      </c>
    </row>
    <row r="339" spans="1:3" ht="15" thickBot="1">
      <c r="A339" s="221"/>
      <c r="B339" s="223"/>
      <c r="C339" s="225"/>
    </row>
    <row r="340" spans="1:3">
      <c r="A340" s="220" t="s">
        <v>792</v>
      </c>
      <c r="B340" s="222" t="s">
        <v>791</v>
      </c>
      <c r="C340" s="224" t="s">
        <v>993</v>
      </c>
    </row>
    <row r="341" spans="1:3" ht="15" thickBot="1">
      <c r="A341" s="221"/>
      <c r="B341" s="223"/>
      <c r="C341" s="225"/>
    </row>
    <row r="342" spans="1:3">
      <c r="A342" s="220" t="s">
        <v>724</v>
      </c>
      <c r="B342" s="222" t="s">
        <v>723</v>
      </c>
      <c r="C342" s="224" t="s">
        <v>993</v>
      </c>
    </row>
    <row r="343" spans="1:3" ht="15" thickBot="1">
      <c r="A343" s="221"/>
      <c r="B343" s="223"/>
      <c r="C343" s="225"/>
    </row>
    <row r="344" spans="1:3">
      <c r="A344" s="220" t="s">
        <v>637</v>
      </c>
      <c r="B344" s="222" t="s">
        <v>636</v>
      </c>
      <c r="C344" s="224" t="s">
        <v>993</v>
      </c>
    </row>
    <row r="345" spans="1:3" ht="15" thickBot="1">
      <c r="A345" s="221"/>
      <c r="B345" s="223"/>
      <c r="C345" s="225"/>
    </row>
    <row r="346" spans="1:3">
      <c r="A346" s="220" t="s">
        <v>468</v>
      </c>
      <c r="B346" s="222" t="s">
        <v>467</v>
      </c>
      <c r="C346" s="224" t="s">
        <v>993</v>
      </c>
    </row>
    <row r="347" spans="1:3">
      <c r="A347" s="226"/>
      <c r="B347" s="227"/>
      <c r="C347" s="228"/>
    </row>
    <row r="348" spans="1:3" ht="15" thickBot="1">
      <c r="A348" s="221"/>
      <c r="B348" s="223"/>
      <c r="C348" s="225"/>
    </row>
    <row r="349" spans="1:3">
      <c r="A349" s="220" t="s">
        <v>775</v>
      </c>
      <c r="B349" s="222" t="s">
        <v>774</v>
      </c>
      <c r="C349" s="224" t="s">
        <v>993</v>
      </c>
    </row>
    <row r="350" spans="1:3" ht="15" thickBot="1">
      <c r="A350" s="221"/>
      <c r="B350" s="223"/>
      <c r="C350" s="225"/>
    </row>
    <row r="351" spans="1:3" ht="46.2" customHeight="1" thickBot="1">
      <c r="A351" s="119" t="s">
        <v>704</v>
      </c>
      <c r="B351" s="120" t="s">
        <v>703</v>
      </c>
      <c r="C351" s="121" t="s">
        <v>993</v>
      </c>
    </row>
    <row r="352" spans="1:3" ht="15" thickBot="1">
      <c r="A352" s="119" t="s">
        <v>525</v>
      </c>
      <c r="B352" s="120" t="s">
        <v>524</v>
      </c>
      <c r="C352" s="121" t="s">
        <v>993</v>
      </c>
    </row>
    <row r="353" spans="1:3" ht="15" thickBot="1">
      <c r="A353" s="119" t="s">
        <v>530</v>
      </c>
      <c r="B353" s="120" t="s">
        <v>529</v>
      </c>
      <c r="C353" s="121" t="s">
        <v>993</v>
      </c>
    </row>
    <row r="354" spans="1:3" ht="15" thickBot="1">
      <c r="A354" s="119" t="s">
        <v>292</v>
      </c>
      <c r="B354" s="120" t="s">
        <v>291</v>
      </c>
      <c r="C354" s="121" t="s">
        <v>993</v>
      </c>
    </row>
    <row r="355" spans="1:3" ht="15" thickBot="1">
      <c r="A355" s="119" t="s">
        <v>366</v>
      </c>
      <c r="B355" s="120" t="s">
        <v>365</v>
      </c>
      <c r="C355" s="121" t="s">
        <v>993</v>
      </c>
    </row>
    <row r="356" spans="1:3" ht="15" thickBot="1">
      <c r="A356" s="119" t="s">
        <v>314</v>
      </c>
      <c r="B356" s="120" t="s">
        <v>313</v>
      </c>
      <c r="C356" s="121" t="s">
        <v>993</v>
      </c>
    </row>
    <row r="357" spans="1:3" ht="15" thickBot="1">
      <c r="A357" s="119" t="s">
        <v>325</v>
      </c>
      <c r="B357" s="120" t="s">
        <v>324</v>
      </c>
      <c r="C357" s="121" t="s">
        <v>993</v>
      </c>
    </row>
    <row r="358" spans="1:3" ht="15" thickBot="1">
      <c r="A358" s="119" t="s">
        <v>554</v>
      </c>
      <c r="B358" s="120" t="s">
        <v>553</v>
      </c>
      <c r="C358" s="121" t="s">
        <v>993</v>
      </c>
    </row>
    <row r="359" spans="1:3" ht="51.6" customHeight="1" thickBot="1">
      <c r="A359" s="119" t="s">
        <v>319</v>
      </c>
      <c r="B359" s="120" t="s">
        <v>318</v>
      </c>
      <c r="C359" s="121" t="s">
        <v>993</v>
      </c>
    </row>
    <row r="360" spans="1:3" ht="15" thickBot="1">
      <c r="A360" s="119" t="s">
        <v>340</v>
      </c>
      <c r="B360" s="120" t="s">
        <v>339</v>
      </c>
      <c r="C360" s="121" t="s">
        <v>993</v>
      </c>
    </row>
    <row r="361" spans="1:3" ht="51.6" customHeight="1" thickBot="1">
      <c r="A361" s="119" t="s">
        <v>250</v>
      </c>
      <c r="B361" s="120" t="s">
        <v>249</v>
      </c>
      <c r="C361" s="121" t="s">
        <v>993</v>
      </c>
    </row>
    <row r="362" spans="1:3" ht="15" thickBot="1">
      <c r="A362" s="119" t="s">
        <v>352</v>
      </c>
      <c r="B362" s="120" t="s">
        <v>351</v>
      </c>
      <c r="C362" s="121" t="s">
        <v>993</v>
      </c>
    </row>
    <row r="363" spans="1:3" ht="29.4" thickBot="1">
      <c r="A363" s="119" t="s">
        <v>599</v>
      </c>
      <c r="B363" s="120" t="s">
        <v>598</v>
      </c>
      <c r="C363" s="121" t="s">
        <v>993</v>
      </c>
    </row>
    <row r="364" spans="1:3" ht="15" thickBot="1">
      <c r="A364" s="119" t="s">
        <v>521</v>
      </c>
      <c r="B364" s="120" t="s">
        <v>520</v>
      </c>
      <c r="C364" s="121" t="s">
        <v>993</v>
      </c>
    </row>
    <row r="365" spans="1:3" ht="49.2" customHeight="1" thickBot="1">
      <c r="A365" s="119" t="s">
        <v>537</v>
      </c>
      <c r="B365" s="120" t="s">
        <v>536</v>
      </c>
      <c r="C365" s="121" t="s">
        <v>993</v>
      </c>
    </row>
    <row r="366" spans="1:3" ht="15" thickBot="1">
      <c r="A366" s="119" t="s">
        <v>451</v>
      </c>
      <c r="B366" s="120" t="s">
        <v>450</v>
      </c>
      <c r="C366" s="121" t="s">
        <v>993</v>
      </c>
    </row>
    <row r="367" spans="1:3" ht="15" thickBot="1">
      <c r="A367" s="119" t="s">
        <v>385</v>
      </c>
      <c r="B367" s="120" t="s">
        <v>384</v>
      </c>
      <c r="C367" s="121" t="s">
        <v>993</v>
      </c>
    </row>
    <row r="368" spans="1:3" ht="15" thickBot="1">
      <c r="A368" s="119" t="s">
        <v>275</v>
      </c>
      <c r="B368" s="120" t="s">
        <v>274</v>
      </c>
      <c r="C368" s="121" t="s">
        <v>993</v>
      </c>
    </row>
    <row r="369" spans="1:3" ht="51.6" customHeight="1" thickBot="1">
      <c r="A369" s="119" t="s">
        <v>429</v>
      </c>
      <c r="B369" s="120" t="s">
        <v>428</v>
      </c>
      <c r="C369" s="121" t="s">
        <v>993</v>
      </c>
    </row>
    <row r="370" spans="1:3" ht="15" thickBot="1">
      <c r="A370" s="119" t="s">
        <v>433</v>
      </c>
      <c r="B370" s="120" t="s">
        <v>432</v>
      </c>
      <c r="C370" s="121" t="s">
        <v>993</v>
      </c>
    </row>
    <row r="371" spans="1:3" ht="51.6" customHeight="1" thickBot="1">
      <c r="A371" s="119" t="s">
        <v>476</v>
      </c>
      <c r="B371" s="120" t="s">
        <v>475</v>
      </c>
      <c r="C371" s="121" t="s">
        <v>993</v>
      </c>
    </row>
    <row r="372" spans="1:3" ht="15" thickBot="1">
      <c r="A372" s="119" t="s">
        <v>392</v>
      </c>
      <c r="B372" s="120" t="s">
        <v>391</v>
      </c>
      <c r="C372" s="121" t="s">
        <v>993</v>
      </c>
    </row>
    <row r="373" spans="1:3" ht="15" thickBot="1">
      <c r="A373" s="119" t="s">
        <v>514</v>
      </c>
      <c r="B373" s="120" t="s">
        <v>513</v>
      </c>
      <c r="C373" s="121" t="s">
        <v>993</v>
      </c>
    </row>
    <row r="374" spans="1:3" ht="15" thickBot="1">
      <c r="A374" s="119" t="s">
        <v>527</v>
      </c>
      <c r="B374" s="120" t="s">
        <v>526</v>
      </c>
      <c r="C374" s="121" t="s">
        <v>993</v>
      </c>
    </row>
    <row r="375" spans="1:3" ht="14.4" customHeight="1" thickBot="1">
      <c r="A375" s="119" t="s">
        <v>749</v>
      </c>
      <c r="B375" s="120" t="s">
        <v>748</v>
      </c>
      <c r="C375" s="121" t="s">
        <v>993</v>
      </c>
    </row>
    <row r="376" spans="1:3" ht="29.4" thickBot="1">
      <c r="A376" s="119" t="s">
        <v>604</v>
      </c>
      <c r="B376" s="120" t="s">
        <v>603</v>
      </c>
      <c r="C376" s="121" t="s">
        <v>993</v>
      </c>
    </row>
    <row r="377" spans="1:3" ht="15" thickBot="1">
      <c r="A377" s="119" t="s">
        <v>419</v>
      </c>
      <c r="B377" s="120" t="s">
        <v>418</v>
      </c>
      <c r="C377" s="121" t="s">
        <v>993</v>
      </c>
    </row>
    <row r="378" spans="1:3" ht="15" thickBot="1">
      <c r="A378" s="119" t="s">
        <v>359</v>
      </c>
      <c r="B378" s="120" t="s">
        <v>358</v>
      </c>
      <c r="C378" s="121" t="s">
        <v>993</v>
      </c>
    </row>
    <row r="379" spans="1:3" ht="15" thickBot="1">
      <c r="A379" s="123" t="s">
        <v>525</v>
      </c>
      <c r="B379" s="124" t="s">
        <v>524</v>
      </c>
      <c r="C379" s="125" t="s">
        <v>993</v>
      </c>
    </row>
    <row r="380" spans="1:3" ht="15" thickBot="1">
      <c r="A380" s="123" t="s">
        <v>292</v>
      </c>
      <c r="B380" s="124" t="s">
        <v>291</v>
      </c>
      <c r="C380" s="125" t="s">
        <v>993</v>
      </c>
    </row>
    <row r="381" spans="1:3" ht="15" thickBot="1">
      <c r="A381" s="123" t="s">
        <v>385</v>
      </c>
      <c r="B381" s="124" t="s">
        <v>384</v>
      </c>
      <c r="C381" s="125" t="s">
        <v>993</v>
      </c>
    </row>
    <row r="382" spans="1:3" ht="15" thickBot="1">
      <c r="A382" s="123" t="s">
        <v>595</v>
      </c>
      <c r="B382" s="124" t="s">
        <v>594</v>
      </c>
      <c r="C382" s="125" t="s">
        <v>993</v>
      </c>
    </row>
    <row r="383" spans="1:3" ht="15" thickBot="1">
      <c r="A383" s="123" t="s">
        <v>482</v>
      </c>
      <c r="B383" s="124" t="s">
        <v>481</v>
      </c>
      <c r="C383" s="125" t="s">
        <v>993</v>
      </c>
    </row>
    <row r="384" spans="1:3" ht="52.95" customHeight="1" thickBot="1">
      <c r="A384" s="123" t="s">
        <v>518</v>
      </c>
      <c r="B384" s="124" t="s">
        <v>517</v>
      </c>
      <c r="C384" s="125" t="s">
        <v>993</v>
      </c>
    </row>
    <row r="385" spans="1:3" ht="15" thickBot="1">
      <c r="A385" s="123" t="s">
        <v>471</v>
      </c>
      <c r="B385" s="124" t="s">
        <v>470</v>
      </c>
      <c r="C385" s="125" t="s">
        <v>993</v>
      </c>
    </row>
    <row r="386" spans="1:3" ht="15" thickBot="1">
      <c r="A386" s="123" t="s">
        <v>392</v>
      </c>
      <c r="B386" s="124" t="s">
        <v>391</v>
      </c>
      <c r="C386" s="125" t="s">
        <v>993</v>
      </c>
    </row>
    <row r="387" spans="1:3" ht="15" thickBot="1">
      <c r="A387" s="123" t="s">
        <v>651</v>
      </c>
      <c r="B387" s="124" t="s">
        <v>650</v>
      </c>
      <c r="C387" s="125" t="s">
        <v>993</v>
      </c>
    </row>
    <row r="388" spans="1:3" ht="15" thickBot="1">
      <c r="A388" s="123" t="s">
        <v>503</v>
      </c>
      <c r="B388" s="124" t="s">
        <v>502</v>
      </c>
      <c r="C388" s="125" t="s">
        <v>993</v>
      </c>
    </row>
    <row r="389" spans="1:3" ht="15" thickBot="1">
      <c r="A389" s="123" t="s">
        <v>668</v>
      </c>
      <c r="B389" s="124" t="s">
        <v>667</v>
      </c>
      <c r="C389" s="125" t="s">
        <v>993</v>
      </c>
    </row>
    <row r="390" spans="1:3" ht="49.2" customHeight="1" thickBot="1">
      <c r="A390" s="123"/>
      <c r="B390" s="124"/>
      <c r="C390" s="125"/>
    </row>
    <row r="391" spans="1:3" ht="15" thickBot="1">
      <c r="A391" s="123"/>
      <c r="B391" s="124"/>
      <c r="C391" s="125"/>
    </row>
    <row r="392" spans="1:3" ht="15" thickBot="1">
      <c r="A392" s="123" t="s">
        <v>433</v>
      </c>
      <c r="B392" s="124" t="s">
        <v>432</v>
      </c>
      <c r="C392" s="125" t="s">
        <v>993</v>
      </c>
    </row>
    <row r="393" spans="1:3" ht="15" thickBot="1">
      <c r="A393" s="123" t="s">
        <v>617</v>
      </c>
      <c r="B393" s="124" t="s">
        <v>616</v>
      </c>
      <c r="C393" s="125" t="s">
        <v>993</v>
      </c>
    </row>
    <row r="394" spans="1:3" ht="46.2" customHeight="1" thickBot="1">
      <c r="A394" s="123" t="s">
        <v>679</v>
      </c>
      <c r="B394" s="124" t="s">
        <v>678</v>
      </c>
      <c r="C394" s="125" t="s">
        <v>993</v>
      </c>
    </row>
    <row r="395" spans="1:3" ht="53.4" customHeight="1" thickBot="1">
      <c r="A395" s="30" t="s">
        <v>309</v>
      </c>
      <c r="B395" s="12" t="s">
        <v>308</v>
      </c>
      <c r="C395" s="29" t="s">
        <v>993</v>
      </c>
    </row>
    <row r="396" spans="1:3" ht="15" thickBot="1">
      <c r="A396" s="30" t="s">
        <v>331</v>
      </c>
      <c r="B396" s="12" t="s">
        <v>330</v>
      </c>
      <c r="C396" s="29" t="s">
        <v>993</v>
      </c>
    </row>
    <row r="397" spans="1:3" ht="15" thickBot="1">
      <c r="A397" s="30" t="s">
        <v>627</v>
      </c>
      <c r="B397" s="12" t="s">
        <v>626</v>
      </c>
      <c r="C397" s="29" t="s">
        <v>993</v>
      </c>
    </row>
    <row r="398" spans="1:3" ht="46.2" customHeight="1" thickBot="1">
      <c r="A398" s="30" t="s">
        <v>537</v>
      </c>
      <c r="B398" s="12" t="s">
        <v>536</v>
      </c>
      <c r="C398" s="29" t="s">
        <v>993</v>
      </c>
    </row>
    <row r="399" spans="1:3" ht="51.6" customHeight="1" thickBot="1">
      <c r="A399" s="30" t="s">
        <v>465</v>
      </c>
      <c r="B399" s="12" t="s">
        <v>464</v>
      </c>
      <c r="C399" s="29" t="s">
        <v>993</v>
      </c>
    </row>
    <row r="400" spans="1:3" ht="15" thickBot="1">
      <c r="A400" s="30" t="s">
        <v>551</v>
      </c>
      <c r="B400" s="12" t="s">
        <v>550</v>
      </c>
      <c r="C400" s="29" t="s">
        <v>993</v>
      </c>
    </row>
    <row r="401" spans="1:3" ht="51.6" customHeight="1" thickBot="1">
      <c r="A401" s="30" t="s">
        <v>429</v>
      </c>
      <c r="B401" s="12" t="s">
        <v>428</v>
      </c>
      <c r="C401" s="29" t="s">
        <v>993</v>
      </c>
    </row>
    <row r="402" spans="1:3" ht="51.6" customHeight="1" thickBot="1">
      <c r="A402" s="30" t="s">
        <v>271</v>
      </c>
      <c r="B402" s="12" t="s">
        <v>270</v>
      </c>
      <c r="C402" s="29" t="s">
        <v>993</v>
      </c>
    </row>
    <row r="403" spans="1:3" ht="15" thickBot="1">
      <c r="A403" s="30" t="s">
        <v>514</v>
      </c>
      <c r="B403" s="12" t="s">
        <v>513</v>
      </c>
      <c r="C403" s="29" t="s">
        <v>993</v>
      </c>
    </row>
    <row r="404" spans="1:3" ht="14.4" customHeight="1" thickBot="1">
      <c r="A404" s="30" t="s">
        <v>527</v>
      </c>
      <c r="B404" s="12" t="s">
        <v>526</v>
      </c>
      <c r="C404" s="29" t="s">
        <v>993</v>
      </c>
    </row>
    <row r="405" spans="1:3" ht="14.4" customHeight="1">
      <c r="A405" s="30" t="s">
        <v>419</v>
      </c>
      <c r="B405" s="12" t="s">
        <v>418</v>
      </c>
      <c r="C405" s="29" t="s">
        <v>993</v>
      </c>
    </row>
    <row r="407" spans="1:3" ht="53.4" customHeight="1" thickBot="1">
      <c r="A407" s="138" t="s">
        <v>319</v>
      </c>
      <c r="B407" s="139" t="s">
        <v>318</v>
      </c>
      <c r="C407" s="140" t="s">
        <v>993</v>
      </c>
    </row>
    <row r="408" spans="1:3" ht="15" thickBot="1">
      <c r="A408" s="135" t="s">
        <v>340</v>
      </c>
      <c r="B408" s="136" t="s">
        <v>339</v>
      </c>
      <c r="C408" s="137" t="s">
        <v>993</v>
      </c>
    </row>
    <row r="409" spans="1:3" ht="49.2" customHeight="1" thickBot="1">
      <c r="A409" s="135" t="s">
        <v>265</v>
      </c>
      <c r="B409" s="136" t="s">
        <v>264</v>
      </c>
      <c r="C409" s="137" t="s">
        <v>993</v>
      </c>
    </row>
    <row r="410" spans="1:3" ht="15" thickBot="1">
      <c r="A410" s="135" t="s">
        <v>753</v>
      </c>
      <c r="B410" s="136" t="s">
        <v>752</v>
      </c>
      <c r="C410" s="137" t="s">
        <v>993</v>
      </c>
    </row>
    <row r="411" spans="1:3" ht="15" thickBot="1">
      <c r="A411" s="135" t="s">
        <v>543</v>
      </c>
      <c r="B411" s="136" t="s">
        <v>542</v>
      </c>
      <c r="C411" s="137" t="s">
        <v>993</v>
      </c>
    </row>
    <row r="412" spans="1:3" ht="51.6" customHeight="1" thickBot="1">
      <c r="A412" s="135" t="s">
        <v>563</v>
      </c>
      <c r="B412" s="136" t="s">
        <v>562</v>
      </c>
      <c r="C412" s="137" t="s">
        <v>993</v>
      </c>
    </row>
    <row r="413" spans="1:3">
      <c r="A413" s="135" t="s">
        <v>758</v>
      </c>
      <c r="B413" s="136" t="s">
        <v>757</v>
      </c>
      <c r="C413" s="137" t="s">
        <v>993</v>
      </c>
    </row>
    <row r="414" spans="1:3" ht="15" thickBot="1">
      <c r="A414" s="159" t="s">
        <v>309</v>
      </c>
      <c r="B414" s="160" t="s">
        <v>308</v>
      </c>
      <c r="C414" s="161" t="s">
        <v>993</v>
      </c>
    </row>
    <row r="415" spans="1:3" ht="15" thickBot="1">
      <c r="A415" s="74" t="s">
        <v>331</v>
      </c>
      <c r="B415" s="75" t="s">
        <v>330</v>
      </c>
      <c r="C415" s="76" t="s">
        <v>993</v>
      </c>
    </row>
    <row r="416" spans="1:3" ht="15" thickBot="1">
      <c r="A416" s="74" t="s">
        <v>319</v>
      </c>
      <c r="B416" s="75" t="s">
        <v>318</v>
      </c>
      <c r="C416" s="76" t="s">
        <v>993</v>
      </c>
    </row>
    <row r="417" spans="1:3" ht="14.4" customHeight="1" thickBot="1">
      <c r="A417" s="74" t="s">
        <v>298</v>
      </c>
      <c r="B417" s="75" t="s">
        <v>297</v>
      </c>
      <c r="C417" s="76" t="s">
        <v>993</v>
      </c>
    </row>
    <row r="418" spans="1:3">
      <c r="A418" s="74" t="s">
        <v>735</v>
      </c>
      <c r="B418" s="75" t="s">
        <v>734</v>
      </c>
      <c r="C418" s="76" t="s">
        <v>993</v>
      </c>
    </row>
    <row r="419" spans="1:3" ht="15" thickBot="1"/>
    <row r="420" spans="1:3">
      <c r="A420" s="233" t="s">
        <v>385</v>
      </c>
      <c r="B420" s="234" t="s">
        <v>384</v>
      </c>
      <c r="C420" s="235" t="s">
        <v>993</v>
      </c>
    </row>
    <row r="421" spans="1:3" ht="15" thickBot="1">
      <c r="A421" s="206"/>
      <c r="B421" s="208"/>
      <c r="C421" s="210"/>
    </row>
    <row r="422" spans="1:3">
      <c r="A422" s="233" t="s">
        <v>439</v>
      </c>
      <c r="B422" s="234" t="s">
        <v>438</v>
      </c>
      <c r="C422" s="235" t="s">
        <v>993</v>
      </c>
    </row>
    <row r="423" spans="1:3" ht="15" thickBot="1">
      <c r="A423" s="206"/>
      <c r="B423" s="208"/>
      <c r="C423" s="210"/>
    </row>
    <row r="424" spans="1:3">
      <c r="A424" s="233" t="s">
        <v>543</v>
      </c>
      <c r="B424" s="234" t="s">
        <v>542</v>
      </c>
      <c r="C424" s="235" t="s">
        <v>993</v>
      </c>
    </row>
    <row r="425" spans="1:3" ht="15" thickBot="1">
      <c r="A425" s="206"/>
      <c r="B425" s="208"/>
      <c r="C425" s="210"/>
    </row>
    <row r="427" spans="1:3" ht="14.4" customHeight="1">
      <c r="A427" s="174" t="s">
        <v>459</v>
      </c>
      <c r="B427" s="175" t="s">
        <v>458</v>
      </c>
      <c r="C427" s="176" t="s">
        <v>993</v>
      </c>
    </row>
    <row r="428" spans="1:3" ht="15" thickBot="1">
      <c r="A428" s="116"/>
      <c r="B428" s="117"/>
      <c r="C428" s="118"/>
    </row>
    <row r="429" spans="1:3">
      <c r="A429" s="119" t="s">
        <v>712</v>
      </c>
      <c r="B429" s="120" t="s">
        <v>711</v>
      </c>
      <c r="C429" s="121" t="s">
        <v>993</v>
      </c>
    </row>
    <row r="430" spans="1:3" ht="15" thickBot="1">
      <c r="A430" s="116"/>
      <c r="B430" s="117"/>
      <c r="C430" s="118"/>
    </row>
    <row r="431" spans="1:3">
      <c r="A431" s="119" t="s">
        <v>780</v>
      </c>
      <c r="B431" s="120" t="s">
        <v>779</v>
      </c>
      <c r="C431" s="121" t="s">
        <v>993</v>
      </c>
    </row>
    <row r="432" spans="1:3" ht="15" thickBot="1">
      <c r="A432" s="116"/>
      <c r="B432" s="117"/>
      <c r="C432" s="118"/>
    </row>
    <row r="433" spans="1:3" ht="14.4" customHeight="1" thickBot="1">
      <c r="A433" s="135" t="s">
        <v>558</v>
      </c>
      <c r="B433" s="136" t="s">
        <v>557</v>
      </c>
      <c r="C433" s="137" t="s">
        <v>993</v>
      </c>
    </row>
    <row r="434" spans="1:3" ht="15" thickBot="1">
      <c r="A434" s="135" t="s">
        <v>655</v>
      </c>
      <c r="B434" s="136" t="s">
        <v>654</v>
      </c>
      <c r="C434" s="137" t="s">
        <v>993</v>
      </c>
    </row>
    <row r="435" spans="1:3" ht="51.6" customHeight="1" thickBot="1">
      <c r="A435" s="135" t="s">
        <v>429</v>
      </c>
      <c r="B435" s="136" t="s">
        <v>428</v>
      </c>
      <c r="C435" s="137" t="s">
        <v>993</v>
      </c>
    </row>
    <row r="436" spans="1:3" ht="15" thickBot="1">
      <c r="A436" s="135" t="s">
        <v>572</v>
      </c>
      <c r="B436" s="136" t="s">
        <v>571</v>
      </c>
      <c r="C436" s="137" t="s">
        <v>993</v>
      </c>
    </row>
    <row r="437" spans="1:3" ht="29.4" thickBot="1">
      <c r="A437" s="135" t="s">
        <v>707</v>
      </c>
      <c r="B437" s="136" t="s">
        <v>706</v>
      </c>
      <c r="C437" s="137" t="s">
        <v>993</v>
      </c>
    </row>
    <row r="438" spans="1:3" ht="15" thickBot="1">
      <c r="A438" s="135" t="s">
        <v>788</v>
      </c>
      <c r="B438" s="136" t="s">
        <v>787</v>
      </c>
      <c r="C438" s="137" t="s">
        <v>993</v>
      </c>
    </row>
    <row r="439" spans="1:3" ht="49.2" customHeight="1" thickBot="1">
      <c r="A439" s="135" t="s">
        <v>712</v>
      </c>
      <c r="B439" s="136" t="s">
        <v>711</v>
      </c>
      <c r="C439" s="137" t="s">
        <v>993</v>
      </c>
    </row>
    <row r="440" spans="1:3" ht="15" thickBot="1">
      <c r="A440" s="135" t="s">
        <v>785</v>
      </c>
      <c r="B440" s="136" t="s">
        <v>784</v>
      </c>
      <c r="C440" s="137" t="s">
        <v>993</v>
      </c>
    </row>
    <row r="441" spans="1:3" ht="14.4" customHeight="1">
      <c r="A441" s="135" t="s">
        <v>780</v>
      </c>
      <c r="B441" s="136" t="s">
        <v>779</v>
      </c>
      <c r="C441" s="137" t="s">
        <v>993</v>
      </c>
    </row>
    <row r="447" spans="1:3" ht="49.2" customHeight="1"/>
  </sheetData>
  <mergeCells count="441">
    <mergeCell ref="A424:A425"/>
    <mergeCell ref="B424:B425"/>
    <mergeCell ref="C424:C425"/>
    <mergeCell ref="A420:A421"/>
    <mergeCell ref="B420:B421"/>
    <mergeCell ref="C420:C421"/>
    <mergeCell ref="A422:A423"/>
    <mergeCell ref="B422:B423"/>
    <mergeCell ref="C422:C423"/>
    <mergeCell ref="A349:A350"/>
    <mergeCell ref="B349:B350"/>
    <mergeCell ref="C349:C350"/>
    <mergeCell ref="A344:A345"/>
    <mergeCell ref="B344:B345"/>
    <mergeCell ref="C344:C345"/>
    <mergeCell ref="A346:A348"/>
    <mergeCell ref="B346:B348"/>
    <mergeCell ref="C346:C348"/>
    <mergeCell ref="A340:A341"/>
    <mergeCell ref="B340:B341"/>
    <mergeCell ref="C340:C341"/>
    <mergeCell ref="A342:A343"/>
    <mergeCell ref="B342:B343"/>
    <mergeCell ref="C342:C343"/>
    <mergeCell ref="A335:A337"/>
    <mergeCell ref="B335:B337"/>
    <mergeCell ref="C335:C337"/>
    <mergeCell ref="A338:A339"/>
    <mergeCell ref="B338:B339"/>
    <mergeCell ref="C338:C339"/>
    <mergeCell ref="A331:A332"/>
    <mergeCell ref="B331:B332"/>
    <mergeCell ref="C331:C332"/>
    <mergeCell ref="A333:A334"/>
    <mergeCell ref="B333:B334"/>
    <mergeCell ref="C333:C334"/>
    <mergeCell ref="A327:A328"/>
    <mergeCell ref="B327:B328"/>
    <mergeCell ref="C327:C328"/>
    <mergeCell ref="A329:A330"/>
    <mergeCell ref="B329:B330"/>
    <mergeCell ref="C329:C330"/>
    <mergeCell ref="A323:A324"/>
    <mergeCell ref="B323:B324"/>
    <mergeCell ref="C323:C324"/>
    <mergeCell ref="A325:A326"/>
    <mergeCell ref="B325:B326"/>
    <mergeCell ref="C325:C326"/>
    <mergeCell ref="A319:A320"/>
    <mergeCell ref="B319:B320"/>
    <mergeCell ref="C319:C320"/>
    <mergeCell ref="A321:A322"/>
    <mergeCell ref="B321:B322"/>
    <mergeCell ref="C321:C322"/>
    <mergeCell ref="A315:A316"/>
    <mergeCell ref="B315:B316"/>
    <mergeCell ref="C315:C316"/>
    <mergeCell ref="A317:A318"/>
    <mergeCell ref="B317:B318"/>
    <mergeCell ref="C317:C318"/>
    <mergeCell ref="A311:A312"/>
    <mergeCell ref="B311:B312"/>
    <mergeCell ref="C311:C312"/>
    <mergeCell ref="A313:A314"/>
    <mergeCell ref="B313:B314"/>
    <mergeCell ref="C313:C314"/>
    <mergeCell ref="A307:A308"/>
    <mergeCell ref="B307:B308"/>
    <mergeCell ref="C307:C308"/>
    <mergeCell ref="A309:A310"/>
    <mergeCell ref="B309:B310"/>
    <mergeCell ref="C309:C310"/>
    <mergeCell ref="A303:A304"/>
    <mergeCell ref="B303:B304"/>
    <mergeCell ref="C303:C304"/>
    <mergeCell ref="A305:A306"/>
    <mergeCell ref="B305:B306"/>
    <mergeCell ref="C305:C306"/>
    <mergeCell ref="A299:A300"/>
    <mergeCell ref="B299:B300"/>
    <mergeCell ref="C299:C300"/>
    <mergeCell ref="A301:A302"/>
    <mergeCell ref="B301:B302"/>
    <mergeCell ref="C301:C302"/>
    <mergeCell ref="A295:A296"/>
    <mergeCell ref="B295:B296"/>
    <mergeCell ref="C295:C296"/>
    <mergeCell ref="A297:A298"/>
    <mergeCell ref="B297:B298"/>
    <mergeCell ref="C297:C298"/>
    <mergeCell ref="A291:A292"/>
    <mergeCell ref="B291:B292"/>
    <mergeCell ref="C291:C292"/>
    <mergeCell ref="A293:A294"/>
    <mergeCell ref="B293:B294"/>
    <mergeCell ref="C293:C294"/>
    <mergeCell ref="A287:A288"/>
    <mergeCell ref="B287:B288"/>
    <mergeCell ref="C287:C288"/>
    <mergeCell ref="A289:A290"/>
    <mergeCell ref="B289:B290"/>
    <mergeCell ref="C289:C290"/>
    <mergeCell ref="A283:A284"/>
    <mergeCell ref="B283:B284"/>
    <mergeCell ref="C283:C284"/>
    <mergeCell ref="A285:A286"/>
    <mergeCell ref="B285:B286"/>
    <mergeCell ref="C285:C286"/>
    <mergeCell ref="A279:A280"/>
    <mergeCell ref="B279:B280"/>
    <mergeCell ref="C279:C280"/>
    <mergeCell ref="A281:A282"/>
    <mergeCell ref="B281:B282"/>
    <mergeCell ref="C281:C282"/>
    <mergeCell ref="A275:A276"/>
    <mergeCell ref="B275:B276"/>
    <mergeCell ref="C275:C276"/>
    <mergeCell ref="A277:A278"/>
    <mergeCell ref="B277:B278"/>
    <mergeCell ref="C277:C278"/>
    <mergeCell ref="A271:A272"/>
    <mergeCell ref="B271:B272"/>
    <mergeCell ref="C271:C272"/>
    <mergeCell ref="A273:A274"/>
    <mergeCell ref="B273:B274"/>
    <mergeCell ref="C273:C274"/>
    <mergeCell ref="A267:A268"/>
    <mergeCell ref="B267:B268"/>
    <mergeCell ref="C267:C268"/>
    <mergeCell ref="A269:A270"/>
    <mergeCell ref="B269:B270"/>
    <mergeCell ref="C269:C270"/>
    <mergeCell ref="A263:A264"/>
    <mergeCell ref="B263:B264"/>
    <mergeCell ref="C263:C264"/>
    <mergeCell ref="A265:A266"/>
    <mergeCell ref="B265:B266"/>
    <mergeCell ref="C265:C266"/>
    <mergeCell ref="A259:A260"/>
    <mergeCell ref="B259:B260"/>
    <mergeCell ref="C259:C260"/>
    <mergeCell ref="A261:A262"/>
    <mergeCell ref="B261:B262"/>
    <mergeCell ref="C261:C262"/>
    <mergeCell ref="A255:A256"/>
    <mergeCell ref="B255:B256"/>
    <mergeCell ref="C255:C256"/>
    <mergeCell ref="A257:A258"/>
    <mergeCell ref="B257:B258"/>
    <mergeCell ref="C257:C258"/>
    <mergeCell ref="A251:A252"/>
    <mergeCell ref="B251:B252"/>
    <mergeCell ref="C251:C252"/>
    <mergeCell ref="A253:A254"/>
    <mergeCell ref="B253:B254"/>
    <mergeCell ref="C253:C254"/>
    <mergeCell ref="A247:A248"/>
    <mergeCell ref="B247:B248"/>
    <mergeCell ref="C247:C248"/>
    <mergeCell ref="A249:A250"/>
    <mergeCell ref="B249:B250"/>
    <mergeCell ref="C249:C250"/>
    <mergeCell ref="A243:A244"/>
    <mergeCell ref="B243:B244"/>
    <mergeCell ref="C243:C244"/>
    <mergeCell ref="A245:A246"/>
    <mergeCell ref="B245:B246"/>
    <mergeCell ref="C245:C246"/>
    <mergeCell ref="A239:A240"/>
    <mergeCell ref="B239:B240"/>
    <mergeCell ref="C239:C240"/>
    <mergeCell ref="A241:A242"/>
    <mergeCell ref="B241:B242"/>
    <mergeCell ref="C241:C242"/>
    <mergeCell ref="A235:A236"/>
    <mergeCell ref="B235:B236"/>
    <mergeCell ref="C235:C236"/>
    <mergeCell ref="A237:A238"/>
    <mergeCell ref="B237:B238"/>
    <mergeCell ref="C237:C238"/>
    <mergeCell ref="A231:A232"/>
    <mergeCell ref="B231:B232"/>
    <mergeCell ref="C231:C232"/>
    <mergeCell ref="A233:A234"/>
    <mergeCell ref="B233:B234"/>
    <mergeCell ref="C233:C234"/>
    <mergeCell ref="A227:A228"/>
    <mergeCell ref="B227:B228"/>
    <mergeCell ref="C227:C228"/>
    <mergeCell ref="A229:A230"/>
    <mergeCell ref="B229:B230"/>
    <mergeCell ref="C229:C230"/>
    <mergeCell ref="A223:A224"/>
    <mergeCell ref="B223:B224"/>
    <mergeCell ref="C223:C224"/>
    <mergeCell ref="A225:A226"/>
    <mergeCell ref="B225:B226"/>
    <mergeCell ref="C225:C226"/>
    <mergeCell ref="A219:A220"/>
    <mergeCell ref="B219:B220"/>
    <mergeCell ref="C219:C220"/>
    <mergeCell ref="A221:A222"/>
    <mergeCell ref="B221:B222"/>
    <mergeCell ref="C221:C222"/>
    <mergeCell ref="A215:A216"/>
    <mergeCell ref="B215:B216"/>
    <mergeCell ref="C215:C216"/>
    <mergeCell ref="A217:A218"/>
    <mergeCell ref="B217:B218"/>
    <mergeCell ref="C217:C218"/>
    <mergeCell ref="A209:A212"/>
    <mergeCell ref="B209:B212"/>
    <mergeCell ref="C209:C212"/>
    <mergeCell ref="A213:A214"/>
    <mergeCell ref="B213:B214"/>
    <mergeCell ref="C213:C214"/>
    <mergeCell ref="A204:A205"/>
    <mergeCell ref="B204:B205"/>
    <mergeCell ref="C204:C205"/>
    <mergeCell ref="A206:A208"/>
    <mergeCell ref="B206:B208"/>
    <mergeCell ref="C206:C208"/>
    <mergeCell ref="A200:A201"/>
    <mergeCell ref="B200:B201"/>
    <mergeCell ref="C200:C201"/>
    <mergeCell ref="A202:A203"/>
    <mergeCell ref="B202:B203"/>
    <mergeCell ref="C202:C203"/>
    <mergeCell ref="A196:A197"/>
    <mergeCell ref="B196:B197"/>
    <mergeCell ref="C196:C197"/>
    <mergeCell ref="A198:A199"/>
    <mergeCell ref="B198:B199"/>
    <mergeCell ref="C198:C199"/>
    <mergeCell ref="A191:A193"/>
    <mergeCell ref="B191:B193"/>
    <mergeCell ref="C191:C193"/>
    <mergeCell ref="A194:A195"/>
    <mergeCell ref="B194:B195"/>
    <mergeCell ref="C194:C195"/>
    <mergeCell ref="A186:A187"/>
    <mergeCell ref="B186:B187"/>
    <mergeCell ref="C186:C187"/>
    <mergeCell ref="A188:A190"/>
    <mergeCell ref="B188:B190"/>
    <mergeCell ref="C188:C190"/>
    <mergeCell ref="A181:A182"/>
    <mergeCell ref="B181:B182"/>
    <mergeCell ref="C181:C182"/>
    <mergeCell ref="A183:A185"/>
    <mergeCell ref="B183:B185"/>
    <mergeCell ref="C183:C185"/>
    <mergeCell ref="A177:A178"/>
    <mergeCell ref="B177:B178"/>
    <mergeCell ref="C177:C178"/>
    <mergeCell ref="A179:A180"/>
    <mergeCell ref="B179:B180"/>
    <mergeCell ref="C179:C180"/>
    <mergeCell ref="A173:A174"/>
    <mergeCell ref="B173:B174"/>
    <mergeCell ref="C173:C174"/>
    <mergeCell ref="A175:A176"/>
    <mergeCell ref="B175:B176"/>
    <mergeCell ref="C175:C176"/>
    <mergeCell ref="A171:A172"/>
    <mergeCell ref="B171:B172"/>
    <mergeCell ref="C171:C172"/>
    <mergeCell ref="A166:A167"/>
    <mergeCell ref="B166:B167"/>
    <mergeCell ref="C166:C167"/>
    <mergeCell ref="A169:A170"/>
    <mergeCell ref="B169:B170"/>
    <mergeCell ref="C169:C170"/>
    <mergeCell ref="A160:A163"/>
    <mergeCell ref="B160:B163"/>
    <mergeCell ref="C160:C163"/>
    <mergeCell ref="A164:A165"/>
    <mergeCell ref="B164:B165"/>
    <mergeCell ref="C164:C165"/>
    <mergeCell ref="A156:A157"/>
    <mergeCell ref="B156:B157"/>
    <mergeCell ref="C156:C157"/>
    <mergeCell ref="A158:A159"/>
    <mergeCell ref="B158:B159"/>
    <mergeCell ref="C158:C159"/>
    <mergeCell ref="A151:A152"/>
    <mergeCell ref="B151:B152"/>
    <mergeCell ref="C151:C152"/>
    <mergeCell ref="A153:A155"/>
    <mergeCell ref="B153:B155"/>
    <mergeCell ref="C153:C155"/>
    <mergeCell ref="A147:A148"/>
    <mergeCell ref="B147:B148"/>
    <mergeCell ref="C147:C148"/>
    <mergeCell ref="A149:A150"/>
    <mergeCell ref="B149:B150"/>
    <mergeCell ref="C149:C150"/>
    <mergeCell ref="A143:A144"/>
    <mergeCell ref="B143:B144"/>
    <mergeCell ref="C143:C144"/>
    <mergeCell ref="A145:A146"/>
    <mergeCell ref="B145:B146"/>
    <mergeCell ref="C145:C146"/>
    <mergeCell ref="A139:A140"/>
    <mergeCell ref="B139:B140"/>
    <mergeCell ref="C139:C140"/>
    <mergeCell ref="A141:A142"/>
    <mergeCell ref="B141:B142"/>
    <mergeCell ref="C141:C142"/>
    <mergeCell ref="A135:A136"/>
    <mergeCell ref="B135:B136"/>
    <mergeCell ref="C135:C136"/>
    <mergeCell ref="A137:A138"/>
    <mergeCell ref="B137:B138"/>
    <mergeCell ref="C137:C138"/>
    <mergeCell ref="A131:A132"/>
    <mergeCell ref="B131:B132"/>
    <mergeCell ref="C131:C132"/>
    <mergeCell ref="A133:A134"/>
    <mergeCell ref="B133:B134"/>
    <mergeCell ref="C133:C134"/>
    <mergeCell ref="A127:A128"/>
    <mergeCell ref="B127:B128"/>
    <mergeCell ref="C127:C128"/>
    <mergeCell ref="A129:A130"/>
    <mergeCell ref="B129:B130"/>
    <mergeCell ref="C129:C130"/>
    <mergeCell ref="A122:A123"/>
    <mergeCell ref="B122:B123"/>
    <mergeCell ref="C122:C123"/>
    <mergeCell ref="A124:A126"/>
    <mergeCell ref="B124:B126"/>
    <mergeCell ref="C124:C126"/>
    <mergeCell ref="A118:A119"/>
    <mergeCell ref="B118:B119"/>
    <mergeCell ref="C118:C119"/>
    <mergeCell ref="A120:A121"/>
    <mergeCell ref="B120:B121"/>
    <mergeCell ref="C120:C121"/>
    <mergeCell ref="A114:A115"/>
    <mergeCell ref="B114:B115"/>
    <mergeCell ref="C114:C115"/>
    <mergeCell ref="A116:A117"/>
    <mergeCell ref="B116:B117"/>
    <mergeCell ref="C116:C117"/>
    <mergeCell ref="A110:A111"/>
    <mergeCell ref="B110:B111"/>
    <mergeCell ref="C110:C111"/>
    <mergeCell ref="A112:A113"/>
    <mergeCell ref="B112:B113"/>
    <mergeCell ref="C112:C113"/>
    <mergeCell ref="A106:A107"/>
    <mergeCell ref="B106:B107"/>
    <mergeCell ref="C106:C107"/>
    <mergeCell ref="A108:A109"/>
    <mergeCell ref="B108:B109"/>
    <mergeCell ref="C108:C109"/>
    <mergeCell ref="A102:A103"/>
    <mergeCell ref="B102:B103"/>
    <mergeCell ref="C102:C103"/>
    <mergeCell ref="A104:A105"/>
    <mergeCell ref="B104:B105"/>
    <mergeCell ref="C104:C105"/>
    <mergeCell ref="A98:A99"/>
    <mergeCell ref="B98:B99"/>
    <mergeCell ref="C98:C99"/>
    <mergeCell ref="A100:A101"/>
    <mergeCell ref="B100:B101"/>
    <mergeCell ref="C100:C101"/>
    <mergeCell ref="A94:A95"/>
    <mergeCell ref="B94:B95"/>
    <mergeCell ref="C94:C95"/>
    <mergeCell ref="A96:A97"/>
    <mergeCell ref="B96:B97"/>
    <mergeCell ref="C96:C97"/>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9:A61"/>
    <mergeCell ref="B59:B61"/>
    <mergeCell ref="C59:C61"/>
    <mergeCell ref="A53:A54"/>
    <mergeCell ref="B53:B54"/>
    <mergeCell ref="C53:C54"/>
    <mergeCell ref="A55:A56"/>
    <mergeCell ref="B55:B56"/>
    <mergeCell ref="C55:C56"/>
    <mergeCell ref="A49:A50"/>
    <mergeCell ref="B49:B50"/>
    <mergeCell ref="C49:C50"/>
    <mergeCell ref="A51:A52"/>
    <mergeCell ref="B51:B52"/>
    <mergeCell ref="C51:C52"/>
    <mergeCell ref="A57:A58"/>
    <mergeCell ref="B57:B58"/>
    <mergeCell ref="C57:C58"/>
  </mergeCells>
  <conditionalFormatting sqref="B442:B1048576 B426 B419 B406 B168 B1 B48">
    <cfRule type="duplicateValues" dxfId="63" priority="707"/>
  </conditionalFormatting>
  <conditionalFormatting sqref="B442:B1048576 B426 B419 B406 B168 B48">
    <cfRule type="duplicateValues" dxfId="62" priority="712"/>
    <cfRule type="duplicateValues" dxfId="61" priority="713"/>
    <cfRule type="duplicateValues" dxfId="60" priority="714"/>
  </conditionalFormatting>
  <conditionalFormatting sqref="B442:B1048576 B426 B419 B406 B168">
    <cfRule type="duplicateValues" dxfId="59" priority="724"/>
  </conditionalFormatting>
  <hyperlinks>
    <hyperlink ref="B7" r:id="rId1" display="https://mytribe.vigyanshaala.com/s/learners/650ac610e4b0c5b8ed9dfc3b/details" xr:uid="{8F923DAB-687D-4EBC-8C9B-A5925C8D9153}"/>
    <hyperlink ref="B8" r:id="rId2" display="https://mytribe.vigyanshaala.com/s/learners/651819e5e4b0ca95c92200bc/details" xr:uid="{B5715B16-17B7-452F-A342-10903E487CAD}"/>
    <hyperlink ref="B9" r:id="rId3" display="https://mytribe.vigyanshaala.com/s/learners/650ac673e4b0c5b8ed9dfdff/details" xr:uid="{1638A6CD-E94A-422B-8B5E-4468BC685469}"/>
    <hyperlink ref="B10" r:id="rId4" display="https://mytribe.vigyanshaala.com/s/learners/650ac616e4b0c5b8ed9dfc6f/details" xr:uid="{9887E8B6-3FC3-4388-9B70-3EFA4C8EEC8B}"/>
    <hyperlink ref="B11" r:id="rId5" display="https://mytribe.vigyanshaala.com/s/learners/650ac62fe4b0c5b8ed9dfcf9/details" xr:uid="{FAA625A3-88C9-4EA8-A334-946B59F9BD5C}"/>
    <hyperlink ref="B12" r:id="rId6" display="https://mytribe.vigyanshaala.com/s/learners/650d843ee4b0df9845a2bdc7/details" xr:uid="{779D04E6-3302-4E62-82CD-7EB86F713FE1}"/>
    <hyperlink ref="B13" r:id="rId7" display="https://mytribe.vigyanshaala.com/s/learners/650ac610e4b0c5b8ed9dfc3b/details" xr:uid="{5292A57E-5961-45F2-B96D-AFEE3734B8F2}"/>
    <hyperlink ref="B14" r:id="rId8" display="https://mytribe.vigyanshaala.com/s/learners/6515c1cbe4b04dc740ea6712/details" xr:uid="{11550F05-EFAD-462C-BDD0-6A59B25F7105}"/>
    <hyperlink ref="B15" r:id="rId9" display="https://mytribe.vigyanshaala.com/s/learners/6517fa99e4b075e8a0d0436b/details" xr:uid="{73E51180-E3D6-4E5D-B832-BB9A8FFBD45F}"/>
    <hyperlink ref="B16" r:id="rId10" display="https://mytribe.vigyanshaala.com/s/learners/6516d33de4b075e8a0cc67f4/details" xr:uid="{7ECA1CE2-EC65-4083-8910-B5716C62B3B2}"/>
    <hyperlink ref="B17" r:id="rId11" display="https://mytribe.vigyanshaala.com/s/learners/63c00644e4b058c287010269/details" xr:uid="{31499428-B74A-4610-B924-20CA69CEBD9E}"/>
    <hyperlink ref="B18" r:id="rId12" display="https://mytribe.vigyanshaala.com/s/learners/65166665e4b05c87e6b5420c/details" xr:uid="{6581F8F7-81D0-40AA-9A1C-D324C3229BC7}"/>
    <hyperlink ref="B19" r:id="rId13" display="https://mytribe.vigyanshaala.com/s/learners/6516d336e4b075e8a0cc67cc/details" xr:uid="{A156A9F4-78EB-4F70-A034-EE1ECA160ED6}"/>
    <hyperlink ref="B20" r:id="rId14" display="https://mytribe.vigyanshaala.com/s/learners/650ac609e4b0c5b8ed9dfc0b/details" xr:uid="{4FA3A359-F2C0-4280-918D-FFA43B9FB2DA}"/>
    <hyperlink ref="B21" r:id="rId15" display="https://mytribe.vigyanshaala.com/s/learners/650ac60ce4b0c5b8ed9dfc13/details" xr:uid="{456B733B-3BBE-413C-A86B-431662EE0E23}"/>
    <hyperlink ref="B22" r:id="rId16" display="https://mytribe.vigyanshaala.com/s/learners/650ac605e4b0c5b8ed9dfbf3/details" xr:uid="{5C7C9F95-898D-4169-AD63-DE1BBE35A78D}"/>
    <hyperlink ref="B23" r:id="rId17" display="https://mytribe.vigyanshaala.com/s/learners/6516a398e4b0e38df31c7422/details" xr:uid="{680B93FE-D0B6-4F6E-A8DE-36278A0D7283}"/>
    <hyperlink ref="B24" r:id="rId18" display="https://mytribe.vigyanshaala.com/s/learners/6516d322e4b075e8a0cc6745/details" xr:uid="{49114562-A982-413A-9449-F348B9EB78DD}"/>
    <hyperlink ref="B25" r:id="rId19" display="https://mytribe.vigyanshaala.com/s/learners/651ac2efe4b0b919c28985cf/details" xr:uid="{57B451D5-2A1E-458C-8D8D-16B73258F87B}"/>
    <hyperlink ref="B26" r:id="rId20" display="https://mytribe.vigyanshaala.com/s/learners/650b04d3e4b0f1a21d35faa7/details" xr:uid="{679DB91C-9DDA-4ACD-A83C-046AB8D29005}"/>
    <hyperlink ref="B27" r:id="rId21" display="https://mytribe.vigyanshaala.com/s/learners/652148c3e4b07a3617463488/details" xr:uid="{D4CFE3C1-0131-43E5-9742-8206AAE80BA7}"/>
    <hyperlink ref="B28" r:id="rId22" display="https://mytribe.vigyanshaala.com/s/learners/65047b5ce4b003e27bc2cd8c/details" xr:uid="{B2E89ED9-30EE-4BA3-B695-30BD1D13652D}"/>
    <hyperlink ref="B29" r:id="rId23" display="https://mytribe.vigyanshaala.com/s/learners/650473e9e4b0f934838c8433/details" xr:uid="{9B7A759D-04EB-4FFA-882B-FDE3D8448AA1}"/>
    <hyperlink ref="B30" r:id="rId24" display="https://mytribe.vigyanshaala.com/s/learners/65081ac3e4b04d580f0c35cd/details" xr:uid="{480A7997-9832-4C13-BBBD-5E1DE471D171}"/>
    <hyperlink ref="B31" r:id="rId25" display="https://mytribe.vigyanshaala.com/s/learners/650ac611e4b0c5b8ed9dfc49/details" xr:uid="{D092B904-B469-47D5-9D47-A9F9F70C0938}"/>
    <hyperlink ref="B32" r:id="rId26" display="https://mytribe.vigyanshaala.com/s/learners/65046fd1e4b072175aef265c/details" xr:uid="{9A4B9238-B631-432F-A9CB-829FB2273DBE}"/>
    <hyperlink ref="B33" r:id="rId27" display="https://mytribe.vigyanshaala.com/s/learners/650ac68fe4b0c5b8ed9dfe9f/details" xr:uid="{D4D0623B-3803-4779-A6A7-43EF0F098CF4}"/>
    <hyperlink ref="B34" r:id="rId28" display="https://mytribe.vigyanshaala.com/s/learners/650ac631e4b0c5b8ed9dfd07/details" xr:uid="{034804E7-4548-40B1-A030-BE88D720F0CD}"/>
    <hyperlink ref="B35" r:id="rId29" display="https://mytribe.vigyanshaala.com/s/learners/6517faade4b075e8a0d043da/details" xr:uid="{B0A7C56D-C67C-4225-9E07-03BDE4322108}"/>
    <hyperlink ref="B36" r:id="rId30" display="https://mytribe.vigyanshaala.com/s/learners/650ac647e4b0c5b8ed9dfd59/details" xr:uid="{F7AA20F8-5B7B-4302-BE5B-D52A22487D82}"/>
    <hyperlink ref="B37" r:id="rId31" display="https://mytribe.vigyanshaala.com/s/learners/651bb65ae4b075e8a0d809a5/details" xr:uid="{42F32E00-D72E-426E-8AF7-E33A9798CCE0}"/>
    <hyperlink ref="B38" r:id="rId32" display="https://mytribe.vigyanshaala.com/s/learners/650ac63ce4b0c5b8ed9dfd41/details" xr:uid="{8706D4C9-F884-47F5-8226-75E3EF91A7FC}"/>
    <hyperlink ref="B39" r:id="rId33" display="https://mytribe.vigyanshaala.com/s/learners/65047247e4b0a7ff7727a0a4/details" xr:uid="{79CD6842-EBFD-4F71-9C9E-87342198C10F}"/>
    <hyperlink ref="B40" r:id="rId34" display="https://mytribe.vigyanshaala.com/s/learners/650ac65be4b0c5b8ed9dfd91/details" xr:uid="{08BCBDD8-86D7-44EA-B3D1-762C26AE145A}"/>
    <hyperlink ref="B41" r:id="rId35" display="https://mytribe.vigyanshaala.com/s/learners/650ac604e4b0c5b8ed9dfbe8/details" xr:uid="{7CF3AC08-C738-4DAA-8BF3-37B2469FC026}"/>
    <hyperlink ref="B42" r:id="rId36" display="https://mytribe.vigyanshaala.com/s/learners/650ac61fe4b0c5b8ed9dfcb5/details" xr:uid="{C3FC937B-17EB-44C3-B48F-4D7945AE65C1}"/>
    <hyperlink ref="B43" r:id="rId37" display="https://mytribe.vigyanshaala.com/s/learners/650ac613e4b0c5b8ed9dfc61/details" xr:uid="{1E9EA25A-E8DD-446B-92AC-E8D84CFF180C}"/>
    <hyperlink ref="B44" r:id="rId38" display="https://mytribe.vigyanshaala.com/s/learners/650ac666e4b0c5b8ed9dfdb3/details" xr:uid="{6E80F9AA-E7BD-41EC-97E0-FBBB510693C0}"/>
    <hyperlink ref="B45" r:id="rId39" display="https://mytribe.vigyanshaala.com/s/learners/650d8448e4b0df9845a2bdf5/details" xr:uid="{28518F85-0760-47B4-83D5-B520BDBB13E4}"/>
    <hyperlink ref="B46" r:id="rId40" display="https://mytribe.vigyanshaala.com/s/learners/6514245fe4b0e1522a88e88d/details" xr:uid="{A479E1FF-1397-4BFF-AF51-C610F5107CC1}"/>
    <hyperlink ref="B47" r:id="rId41" display="https://mytribe.vigyanshaala.com/s/learners/650d841be4b0df9845a2bd0b/details" xr:uid="{7FC4A3A5-7F59-49E1-9F28-7D4293B60675}"/>
    <hyperlink ref="B49" r:id="rId42" display="https://mytribe.vigyanshaala.com/s/learners/650ac605e4b0c5b8ed9dfbf3/details" xr:uid="{C7D69FB4-EEC2-4B2B-B3A3-D4775D3E2184}"/>
    <hyperlink ref="B51" r:id="rId43" display="https://mytribe.vigyanshaala.com/s/learners/650ac673e4b0c5b8ed9dfdff/details" xr:uid="{FDFF7ED7-2A5B-4B0D-A327-19094EFA4A31}"/>
    <hyperlink ref="B53" r:id="rId44" display="https://mytribe.vigyanshaala.com/s/learners/650ac64ae4b0c5b8ed9dfd5d/details" xr:uid="{D75840C3-56DC-4522-B076-641D2E0E24AA}"/>
    <hyperlink ref="B55" r:id="rId45" display="https://mytribe.vigyanshaala.com/s/learners/650ac62fe4b0c5b8ed9dfcf9/details" xr:uid="{D79F9437-AE39-4089-8B1D-B025BD7899CB}"/>
    <hyperlink ref="B57" r:id="rId46" display="https://mytribe.vigyanshaala.com/s/learners/650ac613e4b0c5b8ed9dfc61/details" xr:uid="{E8416A4A-0FB9-40A6-AC4D-3F18CAC86C75}"/>
    <hyperlink ref="B59" r:id="rId47" display="https://mytribe.vigyanshaala.com/s/learners/65166665e4b05c87e6b5420c/details" xr:uid="{68A6AB2C-C053-4544-AF53-F60C648643D5}"/>
    <hyperlink ref="B62" r:id="rId48" display="https://mytribe.vigyanshaala.com/s/learners/650ac609e4b0c5b8ed9dfc0b/details" xr:uid="{E1B7A703-CFED-476C-8F33-58DA7DB433C1}"/>
    <hyperlink ref="B64" r:id="rId49" display="https://mytribe.vigyanshaala.com/s/learners/651bb65ae4b075e8a0d809a5/details" xr:uid="{92249510-6770-4B51-95ED-5BC38E57274B}"/>
    <hyperlink ref="B66" r:id="rId50" display="https://mytribe.vigyanshaala.com/s/learners/650b04d3e4b0f1a21d35faa7/details" xr:uid="{82ED3A92-995E-4065-B331-6C07E3B37B2B}"/>
    <hyperlink ref="B68" r:id="rId51" display="https://mytribe.vigyanshaala.com/s/learners/650ac631e4b0c5b8ed9dfd07/details" xr:uid="{03F3FE85-F048-4A64-872B-BA77838B0E57}"/>
    <hyperlink ref="B70" r:id="rId52" display="https://mytribe.vigyanshaala.com/s/learners/6517faade4b075e8a0d043da/details" xr:uid="{D832A413-FB04-4182-8A4E-09FC691ADD43}"/>
    <hyperlink ref="B72" r:id="rId53" display="https://mytribe.vigyanshaala.com/s/learners/650ebe6be4b0df9845a4ac36/details" xr:uid="{3F350EF3-26C8-4A51-B2D8-62BB5B13CAEB}"/>
    <hyperlink ref="B74" r:id="rId54" display="https://mytribe.vigyanshaala.com/s/learners/650ac61fe4b0c5b8ed9dfcb5/details" xr:uid="{2B658778-EA76-48AC-AE35-8833518EC3CA}"/>
    <hyperlink ref="B76" r:id="rId55" display="https://mytribe.vigyanshaala.com/s/learners/650ac664e4b0c5b8ed9dfda7/details" xr:uid="{F31CFA32-3B16-4B99-A286-F3B32BF794C3}"/>
    <hyperlink ref="B78" r:id="rId56" display="https://mytribe.vigyanshaala.com/s/learners/650ac65be4b0c5b8ed9dfd8b/details" xr:uid="{2C71990D-75DC-4A6F-9E83-F7D4306C2440}"/>
    <hyperlink ref="B80" r:id="rId57" display="https://mytribe.vigyanshaala.com/s/learners/6514245fe4b0e1522a88e88b/details" xr:uid="{8F159908-2D9D-4355-BC51-3C8E2652C3F5}"/>
    <hyperlink ref="B82" r:id="rId58" display="https://mytribe.vigyanshaala.com/s/learners/650d8445e4b0df9845a2bded/details" xr:uid="{8933017A-592F-42C3-B176-727A0A6325DA}"/>
    <hyperlink ref="B84" r:id="rId59" display="https://mytribe.vigyanshaala.com/s/learners/650d841de4b0df9845a2bd11/details" xr:uid="{62F5F8B4-C847-4164-B3B2-AE5C208D7189}"/>
    <hyperlink ref="B86" r:id="rId60" display="https://mytribe.vigyanshaala.com/s/learners/650ac617e4b0c5b8ed9dfc77/details" xr:uid="{611D9B78-1D01-43E0-B792-091D9B095819}"/>
    <hyperlink ref="B88" r:id="rId61" display="https://mytribe.vigyanshaala.com/s/learners/65142461e4b0e1522a88e89c/details" xr:uid="{B39ED59B-08BC-42CD-BC37-B4E8D94EE22F}"/>
    <hyperlink ref="B90" r:id="rId62" display="https://mytribe.vigyanshaala.com/s/learners/650ac677e4b0c5b8ed9dfe17/details" xr:uid="{425B7243-7AD5-44FC-9E26-D2920A68DACE}"/>
    <hyperlink ref="B92" r:id="rId63" display="https://mytribe.vigyanshaala.com/s/learners/650ac615e4b0c5b8ed9dfc69/details" xr:uid="{C712A9AD-B7FF-4796-84A6-19EEE1429B98}"/>
    <hyperlink ref="B94" r:id="rId64" display="https://mytribe.vigyanshaala.com/s/learners/6516d296e4b075e8a0cc63dd/details" xr:uid="{3AD66A13-8A84-406F-BA60-17B9BAAB3BDA}"/>
    <hyperlink ref="B96" r:id="rId65" display="https://mytribe.vigyanshaala.com/s/learners/65048bc9e4b0b923298af3ae/details" xr:uid="{BED85C26-6818-4380-B3E0-1C2D95096F88}"/>
    <hyperlink ref="B98" r:id="rId66" display="https://mytribe.vigyanshaala.com/s/learners/651bb617e4b075e8a0d8096a/details" xr:uid="{9CBCC841-57A3-4064-83E7-772FF21622F9}"/>
    <hyperlink ref="B100" r:id="rId67" display="https://mytribe.vigyanshaala.com/s/learners/65141a88e4b015acd019f05b/details" xr:uid="{3ABC158C-3029-4C87-AE7B-0E262A1FE610}"/>
    <hyperlink ref="B102" r:id="rId68" display="https://mytribe.vigyanshaala.com/s/learners/650d8448e4b0df9845a2bdf5/details" xr:uid="{B2484C83-A233-4E55-B3BD-EE88EFA9470C}"/>
    <hyperlink ref="B104" r:id="rId69" display="https://mytribe.vigyanshaala.com/s/learners/65046c08e4b0db1c78cc94f1/details" xr:uid="{66662E26-1C7B-434E-B3AE-3BD0DC10E06D}"/>
    <hyperlink ref="B106" r:id="rId70" display="https://mytribe.vigyanshaala.com/s/learners/650ac656e4b0c5b8ed9dfd7b/details" xr:uid="{C4B6704C-9C0F-4866-A448-3C37A4D83047}"/>
    <hyperlink ref="B108" r:id="rId71" display="https://mytribe.vigyanshaala.com/s/learners/65142466e4b0e1522a88e8b4/details" xr:uid="{E5FB94A1-FAE8-4109-921D-4C48A766B5AA}"/>
    <hyperlink ref="B110" r:id="rId72" display="https://mytribe.vigyanshaala.com/s/learners/6520bfc6e4b00712b9943e6a/details" xr:uid="{E0AB994C-30ED-4702-B4FB-80FF25BFF87A}"/>
    <hyperlink ref="B112" r:id="rId73" display="https://mytribe.vigyanshaala.com/s/learners/650bd1c7e4b065f5a9987f73/details" xr:uid="{3D26C9BD-7266-4C44-89E6-9514BE7CE895}"/>
    <hyperlink ref="B114" r:id="rId74" display="https://mytribe.vigyanshaala.com/s/learners/651bb5d8e4b075e8a0d80935/details" xr:uid="{6845AA49-C041-4BB2-833F-BA8D6552B691}"/>
    <hyperlink ref="B116" r:id="rId75" display="https://mytribe.vigyanshaala.com/s/learners/6516d32ce4b075e8a0cc6786/details" xr:uid="{8E7E1B32-ECEF-4DA0-B33B-AB3EB2A6C638}"/>
    <hyperlink ref="B120" r:id="rId76" display="https://mytribe.vigyanshaala.com/s/learners/650ac612e4b0c5b8ed9dfc5b/details" xr:uid="{9B047221-2D5D-4441-8D3E-BC89EFD1F19A}"/>
    <hyperlink ref="B122" r:id="rId77" display="https://mytribe.vigyanshaala.com/s/learners/650d8431e4b0df9845a2bd7d/details" xr:uid="{FB0E4462-84AE-4062-8224-DFAC5ABCDC7C}"/>
    <hyperlink ref="B124" r:id="rId78" display="https://mytribe.vigyanshaala.com/s/learners/650f0e5de4b01580a5d72451/details" xr:uid="{7175660D-D1B4-4E50-A759-E4C3D607C5EA}"/>
    <hyperlink ref="B127" r:id="rId79" display="https://mytribe.vigyanshaala.com/s/learners/650ac67ae4b0c5b8ed9dfe1f/details" xr:uid="{07B8B7D8-5C63-43FB-9EE1-19DBADC1B228}"/>
    <hyperlink ref="B131" r:id="rId80" display="https://mytribe.vigyanshaala.com/s/learners/650d8433e4b0df9845a2bd85/details" xr:uid="{32BFF932-CA52-4116-BBAC-BB7F358BDAFB}"/>
    <hyperlink ref="B133" r:id="rId81" display="https://mytribe.vigyanshaala.com/s/learners/6505ebfce4b0dcc3e9b39a68/details" xr:uid="{DC0C7118-5FE3-4402-BBB1-9A1CD22FA824}"/>
    <hyperlink ref="B135" r:id="rId82" display="https://mytribe.vigyanshaala.com/s/learners/65142473e4b0e1522a88e8f7/details" xr:uid="{1DF9A0E0-D91E-4952-8630-3D771E16CA39}"/>
    <hyperlink ref="B137" r:id="rId83" display="https://mytribe.vigyanshaala.com/s/learners/6504691fe4b05737dcd1c08f/details" xr:uid="{D4C8D3B6-16DA-458A-9647-D77F5AE9AF1A}"/>
    <hyperlink ref="B139" r:id="rId84" display="https://mytribe.vigyanshaala.com/s/learners/65142464e4b0e1522a88e8a9/details" xr:uid="{84771223-D3F8-48C1-8F7E-134E9DFDF414}"/>
    <hyperlink ref="B141" r:id="rId85" display="https://mytribe.vigyanshaala.com/s/learners/650ac69ae4b0c5b8ed9dfee7/details" xr:uid="{35453B0E-19A1-4B65-9B73-F628DBFCB2F7}"/>
    <hyperlink ref="B143" r:id="rId86" display="https://mytribe.vigyanshaala.com/s/learners/650ac608e4b0c5b8ed9dfc05/details" xr:uid="{EB95664F-7B7D-4DB6-9DAC-4E01DCC52042}"/>
    <hyperlink ref="B145" r:id="rId87" display="https://mytribe.vigyanshaala.com/s/learners/6516d2a6e4b075e8a0cc6442/details" xr:uid="{F880AE9D-ED24-47C4-BBDA-8EFA254DC214}"/>
    <hyperlink ref="B147" r:id="rId88" display="https://mytribe.vigyanshaala.com/s/learners/65142470e4b0e1522a88e8e2/details" xr:uid="{D2CE9E4E-C8A1-4F48-BE1D-D1715B0DDD4D}"/>
    <hyperlink ref="B149" r:id="rId89" display="https://mytribe.vigyanshaala.com/s/learners/650485e9e4b05737dcd1cead/details" xr:uid="{26D7265F-CC78-44F9-934D-DA331298F197}"/>
    <hyperlink ref="B151" r:id="rId90" display="https://mytribe.vigyanshaala.com/s/learners/650ac656e4b0c5b8ed9dfd77/details" xr:uid="{5B372E65-D0C7-4431-B2A1-8B90285C4023}"/>
    <hyperlink ref="B153" r:id="rId91" display="https://mytribe.vigyanshaala.com/s/learners/6517fab8e4b075e8a0d04407/details" xr:uid="{0E81E691-856D-41A1-827E-42572F0953AC}"/>
    <hyperlink ref="B156" r:id="rId92" display="https://mytribe.vigyanshaala.com/s/learners/650ac68ce4b0c5b8ed9dfe87/details" xr:uid="{89243A5B-AEA7-4E15-BC1D-6D342FBFC0CF}"/>
    <hyperlink ref="B158" r:id="rId93" display="https://mytribe.vigyanshaala.com/s/learners/650ac691e4b0c5b8ed9dfeab/details" xr:uid="{5996B67D-E75C-43AD-A485-56AF3A2F20DE}"/>
    <hyperlink ref="B160" r:id="rId94" display="https://mytribe.vigyanshaala.com/s/learners/650ac685e4b0c5b8ed9dfe5d/details" xr:uid="{65BFC969-4AFF-46F1-85E1-BFE51BFC073C}"/>
    <hyperlink ref="B164" r:id="rId95" display="https://mytribe.vigyanshaala.com/s/learners/65047906e4b0c597bc01d8da/details" xr:uid="{04D01D86-C240-4397-8589-68B1149CA297}"/>
    <hyperlink ref="B166" r:id="rId96" display="https://mytribe.vigyanshaala.com/s/learners/6512b246e4b057ab215b6808/details" xr:uid="{02652C13-D11C-426A-9D53-39E20FBD40B2}"/>
    <hyperlink ref="B169" r:id="rId97" display="https://mytribe.vigyanshaala.com/s/learners/651819e5e4b0ca95c92200bc/details" xr:uid="{2163F1A8-1ADC-4252-905F-4E8FAC883FA5}"/>
    <hyperlink ref="B171" r:id="rId98" display="https://mytribe.vigyanshaala.com/s/learners/650ac673e4b0c5b8ed9dfdff/details" xr:uid="{B45B6549-2CBA-4EF3-A6DD-85EAF4C59B1F}"/>
    <hyperlink ref="B173" r:id="rId99" display="https://mytribe.vigyanshaala.com/s/learners/650ac62fe4b0c5b8ed9dfcf9/details" xr:uid="{5209BA32-2E7C-4E7B-88A7-4557BB145F5C}"/>
    <hyperlink ref="B175" r:id="rId100" display="https://mytribe.vigyanshaala.com/s/learners/650d843ee4b0df9845a2bdc7/details" xr:uid="{29B45DC2-2A0F-4F5E-8366-6D6E4CFA34F2}"/>
    <hyperlink ref="B177" r:id="rId101" display="https://mytribe.vigyanshaala.com/s/learners/650ac610e4b0c5b8ed9dfc3b/details" xr:uid="{03A86E16-53B0-4824-956B-3B0703AB4C2F}"/>
    <hyperlink ref="B179" r:id="rId102" display="https://mytribe.vigyanshaala.com/s/learners/6515c1cbe4b04dc740ea6712/details" xr:uid="{CBDB8D60-C05B-46A3-B402-D3FD0040BFB2}"/>
    <hyperlink ref="B181" r:id="rId103" display="https://mytribe.vigyanshaala.com/s/learners/6517fa99e4b075e8a0d0436b/details" xr:uid="{7670AEB6-6B1D-47DE-93B5-3DDEA24B94FE}"/>
    <hyperlink ref="B183" r:id="rId104" display="https://mytribe.vigyanshaala.com/s/learners/6516d33de4b075e8a0cc67f4/details" xr:uid="{9262D2EE-BFDC-43CC-B7A5-AD751CC72832}"/>
    <hyperlink ref="B186" r:id="rId105" display="https://mytribe.vigyanshaala.com/s/learners/63c00644e4b058c287010269/details" xr:uid="{C4C2427B-F84A-44E7-9498-2B012F7FA504}"/>
    <hyperlink ref="B188" r:id="rId106" display="https://mytribe.vigyanshaala.com/s/learners/65166665e4b05c87e6b5420c/details" xr:uid="{B905ADF3-69C7-4F3F-8597-155B1CF46690}"/>
    <hyperlink ref="B191" r:id="rId107" display="https://mytribe.vigyanshaala.com/s/learners/6516d336e4b075e8a0cc67cc/details" xr:uid="{37902250-E0E1-4AD6-BC7E-1BBE74C4197F}"/>
    <hyperlink ref="B194" r:id="rId108" display="https://mytribe.vigyanshaala.com/s/learners/650ac609e4b0c5b8ed9dfc0b/details" xr:uid="{F420C734-A1CE-458C-8F11-49F98450F8A1}"/>
    <hyperlink ref="B196" r:id="rId109" display="https://mytribe.vigyanshaala.com/s/learners/650ac60ce4b0c5b8ed9dfc13/details" xr:uid="{E38677EB-048B-48F0-8A09-9A3AB65BC91C}"/>
    <hyperlink ref="B198" r:id="rId110" display="https://mytribe.vigyanshaala.com/s/learners/6516a398e4b0e38df31c7422/details" xr:uid="{66C4DEAE-1F5D-4621-91A7-8D4A7B513831}"/>
    <hyperlink ref="B200" r:id="rId111" display="https://mytribe.vigyanshaala.com/s/learners/6516d322e4b075e8a0cc6745/details" xr:uid="{835B79E6-2035-4E3A-A71D-3CC26CFFCF13}"/>
    <hyperlink ref="B202" r:id="rId112" display="https://mytribe.vigyanshaala.com/s/learners/651ac2efe4b0b919c28985cf/details" xr:uid="{3C4D51D1-C8F9-49E4-ADC7-B23A0A1DF279}"/>
    <hyperlink ref="B204" r:id="rId113" display="https://mytribe.vigyanshaala.com/s/learners/650b04d3e4b0f1a21d35faa7/details" xr:uid="{DA7E937F-558C-4AEF-814D-D2A908BAC6CF}"/>
    <hyperlink ref="B206" r:id="rId114" display="https://mytribe.vigyanshaala.com/s/learners/652148c3e4b07a3617463488/details" xr:uid="{227E00CA-3F73-4B06-ACA7-944BB5E9AA5C}"/>
    <hyperlink ref="B209" r:id="rId115" display="https://mytribe.vigyanshaala.com/s/learners/65047b5ce4b003e27bc2cd8c/details" xr:uid="{FE707561-7089-404C-A766-FEF5EA67438D}"/>
    <hyperlink ref="B213" r:id="rId116" display="https://mytribe.vigyanshaala.com/s/learners/650473e9e4b0f934838c8433/details" xr:uid="{CAE4195C-BF1F-40F7-92E0-BD9BB4A134C7}"/>
    <hyperlink ref="B215" r:id="rId117" display="https://mytribe.vigyanshaala.com/s/learners/65081ac3e4b04d580f0c35cd/details" xr:uid="{2F1B88F4-AAF8-4094-9921-4268BCD8C1B8}"/>
    <hyperlink ref="B217" r:id="rId118" display="https://mytribe.vigyanshaala.com/s/learners/650ac611e4b0c5b8ed9dfc49/details" xr:uid="{57B0804C-E292-45CB-9779-A9084768BFD1}"/>
    <hyperlink ref="B219" r:id="rId119" display="https://mytribe.vigyanshaala.com/s/learners/65046fd1e4b072175aef265c/details" xr:uid="{A03F1508-AFC1-487F-8A39-AF1ABFE3A9E5}"/>
    <hyperlink ref="B221" r:id="rId120" display="https://mytribe.vigyanshaala.com/s/learners/650ac68fe4b0c5b8ed9dfe9f/details" xr:uid="{682342EC-28BE-4DC1-9B89-A78FDA1A3531}"/>
    <hyperlink ref="B223" r:id="rId121" display="https://mytribe.vigyanshaala.com/s/learners/650ac631e4b0c5b8ed9dfd07/details" xr:uid="{99A6BBF0-9BC3-479F-9173-CD1A5A2E598B}"/>
    <hyperlink ref="B225" r:id="rId122" display="https://mytribe.vigyanshaala.com/s/learners/6517faade4b075e8a0d043da/details" xr:uid="{A2B4E607-E7E0-4C51-AAFB-1400AF8AC052}"/>
    <hyperlink ref="B227" r:id="rId123" display="https://mytribe.vigyanshaala.com/s/learners/650ac647e4b0c5b8ed9dfd59/details" xr:uid="{904F79F6-FFF3-4872-8423-E8DCE8B320EE}"/>
    <hyperlink ref="B229" r:id="rId124" display="https://mytribe.vigyanshaala.com/s/learners/651bb65ae4b075e8a0d809a5/details" xr:uid="{B8459C4D-90E7-4791-A726-A5F371CA267E}"/>
    <hyperlink ref="B231" r:id="rId125" display="https://mytribe.vigyanshaala.com/s/learners/650ac63ce4b0c5b8ed9dfd41/details" xr:uid="{7A2BA04E-E91D-4D3B-8A7C-E8C1CF787C9B}"/>
    <hyperlink ref="B233" r:id="rId126" display="https://mytribe.vigyanshaala.com/s/learners/65047247e4b0a7ff7727a0a4/details" xr:uid="{6BC191D2-33A8-470D-9153-5271E32C6BA8}"/>
    <hyperlink ref="B235" r:id="rId127" display="https://mytribe.vigyanshaala.com/s/learners/650ac65be4b0c5b8ed9dfd91/details" xr:uid="{8CDDE40E-1375-4B43-A78F-9B04246D50F6}"/>
    <hyperlink ref="B237" r:id="rId128" display="https://mytribe.vigyanshaala.com/s/learners/650ac604e4b0c5b8ed9dfbe8/details" xr:uid="{043EDDDD-B512-44D5-85A4-FC7354A6EF30}"/>
    <hyperlink ref="B239" r:id="rId129" display="https://mytribe.vigyanshaala.com/s/learners/650ac61fe4b0c5b8ed9dfcb5/details" xr:uid="{13D8C881-F769-4FF1-BE5B-98038EA9BDB7}"/>
    <hyperlink ref="B241" r:id="rId130" display="https://mytribe.vigyanshaala.com/s/learners/650ac613e4b0c5b8ed9dfc61/details" xr:uid="{9E0CE8B4-2809-4FDD-8B06-08E4ED431C49}"/>
    <hyperlink ref="B243" r:id="rId131" display="https://mytribe.vigyanshaala.com/s/learners/650ac666e4b0c5b8ed9dfdb3/details" xr:uid="{51F909EF-6BC1-4766-98A3-81CCD754EA7F}"/>
    <hyperlink ref="B245" r:id="rId132" display="https://mytribe.vigyanshaala.com/s/learners/650d8448e4b0df9845a2bdf5/details" xr:uid="{23CCD561-1A80-49DA-9950-1A2090F680B9}"/>
    <hyperlink ref="B247" r:id="rId133" display="https://mytribe.vigyanshaala.com/s/learners/6514245fe4b0e1522a88e88d/details" xr:uid="{44C5E5C0-02CD-4206-8137-1022809B3442}"/>
    <hyperlink ref="B249" r:id="rId134" display="https://mytribe.vigyanshaala.com/s/learners/650d841be4b0df9845a2bd0b/details" xr:uid="{CB3D7B40-E161-4913-ABDD-F4D14463A4EE}"/>
    <hyperlink ref="B251" r:id="rId135" display="https://mytribe.vigyanshaala.com/s/learners/650ac664e4b0c5b8ed9dfda7/details" xr:uid="{DA305AC0-90F5-45F4-A49E-ED8B39F78BA9}"/>
    <hyperlink ref="B253" r:id="rId136" display="https://mytribe.vigyanshaala.com/s/learners/6512b24be4b057ab215b6815/details" xr:uid="{CE8F2299-2752-4CA3-A6B0-D54124A65E08}"/>
    <hyperlink ref="B255" r:id="rId137" display="https://mytribe.vigyanshaala.com/s/learners/63a5ae6ee4b08cef919e6695/details" xr:uid="{D649B8EA-5CDE-4143-BE58-0886FE10C87D}"/>
    <hyperlink ref="B257" r:id="rId138" display="https://mytribe.vigyanshaala.com/s/learners/650ac65be4b0c5b8ed9dfd8b/details" xr:uid="{EC83A9C7-E7EC-4ABA-9178-3E69FE567996}"/>
    <hyperlink ref="B259" r:id="rId139" display="https://mytribe.vigyanshaala.com/s/learners/650d8445e4b0df9845a2bded/details" xr:uid="{C230ECAB-62BE-4AE7-874A-CA564D585E65}"/>
    <hyperlink ref="B261" r:id="rId140" display="https://mytribe.vigyanshaala.com/s/learners/650ac61be4b0c5b8ed9dfc99/details" xr:uid="{D7080844-410E-4D3D-984B-F0FCB4C1FB99}"/>
    <hyperlink ref="B263" r:id="rId141" display="https://mytribe.vigyanshaala.com/s/learners/650d841de4b0df9845a2bd11/details" xr:uid="{86C457FF-54FA-44B2-959E-B0504605EBB5}"/>
    <hyperlink ref="B265" r:id="rId142" display="https://mytribe.vigyanshaala.com/s/learners/650ac617e4b0c5b8ed9dfc77/details" xr:uid="{6EB364C0-2F9B-4342-9DA1-B767A41EA5A5}"/>
    <hyperlink ref="B267" r:id="rId143" display="https://mytribe.vigyanshaala.com/s/learners/6514245be4b0e1522a88e87f/details" xr:uid="{EABA1B0F-8A0A-4841-B6DD-16B5C793B60D}"/>
    <hyperlink ref="B269" r:id="rId144" display="https://mytribe.vigyanshaala.com/s/learners/65142461e4b0e1522a88e89c/details" xr:uid="{72DC5FCF-6CF2-4131-B7F3-24ACDD52FBFF}"/>
    <hyperlink ref="B271" r:id="rId145" display="https://mytribe.vigyanshaala.com/s/learners/650ac64ae4b0c5b8ed9dfd5d/details" xr:uid="{C4097B9D-1568-4168-AC09-211F9AD392A0}"/>
    <hyperlink ref="B273" r:id="rId146" display="https://mytribe.vigyanshaala.com/s/learners/650ac615e4b0c5b8ed9dfc69/details" xr:uid="{ED2573B2-2FC3-4119-809E-518344CCD017}"/>
    <hyperlink ref="B275" r:id="rId147" display="https://mytribe.vigyanshaala.com/s/learners/650ebe6be4b0df9845a4ac36/details" xr:uid="{FFDFF3E2-047A-4AA1-AC96-EE13F43D3F54}"/>
    <hyperlink ref="B277" r:id="rId148" display="https://mytribe.vigyanshaala.com/s/learners/6514245fe4b0e1522a88e88b/details" xr:uid="{967A2019-386E-4461-ACBF-1D0A102E286E}"/>
    <hyperlink ref="B279" r:id="rId149" display="https://mytribe.vigyanshaala.com/s/learners/65048bc9e4b0b923298af3ae/details" xr:uid="{07447B88-16B1-4D64-AE0D-BAD20A92D7A8}"/>
    <hyperlink ref="B281" r:id="rId150" display="https://mytribe.vigyanshaala.com/s/learners/651bb617e4b075e8a0d8096a/details" xr:uid="{6889BC88-F912-4AEF-AC7F-679DD3DA1652}"/>
    <hyperlink ref="B283" r:id="rId151" display="https://mytribe.vigyanshaala.com/s/learners/650ac656e4b0c5b8ed9dfd7b/details" xr:uid="{A7025B4F-771D-45FE-915E-04BB1D1DFB38}"/>
    <hyperlink ref="B285" r:id="rId152" display="https://mytribe.vigyanshaala.com/s/learners/650bfdc6e4b006eda88c10da/details" xr:uid="{D19858B6-B325-4EED-A46D-1EE2ED2F21B7}"/>
    <hyperlink ref="B287" r:id="rId153" display="https://mytribe.vigyanshaala.com/s/learners/65141a88e4b015acd019f05b/details" xr:uid="{BA8258E5-A54D-4F9C-913A-B84BF089E3A5}"/>
    <hyperlink ref="B289" r:id="rId154" display="https://mytribe.vigyanshaala.com/s/learners/65142466e4b0e1522a88e8b4/details" xr:uid="{5AFC68BC-547A-4EC1-BC03-7D49F15B6157}"/>
    <hyperlink ref="B291" r:id="rId155" display="https://mytribe.vigyanshaala.com/s/learners/6520bfc6e4b00712b9943e6a/details" xr:uid="{8BCB626C-E44A-4909-A116-D82A7FB71979}"/>
    <hyperlink ref="B293" r:id="rId156" display="https://mytribe.vigyanshaala.com/s/learners/650bd1c7e4b065f5a9987f73/details" xr:uid="{DAF02C9D-EB0B-4E1F-B0AA-1E8A0841F240}"/>
    <hyperlink ref="B295" r:id="rId157" display="https://mytribe.vigyanshaala.com/s/learners/650f0e5de4b01580a5d72451/details" xr:uid="{D9BF928C-0A24-4882-B4B6-CE3FAEEC909C}"/>
    <hyperlink ref="B297" r:id="rId158" display="https://mytribe.vigyanshaala.com/s/learners/650ac677e4b0c5b8ed9dfe17/details" xr:uid="{DA1C3BC2-70DC-475B-96E6-D2E0A0BF8238}"/>
    <hyperlink ref="B299" r:id="rId159" display="https://mytribe.vigyanshaala.com/s/learners/651bb5d8e4b075e8a0d80935/details" xr:uid="{B4E93344-9A42-4C2F-8DD9-0F6F0FB4AADB}"/>
    <hyperlink ref="B301" r:id="rId160" display="https://mytribe.vigyanshaala.com/s/learners/6516d296e4b075e8a0cc63dd/details" xr:uid="{C12E950D-3E71-4AFE-8E85-9E8B92C7C9F8}"/>
    <hyperlink ref="B303" r:id="rId161" display="https://mytribe.vigyanshaala.com/s/learners/650ac612e4b0c5b8ed9dfc5b/details" xr:uid="{672B672D-C299-415A-BDEA-AC4B9D3D77AC}"/>
    <hyperlink ref="B305" r:id="rId162" display="https://mytribe.vigyanshaala.com/s/learners/650d8431e4b0df9845a2bd7d/details" xr:uid="{4DDD6DD9-2965-4874-A412-568C846600AC}"/>
    <hyperlink ref="B307" r:id="rId163" display="https://mytribe.vigyanshaala.com/s/learners/650ac654e4b0c5b8ed9dfd6b/details" xr:uid="{0CBECC7D-7B5C-4B7A-BD31-72ECA9C12C67}"/>
    <hyperlink ref="B309" r:id="rId164" display="https://mytribe.vigyanshaala.com/s/learners/650ac63be4b0c5b8ed9dfd3d/details" xr:uid="{FA9936D5-5C56-4944-97E8-E92D800DCC3E}"/>
    <hyperlink ref="B311" r:id="rId165" display="https://mytribe.vigyanshaala.com/s/learners/650ac67ae4b0c5b8ed9dfe1f/details" xr:uid="{B805B06C-D806-41B1-A653-460614DF2247}"/>
    <hyperlink ref="B313" r:id="rId166" display="https://mytribe.vigyanshaala.com/s/learners/650d8433e4b0df9845a2bd85/details" xr:uid="{2F221EFC-CCE7-4B55-A952-548745531E7C}"/>
    <hyperlink ref="B315" r:id="rId167" display="https://mytribe.vigyanshaala.com/s/learners/65142473e4b0e1522a88e8f7/details" xr:uid="{1B114C92-A148-4E31-88BB-43E8F3B98963}"/>
    <hyperlink ref="B317" r:id="rId168" display="https://mytribe.vigyanshaala.com/s/learners/650ac68ce4b0c5b8ed9dfe87/details" xr:uid="{C9031192-8E08-4FEA-9C6E-34FFA75935D0}"/>
    <hyperlink ref="B319" r:id="rId169" display="https://mytribe.vigyanshaala.com/s/learners/65142464e4b0e1522a88e8a9/details" xr:uid="{5869ED09-9D6E-4DCF-9CB0-82277B4C571E}"/>
    <hyperlink ref="B321" r:id="rId170" display="https://mytribe.vigyanshaala.com/s/learners/65046c08e4b0db1c78cc94f1/details" xr:uid="{D583ABD0-6E75-473E-BCBB-F6CAB1FF5D3E}"/>
    <hyperlink ref="B323" r:id="rId171" display="https://mytribe.vigyanshaala.com/s/learners/65142471e4b0e1522a88e8ec/details" xr:uid="{BDDA8C9B-CAB1-4D88-949A-E16F1B07040E}"/>
    <hyperlink ref="B325" r:id="rId172" display="https://mytribe.vigyanshaala.com/s/learners/650ac608e4b0c5b8ed9dfc05/details" xr:uid="{2F56222A-7AB4-43AA-A79B-0BC3A338A1F5}"/>
    <hyperlink ref="B327" r:id="rId173" display="https://mytribe.vigyanshaala.com/s/learners/65142470e4b0e1522a88e8e2/details" xr:uid="{5DACE0FA-F55B-4FE8-81BB-AFE4160C20F0}"/>
    <hyperlink ref="B329" r:id="rId174" display="https://mytribe.vigyanshaala.com/s/learners/650ac69ae4b0c5b8ed9dfee7/details" xr:uid="{2442D426-02C6-419D-8E0F-C20CFA971BC0}"/>
    <hyperlink ref="B331" r:id="rId175" display="https://mytribe.vigyanshaala.com/s/learners/6516d2a6e4b075e8a0cc6442/details" xr:uid="{EDD3D80A-4D71-4C9A-AD5F-92E1BE8EF81B}"/>
    <hyperlink ref="B333" r:id="rId176" display="https://mytribe.vigyanshaala.com/s/learners/65142470e4b0e1522a88e8e7/details" xr:uid="{A6A6FEF2-3D9F-4DF6-B576-E7B4A2654D68}"/>
    <hyperlink ref="B335" r:id="rId177" display="https://mytribe.vigyanshaala.com/s/learners/6517fab8e4b075e8a0d04407/details" xr:uid="{5857E6A4-95C6-438F-AA87-3C3C6669B552}"/>
    <hyperlink ref="B338" r:id="rId178" display="https://mytribe.vigyanshaala.com/s/learners/650ac656e4b0c5b8ed9dfd77/details" xr:uid="{3598697C-9571-42D8-8881-17BA1CE7CF0E}"/>
    <hyperlink ref="B340" r:id="rId179" display="https://mytribe.vigyanshaala.com/s/learners/65142472e4b0e1522a88e8f2/details" xr:uid="{82F8B8BC-9B28-44E8-8D6C-AFE358BC8B80}"/>
    <hyperlink ref="B342" r:id="rId180" display="https://mytribe.vigyanshaala.com/s/learners/650485e9e4b05737dcd1cead/details" xr:uid="{444E880E-8D25-4611-BD3D-63FE7BBB1C74}"/>
    <hyperlink ref="B344" r:id="rId181" display="https://mytribe.vigyanshaala.com/s/learners/650ac691e4b0c5b8ed9dfeab/details" xr:uid="{D447A894-056F-49BA-9BA4-8EBA43A94501}"/>
    <hyperlink ref="B346" r:id="rId182" display="https://mytribe.vigyanshaala.com/s/learners/65047906e4b0c597bc01d8da/details" xr:uid="{56509DDA-496A-4EDF-8DCD-D335F61DDEF8}"/>
    <hyperlink ref="B349" r:id="rId183" display="https://mytribe.vigyanshaala.com/s/learners/650ac685e4b0c5b8ed9dfe5d/details" xr:uid="{1235EDE7-5696-47ED-8263-D08881937340}"/>
    <hyperlink ref="B351" r:id="rId184" display="https://mytribe.vigyanshaala.com/s/learners/650ac673e4b0c5b8ed9dfdff/details" xr:uid="{E5D2FD09-5AD7-4C4D-9264-467E7EC94507}"/>
    <hyperlink ref="B352" r:id="rId185" display="https://mytribe.vigyanshaala.com/s/learners/650ac62fe4b0c5b8ed9dfcf9/details" xr:uid="{63991D49-6571-42DF-8CAD-87A6C6C9BF04}"/>
    <hyperlink ref="B353" r:id="rId186" display="https://mytribe.vigyanshaala.com/s/learners/63c00644e4b058c287010269/details" xr:uid="{C0483A91-054F-4CBE-A410-4B3E03DA0DD7}"/>
    <hyperlink ref="B354" r:id="rId187" display="https://mytribe.vigyanshaala.com/s/learners/65166665e4b05c87e6b5420c/details" xr:uid="{4894AF95-AA19-4EDC-A945-19BBB3093203}"/>
    <hyperlink ref="B355" r:id="rId188" display="https://mytribe.vigyanshaala.com/s/learners/6516d336e4b075e8a0cc67cc/details" xr:uid="{524D550C-AAC1-4FBC-97A5-77AF9FA4B308}"/>
    <hyperlink ref="B356" r:id="rId189" display="https://mytribe.vigyanshaala.com/s/learners/650ac609e4b0c5b8ed9dfc0b/details" xr:uid="{9D6CEA6D-3590-4FCB-92B0-50DF4DC3B937}"/>
    <hyperlink ref="B357" r:id="rId190" display="https://mytribe.vigyanshaala.com/s/learners/650ac60ce4b0c5b8ed9dfc13/details" xr:uid="{98F805E4-2B32-451B-9D0E-C94525D7D2E1}"/>
    <hyperlink ref="B358" r:id="rId191" display="https://mytribe.vigyanshaala.com/s/learners/650b04d3e4b0f1a21d35faa7/details" xr:uid="{71AF5CC5-E39F-470E-AD73-B960318707FA}"/>
    <hyperlink ref="B359" r:id="rId192" display="https://mytribe.vigyanshaala.com/s/learners/65047b5ce4b003e27bc2cd8c/details" xr:uid="{320CD408-9B15-4458-A862-342FFDF75409}"/>
    <hyperlink ref="B360" r:id="rId193" display="https://mytribe.vigyanshaala.com/s/learners/650473e9e4b0f934838c8433/details" xr:uid="{359AE7C9-298D-48BE-BDC6-10719401E91C}"/>
    <hyperlink ref="B361" r:id="rId194" display="https://mytribe.vigyanshaala.com/s/learners/65081ac3e4b04d580f0c35cd/details" xr:uid="{3CE94B95-F5C9-457A-AE25-FB083C7D0B7D}"/>
    <hyperlink ref="B362" r:id="rId195" display="https://mytribe.vigyanshaala.com/s/learners/650ac611e4b0c5b8ed9dfc49/details" xr:uid="{830F1D58-34DC-475E-859B-4CA63BD19CFE}"/>
    <hyperlink ref="B363" r:id="rId196" display="https://mytribe.vigyanshaala.com/s/learners/650ac631e4b0c5b8ed9dfd07/details" xr:uid="{7F24FE35-D6C5-4DF8-986E-B815FD4B5536}"/>
    <hyperlink ref="B364" r:id="rId197" display="https://mytribe.vigyanshaala.com/s/learners/651bb65ae4b075e8a0d809a5/details" xr:uid="{7C830968-5F1C-45C2-99E7-23C943F13E52}"/>
    <hyperlink ref="B365" r:id="rId198" display="https://mytribe.vigyanshaala.com/s/learners/650ac613e4b0c5b8ed9dfc61/details" xr:uid="{4591DF6B-7359-464D-AF37-FC639DA6BFB0}"/>
    <hyperlink ref="B366" r:id="rId199" display="https://mytribe.vigyanshaala.com/s/learners/650d8445e4b0df9845a2bded/details" xr:uid="{B9ACB735-F2AB-4835-A7CE-6DF953B532EE}"/>
    <hyperlink ref="B367" r:id="rId200" display="https://mytribe.vigyanshaala.com/s/learners/650ebe6be4b0df9845a4ac36/details" xr:uid="{5DC61901-2A68-4762-84F9-E4AEE622C616}"/>
    <hyperlink ref="B368" r:id="rId201" display="https://mytribe.vigyanshaala.com/s/learners/651bb617e4b075e8a0d8096a/details" xr:uid="{63E1E79F-3E06-4138-98B0-C0B0862476AF}"/>
    <hyperlink ref="B369" r:id="rId202" display="https://mytribe.vigyanshaala.com/s/learners/650bfdc6e4b006eda88c10da/details" xr:uid="{A9768E49-FA8C-4619-AC62-615D3A386FF5}"/>
    <hyperlink ref="B370" r:id="rId203" display="https://mytribe.vigyanshaala.com/s/learners/650ac654e4b0c5b8ed9dfd6b/details" xr:uid="{C54B1DD4-6CC1-49D5-8341-95D1B53421B4}"/>
    <hyperlink ref="B371" r:id="rId204" display="https://mytribe.vigyanshaala.com/s/learners/65046c08e4b0db1c78cc94f1/details" xr:uid="{5D96E7D5-F25A-4D07-A0B4-999A9468CF32}"/>
    <hyperlink ref="B372" r:id="rId205" display="https://mytribe.vigyanshaala.com/s/learners/6516d28ae4b075e8a0cc63a9/details" xr:uid="{BD0C294E-E351-462A-9641-BC36B32BF10B}"/>
    <hyperlink ref="B373" r:id="rId206" display="https://mytribe.vigyanshaala.com/s/learners/6514246ce4b0e1522a88e8d7/details" xr:uid="{D9F6A691-FB47-4F84-A977-A77F0C6F4A03}"/>
    <hyperlink ref="B374" r:id="rId207" display="https://mytribe.vigyanshaala.com/s/learners/650ac688e4b0c5b8ed9dfe77/details" xr:uid="{4FC8E966-E89B-4539-8FC3-75C14905DC69}"/>
    <hyperlink ref="B375" r:id="rId208" display="https://mytribe.vigyanshaala.com/s/learners/650d843de4b0df9845a2bdbf/details" xr:uid="{D663E4F8-71EF-4FED-8701-131FEF78BB4A}"/>
    <hyperlink ref="B376" r:id="rId209" display="https://mytribe.vigyanshaala.com/s/learners/6504691fe4b05737dcd1c08f/details" xr:uid="{057D1316-3169-4BD2-B3EF-B30A8ACA396A}"/>
    <hyperlink ref="B377" r:id="rId210" display="https://mytribe.vigyanshaala.com/s/learners/6514246be4b0e1522a88e8cc/details" xr:uid="{8E16B799-8F79-4367-8D18-14C0A427BDE3}"/>
    <hyperlink ref="B378" r:id="rId211" display="https://mytribe.vigyanshaala.com/s/learners/6505ebfce4b0dcc3e9b39a68/details" xr:uid="{60CCF7A5-C52E-4085-895A-2B8C106DC042}"/>
    <hyperlink ref="B379" r:id="rId212" display="https://mytribe.vigyanshaala.com/s/learners/650ac62fe4b0c5b8ed9dfcf9/details" xr:uid="{BBD7CC64-A8A0-47A1-B552-54E72B9E14FF}"/>
    <hyperlink ref="B380" r:id="rId213" display="https://mytribe.vigyanshaala.com/s/learners/65166665e4b05c87e6b5420c/details" xr:uid="{9E59F42E-69ED-448A-B637-00CE99299851}"/>
    <hyperlink ref="B381" r:id="rId214" display="https://mytribe.vigyanshaala.com/s/learners/650ebe6be4b0df9845a4ac36/details" xr:uid="{299B7E3D-922C-472D-B5D1-6678A5555660}"/>
    <hyperlink ref="B382" r:id="rId215" display="https://mytribe.vigyanshaala.com/s/learners/650ac65be4b0c5b8ed9dfd8b/details" xr:uid="{41E53BF6-25C4-414D-8ADB-A3D8751FED9E}"/>
    <hyperlink ref="B383" r:id="rId216" display="https://mytribe.vigyanshaala.com/s/learners/650ac615e4b0c5b8ed9dfc69/details" xr:uid="{01D6247C-9AE1-4A8A-BA83-2281C3AB7A65}"/>
    <hyperlink ref="B384" r:id="rId217" display="https://mytribe.vigyanshaala.com/s/learners/65048bc9e4b0b923298af3ae/details" xr:uid="{11C8B138-CB3A-4823-A370-CC696AC9A153}"/>
    <hyperlink ref="B385" r:id="rId218" display="https://mytribe.vigyanshaala.com/s/learners/6517fab8e4b075e8a0d04407/details" xr:uid="{27553F55-3AED-4926-8801-CCAD581497C9}"/>
    <hyperlink ref="B386" r:id="rId219" display="https://mytribe.vigyanshaala.com/s/learners/6516d28ae4b075e8a0cc63a9/details" xr:uid="{63683BF2-AF07-4B14-A83D-DD5B81C4CB8F}"/>
    <hyperlink ref="B387" r:id="rId220" display="https://mytribe.vigyanshaala.com/s/learners/650ac61ae4b0c5b8ed9dfc93/details" xr:uid="{CFB3AA47-854B-4960-B433-8479027EAB6F}"/>
    <hyperlink ref="B388" r:id="rId221" display="https://mytribe.vigyanshaala.com/s/learners/651645cee4b05c87e6b5355d/details" xr:uid="{75ED732E-7459-4D9A-B069-D20D76E9211B}"/>
    <hyperlink ref="B389" r:id="rId222" display="https://mytribe.vigyanshaala.com/s/learners/6517fac4e4b075e8a0d04454/details" xr:uid="{7DD95A97-72DA-4D3F-AB0C-E3EF061F4D21}"/>
    <hyperlink ref="B392" r:id="rId223" display="https://mytribe.vigyanshaala.com/s/learners/650ac654e4b0c5b8ed9dfd6b/details" xr:uid="{3EC2502A-8689-4E22-939D-5C30312099AC}"/>
    <hyperlink ref="B393" r:id="rId224" display="https://mytribe.vigyanshaala.com/s/learners/6516d2b8e4b075e8a0cc64b2/details" xr:uid="{76A02725-87E7-449F-AEB7-B75C1B5008B6}"/>
    <hyperlink ref="B394" r:id="rId225" display="https://mytribe.vigyanshaala.com/s/learners/650ac62ce4b0c5b8ed9dfced/details" xr:uid="{F1540D1E-D1FE-4E41-A1C6-BEA4B474738F}"/>
    <hyperlink ref="B395" r:id="rId226" display="https://mytribe.vigyanshaala.com/s/learners/650d843ee4b0df9845a2bdc7/details" xr:uid="{567148AA-1009-4A61-B2C1-6C0A2A95010B}"/>
    <hyperlink ref="B396" r:id="rId227" display="https://mytribe.vigyanshaala.com/s/learners/6516a398e4b0e38df31c7422/details" xr:uid="{F96BF4AB-BEDC-491E-B60C-EAE575C16AB2}"/>
    <hyperlink ref="B397" r:id="rId228" display="https://mytribe.vigyanshaala.com/s/learners/650ac604e4b0c5b8ed9dfbe8/details" xr:uid="{8708FCDE-6277-4109-9EAD-7432DF989DA4}"/>
    <hyperlink ref="B398" r:id="rId229" display="https://mytribe.vigyanshaala.com/s/learners/650ac613e4b0c5b8ed9dfc61/details" xr:uid="{375939E2-7F56-4273-8C46-64EBA4903121}"/>
    <hyperlink ref="B399" r:id="rId230" display="https://mytribe.vigyanshaala.com/s/learners/650ac664e4b0c5b8ed9dfda7/details" xr:uid="{ABA81861-57AD-4F7A-8E18-BC3FB67C250B}"/>
    <hyperlink ref="B400" r:id="rId231" display="https://mytribe.vigyanshaala.com/s/learners/650ac64ae4b0c5b8ed9dfd5d/details" xr:uid="{E3D1C910-1603-4EFF-9424-5325607062DD}"/>
    <hyperlink ref="B401" r:id="rId232" display="https://mytribe.vigyanshaala.com/s/learners/650bfdc6e4b006eda88c10da/details" xr:uid="{A26084A7-A907-4C74-AE1F-0D295F6AC075}"/>
    <hyperlink ref="B402" r:id="rId233" display="https://mytribe.vigyanshaala.com/s/learners/650ac67ae4b0c5b8ed9dfe1f/details" xr:uid="{36D285E7-4CB0-434D-B341-351E195A19EE}"/>
    <hyperlink ref="B403" r:id="rId234" display="https://mytribe.vigyanshaala.com/s/learners/6514246ce4b0e1522a88e8d7/details" xr:uid="{3FD7A79E-3B15-4BD8-A470-EC88CEF369AA}"/>
    <hyperlink ref="B404" r:id="rId235" display="https://mytribe.vigyanshaala.com/s/learners/650ac688e4b0c5b8ed9dfe77/details" xr:uid="{D1ADF758-673B-4633-8C26-A0CF401936FE}"/>
    <hyperlink ref="B405" r:id="rId236" display="https://mytribe.vigyanshaala.com/s/learners/6514246be4b0e1522a88e8cc/details" xr:uid="{843F9935-5AB6-4718-BDCE-AA44E1C94338}"/>
    <hyperlink ref="B407" r:id="rId237" display="https://mytribe.vigyanshaala.com/s/learners/65047b5ce4b003e27bc2cd8c/details" xr:uid="{59A45563-9B59-4803-95EC-E0A929A8C99C}"/>
    <hyperlink ref="B408" r:id="rId238" display="https://mytribe.vigyanshaala.com/s/learners/650473e9e4b0f934838c8433/details" xr:uid="{A3E6C289-57DB-4D03-9F80-391D381861BC}"/>
    <hyperlink ref="B409" r:id="rId239" display="https://mytribe.vigyanshaala.com/s/learners/650ac656e4b0c5b8ed9dfd77/details" xr:uid="{4A7D4CEF-4508-437F-9C86-C4CEFB434BD0}"/>
    <hyperlink ref="B410" r:id="rId240" display="https://mytribe.vigyanshaala.com/s/learners/6516dafae4b03af7f56c6418/details" xr:uid="{6A0248D2-17D5-45D9-B1C8-57987C841759}"/>
    <hyperlink ref="B411" r:id="rId241" display="https://mytribe.vigyanshaala.com/s/learners/651671ece4b0febdca5aeaf9/details" xr:uid="{93FD25BF-C8F7-4874-BA07-9F51FD9CDF6F}"/>
    <hyperlink ref="B412" r:id="rId242" display="https://mytribe.vigyanshaala.com/s/learners/650a6763e4b07df534ac983a/details" xr:uid="{96B44F6C-86FC-4AC9-B668-C7D1C4AB22A1}"/>
    <hyperlink ref="B413" r:id="rId243" display="https://mytribe.vigyanshaala.com/s/learners/650ac626e4b0c5b8ed9dfcc8/details" xr:uid="{280E9DEB-F05C-4A53-B1F2-0199C3559CEF}"/>
    <hyperlink ref="B414" r:id="rId244" display="https://mytribe.vigyanshaala.com/s/learners/650d843ee4b0df9845a2bdc7/details" xr:uid="{E0B778EE-28F4-431D-9760-7E24EB76C1BE}"/>
    <hyperlink ref="B415" r:id="rId245" display="https://mytribe.vigyanshaala.com/s/learners/6516a398e4b0e38df31c7422/details" xr:uid="{50C723B6-6F8E-4CDC-8830-B92336B9BE9B}"/>
    <hyperlink ref="B416" r:id="rId246" display="https://mytribe.vigyanshaala.com/s/learners/65047b5ce4b003e27bc2cd8c/details" xr:uid="{01EFD8A7-D0E7-4C7D-A3D8-410F6D0ADD85}"/>
    <hyperlink ref="B417" r:id="rId247" display="https://mytribe.vigyanshaala.com/s/learners/650ac677e4b0c5b8ed9dfe17/details" xr:uid="{3ADA0521-5791-4539-8876-1D8963FAE813}"/>
    <hyperlink ref="B418" r:id="rId248" display="https://mytribe.vigyanshaala.com/s/learners/650ac664e4b0c5b8ed9dfdab/details" xr:uid="{9670CCBB-BD21-46D2-B66B-034567C5C1C5}"/>
    <hyperlink ref="B420" r:id="rId249" display="https://mytribe.vigyanshaala.com/s/learners/650ebe6be4b0df9845a4ac36/details" xr:uid="{AE6DC10F-B988-4728-8B3B-2DF2B1A9D37B}"/>
    <hyperlink ref="B422" r:id="rId250" display="https://mytribe.vigyanshaala.com/s/learners/650ac63be4b0c5b8ed9dfd3d/details" xr:uid="{3ED57BBB-3E33-48CA-BF0E-F674BEE6B19F}"/>
    <hyperlink ref="B424" r:id="rId251" display="https://mytribe.vigyanshaala.com/s/learners/651671ece4b0febdca5aeaf9/details" xr:uid="{CCC70ED7-F9BE-43AB-A212-A7D0A6053F9B}"/>
    <hyperlink ref="B427" r:id="rId252" xr:uid="{3B7E960B-3EB4-48B0-8CD4-88712D6E557E}"/>
    <hyperlink ref="B429" r:id="rId253" xr:uid="{C75C1DD1-5CC5-4F3E-BEC2-5E2AFC2BA2E3}"/>
    <hyperlink ref="B431" r:id="rId254" xr:uid="{CF32D422-8068-4756-A5E2-48DDE9F6785B}"/>
    <hyperlink ref="B433" r:id="rId255" display="https://mytribe.vigyanshaala.com/s/learners/650ac68fe4b0c5b8ed9dfe9f/details" xr:uid="{4B2DCE2F-9B9A-441B-9F7B-D24F3D134300}"/>
    <hyperlink ref="B434" r:id="rId256" display="https://mytribe.vigyanshaala.com/s/learners/65142461e4b0e1522a88e89c/details" xr:uid="{7CB282E6-7CF7-46E1-B0E3-DC66276B5AF3}"/>
    <hyperlink ref="B435" r:id="rId257" display="https://mytribe.vigyanshaala.com/s/learners/650bfdc6e4b006eda88c10da/details" xr:uid="{BAAB6EAA-8F76-41A9-A445-29D3A81513C2}"/>
    <hyperlink ref="B436" r:id="rId258" display="https://mytribe.vigyanshaala.com/s/learners/65142466e4b0e1522a88e8b4/details" xr:uid="{3398D012-6398-412D-ABF1-C501C6A9EFDD}"/>
    <hyperlink ref="B437" r:id="rId259" display="https://mytribe.vigyanshaala.com/s/learners/650ac612e4b0c5b8ed9dfc5b/details" xr:uid="{F2D57F52-66F1-456A-BFFA-D1B602A7498D}"/>
    <hyperlink ref="B438" r:id="rId260" display="https://mytribe.vigyanshaala.com/s/learners/65142471e4b0e1522a88e8ec/details" xr:uid="{A2A24840-8C43-47DB-B70F-CDB0D0CCDEC0}"/>
    <hyperlink ref="B439" r:id="rId261" display="https://mytribe.vigyanshaala.com/s/learners/65142470e4b0e1522a88e8e2/details" xr:uid="{F7D325E9-7B65-4F8B-906B-C396BF8BDA6B}"/>
    <hyperlink ref="B440" r:id="rId262" display="https://mytribe.vigyanshaala.com/s/learners/65142470e4b0e1522a88e8e7/details" xr:uid="{AFC7C9B7-635D-45AE-85D9-D5F5D38CC743}"/>
    <hyperlink ref="B441" r:id="rId263" display="https://mytribe.vigyanshaala.com/s/learners/6516cd83e4b037f2985a9549/details" xr:uid="{3B595A79-5CEC-43F5-8A84-6FD151A99CFE}"/>
  </hyperlinks>
  <pageMargins left="0.7" right="0.7" top="0.75" bottom="0.75" header="0.3" footer="0.3"/>
  <pageSetup orientation="portrait" r:id="rId264"/>
  <drawing r:id="rId26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F2431-B06F-4B64-B8A8-BA9EC13A897C}">
  <sheetPr>
    <tabColor theme="5" tint="-0.249977111117893"/>
  </sheetPr>
  <dimension ref="A1:C290"/>
  <sheetViews>
    <sheetView topLeftCell="A181" zoomScaleNormal="100" workbookViewId="0">
      <selection activeCell="A185" sqref="A185:C188"/>
    </sheetView>
  </sheetViews>
  <sheetFormatPr defaultRowHeight="14.4"/>
  <cols>
    <col min="1" max="1" width="18.44140625" bestFit="1" customWidth="1"/>
    <col min="2" max="2" width="45.33203125" bestFit="1" customWidth="1"/>
    <col min="3" max="3" width="21.6640625" bestFit="1" customWidth="1"/>
  </cols>
  <sheetData>
    <row r="1" spans="1:3" ht="15" thickBot="1">
      <c r="A1" s="36" t="s">
        <v>2759</v>
      </c>
      <c r="B1" s="36" t="s">
        <v>2760</v>
      </c>
      <c r="C1" s="36" t="s">
        <v>2761</v>
      </c>
    </row>
    <row r="2" spans="1:3" ht="54.6" customHeight="1" thickBot="1">
      <c r="A2" s="37" t="s">
        <v>287</v>
      </c>
      <c r="B2" s="38" t="s">
        <v>286</v>
      </c>
      <c r="C2" s="39" t="s">
        <v>993</v>
      </c>
    </row>
    <row r="3" spans="1:3" ht="15" customHeight="1" thickBot="1">
      <c r="A3" s="37" t="s">
        <v>314</v>
      </c>
      <c r="B3" s="38" t="s">
        <v>313</v>
      </c>
      <c r="C3" s="39" t="s">
        <v>993</v>
      </c>
    </row>
    <row r="4" spans="1:3" ht="54.6" customHeight="1" thickBot="1">
      <c r="A4" s="37" t="s">
        <v>331</v>
      </c>
      <c r="B4" s="38" t="s">
        <v>330</v>
      </c>
      <c r="C4" s="39" t="s">
        <v>993</v>
      </c>
    </row>
    <row r="5" spans="1:3" ht="54.6" customHeight="1" thickBot="1">
      <c r="A5" s="30" t="s">
        <v>287</v>
      </c>
      <c r="B5" s="12" t="s">
        <v>286</v>
      </c>
      <c r="C5" s="29" t="s">
        <v>993</v>
      </c>
    </row>
    <row r="6" spans="1:3" ht="15" customHeight="1" thickBot="1">
      <c r="A6" s="30" t="s">
        <v>314</v>
      </c>
      <c r="B6" s="12" t="s">
        <v>313</v>
      </c>
      <c r="C6" s="29" t="s">
        <v>993</v>
      </c>
    </row>
    <row r="7" spans="1:3" ht="54.6" customHeight="1" thickBot="1">
      <c r="A7" s="30" t="s">
        <v>331</v>
      </c>
      <c r="B7" s="12" t="s">
        <v>330</v>
      </c>
      <c r="C7" s="29" t="s">
        <v>993</v>
      </c>
    </row>
    <row r="8" spans="1:3" ht="15" customHeight="1" thickBot="1">
      <c r="A8" s="30" t="s">
        <v>999</v>
      </c>
      <c r="B8" s="12" t="s">
        <v>998</v>
      </c>
      <c r="C8" s="29" t="s">
        <v>993</v>
      </c>
    </row>
    <row r="9" spans="1:3" ht="54.6" customHeight="1" thickBot="1">
      <c r="A9" s="30" t="s">
        <v>521</v>
      </c>
      <c r="B9" s="12" t="s">
        <v>520</v>
      </c>
      <c r="C9" s="29" t="s">
        <v>993</v>
      </c>
    </row>
    <row r="10" spans="1:3" ht="15" customHeight="1" thickBot="1">
      <c r="A10" s="30" t="s">
        <v>525</v>
      </c>
      <c r="B10" s="12" t="s">
        <v>524</v>
      </c>
      <c r="C10" s="29" t="s">
        <v>993</v>
      </c>
    </row>
    <row r="11" spans="1:3" ht="57.6" customHeight="1" thickBot="1">
      <c r="A11" s="30" t="s">
        <v>359</v>
      </c>
      <c r="B11" s="12" t="s">
        <v>358</v>
      </c>
      <c r="C11" s="29" t="s">
        <v>993</v>
      </c>
    </row>
    <row r="12" spans="1:3" ht="15" customHeight="1" thickBot="1">
      <c r="A12" s="30" t="s">
        <v>292</v>
      </c>
      <c r="B12" s="12" t="s">
        <v>291</v>
      </c>
      <c r="C12" s="29" t="s">
        <v>993</v>
      </c>
    </row>
    <row r="13" spans="1:3" ht="54.6" customHeight="1" thickBot="1">
      <c r="A13" s="30" t="s">
        <v>398</v>
      </c>
      <c r="B13" s="12" t="s">
        <v>397</v>
      </c>
      <c r="C13" s="29" t="s">
        <v>993</v>
      </c>
    </row>
    <row r="14" spans="1:3" ht="15" customHeight="1" thickBot="1">
      <c r="A14" s="30" t="s">
        <v>319</v>
      </c>
      <c r="B14" s="12" t="s">
        <v>318</v>
      </c>
      <c r="C14" s="29" t="s">
        <v>993</v>
      </c>
    </row>
    <row r="15" spans="1:3" ht="54.6" customHeight="1" thickBot="1">
      <c r="A15" s="30" t="s">
        <v>275</v>
      </c>
      <c r="B15" s="12" t="s">
        <v>274</v>
      </c>
      <c r="C15" s="29" t="s">
        <v>993</v>
      </c>
    </row>
    <row r="16" spans="1:3" ht="15" customHeight="1" thickBot="1">
      <c r="A16" s="30" t="s">
        <v>392</v>
      </c>
      <c r="B16" s="12" t="s">
        <v>391</v>
      </c>
      <c r="C16" s="29" t="s">
        <v>993</v>
      </c>
    </row>
    <row r="17" spans="1:3" ht="15" thickBot="1">
      <c r="A17" s="30" t="s">
        <v>595</v>
      </c>
      <c r="B17" s="12" t="s">
        <v>594</v>
      </c>
      <c r="C17" s="29" t="s">
        <v>993</v>
      </c>
    </row>
    <row r="18" spans="1:3" ht="15" customHeight="1" thickBot="1">
      <c r="A18" s="30" t="s">
        <v>476</v>
      </c>
      <c r="B18" s="12" t="s">
        <v>475</v>
      </c>
      <c r="C18" s="29" t="s">
        <v>993</v>
      </c>
    </row>
    <row r="19" spans="1:3" ht="54.6" customHeight="1" thickBot="1">
      <c r="A19" s="30" t="s">
        <v>414</v>
      </c>
      <c r="B19" s="12" t="s">
        <v>413</v>
      </c>
      <c r="C19" s="29" t="s">
        <v>993</v>
      </c>
    </row>
    <row r="20" spans="1:3" ht="15" customHeight="1" thickBot="1">
      <c r="A20" s="30" t="s">
        <v>309</v>
      </c>
      <c r="B20" s="12" t="s">
        <v>308</v>
      </c>
      <c r="C20" s="29" t="s">
        <v>993</v>
      </c>
    </row>
    <row r="21" spans="1:3" ht="57.6" customHeight="1" thickBot="1">
      <c r="A21" s="30" t="s">
        <v>419</v>
      </c>
      <c r="B21" s="12" t="s">
        <v>418</v>
      </c>
      <c r="C21" s="29" t="s">
        <v>993</v>
      </c>
    </row>
    <row r="22" spans="1:3" ht="14.4" customHeight="1" thickBot="1">
      <c r="A22" s="30" t="s">
        <v>325</v>
      </c>
      <c r="B22" s="12" t="s">
        <v>324</v>
      </c>
      <c r="C22" s="29" t="s">
        <v>993</v>
      </c>
    </row>
    <row r="23" spans="1:3" ht="15" thickBot="1">
      <c r="A23" s="30" t="s">
        <v>298</v>
      </c>
      <c r="B23" s="12" t="s">
        <v>297</v>
      </c>
      <c r="C23" s="29" t="s">
        <v>993</v>
      </c>
    </row>
    <row r="24" spans="1:3" ht="15" thickBot="1">
      <c r="A24" s="30" t="s">
        <v>446</v>
      </c>
      <c r="B24" s="12" t="s">
        <v>445</v>
      </c>
      <c r="C24" s="29" t="s">
        <v>993</v>
      </c>
    </row>
    <row r="25" spans="1:3" ht="54.6" customHeight="1" thickBot="1">
      <c r="A25" s="30" t="s">
        <v>487</v>
      </c>
      <c r="B25" s="12" t="s">
        <v>486</v>
      </c>
      <c r="C25" s="29" t="s">
        <v>993</v>
      </c>
    </row>
    <row r="26" spans="1:3" ht="15" customHeight="1" thickBot="1">
      <c r="A26" s="30" t="s">
        <v>250</v>
      </c>
      <c r="B26" s="12" t="s">
        <v>249</v>
      </c>
      <c r="C26" s="29" t="s">
        <v>993</v>
      </c>
    </row>
    <row r="27" spans="1:3" ht="51.6" customHeight="1" thickBot="1">
      <c r="A27" s="30" t="s">
        <v>336</v>
      </c>
      <c r="B27" s="12" t="s">
        <v>335</v>
      </c>
      <c r="C27" s="29" t="s">
        <v>993</v>
      </c>
    </row>
    <row r="28" spans="1:3" ht="15" customHeight="1" thickBot="1">
      <c r="A28" s="30" t="s">
        <v>340</v>
      </c>
      <c r="B28" s="12" t="s">
        <v>339</v>
      </c>
      <c r="C28" s="29" t="s">
        <v>993</v>
      </c>
    </row>
    <row r="29" spans="1:3" ht="54.6" customHeight="1" thickBot="1">
      <c r="A29" s="30" t="s">
        <v>637</v>
      </c>
      <c r="B29" s="12" t="s">
        <v>636</v>
      </c>
      <c r="C29" s="29" t="s">
        <v>993</v>
      </c>
    </row>
    <row r="30" spans="1:3" ht="15" customHeight="1" thickBot="1">
      <c r="A30" s="30" t="s">
        <v>265</v>
      </c>
      <c r="B30" s="12" t="s">
        <v>264</v>
      </c>
      <c r="C30" s="29" t="s">
        <v>993</v>
      </c>
    </row>
    <row r="31" spans="1:3" ht="54.6" customHeight="1" thickBot="1">
      <c r="A31" s="30" t="s">
        <v>451</v>
      </c>
      <c r="B31" s="12" t="s">
        <v>450</v>
      </c>
      <c r="C31" s="29" t="s">
        <v>993</v>
      </c>
    </row>
    <row r="32" spans="1:3" ht="15" customHeight="1" thickBot="1">
      <c r="A32" s="30" t="s">
        <v>551</v>
      </c>
      <c r="B32" s="12" t="s">
        <v>550</v>
      </c>
      <c r="C32" s="29" t="s">
        <v>993</v>
      </c>
    </row>
    <row r="33" spans="1:3" ht="57.6" customHeight="1" thickBot="1">
      <c r="A33" s="30" t="s">
        <v>257</v>
      </c>
      <c r="B33" s="12" t="s">
        <v>256</v>
      </c>
      <c r="C33" s="29" t="s">
        <v>993</v>
      </c>
    </row>
    <row r="34" spans="1:3" ht="15" customHeight="1" thickBot="1">
      <c r="A34" s="30" t="s">
        <v>673</v>
      </c>
      <c r="B34" s="12" t="s">
        <v>2763</v>
      </c>
      <c r="C34" s="29" t="s">
        <v>993</v>
      </c>
    </row>
    <row r="35" spans="1:3" ht="51.6" customHeight="1" thickBot="1">
      <c r="A35" s="30" t="s">
        <v>243</v>
      </c>
      <c r="B35" s="12" t="s">
        <v>242</v>
      </c>
      <c r="C35" s="29" t="s">
        <v>993</v>
      </c>
    </row>
    <row r="36" spans="1:3" ht="15" customHeight="1" thickBot="1">
      <c r="A36" s="30" t="s">
        <v>281</v>
      </c>
      <c r="B36" s="12" t="s">
        <v>280</v>
      </c>
      <c r="C36" s="29" t="s">
        <v>993</v>
      </c>
    </row>
    <row r="37" spans="1:3" ht="52.2" customHeight="1" thickBot="1">
      <c r="A37" s="30" t="s">
        <v>429</v>
      </c>
      <c r="B37" s="12" t="s">
        <v>428</v>
      </c>
      <c r="C37" s="29" t="s">
        <v>993</v>
      </c>
    </row>
    <row r="38" spans="1:3" ht="14.4" customHeight="1" thickBot="1">
      <c r="A38" s="30" t="s">
        <v>558</v>
      </c>
      <c r="B38" s="12" t="s">
        <v>557</v>
      </c>
      <c r="C38" s="29" t="s">
        <v>993</v>
      </c>
    </row>
    <row r="39" spans="1:3" ht="15" thickBot="1">
      <c r="A39" s="30" t="s">
        <v>695</v>
      </c>
      <c r="B39" s="12" t="s">
        <v>694</v>
      </c>
      <c r="C39" s="29" t="s">
        <v>993</v>
      </c>
    </row>
    <row r="40" spans="1:3" ht="54.6" customHeight="1" thickBot="1">
      <c r="A40" s="30" t="s">
        <v>352</v>
      </c>
      <c r="B40" s="12" t="s">
        <v>351</v>
      </c>
      <c r="C40" s="29" t="s">
        <v>993</v>
      </c>
    </row>
    <row r="41" spans="1:3" ht="23.4" customHeight="1" thickBot="1">
      <c r="A41" s="30" t="s">
        <v>424</v>
      </c>
      <c r="B41" s="12" t="s">
        <v>423</v>
      </c>
      <c r="C41" s="29" t="s">
        <v>993</v>
      </c>
    </row>
    <row r="42" spans="1:3" ht="43.2" customHeight="1" thickBot="1">
      <c r="A42" s="30" t="s">
        <v>379</v>
      </c>
      <c r="B42" s="12" t="s">
        <v>378</v>
      </c>
      <c r="C42" s="29" t="s">
        <v>993</v>
      </c>
    </row>
    <row r="43" spans="1:3" ht="14.4" customHeight="1" thickBot="1">
      <c r="A43" s="30" t="s">
        <v>491</v>
      </c>
      <c r="B43" s="12" t="s">
        <v>490</v>
      </c>
      <c r="C43" s="29" t="s">
        <v>993</v>
      </c>
    </row>
    <row r="44" spans="1:3" ht="54.6" customHeight="1" thickBot="1">
      <c r="A44" s="30" t="s">
        <v>530</v>
      </c>
      <c r="B44" s="12" t="s">
        <v>529</v>
      </c>
      <c r="C44" s="29" t="s">
        <v>993</v>
      </c>
    </row>
    <row r="45" spans="1:3" ht="46.2" customHeight="1" thickBot="1">
      <c r="A45" s="30" t="s">
        <v>366</v>
      </c>
      <c r="B45" s="12" t="s">
        <v>365</v>
      </c>
      <c r="C45" s="29" t="s">
        <v>993</v>
      </c>
    </row>
    <row r="46" spans="1:3" ht="49.2" customHeight="1" thickBot="1">
      <c r="A46" s="30" t="s">
        <v>604</v>
      </c>
      <c r="B46" s="12" t="s">
        <v>603</v>
      </c>
      <c r="C46" s="29" t="s">
        <v>993</v>
      </c>
    </row>
    <row r="47" spans="1:3" ht="46.2" customHeight="1" thickBot="1">
      <c r="A47" s="30" t="s">
        <v>585</v>
      </c>
      <c r="B47" s="12" t="s">
        <v>584</v>
      </c>
      <c r="C47" s="29" t="s">
        <v>993</v>
      </c>
    </row>
    <row r="48" spans="1:3" ht="15" thickBot="1">
      <c r="A48" s="30" t="s">
        <v>518</v>
      </c>
      <c r="B48" s="12" t="s">
        <v>517</v>
      </c>
      <c r="C48" s="29" t="s">
        <v>993</v>
      </c>
    </row>
    <row r="49" spans="1:3" ht="46.2" customHeight="1" thickBot="1">
      <c r="A49" s="30" t="s">
        <v>554</v>
      </c>
      <c r="B49" s="12" t="s">
        <v>553</v>
      </c>
      <c r="C49" s="29" t="s">
        <v>993</v>
      </c>
    </row>
    <row r="50" spans="1:3" ht="15" thickBot="1">
      <c r="A50" s="30" t="s">
        <v>304</v>
      </c>
      <c r="B50" s="12" t="s">
        <v>303</v>
      </c>
      <c r="C50" s="29" t="s">
        <v>993</v>
      </c>
    </row>
    <row r="51" spans="1:3" ht="51" customHeight="1" thickBot="1">
      <c r="A51" s="30" t="s">
        <v>687</v>
      </c>
      <c r="B51" s="12" t="s">
        <v>686</v>
      </c>
      <c r="C51" s="29" t="s">
        <v>993</v>
      </c>
    </row>
    <row r="52" spans="1:3" ht="15" thickBot="1">
      <c r="A52" s="30" t="s">
        <v>568</v>
      </c>
      <c r="B52" s="12" t="s">
        <v>567</v>
      </c>
      <c r="C52" s="29" t="s">
        <v>993</v>
      </c>
    </row>
    <row r="53" spans="1:3" ht="52.2" customHeight="1" thickBot="1">
      <c r="A53" s="30" t="s">
        <v>587</v>
      </c>
      <c r="B53" s="12" t="s">
        <v>586</v>
      </c>
      <c r="C53" s="29" t="s">
        <v>993</v>
      </c>
    </row>
    <row r="54" spans="1:3" ht="15" thickBot="1">
      <c r="A54" s="30" t="s">
        <v>611</v>
      </c>
      <c r="B54" s="12" t="s">
        <v>610</v>
      </c>
      <c r="C54" s="29" t="s">
        <v>993</v>
      </c>
    </row>
    <row r="55" spans="1:3" ht="15" customHeight="1" thickBot="1">
      <c r="A55" s="30" t="s">
        <v>439</v>
      </c>
      <c r="B55" s="12" t="s">
        <v>438</v>
      </c>
      <c r="C55" s="29" t="s">
        <v>993</v>
      </c>
    </row>
    <row r="56" spans="1:3" ht="54.6" customHeight="1" thickBot="1">
      <c r="A56" s="30" t="s">
        <v>548</v>
      </c>
      <c r="B56" s="12" t="s">
        <v>547</v>
      </c>
      <c r="C56" s="29" t="s">
        <v>993</v>
      </c>
    </row>
    <row r="57" spans="1:3" ht="46.2" customHeight="1" thickBot="1">
      <c r="A57" s="30" t="s">
        <v>271</v>
      </c>
      <c r="B57" s="12" t="s">
        <v>270</v>
      </c>
      <c r="C57" s="29" t="s">
        <v>993</v>
      </c>
    </row>
    <row r="58" spans="1:3" ht="15" thickBot="1">
      <c r="A58" s="30" t="s">
        <v>617</v>
      </c>
      <c r="B58" s="12" t="s">
        <v>616</v>
      </c>
      <c r="C58" s="29" t="s">
        <v>993</v>
      </c>
    </row>
    <row r="59" spans="1:3" ht="54.6" customHeight="1" thickBot="1">
      <c r="A59" s="30" t="s">
        <v>664</v>
      </c>
      <c r="B59" s="12" t="s">
        <v>663</v>
      </c>
      <c r="C59" s="29" t="s">
        <v>993</v>
      </c>
    </row>
    <row r="60" spans="1:3" ht="15" customHeight="1" thickBot="1">
      <c r="A60" s="30" t="s">
        <v>592</v>
      </c>
      <c r="B60" s="12" t="s">
        <v>591</v>
      </c>
      <c r="C60" s="29" t="s">
        <v>993</v>
      </c>
    </row>
    <row r="61" spans="1:3" ht="54.6" customHeight="1" thickBot="1">
      <c r="A61" s="30" t="s">
        <v>433</v>
      </c>
      <c r="B61" s="12" t="s">
        <v>432</v>
      </c>
      <c r="C61" s="29" t="s">
        <v>993</v>
      </c>
    </row>
    <row r="62" spans="1:3" ht="15" customHeight="1" thickBot="1">
      <c r="A62" s="30" t="s">
        <v>405</v>
      </c>
      <c r="B62" s="12" t="s">
        <v>404</v>
      </c>
      <c r="C62" s="29" t="s">
        <v>993</v>
      </c>
    </row>
    <row r="63" spans="1:3" ht="54.6" customHeight="1" thickBot="1">
      <c r="A63" s="30" t="s">
        <v>632</v>
      </c>
      <c r="B63" s="12" t="s">
        <v>631</v>
      </c>
      <c r="C63" s="29" t="s">
        <v>993</v>
      </c>
    </row>
    <row r="64" spans="1:3" ht="15" customHeight="1" thickBot="1">
      <c r="A64" s="30" t="s">
        <v>514</v>
      </c>
      <c r="B64" s="12" t="s">
        <v>513</v>
      </c>
      <c r="C64" s="29" t="s">
        <v>993</v>
      </c>
    </row>
    <row r="65" spans="1:3" ht="54.6" customHeight="1" thickBot="1">
      <c r="A65" s="30" t="s">
        <v>581</v>
      </c>
      <c r="B65" s="12" t="s">
        <v>580</v>
      </c>
      <c r="C65" s="29" t="s">
        <v>993</v>
      </c>
    </row>
    <row r="66" spans="1:3" ht="15" thickBot="1">
      <c r="A66" s="30" t="s">
        <v>373</v>
      </c>
      <c r="B66" s="12" t="s">
        <v>372</v>
      </c>
      <c r="C66" s="29" t="s">
        <v>993</v>
      </c>
    </row>
    <row r="67" spans="1:3" ht="57.6" customHeight="1" thickBot="1">
      <c r="A67" s="30" t="s">
        <v>482</v>
      </c>
      <c r="B67" s="12" t="s">
        <v>481</v>
      </c>
      <c r="C67" s="29" t="s">
        <v>993</v>
      </c>
    </row>
    <row r="68" spans="1:3" ht="54.6" customHeight="1" thickBot="1">
      <c r="A68" s="30" t="s">
        <v>655</v>
      </c>
      <c r="B68" s="12" t="s">
        <v>654</v>
      </c>
      <c r="C68" s="29" t="s">
        <v>993</v>
      </c>
    </row>
    <row r="69" spans="1:3" ht="15" thickBot="1">
      <c r="A69" s="30" t="s">
        <v>607</v>
      </c>
      <c r="B69" s="12" t="s">
        <v>606</v>
      </c>
      <c r="C69" s="29" t="s">
        <v>993</v>
      </c>
    </row>
    <row r="70" spans="1:3" ht="15" thickBot="1">
      <c r="A70" s="30" t="s">
        <v>647</v>
      </c>
      <c r="B70" s="12" t="s">
        <v>646</v>
      </c>
      <c r="C70" s="29" t="s">
        <v>993</v>
      </c>
    </row>
    <row r="71" spans="1:3" ht="57.6" customHeight="1" thickBot="1">
      <c r="A71" s="30" t="s">
        <v>537</v>
      </c>
      <c r="B71" s="12" t="s">
        <v>536</v>
      </c>
      <c r="C71" s="29" t="s">
        <v>993</v>
      </c>
    </row>
    <row r="72" spans="1:3" ht="15" customHeight="1" thickBot="1">
      <c r="A72" s="30" t="s">
        <v>465</v>
      </c>
      <c r="B72" s="12" t="s">
        <v>464</v>
      </c>
      <c r="C72" s="29" t="s">
        <v>993</v>
      </c>
    </row>
    <row r="73" spans="1:3" ht="54.6" customHeight="1" thickBot="1">
      <c r="A73" s="30" t="s">
        <v>622</v>
      </c>
      <c r="B73" s="12" t="s">
        <v>621</v>
      </c>
      <c r="C73" s="29" t="s">
        <v>993</v>
      </c>
    </row>
    <row r="74" spans="1:3" ht="52.95" customHeight="1" thickBot="1">
      <c r="A74" s="30" t="s">
        <v>527</v>
      </c>
      <c r="B74" s="12" t="s">
        <v>526</v>
      </c>
      <c r="C74" s="29" t="s">
        <v>993</v>
      </c>
    </row>
    <row r="75" spans="1:3" ht="14.4" customHeight="1" thickBot="1">
      <c r="A75" s="30" t="s">
        <v>699</v>
      </c>
      <c r="B75" s="12" t="s">
        <v>698</v>
      </c>
      <c r="C75" s="29" t="s">
        <v>993</v>
      </c>
    </row>
    <row r="76" spans="1:3" ht="46.2" customHeight="1" thickBot="1">
      <c r="A76" s="30" t="s">
        <v>641</v>
      </c>
      <c r="B76" s="12" t="s">
        <v>640</v>
      </c>
      <c r="C76" s="29" t="s">
        <v>993</v>
      </c>
    </row>
    <row r="77" spans="1:3" ht="51.6" customHeight="1" thickBot="1">
      <c r="A77" s="30" t="s">
        <v>468</v>
      </c>
      <c r="B77" s="12" t="s">
        <v>467</v>
      </c>
      <c r="C77" s="29" t="s">
        <v>993</v>
      </c>
    </row>
    <row r="78" spans="1:3" ht="51.6" customHeight="1" thickBot="1">
      <c r="A78" s="30" t="s">
        <v>539</v>
      </c>
      <c r="B78" s="12" t="s">
        <v>538</v>
      </c>
      <c r="C78" s="29" t="s">
        <v>993</v>
      </c>
    </row>
    <row r="79" spans="1:3" ht="15" thickBot="1">
      <c r="A79" s="30" t="s">
        <v>572</v>
      </c>
      <c r="B79" s="12" t="s">
        <v>571</v>
      </c>
      <c r="C79" s="29" t="s">
        <v>993</v>
      </c>
    </row>
    <row r="80" spans="1:3" ht="57.6" customHeight="1" thickBot="1">
      <c r="A80" s="30" t="s">
        <v>348</v>
      </c>
      <c r="B80" s="12" t="s">
        <v>347</v>
      </c>
      <c r="C80" s="29" t="s">
        <v>993</v>
      </c>
    </row>
    <row r="81" spans="1:3" ht="15" thickBot="1">
      <c r="A81" s="30" t="s">
        <v>691</v>
      </c>
      <c r="B81" s="12" t="s">
        <v>690</v>
      </c>
      <c r="C81" s="29" t="s">
        <v>993</v>
      </c>
    </row>
    <row r="82" spans="1:3" ht="57.6" customHeight="1" thickBot="1">
      <c r="A82" s="30" t="s">
        <v>535</v>
      </c>
      <c r="B82" s="12" t="s">
        <v>534</v>
      </c>
      <c r="C82" s="29" t="s">
        <v>993</v>
      </c>
    </row>
    <row r="83" spans="1:3" ht="54.6" customHeight="1" thickBot="1">
      <c r="A83" s="30" t="s">
        <v>684</v>
      </c>
      <c r="B83" s="12" t="s">
        <v>683</v>
      </c>
      <c r="C83" s="29" t="s">
        <v>993</v>
      </c>
    </row>
    <row r="84" spans="1:3" ht="15" thickBot="1">
      <c r="A84" s="129" t="s">
        <v>287</v>
      </c>
      <c r="B84" s="130" t="s">
        <v>286</v>
      </c>
      <c r="C84" s="131" t="s">
        <v>993</v>
      </c>
    </row>
    <row r="85" spans="1:3" ht="54.6" customHeight="1" thickBot="1">
      <c r="A85" s="129" t="s">
        <v>999</v>
      </c>
      <c r="B85" s="130" t="s">
        <v>998</v>
      </c>
      <c r="C85" s="131" t="s">
        <v>993</v>
      </c>
    </row>
    <row r="86" spans="1:3" ht="54.6" customHeight="1" thickBot="1">
      <c r="A86" s="129" t="s">
        <v>525</v>
      </c>
      <c r="B86" s="130" t="s">
        <v>524</v>
      </c>
      <c r="C86" s="131" t="s">
        <v>993</v>
      </c>
    </row>
    <row r="87" spans="1:3" ht="14.4" customHeight="1" thickBot="1">
      <c r="A87" s="129" t="s">
        <v>292</v>
      </c>
      <c r="B87" s="130" t="s">
        <v>291</v>
      </c>
      <c r="C87" s="131" t="s">
        <v>993</v>
      </c>
    </row>
    <row r="88" spans="1:3" ht="57.6" customHeight="1" thickBot="1">
      <c r="A88" s="129" t="s">
        <v>398</v>
      </c>
      <c r="B88" s="130" t="s">
        <v>397</v>
      </c>
      <c r="C88" s="131" t="s">
        <v>993</v>
      </c>
    </row>
    <row r="89" spans="1:3" ht="54.6" customHeight="1" thickBot="1">
      <c r="A89" s="129" t="s">
        <v>392</v>
      </c>
      <c r="B89" s="130" t="s">
        <v>391</v>
      </c>
      <c r="C89" s="131" t="s">
        <v>993</v>
      </c>
    </row>
    <row r="90" spans="1:3" ht="51.6" customHeight="1" thickBot="1">
      <c r="A90" s="129" t="s">
        <v>476</v>
      </c>
      <c r="B90" s="130" t="s">
        <v>475</v>
      </c>
      <c r="C90" s="131" t="s">
        <v>993</v>
      </c>
    </row>
    <row r="91" spans="1:3" ht="15" customHeight="1" thickBot="1">
      <c r="A91" s="129" t="s">
        <v>414</v>
      </c>
      <c r="B91" s="130" t="s">
        <v>413</v>
      </c>
      <c r="C91" s="131" t="s">
        <v>993</v>
      </c>
    </row>
    <row r="92" spans="1:3" ht="15" thickBot="1">
      <c r="A92" s="129" t="s">
        <v>309</v>
      </c>
      <c r="B92" s="130" t="s">
        <v>308</v>
      </c>
      <c r="C92" s="131" t="s">
        <v>993</v>
      </c>
    </row>
    <row r="93" spans="1:3" ht="54.6" customHeight="1" thickBot="1">
      <c r="A93" s="129" t="s">
        <v>419</v>
      </c>
      <c r="B93" s="130" t="s">
        <v>418</v>
      </c>
      <c r="C93" s="131" t="s">
        <v>993</v>
      </c>
    </row>
    <row r="94" spans="1:3" ht="51.6" customHeight="1" thickBot="1">
      <c r="A94" s="129" t="s">
        <v>325</v>
      </c>
      <c r="B94" s="130" t="s">
        <v>324</v>
      </c>
      <c r="C94" s="131" t="s">
        <v>993</v>
      </c>
    </row>
    <row r="95" spans="1:3" ht="15" customHeight="1" thickBot="1">
      <c r="A95" s="129" t="s">
        <v>298</v>
      </c>
      <c r="B95" s="130" t="s">
        <v>297</v>
      </c>
      <c r="C95" s="131" t="s">
        <v>993</v>
      </c>
    </row>
    <row r="96" spans="1:3" ht="57.6" customHeight="1" thickBot="1">
      <c r="A96" s="129" t="s">
        <v>446</v>
      </c>
      <c r="B96" s="130" t="s">
        <v>445</v>
      </c>
      <c r="C96" s="131" t="s">
        <v>993</v>
      </c>
    </row>
    <row r="97" spans="1:3" ht="54.6" customHeight="1" thickBot="1">
      <c r="A97" s="129" t="s">
        <v>487</v>
      </c>
      <c r="B97" s="130" t="s">
        <v>486</v>
      </c>
      <c r="C97" s="131" t="s">
        <v>993</v>
      </c>
    </row>
    <row r="98" spans="1:3" ht="15" customHeight="1" thickBot="1">
      <c r="A98" s="129" t="s">
        <v>336</v>
      </c>
      <c r="B98" s="130" t="s">
        <v>335</v>
      </c>
      <c r="C98" s="131" t="s">
        <v>993</v>
      </c>
    </row>
    <row r="99" spans="1:3" ht="54.6" customHeight="1" thickBot="1">
      <c r="A99" s="129" t="s">
        <v>340</v>
      </c>
      <c r="B99" s="130" t="s">
        <v>339</v>
      </c>
      <c r="C99" s="131" t="s">
        <v>993</v>
      </c>
    </row>
    <row r="100" spans="1:3" ht="49.2" customHeight="1" thickBot="1">
      <c r="A100" s="129" t="s">
        <v>451</v>
      </c>
      <c r="B100" s="130" t="s">
        <v>450</v>
      </c>
      <c r="C100" s="131" t="s">
        <v>993</v>
      </c>
    </row>
    <row r="101" spans="1:3" ht="15" thickBot="1">
      <c r="A101" s="129" t="s">
        <v>551</v>
      </c>
      <c r="B101" s="130" t="s">
        <v>550</v>
      </c>
      <c r="C101" s="131" t="s">
        <v>993</v>
      </c>
    </row>
    <row r="102" spans="1:3" ht="15" thickBot="1">
      <c r="A102" s="129" t="s">
        <v>673</v>
      </c>
      <c r="B102" s="130" t="s">
        <v>2763</v>
      </c>
      <c r="C102" s="131" t="s">
        <v>993</v>
      </c>
    </row>
    <row r="103" spans="1:3" ht="14.4" customHeight="1" thickBot="1">
      <c r="A103" s="129" t="s">
        <v>429</v>
      </c>
      <c r="B103" s="130" t="s">
        <v>428</v>
      </c>
      <c r="C103" s="131" t="s">
        <v>993</v>
      </c>
    </row>
    <row r="104" spans="1:3" ht="15" thickBot="1">
      <c r="A104" s="129" t="s">
        <v>695</v>
      </c>
      <c r="B104" s="130" t="s">
        <v>694</v>
      </c>
      <c r="C104" s="131" t="s">
        <v>993</v>
      </c>
    </row>
    <row r="105" spans="1:3" ht="54.6" customHeight="1" thickBot="1">
      <c r="A105" s="129" t="s">
        <v>352</v>
      </c>
      <c r="B105" s="130" t="s">
        <v>351</v>
      </c>
      <c r="C105" s="131" t="s">
        <v>993</v>
      </c>
    </row>
    <row r="106" spans="1:3" ht="15" thickBot="1">
      <c r="A106" s="129" t="s">
        <v>379</v>
      </c>
      <c r="B106" s="130" t="s">
        <v>378</v>
      </c>
      <c r="C106" s="131" t="s">
        <v>993</v>
      </c>
    </row>
    <row r="107" spans="1:3" ht="15" thickBot="1">
      <c r="A107" s="129" t="s">
        <v>491</v>
      </c>
      <c r="B107" s="130" t="s">
        <v>490</v>
      </c>
      <c r="C107" s="131" t="s">
        <v>993</v>
      </c>
    </row>
    <row r="108" spans="1:3" ht="15" thickBot="1">
      <c r="A108" s="129" t="s">
        <v>585</v>
      </c>
      <c r="B108" s="130" t="s">
        <v>584</v>
      </c>
      <c r="C108" s="131" t="s">
        <v>993</v>
      </c>
    </row>
    <row r="109" spans="1:3" ht="54.6" customHeight="1" thickBot="1">
      <c r="A109" s="129" t="s">
        <v>518</v>
      </c>
      <c r="B109" s="130" t="s">
        <v>517</v>
      </c>
      <c r="C109" s="131" t="s">
        <v>993</v>
      </c>
    </row>
    <row r="110" spans="1:3" ht="15" thickBot="1">
      <c r="A110" s="129" t="s">
        <v>687</v>
      </c>
      <c r="B110" s="130" t="s">
        <v>686</v>
      </c>
      <c r="C110" s="131" t="s">
        <v>993</v>
      </c>
    </row>
    <row r="111" spans="1:3" ht="54.6" customHeight="1" thickBot="1">
      <c r="A111" s="129" t="s">
        <v>568</v>
      </c>
      <c r="B111" s="130" t="s">
        <v>567</v>
      </c>
      <c r="C111" s="131" t="s">
        <v>993</v>
      </c>
    </row>
    <row r="112" spans="1:3" ht="15" thickBot="1">
      <c r="A112" s="129" t="s">
        <v>587</v>
      </c>
      <c r="B112" s="130" t="s">
        <v>586</v>
      </c>
      <c r="C112" s="131" t="s">
        <v>993</v>
      </c>
    </row>
    <row r="113" spans="1:3" ht="51.6" customHeight="1" thickBot="1">
      <c r="A113" s="129" t="s">
        <v>611</v>
      </c>
      <c r="B113" s="130" t="s">
        <v>610</v>
      </c>
      <c r="C113" s="131" t="s">
        <v>993</v>
      </c>
    </row>
    <row r="114" spans="1:3" ht="15" thickBot="1">
      <c r="A114" s="129" t="s">
        <v>439</v>
      </c>
      <c r="B114" s="130" t="s">
        <v>438</v>
      </c>
      <c r="C114" s="131" t="s">
        <v>993</v>
      </c>
    </row>
    <row r="115" spans="1:3" ht="15" thickBot="1">
      <c r="A115" s="129" t="s">
        <v>548</v>
      </c>
      <c r="B115" s="130" t="s">
        <v>547</v>
      </c>
      <c r="C115" s="131" t="s">
        <v>993</v>
      </c>
    </row>
    <row r="116" spans="1:3" ht="54.6" customHeight="1" thickBot="1">
      <c r="A116" s="129" t="s">
        <v>271</v>
      </c>
      <c r="B116" s="130" t="s">
        <v>270</v>
      </c>
      <c r="C116" s="131" t="s">
        <v>993</v>
      </c>
    </row>
    <row r="117" spans="1:3" ht="15" thickBot="1">
      <c r="A117" s="129" t="s">
        <v>617</v>
      </c>
      <c r="B117" s="130" t="s">
        <v>616</v>
      </c>
      <c r="C117" s="131" t="s">
        <v>993</v>
      </c>
    </row>
    <row r="118" spans="1:3" ht="54.6" customHeight="1" thickBot="1">
      <c r="A118" s="129" t="s">
        <v>664</v>
      </c>
      <c r="B118" s="130" t="s">
        <v>663</v>
      </c>
      <c r="C118" s="131" t="s">
        <v>993</v>
      </c>
    </row>
    <row r="119" spans="1:3" ht="15" thickBot="1">
      <c r="A119" s="129" t="s">
        <v>592</v>
      </c>
      <c r="B119" s="130" t="s">
        <v>591</v>
      </c>
      <c r="C119" s="131" t="s">
        <v>993</v>
      </c>
    </row>
    <row r="120" spans="1:3" ht="49.2" customHeight="1" thickBot="1">
      <c r="A120" s="129" t="s">
        <v>433</v>
      </c>
      <c r="B120" s="130" t="s">
        <v>432</v>
      </c>
      <c r="C120" s="131" t="s">
        <v>993</v>
      </c>
    </row>
    <row r="121" spans="1:3" ht="15" thickBot="1">
      <c r="A121" s="129" t="s">
        <v>405</v>
      </c>
      <c r="B121" s="130" t="s">
        <v>404</v>
      </c>
      <c r="C121" s="131" t="s">
        <v>993</v>
      </c>
    </row>
    <row r="122" spans="1:3" ht="54.6" customHeight="1" thickBot="1">
      <c r="A122" s="129" t="s">
        <v>514</v>
      </c>
      <c r="B122" s="130" t="s">
        <v>513</v>
      </c>
      <c r="C122" s="131" t="s">
        <v>993</v>
      </c>
    </row>
    <row r="123" spans="1:3" ht="15" thickBot="1">
      <c r="A123" s="129" t="s">
        <v>581</v>
      </c>
      <c r="B123" s="130" t="s">
        <v>580</v>
      </c>
      <c r="C123" s="131" t="s">
        <v>993</v>
      </c>
    </row>
    <row r="124" spans="1:3" ht="15" thickBot="1">
      <c r="A124" s="129" t="s">
        <v>373</v>
      </c>
      <c r="B124" s="130" t="s">
        <v>372</v>
      </c>
      <c r="C124" s="131" t="s">
        <v>993</v>
      </c>
    </row>
    <row r="125" spans="1:3" ht="51.6" customHeight="1" thickBot="1">
      <c r="A125" s="129" t="s">
        <v>482</v>
      </c>
      <c r="B125" s="130" t="s">
        <v>481</v>
      </c>
      <c r="C125" s="131" t="s">
        <v>993</v>
      </c>
    </row>
    <row r="126" spans="1:3" ht="15" thickBot="1">
      <c r="A126" s="129" t="s">
        <v>655</v>
      </c>
      <c r="B126" s="130" t="s">
        <v>654</v>
      </c>
      <c r="C126" s="131" t="s">
        <v>993</v>
      </c>
    </row>
    <row r="127" spans="1:3" ht="49.2" customHeight="1" thickBot="1">
      <c r="A127" s="129" t="s">
        <v>537</v>
      </c>
      <c r="B127" s="130" t="s">
        <v>536</v>
      </c>
      <c r="C127" s="131" t="s">
        <v>993</v>
      </c>
    </row>
    <row r="128" spans="1:3" ht="15" thickBot="1">
      <c r="A128" s="129" t="s">
        <v>622</v>
      </c>
      <c r="B128" s="130" t="s">
        <v>621</v>
      </c>
      <c r="C128" s="131" t="s">
        <v>993</v>
      </c>
    </row>
    <row r="129" spans="1:3" ht="15" thickBot="1">
      <c r="A129" s="129" t="s">
        <v>527</v>
      </c>
      <c r="B129" s="130" t="s">
        <v>526</v>
      </c>
      <c r="C129" s="131" t="s">
        <v>993</v>
      </c>
    </row>
    <row r="130" spans="1:3" ht="51.6" customHeight="1" thickBot="1">
      <c r="A130" s="129" t="s">
        <v>699</v>
      </c>
      <c r="B130" s="130" t="s">
        <v>698</v>
      </c>
      <c r="C130" s="131" t="s">
        <v>993</v>
      </c>
    </row>
    <row r="131" spans="1:3" ht="18.600000000000001" customHeight="1" thickBot="1">
      <c r="A131" s="129" t="s">
        <v>641</v>
      </c>
      <c r="B131" s="130" t="s">
        <v>640</v>
      </c>
      <c r="C131" s="131" t="s">
        <v>993</v>
      </c>
    </row>
    <row r="132" spans="1:3" ht="49.2" customHeight="1" thickBot="1">
      <c r="A132" s="129" t="s">
        <v>539</v>
      </c>
      <c r="B132" s="130" t="s">
        <v>538</v>
      </c>
      <c r="C132" s="131" t="s">
        <v>993</v>
      </c>
    </row>
    <row r="133" spans="1:3" ht="15" thickBot="1">
      <c r="A133" s="129" t="s">
        <v>572</v>
      </c>
      <c r="B133" s="130" t="s">
        <v>571</v>
      </c>
      <c r="C133" s="131" t="s">
        <v>993</v>
      </c>
    </row>
    <row r="134" spans="1:3" ht="51.6" customHeight="1" thickBot="1">
      <c r="A134" s="129" t="s">
        <v>348</v>
      </c>
      <c r="B134" s="130" t="s">
        <v>347</v>
      </c>
      <c r="C134" s="131" t="s">
        <v>993</v>
      </c>
    </row>
    <row r="135" spans="1:3" ht="54.6" customHeight="1" thickBot="1">
      <c r="A135" s="129" t="s">
        <v>691</v>
      </c>
      <c r="B135" s="130" t="s">
        <v>690</v>
      </c>
      <c r="C135" s="131" t="s">
        <v>993</v>
      </c>
    </row>
    <row r="136" spans="1:3" ht="15" thickBot="1">
      <c r="A136" s="129" t="s">
        <v>535</v>
      </c>
      <c r="B136" s="130" t="s">
        <v>534</v>
      </c>
      <c r="C136" s="131" t="s">
        <v>993</v>
      </c>
    </row>
    <row r="137" spans="1:3" ht="15" thickBot="1">
      <c r="A137" s="129" t="s">
        <v>684</v>
      </c>
      <c r="B137" s="130" t="s">
        <v>683</v>
      </c>
      <c r="C137" s="131" t="s">
        <v>993</v>
      </c>
    </row>
    <row r="138" spans="1:3" ht="51.6" customHeight="1" thickBot="1">
      <c r="A138" s="129" t="s">
        <v>668</v>
      </c>
      <c r="B138" s="130" t="s">
        <v>667</v>
      </c>
      <c r="C138" s="131" t="s">
        <v>993</v>
      </c>
    </row>
    <row r="139" spans="1:3" ht="15" thickBot="1">
      <c r="A139" s="129" t="s">
        <v>589</v>
      </c>
      <c r="B139" s="130" t="s">
        <v>588</v>
      </c>
      <c r="C139" s="131" t="s">
        <v>993</v>
      </c>
    </row>
    <row r="140" spans="1:3" ht="54.6" customHeight="1" thickBot="1">
      <c r="A140" s="129" t="s">
        <v>651</v>
      </c>
      <c r="B140" s="130" t="s">
        <v>650</v>
      </c>
      <c r="C140" s="131" t="s">
        <v>993</v>
      </c>
    </row>
    <row r="141" spans="1:3" ht="15" thickBot="1">
      <c r="A141" s="129" t="s">
        <v>503</v>
      </c>
      <c r="B141" s="130" t="s">
        <v>502</v>
      </c>
      <c r="C141" s="131" t="s">
        <v>993</v>
      </c>
    </row>
    <row r="142" spans="1:3" ht="54.6" customHeight="1" thickBot="1">
      <c r="A142" s="129" t="s">
        <v>679</v>
      </c>
      <c r="B142" s="130" t="s">
        <v>678</v>
      </c>
      <c r="C142" s="131" t="s">
        <v>993</v>
      </c>
    </row>
    <row r="143" spans="1:3" ht="51.6" customHeight="1" thickBot="1">
      <c r="A143" s="129" t="s">
        <v>627</v>
      </c>
      <c r="B143" s="130" t="s">
        <v>626</v>
      </c>
      <c r="C143" s="131" t="s">
        <v>993</v>
      </c>
    </row>
    <row r="144" spans="1:3">
      <c r="A144" s="129" t="s">
        <v>599</v>
      </c>
      <c r="B144" s="130" t="s">
        <v>598</v>
      </c>
      <c r="C144" s="131" t="s">
        <v>993</v>
      </c>
    </row>
    <row r="145" spans="1:3" ht="14.4" customHeight="1" thickBot="1">
      <c r="A145" s="122"/>
      <c r="B145" s="122"/>
      <c r="C145" s="122"/>
    </row>
    <row r="146" spans="1:3" ht="14.4" customHeight="1" thickBot="1">
      <c r="A146" s="30" t="s">
        <v>331</v>
      </c>
      <c r="B146" s="12" t="s">
        <v>330</v>
      </c>
      <c r="C146" s="29" t="s">
        <v>993</v>
      </c>
    </row>
    <row r="147" spans="1:3" ht="14.4" customHeight="1" thickBot="1">
      <c r="A147" s="30" t="s">
        <v>309</v>
      </c>
      <c r="B147" s="12" t="s">
        <v>308</v>
      </c>
      <c r="C147" s="29" t="s">
        <v>993</v>
      </c>
    </row>
    <row r="148" spans="1:3" ht="54.6" customHeight="1" thickBot="1">
      <c r="A148" s="30" t="s">
        <v>419</v>
      </c>
      <c r="B148" s="12" t="s">
        <v>418</v>
      </c>
      <c r="C148" s="29" t="s">
        <v>993</v>
      </c>
    </row>
    <row r="149" spans="1:3" ht="15" thickBot="1">
      <c r="A149" s="30" t="s">
        <v>325</v>
      </c>
      <c r="B149" s="12" t="s">
        <v>324</v>
      </c>
      <c r="C149" s="29" t="s">
        <v>993</v>
      </c>
    </row>
    <row r="150" spans="1:3" ht="54.6" customHeight="1" thickBot="1">
      <c r="A150" s="30" t="s">
        <v>551</v>
      </c>
      <c r="B150" s="12" t="s">
        <v>550</v>
      </c>
      <c r="C150" s="29" t="s">
        <v>993</v>
      </c>
    </row>
    <row r="151" spans="1:3" ht="15" thickBot="1">
      <c r="A151" s="30" t="s">
        <v>585</v>
      </c>
      <c r="B151" s="12" t="s">
        <v>584</v>
      </c>
      <c r="C151" s="29" t="s">
        <v>993</v>
      </c>
    </row>
    <row r="152" spans="1:3" ht="54.6" customHeight="1" thickBot="1">
      <c r="A152" s="30" t="s">
        <v>592</v>
      </c>
      <c r="B152" s="12" t="s">
        <v>591</v>
      </c>
      <c r="C152" s="29" t="s">
        <v>993</v>
      </c>
    </row>
    <row r="153" spans="1:3" ht="21" thickBot="1">
      <c r="A153" s="30" t="s">
        <v>465</v>
      </c>
      <c r="B153" s="12" t="s">
        <v>464</v>
      </c>
      <c r="C153" s="29" t="s">
        <v>993</v>
      </c>
    </row>
    <row r="154" spans="1:3" ht="51.6" customHeight="1">
      <c r="A154" s="30" t="s">
        <v>589</v>
      </c>
      <c r="B154" s="12" t="s">
        <v>588</v>
      </c>
      <c r="C154" s="29" t="s">
        <v>993</v>
      </c>
    </row>
    <row r="155" spans="1:3" ht="15" thickBot="1">
      <c r="A155" s="36"/>
      <c r="B155" s="36"/>
      <c r="C155" s="36"/>
    </row>
    <row r="156" spans="1:3" ht="54.6" customHeight="1" thickBot="1">
      <c r="A156" s="135" t="s">
        <v>999</v>
      </c>
      <c r="B156" s="136" t="s">
        <v>998</v>
      </c>
      <c r="C156" s="137" t="s">
        <v>993</v>
      </c>
    </row>
    <row r="157" spans="1:3" ht="15" thickBot="1">
      <c r="A157" s="135" t="s">
        <v>419</v>
      </c>
      <c r="B157" s="136" t="s">
        <v>418</v>
      </c>
      <c r="C157" s="137" t="s">
        <v>993</v>
      </c>
    </row>
    <row r="158" spans="1:3" ht="54.6" customHeight="1" thickBot="1">
      <c r="A158" s="135" t="s">
        <v>265</v>
      </c>
      <c r="B158" s="136" t="s">
        <v>264</v>
      </c>
      <c r="C158" s="137" t="s">
        <v>993</v>
      </c>
    </row>
    <row r="159" spans="1:3" ht="15" thickBot="1">
      <c r="A159" s="135" t="s">
        <v>429</v>
      </c>
      <c r="B159" s="136" t="s">
        <v>428</v>
      </c>
      <c r="C159" s="137" t="s">
        <v>993</v>
      </c>
    </row>
    <row r="160" spans="1:3" ht="54" customHeight="1" thickBot="1">
      <c r="A160" s="135" t="s">
        <v>585</v>
      </c>
      <c r="B160" s="136" t="s">
        <v>584</v>
      </c>
      <c r="C160" s="137" t="s">
        <v>993</v>
      </c>
    </row>
    <row r="161" spans="1:3" ht="15" thickBot="1">
      <c r="A161" s="135" t="s">
        <v>548</v>
      </c>
      <c r="B161" s="136" t="s">
        <v>547</v>
      </c>
      <c r="C161" s="137" t="s">
        <v>993</v>
      </c>
    </row>
    <row r="162" spans="1:3" ht="54.6" customHeight="1" thickBot="1">
      <c r="A162" s="135" t="s">
        <v>271</v>
      </c>
      <c r="B162" s="136" t="s">
        <v>270</v>
      </c>
      <c r="C162" s="137" t="s">
        <v>993</v>
      </c>
    </row>
    <row r="163" spans="1:3" ht="43.2" customHeight="1" thickBot="1">
      <c r="A163" s="135" t="s">
        <v>577</v>
      </c>
      <c r="B163" s="136" t="s">
        <v>576</v>
      </c>
      <c r="C163" s="137" t="s">
        <v>993</v>
      </c>
    </row>
    <row r="164" spans="1:3" ht="18.600000000000001" customHeight="1" thickBot="1">
      <c r="A164" s="135" t="s">
        <v>563</v>
      </c>
      <c r="B164" s="136" t="s">
        <v>562</v>
      </c>
      <c r="C164" s="137" t="s">
        <v>993</v>
      </c>
    </row>
    <row r="165" spans="1:3" ht="16.2" customHeight="1" thickBot="1">
      <c r="A165" s="102" t="s">
        <v>429</v>
      </c>
      <c r="B165" s="103" t="s">
        <v>428</v>
      </c>
      <c r="C165" s="104" t="s">
        <v>993</v>
      </c>
    </row>
    <row r="166" spans="1:3" ht="52.95" customHeight="1" thickBot="1">
      <c r="A166" s="102" t="s">
        <v>379</v>
      </c>
      <c r="B166" s="103" t="s">
        <v>378</v>
      </c>
      <c r="C166" s="104" t="s">
        <v>993</v>
      </c>
    </row>
    <row r="167" spans="1:3" ht="46.95" customHeight="1" thickBot="1">
      <c r="A167" s="102" t="s">
        <v>572</v>
      </c>
      <c r="B167" s="103" t="s">
        <v>571</v>
      </c>
      <c r="C167" s="104" t="s">
        <v>993</v>
      </c>
    </row>
    <row r="168" spans="1:3" ht="14.4" customHeight="1">
      <c r="A168" s="102" t="s">
        <v>543</v>
      </c>
      <c r="B168" s="103" t="s">
        <v>542</v>
      </c>
      <c r="C168" s="104" t="s">
        <v>993</v>
      </c>
    </row>
    <row r="169" spans="1:3" ht="54.6" customHeight="1" thickBot="1">
      <c r="A169" s="138" t="s">
        <v>287</v>
      </c>
      <c r="B169" s="139" t="s">
        <v>286</v>
      </c>
      <c r="C169" s="140" t="s">
        <v>993</v>
      </c>
    </row>
    <row r="170" spans="1:3" ht="15" thickBot="1">
      <c r="A170" s="135" t="s">
        <v>309</v>
      </c>
      <c r="B170" s="136" t="s">
        <v>308</v>
      </c>
      <c r="C170" s="137" t="s">
        <v>993</v>
      </c>
    </row>
    <row r="171" spans="1:3" ht="57.6" customHeight="1" thickBot="1">
      <c r="A171" s="135" t="s">
        <v>379</v>
      </c>
      <c r="B171" s="136" t="s">
        <v>378</v>
      </c>
      <c r="C171" s="137" t="s">
        <v>993</v>
      </c>
    </row>
    <row r="172" spans="1:3" ht="15" customHeight="1" thickBot="1">
      <c r="A172" s="135" t="s">
        <v>497</v>
      </c>
      <c r="B172" s="136" t="s">
        <v>496</v>
      </c>
      <c r="C172" s="137" t="s">
        <v>993</v>
      </c>
    </row>
    <row r="173" spans="1:3" ht="54.6" customHeight="1" thickBot="1">
      <c r="A173" s="74" t="s">
        <v>419</v>
      </c>
      <c r="B173" s="75" t="s">
        <v>418</v>
      </c>
      <c r="C173" s="76" t="s">
        <v>993</v>
      </c>
    </row>
    <row r="174" spans="1:3" ht="54.6" customHeight="1" thickBot="1">
      <c r="A174" s="74" t="s">
        <v>451</v>
      </c>
      <c r="B174" s="75" t="s">
        <v>450</v>
      </c>
      <c r="C174" s="76" t="s">
        <v>993</v>
      </c>
    </row>
    <row r="175" spans="1:3" ht="15" thickBot="1">
      <c r="A175" s="74" t="s">
        <v>379</v>
      </c>
      <c r="B175" s="75" t="s">
        <v>378</v>
      </c>
      <c r="C175" s="76" t="s">
        <v>993</v>
      </c>
    </row>
    <row r="176" spans="1:3" ht="54.6" customHeight="1" thickBot="1">
      <c r="A176" s="74" t="s">
        <v>537</v>
      </c>
      <c r="B176" s="75" t="s">
        <v>536</v>
      </c>
      <c r="C176" s="76" t="s">
        <v>993</v>
      </c>
    </row>
    <row r="177" spans="1:3" ht="15" customHeight="1" thickBot="1">
      <c r="A177" s="74" t="s">
        <v>2764</v>
      </c>
      <c r="B177" s="75" t="s">
        <v>658</v>
      </c>
      <c r="C177" s="76" t="s">
        <v>993</v>
      </c>
    </row>
    <row r="178" spans="1:3" ht="54.6" customHeight="1" thickBot="1">
      <c r="A178" s="74" t="s">
        <v>385</v>
      </c>
      <c r="B178" s="75" t="s">
        <v>384</v>
      </c>
      <c r="C178" s="76" t="s">
        <v>993</v>
      </c>
    </row>
    <row r="179" spans="1:3" ht="15" customHeight="1">
      <c r="A179" s="74" t="s">
        <v>471</v>
      </c>
      <c r="B179" s="75" t="s">
        <v>470</v>
      </c>
      <c r="C179" s="76" t="s">
        <v>993</v>
      </c>
    </row>
    <row r="180" spans="1:3" ht="54.6" customHeight="1" thickBot="1">
      <c r="A180" s="37"/>
      <c r="B180" s="38"/>
      <c r="C180" s="39"/>
    </row>
    <row r="181" spans="1:3" ht="54.6" customHeight="1" thickBot="1">
      <c r="A181" s="119" t="s">
        <v>419</v>
      </c>
      <c r="B181" s="120" t="s">
        <v>418</v>
      </c>
      <c r="C181" s="121" t="s">
        <v>993</v>
      </c>
    </row>
    <row r="182" spans="1:3" ht="15" customHeight="1" thickBot="1">
      <c r="A182" s="119" t="s">
        <v>471</v>
      </c>
      <c r="B182" s="120" t="s">
        <v>470</v>
      </c>
      <c r="C182" s="121" t="s">
        <v>993</v>
      </c>
    </row>
    <row r="183" spans="1:3" ht="55.2" customHeight="1">
      <c r="A183" s="119" t="s">
        <v>459</v>
      </c>
      <c r="B183" s="120" t="s">
        <v>458</v>
      </c>
      <c r="C183" s="121" t="s">
        <v>993</v>
      </c>
    </row>
    <row r="184" spans="1:3" ht="14.4" customHeight="1" thickBot="1">
      <c r="A184" s="41"/>
      <c r="B184" s="51"/>
      <c r="C184" s="177"/>
    </row>
    <row r="185" spans="1:3" ht="33" customHeight="1" thickBot="1">
      <c r="A185" s="30" t="s">
        <v>476</v>
      </c>
      <c r="B185" s="12" t="s">
        <v>475</v>
      </c>
      <c r="C185" s="29" t="s">
        <v>993</v>
      </c>
    </row>
    <row r="186" spans="1:3" ht="35.4" customHeight="1" thickBot="1">
      <c r="A186" s="30" t="s">
        <v>298</v>
      </c>
      <c r="B186" s="12" t="s">
        <v>297</v>
      </c>
      <c r="C186" s="29" t="s">
        <v>993</v>
      </c>
    </row>
    <row r="187" spans="1:3" ht="49.8" customHeight="1" thickBot="1">
      <c r="A187" s="30" t="s">
        <v>459</v>
      </c>
      <c r="B187" s="12" t="s">
        <v>458</v>
      </c>
      <c r="C187" s="29" t="s">
        <v>993</v>
      </c>
    </row>
    <row r="188" spans="1:3" ht="14.4" customHeight="1">
      <c r="A188" s="30" t="s">
        <v>785</v>
      </c>
      <c r="B188" s="12" t="s">
        <v>784</v>
      </c>
      <c r="C188" s="29" t="s">
        <v>993</v>
      </c>
    </row>
    <row r="189" spans="1:3" ht="54.6" customHeight="1"/>
    <row r="190" spans="1:3" ht="49.95" customHeight="1"/>
    <row r="191" spans="1:3" ht="14.4" customHeight="1"/>
    <row r="192" spans="1:3" ht="35.4" customHeight="1"/>
    <row r="193" ht="28.95" customHeight="1"/>
    <row r="194" ht="14.4" customHeight="1"/>
    <row r="195" ht="54.6" customHeight="1"/>
    <row r="196" ht="28.95" customHeight="1"/>
    <row r="197" ht="15" customHeight="1"/>
    <row r="198" ht="57.6" customHeight="1"/>
    <row r="199" ht="15" customHeight="1"/>
    <row r="200" ht="57.6" customHeight="1"/>
    <row r="201" ht="35.4" customHeight="1"/>
    <row r="202" ht="28.95" customHeight="1"/>
    <row r="203" ht="46.2" customHeight="1"/>
    <row r="204" ht="15" customHeight="1"/>
    <row r="205" ht="15" customHeight="1"/>
    <row r="206" ht="57.6" customHeight="1"/>
    <row r="207" ht="15" customHeight="1"/>
    <row r="208" ht="57.6" customHeight="1"/>
    <row r="209" ht="54.6" customHeight="1"/>
    <row r="210" ht="57.6" customHeight="1"/>
    <row r="211" ht="54.6" customHeight="1"/>
    <row r="212" ht="57.6" customHeight="1"/>
    <row r="213" ht="54.6" customHeight="1"/>
    <row r="215" ht="54.6" customHeight="1"/>
    <row r="216" ht="57.6" customHeight="1"/>
    <row r="217" ht="15" customHeight="1"/>
    <row r="218" ht="57.6" customHeight="1"/>
    <row r="219" ht="34.950000000000003" customHeight="1"/>
    <row r="221" ht="15" customHeight="1"/>
    <row r="222" ht="54.6" customHeight="1"/>
    <row r="223" ht="15" customHeight="1"/>
    <row r="224" ht="28.95" customHeight="1"/>
    <row r="225" ht="15" customHeight="1"/>
    <row r="226" ht="54.6" customHeight="1"/>
    <row r="227" ht="15" customHeight="1"/>
    <row r="228" ht="51.6" customHeight="1"/>
    <row r="230" ht="51.6" customHeight="1"/>
    <row r="234" ht="46.2" customHeight="1"/>
    <row r="236" ht="49.2" customHeight="1"/>
    <row r="238" ht="51.6" customHeight="1"/>
    <row r="242" ht="51.6" customHeight="1"/>
    <row r="245" ht="54.6" customHeight="1"/>
    <row r="246" ht="51.6" customHeight="1"/>
    <row r="250" ht="51.6" customHeight="1"/>
    <row r="254" ht="51.6" customHeight="1"/>
    <row r="256" ht="51.6" customHeight="1"/>
    <row r="258" ht="46.2" customHeight="1"/>
    <row r="264" ht="54.6" customHeight="1"/>
    <row r="265" ht="51.6" customHeight="1"/>
    <row r="267" ht="51.6" customHeight="1"/>
    <row r="269" ht="51.6" customHeight="1"/>
    <row r="272" ht="54.6" customHeight="1"/>
    <row r="274" ht="54.6" customHeight="1"/>
    <row r="275" ht="51.6" customHeight="1"/>
    <row r="277" ht="49.2" customHeight="1"/>
    <row r="281" ht="51.6" customHeight="1"/>
    <row r="283" ht="49.2" customHeight="1"/>
    <row r="285" ht="51.6" customHeight="1"/>
    <row r="290" ht="14.4" customHeight="1"/>
  </sheetData>
  <conditionalFormatting sqref="B189:B1048576 B145 B1">
    <cfRule type="duplicateValues" dxfId="58" priority="1"/>
    <cfRule type="duplicateValues" dxfId="57" priority="2"/>
    <cfRule type="duplicateValues" dxfId="56" priority="3"/>
    <cfRule type="duplicateValues" dxfId="55" priority="4"/>
  </conditionalFormatting>
  <conditionalFormatting sqref="B189:B1048576 B145">
    <cfRule type="duplicateValues" dxfId="54" priority="257"/>
  </conditionalFormatting>
  <hyperlinks>
    <hyperlink ref="B2" r:id="rId1" display="https://mytribe.vigyanshaala.com/s/learners/650ac608e4b0c5b8ed9dfc05/details" xr:uid="{34FD65C2-FD25-484E-8F66-6C68A54B0FEB}"/>
    <hyperlink ref="B3" r:id="rId2" display="https://mytribe.vigyanshaala.com/s/learners/650ac609e4b0c5b8ed9dfc0b/details" xr:uid="{41748229-A1B6-4DC4-8AB8-7CD934837958}"/>
    <hyperlink ref="B4" r:id="rId3" display="https://mytribe.vigyanshaala.com/s/learners/6516a398e4b0e38df31c7422/details" xr:uid="{297FCE62-CE04-4DDD-B09A-7592A82C1622}"/>
    <hyperlink ref="B5" r:id="rId4" display="https://mytribe.vigyanshaala.com/s/learners/650ac608e4b0c5b8ed9dfc05/details" xr:uid="{701FDDC4-5BC1-4649-9730-82CB571E92B3}"/>
    <hyperlink ref="B6" r:id="rId5" display="https://mytribe.vigyanshaala.com/s/learners/650ac609e4b0c5b8ed9dfc0b/details" xr:uid="{D36984DF-4A33-4A09-93CA-68B2E39EF73A}"/>
    <hyperlink ref="B7" r:id="rId6" display="https://mytribe.vigyanshaala.com/s/learners/6516a398e4b0e38df31c7422/details" xr:uid="{E087C16D-2763-4535-8ECF-6E1B7D53EF70}"/>
    <hyperlink ref="B8" r:id="rId7" display="https://mytribe.vigyanshaala.com/s/learners/62b9ea7e0cf2b9cb6353e0f7/details" xr:uid="{11FA60A7-D7E1-4001-8C10-63CF052B90DD}"/>
    <hyperlink ref="B9" r:id="rId8" display="https://mytribe.vigyanshaala.com/s/learners/651bb65ae4b075e8a0d809a5/details" xr:uid="{71083DBC-B460-4801-A8A2-DCFC533224AA}"/>
    <hyperlink ref="B10" r:id="rId9" display="https://mytribe.vigyanshaala.com/s/learners/650ac62fe4b0c5b8ed9dfcf9/details" xr:uid="{74E64695-BE86-41F9-B173-8738D00D62A8}"/>
    <hyperlink ref="B11" r:id="rId10" display="https://mytribe.vigyanshaala.com/s/learners/6505ebfce4b0dcc3e9b39a68/details" xr:uid="{CC955E93-C24F-4EEC-BFB3-4A96A718703A}"/>
    <hyperlink ref="B12" r:id="rId11" display="https://mytribe.vigyanshaala.com/s/learners/65166665e4b05c87e6b5420c/details" xr:uid="{058A68E2-2688-4AAB-BE6D-891D345D0CAA}"/>
    <hyperlink ref="B13" r:id="rId12" display="https://mytribe.vigyanshaala.com/s/learners/6516d33de4b075e8a0cc67f4/details" xr:uid="{2A1489C3-A648-4558-B16A-D89720A62D7B}"/>
    <hyperlink ref="B14" r:id="rId13" display="https://mytribe.vigyanshaala.com/s/learners/65047b5ce4b003e27bc2cd8c/details" xr:uid="{318685CB-EABB-4A4E-997C-A4FA20E1F198}"/>
    <hyperlink ref="B15" r:id="rId14" display="https://mytribe.vigyanshaala.com/s/learners/651bb617e4b075e8a0d8096a/details" xr:uid="{8BE3B855-93AE-4FA2-B535-E8B4395E514A}"/>
    <hyperlink ref="B16" r:id="rId15" display="https://mytribe.vigyanshaala.com/s/learners/6516d28ae4b075e8a0cc63a9/details" xr:uid="{8A0DE1F4-5DFD-44C4-8C60-D159E7F87E24}"/>
    <hyperlink ref="B17" r:id="rId16" display="https://mytribe.vigyanshaala.com/s/learners/650ac65be4b0c5b8ed9dfd8b/details" xr:uid="{96CB7D99-55B9-4391-BBF4-8126E24E9D5C}"/>
    <hyperlink ref="B18" r:id="rId17" display="https://mytribe.vigyanshaala.com/s/learners/65046c08e4b0db1c78cc94f1/details" xr:uid="{2A39C5D8-DA2A-4EC6-86F4-00227092B0CC}"/>
    <hyperlink ref="B19" r:id="rId18" display="https://mytribe.vigyanshaala.com/s/learners/6517fa99e4b075e8a0d0436b/details" xr:uid="{0F9374F8-27DB-4D76-B9F2-C9A76A733BEF}"/>
    <hyperlink ref="B20" r:id="rId19" display="https://mytribe.vigyanshaala.com/s/learners/650d843ee4b0df9845a2bdc7/details" xr:uid="{27CC230C-EE36-4B4C-B4BB-F049AA1A0C4B}"/>
    <hyperlink ref="B21" r:id="rId20" display="https://mytribe.vigyanshaala.com/s/learners/6514246be4b0e1522a88e8cc/details" xr:uid="{3B9EF50A-D1AE-49FF-899F-168D90204071}"/>
    <hyperlink ref="B22" r:id="rId21" display="https://mytribe.vigyanshaala.com/s/learners/650ac60ce4b0c5b8ed9dfc13/details" xr:uid="{ECBD6191-ABE0-4FA0-8C64-AC3F7852A00B}"/>
    <hyperlink ref="B23" r:id="rId22" display="https://mytribe.vigyanshaala.com/s/learners/650ac677e4b0c5b8ed9dfe17/details" xr:uid="{53CF4F80-0FE6-4D1E-9E77-31843781041A}"/>
    <hyperlink ref="B24" r:id="rId23" display="https://mytribe.vigyanshaala.com/s/learners/6517fa95e4b075e8a0d04350/details" xr:uid="{E6C20ECF-5A60-4425-9E04-241090E3FD20}"/>
    <hyperlink ref="B25" r:id="rId24" display="https://mytribe.vigyanshaala.com/s/learners/650ac65be4b0c5b8ed9dfd91/details" xr:uid="{8121628F-BE67-40A2-BDE3-CA457C19466A}"/>
    <hyperlink ref="B26" r:id="rId25" display="https://mytribe.vigyanshaala.com/s/learners/65081ac3e4b04d580f0c35cd/details" xr:uid="{A7C243FA-3532-44D3-A5C8-E413E164529D}"/>
    <hyperlink ref="B27" r:id="rId26" display="https://mytribe.vigyanshaala.com/s/learners/6516d322e4b075e8a0cc6745/details" xr:uid="{F6DF0044-641B-4C61-91AB-BE3DC928C0B9}"/>
    <hyperlink ref="B28" r:id="rId27" display="https://mytribe.vigyanshaala.com/s/learners/650473e9e4b0f934838c8433/details" xr:uid="{A54E1B49-CCC8-44B2-9A12-747C9F813311}"/>
    <hyperlink ref="B29" r:id="rId28" display="https://mytribe.vigyanshaala.com/s/learners/650ac691e4b0c5b8ed9dfeab/details" xr:uid="{49BB6683-1B80-4F11-8100-C29556311BBC}"/>
    <hyperlink ref="B30" r:id="rId29" display="https://mytribe.vigyanshaala.com/s/learners/650ac656e4b0c5b8ed9dfd77/details" xr:uid="{F3141E3F-5D73-4E44-B2E9-FB982F2F0FE8}"/>
    <hyperlink ref="B31" r:id="rId30" display="https://mytribe.vigyanshaala.com/s/learners/650d8445e4b0df9845a2bded/details" xr:uid="{80A07FF3-2374-429C-8B53-DA1E271E5860}"/>
    <hyperlink ref="B32" r:id="rId31" display="https://mytribe.vigyanshaala.com/s/learners/650ac64ae4b0c5b8ed9dfd5d/details" xr:uid="{B3807EA2-6C7C-4D9D-A729-16CBFAC05C4C}"/>
    <hyperlink ref="B33" r:id="rId32" display="https://mytribe.vigyanshaala.com/s/learners/65142473e4b0e1522a88e8f7/details" xr:uid="{893AA96B-0B86-4114-A9A8-91556DED1F79}"/>
    <hyperlink ref="B34" r:id="rId33" display="https://mytribe.vigyanshaala.com/s/learners/65141a88e4b015acd019f05b/details" xr:uid="{0F03AFBD-71B5-4351-8D80-13EF9444293C}"/>
    <hyperlink ref="B35" r:id="rId34" display="https://mytribe.vigyanshaala.com/s/learners/650d8448e4b0df9845a2bdf5/details" xr:uid="{95C60EBD-5CF8-41F2-9E0B-930F417BD509}"/>
    <hyperlink ref="B36" r:id="rId35" display="https://mytribe.vigyanshaala.com/s/learners/650ac616e4b0c5b8ed9dfc6f/details" xr:uid="{4A4D437D-AD3A-44FA-9D4A-5452AFC7956F}"/>
    <hyperlink ref="B37" r:id="rId36" display="https://mytribe.vigyanshaala.com/s/learners/650bfdc6e4b006eda88c10da/details" xr:uid="{A691E445-04C1-49BE-B6DC-15551CAF786A}"/>
    <hyperlink ref="B38" r:id="rId37" display="https://mytribe.vigyanshaala.com/s/learners/650ac68fe4b0c5b8ed9dfe9f/details" xr:uid="{D9045E9F-5590-470A-A1B2-5496AEDBCD35}"/>
    <hyperlink ref="B39" r:id="rId38" display="https://mytribe.vigyanshaala.com/s/learners/650ebe67e4b0df9845a4ac25/details" xr:uid="{CA41DEFC-A4C7-444A-9D84-55557D240EA6}"/>
    <hyperlink ref="B40" r:id="rId39" display="https://mytribe.vigyanshaala.com/s/learners/650ac611e4b0c5b8ed9dfc49/details" xr:uid="{BC1B111F-F38C-4395-BAB3-DD654B85B3F9}"/>
    <hyperlink ref="B41" r:id="rId40" display="https://mytribe.vigyanshaala.com/s/learners/6517faade4b075e8a0d043da/details" xr:uid="{0FA4B29A-1E23-456D-93E1-DAF7FF31BC8E}"/>
    <hyperlink ref="B42" r:id="rId41" display="https://mytribe.vigyanshaala.com/s/learners/6516d32ce4b075e8a0cc6786/details" xr:uid="{FD19C205-79A5-4CCF-A334-DE6356C5216C}"/>
    <hyperlink ref="B43" r:id="rId42" display="https://mytribe.vigyanshaala.com/s/learners/6514245fe4b0e1522a88e88d/details" xr:uid="{B821E512-C399-407E-B8C8-87C0ABEEE4D5}"/>
    <hyperlink ref="B44" r:id="rId43" display="https://mytribe.vigyanshaala.com/s/learners/63c00644e4b058c287010269/details" xr:uid="{772F1DF5-53CC-4C39-ABBA-C0BCCE3E613E}"/>
    <hyperlink ref="B45" r:id="rId44" display="https://mytribe.vigyanshaala.com/s/learners/6516d336e4b075e8a0cc67cc/details" xr:uid="{D0E43054-247F-44B2-84E2-22AA560068AB}"/>
    <hyperlink ref="B46" r:id="rId45" display="https://mytribe.vigyanshaala.com/s/learners/6504691fe4b05737dcd1c08f/details" xr:uid="{2764467C-C38D-42BF-9F1A-EF58531C2A6F}"/>
    <hyperlink ref="B47" r:id="rId46" display="https://mytribe.vigyanshaala.com/s/learners/6517fa95e4b075e8a0d04354/details" xr:uid="{2CD2C1C8-DBC6-44FD-B01D-A482B93FEA98}"/>
    <hyperlink ref="B48" r:id="rId47" display="https://mytribe.vigyanshaala.com/s/learners/65048bc9e4b0b923298af3ae/details" xr:uid="{C92AC234-0C73-4A7C-84AF-1D747BEA4969}"/>
    <hyperlink ref="B49" r:id="rId48" display="https://mytribe.vigyanshaala.com/s/learners/650b04d3e4b0f1a21d35faa7/details" xr:uid="{6E55E443-5B02-4122-91F3-589BE275BE13}"/>
    <hyperlink ref="B50" r:id="rId49" display="https://mytribe.vigyanshaala.com/s/learners/650f0e5de4b01580a5d72451/details" xr:uid="{BAF442C6-1226-4448-B607-B8AF96D75CDF}"/>
    <hyperlink ref="B51" r:id="rId50" display="https://mytribe.vigyanshaala.com/s/learners/65166728e4b057a6805558ab/details" xr:uid="{03208BF5-374B-43FC-96A2-4582E1383210}"/>
    <hyperlink ref="B52" r:id="rId51" display="https://mytribe.vigyanshaala.com/s/learners/652148c3e4b07a3617463488/details" xr:uid="{2285D261-3456-499A-AB73-4EAE7F1A3DB0}"/>
    <hyperlink ref="B53" r:id="rId52" display="https://mytribe.vigyanshaala.com/s/learners/650ac682e4b0c5b8ed9dfe4b/details" xr:uid="{5BA2EBC0-2957-465E-8A61-E38D672B69F7}"/>
    <hyperlink ref="B54" r:id="rId53" display="https://mytribe.vigyanshaala.com/s/learners/650ac61be4b0c5b8ed9dfc99/details" xr:uid="{368D9E52-3137-43B0-A639-AA4ED72EA93A}"/>
    <hyperlink ref="B55" r:id="rId54" display="https://mytribe.vigyanshaala.com/s/learners/650ac63be4b0c5b8ed9dfd3d/details" xr:uid="{F34F13E7-54BA-4583-8C92-6B851384812B}"/>
    <hyperlink ref="B56" r:id="rId55" display="https://mytribe.vigyanshaala.com/s/learners/650ac63ce4b0c5b8ed9dfd41/details" xr:uid="{FD80212E-866E-49F4-A5B5-0F7AB6BA8CBA}"/>
    <hyperlink ref="B57" r:id="rId56" display="https://mytribe.vigyanshaala.com/s/learners/650ac67ae4b0c5b8ed9dfe1f/details" xr:uid="{DA5688D6-0A34-4D2D-BCDA-D148A6677EE9}"/>
    <hyperlink ref="B58" r:id="rId57" display="https://mytribe.vigyanshaala.com/s/learners/6516d2b8e4b075e8a0cc64b2/details" xr:uid="{4ADFCA86-EB84-457E-9D36-613970AFF9B5}"/>
    <hyperlink ref="B59" r:id="rId58" display="https://mytribe.vigyanshaala.com/s/learners/650d841de4b0df9845a2bd11/details" xr:uid="{662136AE-DB64-451E-8346-BA9A98D416AB}"/>
    <hyperlink ref="B60" r:id="rId59" display="https://mytribe.vigyanshaala.com/s/learners/650ac618e4b0c5b8ed9dfc7d/details" xr:uid="{2185B2C3-56C3-453A-A442-9F25C96C63EF}"/>
    <hyperlink ref="B61" r:id="rId60" display="https://mytribe.vigyanshaala.com/s/learners/650ac654e4b0c5b8ed9dfd6b/details" xr:uid="{7F82F545-93D1-4682-A0C5-932DCCF89500}"/>
    <hyperlink ref="B62" r:id="rId61" display="https://mytribe.vigyanshaala.com/s/learners/6514245fe4b0e1522a88e88b/details" xr:uid="{16B4AD60-17C8-444B-A7A7-CA32FF55A5A5}"/>
    <hyperlink ref="B63" r:id="rId62" display="https://mytribe.vigyanshaala.com/s/learners/650ac647e4b0c5b8ed9dfd59/details" xr:uid="{DFA564FA-B2EB-4119-AD69-FDE6E3DE8BCD}"/>
    <hyperlink ref="B64" r:id="rId63" display="https://mytribe.vigyanshaala.com/s/learners/6514246ce4b0e1522a88e8d7/details" xr:uid="{5E429758-880F-4B82-A6E6-7A386FCF13E0}"/>
    <hyperlink ref="B65" r:id="rId64" display="https://mytribe.vigyanshaala.com/s/learners/650ac5fae4b0c5b8ed9dfb91/details" xr:uid="{544D85E2-4675-41D9-9721-6545729AF58F}"/>
    <hyperlink ref="B66" r:id="rId65" display="https://mytribe.vigyanshaala.com/s/learners/65047247e4b0a7ff7727a0a4/details" xr:uid="{F2EF1DF6-7A11-4597-8819-E3EF3F71CB6F}"/>
    <hyperlink ref="B67" r:id="rId66" display="https://mytribe.vigyanshaala.com/s/learners/650ac615e4b0c5b8ed9dfc69/details" xr:uid="{0EF5D077-60C8-479F-9E6F-892D36F6AB78}"/>
    <hyperlink ref="B68" r:id="rId67" display="https://mytribe.vigyanshaala.com/s/learners/65142461e4b0e1522a88e89c/details" xr:uid="{ED52431A-6700-4BC2-841D-B160A3E9AA37}"/>
    <hyperlink ref="B69" r:id="rId68" display="https://mytribe.vigyanshaala.com/s/learners/650bd1c7e4b065f5a9987f73/details" xr:uid="{BF11909F-AEC4-4DE7-AC34-618E0245129F}"/>
    <hyperlink ref="B70" r:id="rId69" display="https://mytribe.vigyanshaala.com/s/learners/650ac61fe4b0c5b8ed9dfcb5/details" xr:uid="{18EE2228-623D-4744-9412-76617FA0482C}"/>
    <hyperlink ref="B71" r:id="rId70" display="https://mytribe.vigyanshaala.com/s/learners/650ac613e4b0c5b8ed9dfc61/details" xr:uid="{083A4464-6875-46AF-B141-A9E9751215BE}"/>
    <hyperlink ref="B72" r:id="rId71" display="https://mytribe.vigyanshaala.com/s/learners/650ac664e4b0c5b8ed9dfda7/details" xr:uid="{DEE55E4E-CD0D-4CBF-9085-87F590AA2751}"/>
    <hyperlink ref="B73" r:id="rId72" display="https://mytribe.vigyanshaala.com/s/learners/6516d296e4b075e8a0cc63dd/details" xr:uid="{9007930D-8F5C-4C9F-B940-B53C796AF3EC}"/>
    <hyperlink ref="B74" r:id="rId73" display="https://mytribe.vigyanshaala.com/s/learners/650ac688e4b0c5b8ed9dfe77/details" xr:uid="{C16B4084-558A-4577-8BB9-AD0F1693739E}"/>
    <hyperlink ref="B75" r:id="rId74" display="https://mytribe.vigyanshaala.com/s/learners/6516d33fe4b075e8a0cc67fa/details" xr:uid="{724134B2-531F-4506-9D49-418ECB636F68}"/>
    <hyperlink ref="B76" r:id="rId75" display="https://mytribe.vigyanshaala.com/s/learners/6516d2a6e4b075e8a0cc6442/details" xr:uid="{65072E46-6A90-4470-BD63-7A3FC790759C}"/>
    <hyperlink ref="B77" r:id="rId76" display="https://mytribe.vigyanshaala.com/s/learners/65047906e4b0c597bc01d8da/details" xr:uid="{7861C6EA-CC2E-4439-BB42-8B0E504EE192}"/>
    <hyperlink ref="B78" r:id="rId77" display="https://mytribe.vigyanshaala.com/s/learners/650ac69ae4b0c5b8ed9dfee7/details" xr:uid="{BAA1F862-CC58-43DC-89F4-117EE683086A}"/>
    <hyperlink ref="B79" r:id="rId78" display="https://mytribe.vigyanshaala.com/s/learners/65142466e4b0e1522a88e8b4/details" xr:uid="{F3CA6967-D59C-4200-8C20-C0D4235237DF}"/>
    <hyperlink ref="B80" r:id="rId79" display="https://mytribe.vigyanshaala.com/s/learners/651bb5d8e4b075e8a0d80935/details" xr:uid="{BEF5D3BB-4F0E-4784-AF94-412F80CD35F7}"/>
    <hyperlink ref="B81" r:id="rId80" display="https://mytribe.vigyanshaala.com/s/learners/651666e3e4b05c9579e88e14/details" xr:uid="{CBE480E5-20DC-4AF8-8E78-7BDA88C3EE21}"/>
    <hyperlink ref="B82" r:id="rId81" display="https://mytribe.vigyanshaala.com/s/learners/650ac617e4b0c5b8ed9dfc77/details" xr:uid="{5E05BC27-5CF3-4D9B-8CA9-83453C4F7F90}"/>
    <hyperlink ref="B83" r:id="rId82" display="https://mytribe.vigyanshaala.com/s/learners/650ac69be4b0c5b8ed9dfeef/details" xr:uid="{D2029AC2-CF58-45A7-8D40-C30DA5F4EE9C}"/>
    <hyperlink ref="B84" r:id="rId83" display="https://mytribe.vigyanshaala.com/s/learners/650ac608e4b0c5b8ed9dfc05/details" xr:uid="{6FFC87B8-4638-4D58-9D88-14ADB4E9A83D}"/>
    <hyperlink ref="B85" r:id="rId84" display="https://mytribe.vigyanshaala.com/s/learners/62b9ea7e0cf2b9cb6353e0f7/details" xr:uid="{B8A28BE2-5BAF-4644-9542-FD2502B9F1EE}"/>
    <hyperlink ref="B86" r:id="rId85" display="https://mytribe.vigyanshaala.com/s/learners/650ac62fe4b0c5b8ed9dfcf9/details" xr:uid="{BBB4FE80-03F0-48AD-9DCE-9CF4FF5B7DD8}"/>
    <hyperlink ref="B87" r:id="rId86" display="https://mytribe.vigyanshaala.com/s/learners/65166665e4b05c87e6b5420c/details" xr:uid="{C8345955-698B-4115-9209-652840BA049F}"/>
    <hyperlink ref="B88" r:id="rId87" display="https://mytribe.vigyanshaala.com/s/learners/6516d33de4b075e8a0cc67f4/details" xr:uid="{7206EAB9-078A-4F45-A391-29ECE5B5EA52}"/>
    <hyperlink ref="B89" r:id="rId88" display="https://mytribe.vigyanshaala.com/s/learners/6516d28ae4b075e8a0cc63a9/details" xr:uid="{0523CF88-114D-4A2A-89C7-D2164EECC3A9}"/>
    <hyperlink ref="B90" r:id="rId89" display="https://mytribe.vigyanshaala.com/s/learners/65046c08e4b0db1c78cc94f1/details" xr:uid="{430E9D6D-9342-4F44-877A-917ABC6CC432}"/>
    <hyperlink ref="B91" r:id="rId90" display="https://mytribe.vigyanshaala.com/s/learners/6517fa99e4b075e8a0d0436b/details" xr:uid="{AD85CB86-C212-43A9-B9B1-A195C15E639C}"/>
    <hyperlink ref="B92" r:id="rId91" display="https://mytribe.vigyanshaala.com/s/learners/650d843ee4b0df9845a2bdc7/details" xr:uid="{D26ABDD1-0268-41FA-B896-25305794CE33}"/>
    <hyperlink ref="B93" r:id="rId92" display="https://mytribe.vigyanshaala.com/s/learners/6514246be4b0e1522a88e8cc/details" xr:uid="{59AE4C7D-A63E-4776-AA6C-B1F709BCB224}"/>
    <hyperlink ref="B94" r:id="rId93" display="https://mytribe.vigyanshaala.com/s/learners/650ac60ce4b0c5b8ed9dfc13/details" xr:uid="{52483B23-F675-4C39-BBAF-30842E52172A}"/>
    <hyperlink ref="B95" r:id="rId94" display="https://mytribe.vigyanshaala.com/s/learners/650ac677e4b0c5b8ed9dfe17/details" xr:uid="{2D621EC2-418D-4FE2-96E6-60E86E2759C6}"/>
    <hyperlink ref="B96" r:id="rId95" display="https://mytribe.vigyanshaala.com/s/learners/6517fa95e4b075e8a0d04350/details" xr:uid="{A22A6D31-228E-4EE6-928C-7E8011BDC683}"/>
    <hyperlink ref="B97" r:id="rId96" display="https://mytribe.vigyanshaala.com/s/learners/650ac65be4b0c5b8ed9dfd91/details" xr:uid="{7BD6ADA3-7F4A-4BB2-8E74-1023C2FEE6C0}"/>
    <hyperlink ref="B98" r:id="rId97" display="https://mytribe.vigyanshaala.com/s/learners/6516d322e4b075e8a0cc6745/details" xr:uid="{692264D4-669E-4803-A3CD-822571BBBBE6}"/>
    <hyperlink ref="B99" r:id="rId98" display="https://mytribe.vigyanshaala.com/s/learners/650473e9e4b0f934838c8433/details" xr:uid="{29DCDC56-2D78-45BC-B84D-C1A1CA4A029F}"/>
    <hyperlink ref="B100" r:id="rId99" display="https://mytribe.vigyanshaala.com/s/learners/650d8445e4b0df9845a2bded/details" xr:uid="{379BDEE1-B4AF-453D-B34C-2D6B26D87407}"/>
    <hyperlink ref="B101" r:id="rId100" display="https://mytribe.vigyanshaala.com/s/learners/650ac64ae4b0c5b8ed9dfd5d/details" xr:uid="{8BBC7052-FE3C-4766-B93C-696965A86C5D}"/>
    <hyperlink ref="B102" r:id="rId101" display="https://mytribe.vigyanshaala.com/s/learners/65141a88e4b015acd019f05b/details" xr:uid="{932E4D95-BC54-4DA5-926C-B124051E6AAA}"/>
    <hyperlink ref="B103" r:id="rId102" display="https://mytribe.vigyanshaala.com/s/learners/650bfdc6e4b006eda88c10da/details" xr:uid="{227674BC-4A27-4C3C-B2FD-E22AD871A11E}"/>
    <hyperlink ref="B104" r:id="rId103" display="https://mytribe.vigyanshaala.com/s/learners/650ebe67e4b0df9845a4ac25/details" xr:uid="{C2002299-FC25-4EF5-8B48-FFE42AC8380B}"/>
    <hyperlink ref="B105" r:id="rId104" display="https://mytribe.vigyanshaala.com/s/learners/650ac611e4b0c5b8ed9dfc49/details" xr:uid="{6DBF891E-60B1-4AA9-9035-F20CCD34281F}"/>
    <hyperlink ref="B106" r:id="rId105" display="https://mytribe.vigyanshaala.com/s/learners/6516d32ce4b075e8a0cc6786/details" xr:uid="{4AC6F85E-4F0A-43CA-AF70-2B9D808265CA}"/>
    <hyperlink ref="B107" r:id="rId106" display="https://mytribe.vigyanshaala.com/s/learners/6514245fe4b0e1522a88e88d/details" xr:uid="{C57E357A-7F7E-4815-8FFE-0229F0766E6C}"/>
    <hyperlink ref="B108" r:id="rId107" display="https://mytribe.vigyanshaala.com/s/learners/6517fa95e4b075e8a0d04354/details" xr:uid="{599D429A-FD74-472A-805D-8512048B4446}"/>
    <hyperlink ref="B109" r:id="rId108" display="https://mytribe.vigyanshaala.com/s/learners/65048bc9e4b0b923298af3ae/details" xr:uid="{28E4405B-FB35-48E4-B56C-10854528D216}"/>
    <hyperlink ref="B110" r:id="rId109" display="https://mytribe.vigyanshaala.com/s/learners/65166728e4b057a6805558ab/details" xr:uid="{1557768C-A99C-4228-A66B-50DE55BFF57C}"/>
    <hyperlink ref="B111" r:id="rId110" display="https://mytribe.vigyanshaala.com/s/learners/652148c3e4b07a3617463488/details" xr:uid="{4F925C21-EE88-4F47-87D6-8B7D8BB400EE}"/>
    <hyperlink ref="B112" r:id="rId111" display="https://mytribe.vigyanshaala.com/s/learners/650ac682e4b0c5b8ed9dfe4b/details" xr:uid="{870B2F99-B36F-4FA7-BEB5-7B4F58A3F0F9}"/>
    <hyperlink ref="B113" r:id="rId112" display="https://mytribe.vigyanshaala.com/s/learners/650ac61be4b0c5b8ed9dfc99/details" xr:uid="{CD516C1D-17F0-47FD-9927-3F3DB6548BF7}"/>
    <hyperlink ref="B114" r:id="rId113" display="https://mytribe.vigyanshaala.com/s/learners/650ac63be4b0c5b8ed9dfd3d/details" xr:uid="{733D3CD0-4CAF-4BE5-957C-55999AD24068}"/>
    <hyperlink ref="B115" r:id="rId114" display="https://mytribe.vigyanshaala.com/s/learners/650ac63ce4b0c5b8ed9dfd41/details" xr:uid="{A69E240D-AB06-4833-9C2C-347439D4DC4A}"/>
    <hyperlink ref="B116" r:id="rId115" display="https://mytribe.vigyanshaala.com/s/learners/650ac67ae4b0c5b8ed9dfe1f/details" xr:uid="{4BD30331-9000-47A3-B6B4-5C10B4DED1F6}"/>
    <hyperlink ref="B117" r:id="rId116" display="https://mytribe.vigyanshaala.com/s/learners/6516d2b8e4b075e8a0cc64b2/details" xr:uid="{B3F35DF3-FA13-4750-9B12-E2685B9F0144}"/>
    <hyperlink ref="B118" r:id="rId117" display="https://mytribe.vigyanshaala.com/s/learners/650d841de4b0df9845a2bd11/details" xr:uid="{1EFFB793-1C5D-4422-956C-6E04B1EA2269}"/>
    <hyperlink ref="B119" r:id="rId118" display="https://mytribe.vigyanshaala.com/s/learners/650ac618e4b0c5b8ed9dfc7d/details" xr:uid="{6C6D00B3-B071-416A-90FC-2FDDFF26F867}"/>
    <hyperlink ref="B120" r:id="rId119" display="https://mytribe.vigyanshaala.com/s/learners/650ac654e4b0c5b8ed9dfd6b/details" xr:uid="{1C8B4922-2F67-46AA-AF17-95C9EA4B7E3D}"/>
    <hyperlink ref="B121" r:id="rId120" display="https://mytribe.vigyanshaala.com/s/learners/6514245fe4b0e1522a88e88b/details" xr:uid="{439B5CB8-9CFC-4E30-AFA9-2525CF6E65CE}"/>
    <hyperlink ref="B122" r:id="rId121" display="https://mytribe.vigyanshaala.com/s/learners/6514246ce4b0e1522a88e8d7/details" xr:uid="{AC123209-1CBE-4D72-B8BD-3FEC73D1480C}"/>
    <hyperlink ref="B123" r:id="rId122" display="https://mytribe.vigyanshaala.com/s/learners/650ac5fae4b0c5b8ed9dfb91/details" xr:uid="{B6E70CB3-A969-44AB-9473-2B519657D03D}"/>
    <hyperlink ref="B124" r:id="rId123" display="https://mytribe.vigyanshaala.com/s/learners/65047247e4b0a7ff7727a0a4/details" xr:uid="{D4A613AA-ED20-4365-8AEC-A269228FBAD0}"/>
    <hyperlink ref="B125" r:id="rId124" display="https://mytribe.vigyanshaala.com/s/learners/650ac615e4b0c5b8ed9dfc69/details" xr:uid="{DDCD0E20-7596-4476-A744-51187AC44EB9}"/>
    <hyperlink ref="B126" r:id="rId125" display="https://mytribe.vigyanshaala.com/s/learners/65142461e4b0e1522a88e89c/details" xr:uid="{B5F47A9E-A339-440F-AC84-6F9E677AA34B}"/>
    <hyperlink ref="B127" r:id="rId126" display="https://mytribe.vigyanshaala.com/s/learners/650ac613e4b0c5b8ed9dfc61/details" xr:uid="{9BFDAE97-E0AE-427E-BB13-42228558B75E}"/>
    <hyperlink ref="B128" r:id="rId127" display="https://mytribe.vigyanshaala.com/s/learners/6516d296e4b075e8a0cc63dd/details" xr:uid="{0A5CCBE0-B614-4299-A874-4B0168B465B5}"/>
    <hyperlink ref="B129" r:id="rId128" display="https://mytribe.vigyanshaala.com/s/learners/650ac688e4b0c5b8ed9dfe77/details" xr:uid="{6BC6F3E3-66B0-403A-92CC-E40616731579}"/>
    <hyperlink ref="B130" r:id="rId129" display="https://mytribe.vigyanshaala.com/s/learners/6516d33fe4b075e8a0cc67fa/details" xr:uid="{AB37934D-C8DB-401C-8E14-C557F6F05F9B}"/>
    <hyperlink ref="B131" r:id="rId130" display="https://mytribe.vigyanshaala.com/s/learners/6516d2a6e4b075e8a0cc6442/details" xr:uid="{6F0FD2EE-58EB-4F73-ACAD-0A1F6F0A9824}"/>
    <hyperlink ref="B132" r:id="rId131" display="https://mytribe.vigyanshaala.com/s/learners/650ac69ae4b0c5b8ed9dfee7/details" xr:uid="{4DB919E9-D6B3-44E3-91D9-0195D826F1BF}"/>
    <hyperlink ref="B133" r:id="rId132" display="https://mytribe.vigyanshaala.com/s/learners/65142466e4b0e1522a88e8b4/details" xr:uid="{BFB3B1F7-CD2E-4D62-8E94-B58316861165}"/>
    <hyperlink ref="B134" r:id="rId133" display="https://mytribe.vigyanshaala.com/s/learners/651bb5d8e4b075e8a0d80935/details" xr:uid="{7AACCB89-0672-462A-B3BD-34B0E1F75420}"/>
    <hyperlink ref="B135" r:id="rId134" display="https://mytribe.vigyanshaala.com/s/learners/651666e3e4b05c9579e88e14/details" xr:uid="{6E375367-86D4-41F9-B657-35940BC139E9}"/>
    <hyperlink ref="B136" r:id="rId135" display="https://mytribe.vigyanshaala.com/s/learners/650ac617e4b0c5b8ed9dfc77/details" xr:uid="{9E4D27B2-817E-486F-AC5B-0EB4CA1268D9}"/>
    <hyperlink ref="B137" r:id="rId136" display="https://mytribe.vigyanshaala.com/s/learners/650ac69be4b0c5b8ed9dfeef/details" xr:uid="{2C5B4F57-A5B0-4B2B-B965-DDAF4F411519}"/>
    <hyperlink ref="B138" r:id="rId137" display="https://mytribe.vigyanshaala.com/s/learners/6517fac4e4b075e8a0d04454/details" xr:uid="{DC228CB7-72A5-4EA7-B445-1910C44DC1E1}"/>
    <hyperlink ref="B139" r:id="rId138" display="https://mytribe.vigyanshaala.com/s/learners/650ac612e4b0c5b8ed9dfc53/details" xr:uid="{446AA204-3DAF-4D9D-9C12-50D81FCE84B2}"/>
    <hyperlink ref="B140" r:id="rId139" display="https://mytribe.vigyanshaala.com/s/learners/650ac61ae4b0c5b8ed9dfc93/details" xr:uid="{F8B95CB8-02EE-4D99-AC42-59E3940DDB95}"/>
    <hyperlink ref="B141" r:id="rId140" display="https://mytribe.vigyanshaala.com/s/learners/651645cee4b05c87e6b5355d/details" xr:uid="{07249B20-234D-4E43-9AE2-48E37D89F001}"/>
    <hyperlink ref="B142" r:id="rId141" display="https://mytribe.vigyanshaala.com/s/learners/650ac62ce4b0c5b8ed9dfced/details" xr:uid="{615BD9C0-0843-4925-8ECC-F417ABC8B28B}"/>
    <hyperlink ref="B143" r:id="rId142" display="https://mytribe.vigyanshaala.com/s/learners/650ac604e4b0c5b8ed9dfbe8/details" xr:uid="{4DBF5F59-F15F-43B7-A277-5576E6CAF622}"/>
    <hyperlink ref="B144" r:id="rId143" display="https://mytribe.vigyanshaala.com/s/learners/650ac631e4b0c5b8ed9dfd07/details" xr:uid="{535FA5C6-367E-417D-9495-D9FB0E414696}"/>
    <hyperlink ref="B146" r:id="rId144" display="https://mytribe.vigyanshaala.com/s/learners/6516a398e4b0e38df31c7422/details" xr:uid="{3441732C-A16A-45EE-9124-4B647D435122}"/>
    <hyperlink ref="B147" r:id="rId145" display="https://mytribe.vigyanshaala.com/s/learners/650d843ee4b0df9845a2bdc7/details" xr:uid="{580AD99D-308B-464C-B1BB-B69E8578ADDF}"/>
    <hyperlink ref="B148" r:id="rId146" display="https://mytribe.vigyanshaala.com/s/learners/6514246be4b0e1522a88e8cc/details" xr:uid="{935617BF-BB61-4A8C-AB94-9344AC432F7B}"/>
    <hyperlink ref="B149" r:id="rId147" display="https://mytribe.vigyanshaala.com/s/learners/650ac60ce4b0c5b8ed9dfc13/details" xr:uid="{C1AAF874-5A4D-4505-B7EE-46FF418219C2}"/>
    <hyperlink ref="B150" r:id="rId148" display="https://mytribe.vigyanshaala.com/s/learners/650ac64ae4b0c5b8ed9dfd5d/details" xr:uid="{E6898A78-DCE3-4681-90FA-37FE7478C5EC}"/>
    <hyperlink ref="B151" r:id="rId149" display="https://mytribe.vigyanshaala.com/s/learners/6517fa95e4b075e8a0d04354/details" xr:uid="{CABC3337-EF39-491D-A9CD-B8BCFEABD2BC}"/>
    <hyperlink ref="B152" r:id="rId150" display="https://mytribe.vigyanshaala.com/s/learners/650ac618e4b0c5b8ed9dfc7d/details" xr:uid="{91199698-8643-49D2-9BF7-8D9E2F63C2B5}"/>
    <hyperlink ref="B153" r:id="rId151" display="https://mytribe.vigyanshaala.com/s/learners/650ac664e4b0c5b8ed9dfda7/details" xr:uid="{67B92154-515F-4535-BBDD-2DB231B2A94E}"/>
    <hyperlink ref="B154" r:id="rId152" display="https://mytribe.vigyanshaala.com/s/learners/650ac612e4b0c5b8ed9dfc53/details" xr:uid="{649A8F76-D6D4-4363-B481-708BB0B23F50}"/>
    <hyperlink ref="B156" r:id="rId153" display="https://mytribe.vigyanshaala.com/s/learners/62b9ea7e0cf2b9cb6353e0f7/details" xr:uid="{563A51B2-65B6-4EDD-B390-86AF64C8ADC5}"/>
    <hyperlink ref="B157" r:id="rId154" display="https://mytribe.vigyanshaala.com/s/learners/6514246be4b0e1522a88e8cc/details" xr:uid="{86A5412E-5D29-4B83-932A-DDA0858ADBF0}"/>
    <hyperlink ref="B158" r:id="rId155" display="https://mytribe.vigyanshaala.com/s/learners/650ac656e4b0c5b8ed9dfd77/details" xr:uid="{AFF5E50C-92CD-4AC3-8BE0-C0CD94644A07}"/>
    <hyperlink ref="B159" r:id="rId156" display="https://mytribe.vigyanshaala.com/s/learners/650bfdc6e4b006eda88c10da/details" xr:uid="{6D3F01AC-B404-49EA-A2D1-F9DD0D2663FF}"/>
    <hyperlink ref="B160" r:id="rId157" display="https://mytribe.vigyanshaala.com/s/learners/6517fa95e4b075e8a0d04354/details" xr:uid="{D506B528-E67B-4BCB-91E0-87655566E27F}"/>
    <hyperlink ref="B161" r:id="rId158" display="https://mytribe.vigyanshaala.com/s/learners/650ac63ce4b0c5b8ed9dfd41/details" xr:uid="{9182A413-2C50-4BDC-AE4F-0E91C5C0F874}"/>
    <hyperlink ref="B162" r:id="rId159" display="https://mytribe.vigyanshaala.com/s/learners/650ac67ae4b0c5b8ed9dfe1f/details" xr:uid="{53FC3657-4127-49FC-A55F-E60B6DB59C2E}"/>
    <hyperlink ref="B163" r:id="rId160" display="https://mytribe.vigyanshaala.com/s/learners/650468f1e4b059ad9e9755b4/details" xr:uid="{5289938A-0060-4FAF-B202-F720112526B1}"/>
    <hyperlink ref="B164" r:id="rId161" display="https://mytribe.vigyanshaala.com/s/learners/650a6763e4b07df534ac983a/details" xr:uid="{304130F3-6267-459C-8379-AC575F90704D}"/>
    <hyperlink ref="B165" r:id="rId162" display="https://mytribe.vigyanshaala.com/s/learners/650bfdc6e4b006eda88c10da/details" xr:uid="{2EBB8DF0-F5F8-463D-9B69-28C772DA1CB4}"/>
    <hyperlink ref="B166" r:id="rId163" display="https://mytribe.vigyanshaala.com/s/learners/6516d32ce4b075e8a0cc6786/details" xr:uid="{E99A6B8D-5E12-4365-970E-8A827CE027B1}"/>
    <hyperlink ref="B167" r:id="rId164" display="https://mytribe.vigyanshaala.com/s/learners/65142466e4b0e1522a88e8b4/details" xr:uid="{670563D5-6200-4443-BD16-6589ECEF8603}"/>
    <hyperlink ref="B168" r:id="rId165" display="https://mytribe.vigyanshaala.com/s/learners/651671ece4b0febdca5aeaf9/details" xr:uid="{CBCA03F9-FFB0-4A03-B6DC-49D74DEAB60A}"/>
    <hyperlink ref="B169" r:id="rId166" display="https://mytribe.vigyanshaala.com/s/learners/650ac608e4b0c5b8ed9dfc05/details" xr:uid="{36B4BDA3-0054-42AE-98EA-02EE7CC9A5D5}"/>
    <hyperlink ref="B170" r:id="rId167" display="https://mytribe.vigyanshaala.com/s/learners/650d843ee4b0df9845a2bdc7/details" xr:uid="{A41E5ACD-0D45-4F28-809E-B7980851AA68}"/>
    <hyperlink ref="B171" r:id="rId168" display="https://mytribe.vigyanshaala.com/s/learners/6516d32ce4b075e8a0cc6786/details" xr:uid="{4E0304B8-1FAE-4E76-B4A3-E19C300BDDCE}"/>
    <hyperlink ref="B172" r:id="rId169" display="https://mytribe.vigyanshaala.com/s/learners/6514245be4b0e1522a88e87f/details" xr:uid="{27E20DCA-BDC6-4022-B236-DD27F0B722A6}"/>
    <hyperlink ref="B173" r:id="rId170" display="https://mytribe.vigyanshaala.com/s/learners/6514246be4b0e1522a88e8cc/details" xr:uid="{91B33152-CF46-4A1A-BF79-CC2F7C843E9F}"/>
    <hyperlink ref="B174" r:id="rId171" display="https://mytribe.vigyanshaala.com/s/learners/650d8445e4b0df9845a2bded/details" xr:uid="{CF768CE0-461F-41F8-B322-1FDCCD3C20AB}"/>
    <hyperlink ref="B175" r:id="rId172" display="https://mytribe.vigyanshaala.com/s/learners/6516d32ce4b075e8a0cc6786/details" xr:uid="{2A60A0A9-8F9F-4FB1-A38C-243133C8E825}"/>
    <hyperlink ref="B176" r:id="rId173" display="https://mytribe.vigyanshaala.com/s/learners/650ac613e4b0c5b8ed9dfc61/details" xr:uid="{A041339E-A20C-40D0-BAFB-9C54540BE130}"/>
    <hyperlink ref="B177" r:id="rId174" display="https://mytribe.vigyanshaala.com/s/learners/65142464e4b0e1522a88e8a9/details" xr:uid="{9424AA52-4567-44DE-AFB6-42A343EFD8E1}"/>
    <hyperlink ref="B178" r:id="rId175" display="https://mytribe.vigyanshaala.com/s/learners/650ebe6be4b0df9845a4ac36/details" xr:uid="{0FAEA2D6-0C6D-4B26-9D2E-818456A7BC0E}"/>
    <hyperlink ref="B179" r:id="rId176" display="https://mytribe.vigyanshaala.com/s/learners/6517fab8e4b075e8a0d04407/details" xr:uid="{81EAC24C-5982-427C-B486-521F1CC99154}"/>
    <hyperlink ref="B181" r:id="rId177" xr:uid="{BC28161C-711F-400F-929E-10FB9CFF934E}"/>
    <hyperlink ref="B182" r:id="rId178" xr:uid="{E3BFBE2E-5CEF-4101-8919-2323DADEADF6}"/>
    <hyperlink ref="B183" r:id="rId179" xr:uid="{49AA95D1-F4F5-4B99-99C5-41CE0A2F8167}"/>
    <hyperlink ref="B185" r:id="rId180" display="https://mytribe.vigyanshaala.com/s/learners/65046c08e4b0db1c78cc94f1/details" xr:uid="{B9AFE254-3AB9-49F8-8F42-60235B15C057}"/>
    <hyperlink ref="B186" r:id="rId181" display="https://mytribe.vigyanshaala.com/s/learners/650ac677e4b0c5b8ed9dfe17/details" xr:uid="{9C101BED-3493-4048-96A5-B059606A9BAD}"/>
    <hyperlink ref="B187" r:id="rId182" display="https://mytribe.vigyanshaala.com/s/learners/6512b24be4b057ab215b6815/details" xr:uid="{684300B3-83A6-4D6B-854E-3E3A7B38F510}"/>
    <hyperlink ref="B188" r:id="rId183" display="https://mytribe.vigyanshaala.com/s/learners/65142470e4b0e1522a88e8e7/details" xr:uid="{A9F1E138-66FC-43A1-9D1B-1F56BA7C0AD3}"/>
  </hyperlinks>
  <pageMargins left="0.7" right="0.7" top="0.75" bottom="0.75" header="0.3" footer="0.3"/>
  <pageSetup orientation="portrait" r:id="rId184"/>
  <drawing r:id="rId18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6E70-3F7D-46C5-ABED-BE8C65BB0999}">
  <sheetPr>
    <tabColor theme="5" tint="-0.249977111117893"/>
  </sheetPr>
  <dimension ref="A1:C297"/>
  <sheetViews>
    <sheetView topLeftCell="A58" workbookViewId="0">
      <selection activeCell="A62" sqref="A62:C66"/>
    </sheetView>
  </sheetViews>
  <sheetFormatPr defaultRowHeight="14.4"/>
  <cols>
    <col min="1" max="1" width="16.77734375" bestFit="1" customWidth="1"/>
    <col min="2" max="2" width="35.5546875" bestFit="1" customWidth="1"/>
    <col min="3" max="3" width="19.6640625" bestFit="1" customWidth="1"/>
  </cols>
  <sheetData>
    <row r="1" spans="1:3" ht="40.200000000000003" customHeight="1" thickBot="1">
      <c r="A1" s="36" t="s">
        <v>2759</v>
      </c>
      <c r="B1" s="36" t="s">
        <v>2760</v>
      </c>
      <c r="C1" s="36" t="s">
        <v>2761</v>
      </c>
    </row>
    <row r="2" spans="1:3" ht="53.4" customHeight="1" thickBot="1">
      <c r="A2" s="30" t="s">
        <v>405</v>
      </c>
      <c r="B2" s="12" t="s">
        <v>404</v>
      </c>
      <c r="C2" s="29" t="s">
        <v>993</v>
      </c>
    </row>
    <row r="3" spans="1:3" ht="14.4" customHeight="1" thickBot="1">
      <c r="A3" s="30" t="s">
        <v>309</v>
      </c>
      <c r="B3" s="12" t="s">
        <v>308</v>
      </c>
      <c r="C3" s="29" t="s">
        <v>993</v>
      </c>
    </row>
    <row r="4" spans="1:3" ht="57.6" customHeight="1" thickBot="1">
      <c r="A4" s="30" t="s">
        <v>257</v>
      </c>
      <c r="B4" s="12" t="s">
        <v>256</v>
      </c>
      <c r="C4" s="29" t="s">
        <v>993</v>
      </c>
    </row>
    <row r="5" spans="1:3" ht="15" customHeight="1" thickBot="1">
      <c r="A5" s="30" t="s">
        <v>446</v>
      </c>
      <c r="B5" s="12" t="s">
        <v>445</v>
      </c>
      <c r="C5" s="29" t="s">
        <v>993</v>
      </c>
    </row>
    <row r="6" spans="1:3" ht="54.6" customHeight="1" thickBot="1">
      <c r="A6" s="30" t="s">
        <v>392</v>
      </c>
      <c r="B6" s="12" t="s">
        <v>391</v>
      </c>
      <c r="C6" s="29" t="s">
        <v>993</v>
      </c>
    </row>
    <row r="7" spans="1:3" ht="34.950000000000003" customHeight="1" thickBot="1">
      <c r="A7" s="30" t="s">
        <v>325</v>
      </c>
      <c r="B7" s="12" t="s">
        <v>324</v>
      </c>
      <c r="C7" s="29" t="s">
        <v>993</v>
      </c>
    </row>
    <row r="8" spans="1:3" ht="43.2" customHeight="1" thickBot="1">
      <c r="A8" s="30" t="s">
        <v>414</v>
      </c>
      <c r="B8" s="12" t="s">
        <v>413</v>
      </c>
      <c r="C8" s="29" t="s">
        <v>993</v>
      </c>
    </row>
    <row r="9" spans="1:3" ht="15" customHeight="1" thickBot="1">
      <c r="A9" s="30" t="s">
        <v>287</v>
      </c>
      <c r="B9" s="12" t="s">
        <v>286</v>
      </c>
      <c r="C9" s="29" t="s">
        <v>993</v>
      </c>
    </row>
    <row r="10" spans="1:3" ht="55.2" customHeight="1" thickBot="1">
      <c r="A10" s="30" t="s">
        <v>433</v>
      </c>
      <c r="B10" s="12" t="s">
        <v>432</v>
      </c>
      <c r="C10" s="29" t="s">
        <v>993</v>
      </c>
    </row>
    <row r="11" spans="1:3" ht="52.2" customHeight="1" thickBot="1">
      <c r="A11" s="30" t="s">
        <v>314</v>
      </c>
      <c r="B11" s="12" t="s">
        <v>313</v>
      </c>
      <c r="C11" s="29" t="s">
        <v>993</v>
      </c>
    </row>
    <row r="12" spans="1:3" ht="15" customHeight="1" thickBot="1">
      <c r="A12" s="30" t="s">
        <v>275</v>
      </c>
      <c r="B12" s="12" t="s">
        <v>274</v>
      </c>
      <c r="C12" s="29" t="s">
        <v>993</v>
      </c>
    </row>
    <row r="13" spans="1:3" ht="15" customHeight="1" thickBot="1">
      <c r="A13" s="30" t="s">
        <v>281</v>
      </c>
      <c r="B13" s="12" t="s">
        <v>280</v>
      </c>
      <c r="C13" s="29" t="s">
        <v>993</v>
      </c>
    </row>
    <row r="14" spans="1:3" ht="54.6" customHeight="1" thickBot="1">
      <c r="A14" s="30" t="s">
        <v>366</v>
      </c>
      <c r="B14" s="12" t="s">
        <v>365</v>
      </c>
      <c r="C14" s="29" t="s">
        <v>993</v>
      </c>
    </row>
    <row r="15" spans="1:3" ht="53.4" customHeight="1" thickBot="1">
      <c r="A15" s="30" t="s">
        <v>419</v>
      </c>
      <c r="B15" s="12" t="s">
        <v>418</v>
      </c>
      <c r="C15" s="29" t="s">
        <v>993</v>
      </c>
    </row>
    <row r="16" spans="1:3" ht="14.4" customHeight="1" thickBot="1">
      <c r="A16" s="30" t="s">
        <v>385</v>
      </c>
      <c r="B16" s="12" t="s">
        <v>384</v>
      </c>
      <c r="C16" s="29" t="s">
        <v>993</v>
      </c>
    </row>
    <row r="17" spans="1:3" ht="15" customHeight="1" thickBot="1">
      <c r="A17" s="30" t="s">
        <v>373</v>
      </c>
      <c r="B17" s="12" t="s">
        <v>372</v>
      </c>
      <c r="C17" s="29" t="s">
        <v>993</v>
      </c>
    </row>
    <row r="18" spans="1:3" ht="57.6" customHeight="1" thickBot="1">
      <c r="A18" s="30" t="s">
        <v>348</v>
      </c>
      <c r="B18" s="12" t="s">
        <v>347</v>
      </c>
      <c r="C18" s="29" t="s">
        <v>993</v>
      </c>
    </row>
    <row r="19" spans="1:3" ht="15" customHeight="1" thickBot="1">
      <c r="A19" s="30" t="s">
        <v>352</v>
      </c>
      <c r="B19" s="12" t="s">
        <v>351</v>
      </c>
      <c r="C19" s="29" t="s">
        <v>993</v>
      </c>
    </row>
    <row r="20" spans="1:3" ht="55.2" customHeight="1" thickBot="1">
      <c r="A20" s="30" t="s">
        <v>424</v>
      </c>
      <c r="B20" s="12" t="s">
        <v>423</v>
      </c>
      <c r="C20" s="29" t="s">
        <v>993</v>
      </c>
    </row>
    <row r="21" spans="1:3" ht="53.4" customHeight="1" thickBot="1">
      <c r="A21" s="30" t="s">
        <v>319</v>
      </c>
      <c r="B21" s="12" t="s">
        <v>318</v>
      </c>
      <c r="C21" s="29" t="s">
        <v>993</v>
      </c>
    </row>
    <row r="22" spans="1:3" ht="14.4" customHeight="1" thickBot="1">
      <c r="A22" s="30" t="s">
        <v>340</v>
      </c>
      <c r="B22" s="12" t="s">
        <v>339</v>
      </c>
      <c r="C22" s="29" t="s">
        <v>993</v>
      </c>
    </row>
    <row r="23" spans="1:3" ht="15" customHeight="1" thickBot="1">
      <c r="A23" s="30" t="s">
        <v>292</v>
      </c>
      <c r="B23" s="12" t="s">
        <v>291</v>
      </c>
      <c r="C23" s="29" t="s">
        <v>993</v>
      </c>
    </row>
    <row r="24" spans="1:3" ht="54.6" customHeight="1" thickBot="1">
      <c r="A24" s="30" t="s">
        <v>250</v>
      </c>
      <c r="B24" s="12" t="s">
        <v>249</v>
      </c>
      <c r="C24" s="29" t="s">
        <v>993</v>
      </c>
    </row>
    <row r="25" spans="1:3" ht="52.2" customHeight="1" thickBot="1">
      <c r="A25" s="30" t="s">
        <v>265</v>
      </c>
      <c r="B25" s="12" t="s">
        <v>264</v>
      </c>
      <c r="C25" s="29" t="s">
        <v>993</v>
      </c>
    </row>
    <row r="26" spans="1:3" ht="15" thickBot="1">
      <c r="A26" s="30" t="s">
        <v>331</v>
      </c>
      <c r="B26" s="12" t="s">
        <v>330</v>
      </c>
      <c r="C26" s="29" t="s">
        <v>993</v>
      </c>
    </row>
    <row r="27" spans="1:3" ht="39" customHeight="1">
      <c r="A27" s="30" t="s">
        <v>429</v>
      </c>
      <c r="B27" s="12" t="s">
        <v>428</v>
      </c>
      <c r="C27" s="29" t="s">
        <v>993</v>
      </c>
    </row>
    <row r="29" spans="1:3" ht="15" customHeight="1" thickBot="1">
      <c r="A29" s="36"/>
      <c r="B29" s="36"/>
      <c r="C29" s="36"/>
    </row>
    <row r="30" spans="1:3" ht="54.6" customHeight="1" thickBot="1">
      <c r="A30" s="74" t="s">
        <v>309</v>
      </c>
      <c r="B30" s="75" t="s">
        <v>308</v>
      </c>
      <c r="C30" s="76" t="s">
        <v>993</v>
      </c>
    </row>
    <row r="31" spans="1:3" ht="15" customHeight="1" thickBot="1">
      <c r="A31" s="74" t="s">
        <v>446</v>
      </c>
      <c r="B31" s="75" t="s">
        <v>445</v>
      </c>
      <c r="C31" s="76" t="s">
        <v>993</v>
      </c>
    </row>
    <row r="32" spans="1:3" ht="52.2" customHeight="1" thickBot="1">
      <c r="A32" s="74" t="s">
        <v>392</v>
      </c>
      <c r="B32" s="75" t="s">
        <v>391</v>
      </c>
      <c r="C32" s="76" t="s">
        <v>993</v>
      </c>
    </row>
    <row r="33" spans="1:3" ht="15" customHeight="1" thickBot="1">
      <c r="A33" s="74" t="s">
        <v>433</v>
      </c>
      <c r="B33" s="75" t="s">
        <v>432</v>
      </c>
      <c r="C33" s="76" t="s">
        <v>993</v>
      </c>
    </row>
    <row r="34" spans="1:3" ht="57.6" customHeight="1" thickBot="1">
      <c r="A34" s="74" t="s">
        <v>314</v>
      </c>
      <c r="B34" s="75" t="s">
        <v>313</v>
      </c>
      <c r="C34" s="76" t="s">
        <v>993</v>
      </c>
    </row>
    <row r="35" spans="1:3" ht="15" customHeight="1" thickBot="1">
      <c r="A35" s="74" t="s">
        <v>275</v>
      </c>
      <c r="B35" s="75" t="s">
        <v>274</v>
      </c>
      <c r="C35" s="76" t="s">
        <v>993</v>
      </c>
    </row>
    <row r="36" spans="1:3" ht="54.6" customHeight="1" thickBot="1">
      <c r="A36" s="74" t="s">
        <v>281</v>
      </c>
      <c r="B36" s="75" t="s">
        <v>280</v>
      </c>
      <c r="C36" s="76" t="s">
        <v>993</v>
      </c>
    </row>
    <row r="37" spans="1:3" ht="16.2" customHeight="1" thickBot="1">
      <c r="A37" s="74" t="s">
        <v>366</v>
      </c>
      <c r="B37" s="75" t="s">
        <v>365</v>
      </c>
      <c r="C37" s="76" t="s">
        <v>993</v>
      </c>
    </row>
    <row r="38" spans="1:3" ht="52.2" customHeight="1" thickBot="1">
      <c r="A38" s="74" t="s">
        <v>424</v>
      </c>
      <c r="B38" s="75" t="s">
        <v>423</v>
      </c>
      <c r="C38" s="76" t="s">
        <v>993</v>
      </c>
    </row>
    <row r="39" spans="1:3" ht="16.2" customHeight="1" thickBot="1">
      <c r="A39" s="74" t="s">
        <v>319</v>
      </c>
      <c r="B39" s="75" t="s">
        <v>318</v>
      </c>
      <c r="C39" s="76" t="s">
        <v>993</v>
      </c>
    </row>
    <row r="40" spans="1:3" ht="52.2" customHeight="1" thickBot="1">
      <c r="A40" s="74" t="s">
        <v>292</v>
      </c>
      <c r="B40" s="75" t="s">
        <v>291</v>
      </c>
      <c r="C40" s="76" t="s">
        <v>993</v>
      </c>
    </row>
    <row r="41" spans="1:3" ht="16.2" customHeight="1" thickBot="1">
      <c r="A41" s="74" t="s">
        <v>250</v>
      </c>
      <c r="B41" s="75" t="s">
        <v>249</v>
      </c>
      <c r="C41" s="76" t="s">
        <v>993</v>
      </c>
    </row>
    <row r="42" spans="1:3" ht="52.2" customHeight="1" thickBot="1">
      <c r="A42" s="74" t="s">
        <v>265</v>
      </c>
      <c r="B42" s="75" t="s">
        <v>264</v>
      </c>
      <c r="C42" s="76" t="s">
        <v>993</v>
      </c>
    </row>
    <row r="43" spans="1:3" ht="16.2" customHeight="1" thickBot="1">
      <c r="A43" s="74" t="s">
        <v>331</v>
      </c>
      <c r="B43" s="75" t="s">
        <v>330</v>
      </c>
      <c r="C43" s="76" t="s">
        <v>993</v>
      </c>
    </row>
    <row r="44" spans="1:3" ht="52.2" customHeight="1" thickBot="1">
      <c r="A44" s="74" t="s">
        <v>439</v>
      </c>
      <c r="B44" s="75" t="s">
        <v>438</v>
      </c>
      <c r="C44" s="76" t="s">
        <v>993</v>
      </c>
    </row>
    <row r="45" spans="1:3" ht="15" customHeight="1" thickBot="1">
      <c r="A45" s="74" t="s">
        <v>398</v>
      </c>
      <c r="B45" s="75" t="s">
        <v>397</v>
      </c>
      <c r="C45" s="76" t="s">
        <v>993</v>
      </c>
    </row>
    <row r="46" spans="1:3" ht="57.6" customHeight="1" thickBot="1">
      <c r="A46" s="74" t="s">
        <v>336</v>
      </c>
      <c r="B46" s="75" t="s">
        <v>335</v>
      </c>
      <c r="C46" s="76" t="s">
        <v>993</v>
      </c>
    </row>
    <row r="47" spans="1:3" ht="15" customHeight="1" thickBot="1">
      <c r="A47" s="74" t="s">
        <v>359</v>
      </c>
      <c r="B47" s="75" t="s">
        <v>358</v>
      </c>
      <c r="C47" s="76" t="s">
        <v>993</v>
      </c>
    </row>
    <row r="48" spans="1:3" ht="52.2" customHeight="1" thickBot="1">
      <c r="A48" s="74" t="s">
        <v>271</v>
      </c>
      <c r="B48" s="75" t="s">
        <v>270</v>
      </c>
      <c r="C48" s="76" t="s">
        <v>993</v>
      </c>
    </row>
    <row r="49" spans="1:3" ht="15" customHeight="1" thickBot="1">
      <c r="A49" s="74" t="s">
        <v>298</v>
      </c>
      <c r="B49" s="75" t="s">
        <v>297</v>
      </c>
      <c r="C49" s="76" t="s">
        <v>993</v>
      </c>
    </row>
    <row r="50" spans="1:3" ht="57.6" customHeight="1" thickBot="1">
      <c r="A50" s="74" t="s">
        <v>243</v>
      </c>
      <c r="B50" s="75" t="s">
        <v>242</v>
      </c>
      <c r="C50" s="76" t="s">
        <v>993</v>
      </c>
    </row>
    <row r="51" spans="1:3" ht="15" customHeight="1">
      <c r="A51" s="74" t="s">
        <v>304</v>
      </c>
      <c r="B51" s="75" t="s">
        <v>303</v>
      </c>
      <c r="C51" s="76" t="s">
        <v>993</v>
      </c>
    </row>
    <row r="52" spans="1:3" ht="53.4" customHeight="1" thickBot="1"/>
    <row r="53" spans="1:3" ht="28.95" customHeight="1" thickBot="1">
      <c r="A53" s="102" t="s">
        <v>257</v>
      </c>
      <c r="B53" s="103" t="s">
        <v>256</v>
      </c>
      <c r="C53" s="104" t="s">
        <v>993</v>
      </c>
    </row>
    <row r="54" spans="1:3" ht="54.6" customHeight="1" thickBot="1">
      <c r="A54" s="102" t="s">
        <v>287</v>
      </c>
      <c r="B54" s="103" t="s">
        <v>286</v>
      </c>
      <c r="C54" s="104" t="s">
        <v>993</v>
      </c>
    </row>
    <row r="55" spans="1:3" ht="57.6" customHeight="1" thickBot="1">
      <c r="A55" s="102" t="s">
        <v>250</v>
      </c>
      <c r="B55" s="103" t="s">
        <v>249</v>
      </c>
      <c r="C55" s="104" t="s">
        <v>993</v>
      </c>
    </row>
    <row r="56" spans="1:3" ht="21" thickBot="1">
      <c r="A56" s="102" t="s">
        <v>304</v>
      </c>
      <c r="B56" s="103" t="s">
        <v>303</v>
      </c>
      <c r="C56" s="104" t="s">
        <v>993</v>
      </c>
    </row>
    <row r="57" spans="1:3" ht="54.6" customHeight="1">
      <c r="A57" s="102" t="s">
        <v>379</v>
      </c>
      <c r="B57" s="103" t="s">
        <v>378</v>
      </c>
      <c r="C57" s="104" t="s">
        <v>993</v>
      </c>
    </row>
    <row r="59" spans="1:3" ht="54.6" customHeight="1" thickBot="1">
      <c r="A59" s="174" t="s">
        <v>2784</v>
      </c>
      <c r="B59" s="175" t="s">
        <v>324</v>
      </c>
      <c r="C59" s="176" t="s">
        <v>993</v>
      </c>
    </row>
    <row r="60" spans="1:3">
      <c r="A60" s="119" t="s">
        <v>319</v>
      </c>
      <c r="B60" s="120" t="s">
        <v>318</v>
      </c>
      <c r="C60" s="121" t="s">
        <v>993</v>
      </c>
    </row>
    <row r="61" spans="1:3" ht="54.6" customHeight="1" thickBot="1">
      <c r="A61" s="236" t="s">
        <v>2759</v>
      </c>
      <c r="B61" s="236" t="s">
        <v>2760</v>
      </c>
      <c r="C61" s="236" t="s">
        <v>2761</v>
      </c>
    </row>
    <row r="62" spans="1:3" ht="14.4" customHeight="1" thickBot="1">
      <c r="A62" s="30" t="s">
        <v>433</v>
      </c>
      <c r="B62" s="12" t="s">
        <v>432</v>
      </c>
      <c r="C62" s="29" t="s">
        <v>993</v>
      </c>
    </row>
    <row r="63" spans="1:3" ht="49.95" customHeight="1" thickBot="1">
      <c r="A63" s="30" t="s">
        <v>468</v>
      </c>
      <c r="B63" s="12" t="s">
        <v>467</v>
      </c>
      <c r="C63" s="29" t="s">
        <v>993</v>
      </c>
    </row>
    <row r="64" spans="1:3" ht="14.4" customHeight="1" thickBot="1">
      <c r="A64" s="30" t="s">
        <v>459</v>
      </c>
      <c r="B64" s="12" t="s">
        <v>458</v>
      </c>
      <c r="C64" s="29" t="s">
        <v>993</v>
      </c>
    </row>
    <row r="65" spans="1:3" ht="46.2" customHeight="1" thickBot="1">
      <c r="A65" s="30" t="s">
        <v>476</v>
      </c>
      <c r="B65" s="12" t="s">
        <v>475</v>
      </c>
      <c r="C65" s="29" t="s">
        <v>993</v>
      </c>
    </row>
    <row r="66" spans="1:3" ht="15" customHeight="1">
      <c r="A66" s="30" t="s">
        <v>558</v>
      </c>
      <c r="B66" s="12" t="s">
        <v>557</v>
      </c>
      <c r="C66" s="29" t="s">
        <v>993</v>
      </c>
    </row>
    <row r="68" spans="1:3" ht="15" customHeight="1"/>
    <row r="69" spans="1:3" ht="57.6" customHeight="1"/>
    <row r="70" spans="1:3" ht="15" customHeight="1"/>
    <row r="71" spans="1:3" ht="57.6" customHeight="1"/>
    <row r="72" spans="1:3" ht="46.8" customHeight="1"/>
    <row r="73" spans="1:3" ht="14.4" customHeight="1"/>
    <row r="74" spans="1:3" ht="14.4" customHeight="1"/>
    <row r="84" ht="21.6" customHeight="1"/>
    <row r="87" ht="14.4" customHeight="1"/>
    <row r="91" ht="14.4" customHeight="1"/>
    <row r="93" ht="46.2" customHeight="1"/>
    <row r="95" ht="46.2" customHeight="1"/>
    <row r="99" ht="46.2" customHeight="1"/>
    <row r="101" ht="46.2" customHeight="1"/>
    <row r="107" ht="14.4" customHeight="1"/>
    <row r="109" ht="49.95" customHeight="1"/>
    <row r="110" ht="14.4" customHeight="1"/>
    <row r="112" ht="14.4" customHeight="1"/>
    <row r="115" ht="54.6" customHeight="1"/>
    <row r="117" ht="15" customHeight="1"/>
    <row r="118" ht="54.6" customHeight="1"/>
    <row r="119" ht="54.6" customHeight="1"/>
    <row r="121" ht="54.6" customHeight="1"/>
    <row r="123" ht="14.4" customHeight="1"/>
    <row r="125" ht="14.4" customHeight="1"/>
    <row r="127" ht="14.4" customHeight="1"/>
    <row r="129" ht="14.4" customHeight="1"/>
    <row r="131" ht="14.4" customHeight="1"/>
    <row r="133" ht="14.4" customHeight="1"/>
    <row r="140" ht="54.6" customHeight="1"/>
    <row r="143" ht="46.2" customHeight="1"/>
    <row r="145" ht="14.4" customHeight="1"/>
    <row r="146" ht="54.6" customHeight="1"/>
    <row r="147" ht="46.2" customHeight="1"/>
    <row r="151" ht="14.4" customHeight="1"/>
    <row r="159" ht="14.4" customHeight="1"/>
    <row r="160" ht="54.6" customHeight="1"/>
    <row r="162" ht="54.6" customHeight="1"/>
    <row r="167" ht="54.6" customHeight="1"/>
    <row r="171" ht="54.6" customHeight="1"/>
    <row r="172" ht="14.4" customHeight="1"/>
    <row r="173" ht="54.6" customHeight="1"/>
    <row r="175" ht="54.6" customHeight="1"/>
    <row r="181" ht="14.4" customHeight="1"/>
    <row r="183" ht="14.4" customHeight="1"/>
    <row r="187" ht="14.4" customHeight="1"/>
    <row r="189" ht="14.4" customHeight="1"/>
    <row r="198" ht="14.4" customHeight="1"/>
    <row r="200" ht="14.4" customHeight="1"/>
    <row r="203" ht="21.6" customHeight="1"/>
    <row r="206" ht="51.6" customHeight="1"/>
    <row r="215" ht="15" customHeight="1"/>
    <row r="217" ht="15" customHeight="1"/>
    <row r="219" ht="15" customHeight="1"/>
    <row r="221" ht="15" customHeight="1"/>
    <row r="223" ht="15" customHeight="1"/>
    <row r="225" ht="15" customHeight="1"/>
    <row r="227" ht="51.6" customHeight="1"/>
    <row r="229" ht="15" customHeight="1"/>
    <row r="231" ht="15" customHeight="1"/>
    <row r="233" ht="51.6" customHeight="1"/>
    <row r="235" ht="15" customHeight="1"/>
    <row r="237" ht="15" customHeight="1"/>
    <row r="239" ht="15" customHeight="1"/>
    <row r="241" ht="15" customHeight="1"/>
    <row r="247" ht="49.2" customHeight="1"/>
    <row r="249" ht="49.2" customHeight="1"/>
    <row r="254" ht="46.2" customHeight="1"/>
    <row r="258" ht="51.6" customHeight="1"/>
    <row r="260" ht="51.6" customHeight="1"/>
    <row r="262" ht="51.6" customHeight="1"/>
    <row r="270" ht="14.4" customHeight="1"/>
    <row r="272" ht="14.4" customHeight="1"/>
    <row r="288" ht="14.4" customHeight="1"/>
    <row r="290" ht="14.4" customHeight="1"/>
    <row r="296" ht="51.6" customHeight="1"/>
    <row r="297" ht="14.4" customHeight="1"/>
  </sheetData>
  <conditionalFormatting sqref="B67:B1048576 B58 B52 B28">
    <cfRule type="duplicateValues" dxfId="53" priority="752"/>
  </conditionalFormatting>
  <hyperlinks>
    <hyperlink ref="B2" r:id="rId1" display="https://mytribe.vigyanshaala.com/s/learners/6514245fe4b0e1522a88e88b/details" xr:uid="{365EBFC3-6F1C-4F8A-B9ED-AF4CAB6D9924}"/>
    <hyperlink ref="B3" r:id="rId2" display="https://mytribe.vigyanshaala.com/s/learners/650d843ee4b0df9845a2bdc7/details" xr:uid="{6A262E2A-11EF-4FFD-BF4F-2C514C954857}"/>
    <hyperlink ref="B4" r:id="rId3" display="https://mytribe.vigyanshaala.com/s/learners/65142473e4b0e1522a88e8f7/details" xr:uid="{9CE55D4C-57D6-4DD8-A9C4-0C4D73DF8047}"/>
    <hyperlink ref="B5" r:id="rId4" display="https://mytribe.vigyanshaala.com/s/learners/6517fa95e4b075e8a0d04350/details" xr:uid="{BE7F5758-7381-418A-92CE-138070BE8AA0}"/>
    <hyperlink ref="B6" r:id="rId5" display="https://mytribe.vigyanshaala.com/s/learners/6516d28ae4b075e8a0cc63a9/details" xr:uid="{01A7990F-FD99-4E06-8605-753A3293023D}"/>
    <hyperlink ref="B7" r:id="rId6" display="https://mytribe.vigyanshaala.com/s/learners/650ac60ce4b0c5b8ed9dfc13/details" xr:uid="{998925E9-D502-4D41-8D58-60692F27F8DD}"/>
    <hyperlink ref="B8" r:id="rId7" display="https://mytribe.vigyanshaala.com/s/learners/6517fa99e4b075e8a0d0436b/details" xr:uid="{1601BF8A-D0B4-48E7-A6A8-021C7C6E474E}"/>
    <hyperlink ref="B9" r:id="rId8" display="https://mytribe.vigyanshaala.com/s/learners/650ac608e4b0c5b8ed9dfc05/details" xr:uid="{E82C902E-E8B4-4444-967C-6237133F4902}"/>
    <hyperlink ref="B10" r:id="rId9" display="https://mytribe.vigyanshaala.com/s/learners/650ac654e4b0c5b8ed9dfd6b/details" xr:uid="{53342291-9AC5-4589-B059-E228ECDE04DC}"/>
    <hyperlink ref="B11" r:id="rId10" display="https://mytribe.vigyanshaala.com/s/learners/650ac609e4b0c5b8ed9dfc0b/details" xr:uid="{DEC364D7-CBF8-424A-8EF3-BDA8390FEBA0}"/>
    <hyperlink ref="B12" r:id="rId11" display="https://mytribe.vigyanshaala.com/s/learners/651bb617e4b075e8a0d8096a/details" xr:uid="{B2D6B5C3-C3DC-4E49-AB49-39B6634A73BD}"/>
    <hyperlink ref="B13" r:id="rId12" display="https://mytribe.vigyanshaala.com/s/learners/650ac616e4b0c5b8ed9dfc6f/details" xr:uid="{15D45BA9-C854-4966-B32B-0D383D626A12}"/>
    <hyperlink ref="B14" r:id="rId13" display="https://mytribe.vigyanshaala.com/s/learners/6516d336e4b075e8a0cc67cc/details" xr:uid="{499F2FCA-854C-405E-8257-17976F6017F5}"/>
    <hyperlink ref="B15" r:id="rId14" display="https://mytribe.vigyanshaala.com/s/learners/6514246be4b0e1522a88e8cc/details" xr:uid="{6B3AB8E1-A82E-4947-BE2A-9A64D5B1B3FB}"/>
    <hyperlink ref="B16" r:id="rId15" display="https://mytribe.vigyanshaala.com/s/learners/650ebe6be4b0df9845a4ac36/details" xr:uid="{D332ABC3-B639-46C8-A4DF-2206DEEAF66E}"/>
    <hyperlink ref="B17" r:id="rId16" display="https://mytribe.vigyanshaala.com/s/learners/65047247e4b0a7ff7727a0a4/details" xr:uid="{6A8BF52E-72CE-4FDD-99FF-D1E006A918B4}"/>
    <hyperlink ref="B18" r:id="rId17" display="https://mytribe.vigyanshaala.com/s/learners/651bb5d8e4b075e8a0d80935/details" xr:uid="{E113362F-57DC-4D22-9289-7D2373D580D8}"/>
    <hyperlink ref="B19" r:id="rId18" display="https://mytribe.vigyanshaala.com/s/learners/650ac611e4b0c5b8ed9dfc49/details" xr:uid="{BFA5D0FD-AB0C-4ACF-901C-2CA87987C010}"/>
    <hyperlink ref="B20" r:id="rId19" display="https://mytribe.vigyanshaala.com/s/learners/6517faade4b075e8a0d043da/details" xr:uid="{71AACA05-ECB7-4AD9-9416-D125C932D3B8}"/>
    <hyperlink ref="B21" r:id="rId20" display="https://mytribe.vigyanshaala.com/s/learners/65047b5ce4b003e27bc2cd8c/details" xr:uid="{60B64F89-D768-4428-A708-7701C7075FAD}"/>
    <hyperlink ref="B22" r:id="rId21" display="https://mytribe.vigyanshaala.com/s/learners/650473e9e4b0f934838c8433/details" xr:uid="{BB0680B9-7A00-4941-BE15-5AB84A1F271B}"/>
    <hyperlink ref="B23" r:id="rId22" display="https://mytribe.vigyanshaala.com/s/learners/65166665e4b05c87e6b5420c/details" xr:uid="{9257B2A7-87EA-4005-9022-DFBD7AD34812}"/>
    <hyperlink ref="B24" r:id="rId23" display="https://mytribe.vigyanshaala.com/s/learners/65081ac3e4b04d580f0c35cd/details" xr:uid="{BC71A777-1008-43F3-A1E7-91E0D8EE905F}"/>
    <hyperlink ref="B25" r:id="rId24" display="https://mytribe.vigyanshaala.com/s/learners/650ac656e4b0c5b8ed9dfd77/details" xr:uid="{90C1F4B0-BEC7-4C53-A71D-7B24A951F445}"/>
    <hyperlink ref="B26" r:id="rId25" display="https://mytribe.vigyanshaala.com/s/learners/6516a398e4b0e38df31c7422/details" xr:uid="{09ED90C7-B89C-41D5-8F3B-8AE51456EDC0}"/>
    <hyperlink ref="B27" r:id="rId26" display="https://mytribe.vigyanshaala.com/s/learners/650bfdc6e4b006eda88c10da/details" xr:uid="{9920E880-107A-4FC2-B53E-F0EEC1AAB7B2}"/>
    <hyperlink ref="B30" r:id="rId27" display="https://mytribe.vigyanshaala.com/s/learners/650d843ee4b0df9845a2bdc7/details" xr:uid="{AA200770-3521-4184-A9DF-98153DF1CBCB}"/>
    <hyperlink ref="B31" r:id="rId28" display="https://mytribe.vigyanshaala.com/s/learners/6517fa95e4b075e8a0d04350/details" xr:uid="{05D1DF2E-BB68-478B-BFF2-2ECDB3111BDF}"/>
    <hyperlink ref="B32" r:id="rId29" display="https://mytribe.vigyanshaala.com/s/learners/6516d28ae4b075e8a0cc63a9/details" xr:uid="{BCA3B50B-852C-4E02-AA41-4A9FD6332AC0}"/>
    <hyperlink ref="B33" r:id="rId30" display="https://mytribe.vigyanshaala.com/s/learners/650ac654e4b0c5b8ed9dfd6b/details" xr:uid="{2473E9A1-20AA-4DDE-B807-11F66CC2ED93}"/>
    <hyperlink ref="B34" r:id="rId31" display="https://mytribe.vigyanshaala.com/s/learners/650ac609e4b0c5b8ed9dfc0b/details" xr:uid="{F64EA84B-D2D2-4F0B-AADB-D7D47C9163C5}"/>
    <hyperlink ref="B35" r:id="rId32" display="https://mytribe.vigyanshaala.com/s/learners/651bb617e4b075e8a0d8096a/details" xr:uid="{72A6FCCC-2826-442E-9834-A9EE0934527C}"/>
    <hyperlink ref="B36" r:id="rId33" display="https://mytribe.vigyanshaala.com/s/learners/650ac616e4b0c5b8ed9dfc6f/details" xr:uid="{2044EC19-17D7-4C39-97EE-74E75750ACA6}"/>
    <hyperlink ref="B37" r:id="rId34" display="https://mytribe.vigyanshaala.com/s/learners/6516d336e4b075e8a0cc67cc/details" xr:uid="{919F7061-0120-4C48-8A6E-7A0772DF209F}"/>
    <hyperlink ref="B38" r:id="rId35" display="https://mytribe.vigyanshaala.com/s/learners/6517faade4b075e8a0d043da/details" xr:uid="{6755912F-B13E-4622-9D23-B7FB41A561A8}"/>
    <hyperlink ref="B39" r:id="rId36" display="https://mytribe.vigyanshaala.com/s/learners/65047b5ce4b003e27bc2cd8c/details" xr:uid="{CD37C268-F5A5-4634-83C0-9005489CE6B9}"/>
    <hyperlink ref="B40" r:id="rId37" display="https://mytribe.vigyanshaala.com/s/learners/65166665e4b05c87e6b5420c/details" xr:uid="{AD153F69-86E4-4808-A952-072BD6CD7D0F}"/>
    <hyperlink ref="B41" r:id="rId38" display="https://mytribe.vigyanshaala.com/s/learners/65081ac3e4b04d580f0c35cd/details" xr:uid="{750C8DB9-90C0-4FB0-A064-25DC383FC429}"/>
    <hyperlink ref="B42" r:id="rId39" display="https://mytribe.vigyanshaala.com/s/learners/650ac656e4b0c5b8ed9dfd77/details" xr:uid="{C9F380F1-8501-4527-995E-74409E321829}"/>
    <hyperlink ref="B43" r:id="rId40" display="https://mytribe.vigyanshaala.com/s/learners/6516a398e4b0e38df31c7422/details" xr:uid="{21AE87A4-C914-498D-B8DA-AD43E4FFCB62}"/>
    <hyperlink ref="B44" r:id="rId41" display="https://mytribe.vigyanshaala.com/s/learners/650ac63be4b0c5b8ed9dfd3d/details" xr:uid="{8E76C927-8BB4-48BC-8E79-8622AE42551E}"/>
    <hyperlink ref="B45" r:id="rId42" display="https://mytribe.vigyanshaala.com/s/learners/6516d33de4b075e8a0cc67f4/details" xr:uid="{D91432BA-D2C3-49FC-B15E-B63B88200513}"/>
    <hyperlink ref="B46" r:id="rId43" display="https://mytribe.vigyanshaala.com/s/learners/6516d322e4b075e8a0cc6745/details" xr:uid="{59F4DC09-F934-4962-A101-FE272B6FD597}"/>
    <hyperlink ref="B47" r:id="rId44" display="https://mytribe.vigyanshaala.com/s/learners/6505ebfce4b0dcc3e9b39a68/details" xr:uid="{AA8985C0-9102-4F14-918E-E2741D35A23E}"/>
    <hyperlink ref="B48" r:id="rId45" display="https://mytribe.vigyanshaala.com/s/learners/650ac67ae4b0c5b8ed9dfe1f/details" xr:uid="{EBB46AA3-9B94-4B31-B0A3-E1894DCEF2E3}"/>
    <hyperlink ref="B49" r:id="rId46" display="https://mytribe.vigyanshaala.com/s/learners/650ac677e4b0c5b8ed9dfe17/details" xr:uid="{1BA5623E-3AFA-4969-8008-EC5CF8EE7345}"/>
    <hyperlink ref="B50" r:id="rId47" display="https://mytribe.vigyanshaala.com/s/learners/650d8448e4b0df9845a2bdf5/details" xr:uid="{4F135970-1963-4A08-AFEB-3595A84A084B}"/>
    <hyperlink ref="B51" r:id="rId48" display="https://mytribe.vigyanshaala.com/s/learners/650f0e5de4b01580a5d72451/details" xr:uid="{0E1C13CE-EAAA-4FA6-B354-65B878D96B43}"/>
    <hyperlink ref="B57" r:id="rId49" display="https://mytribe.vigyanshaala.com/s/learners/6516d32ce4b075e8a0cc6786/details" xr:uid="{0B55510F-2566-47BA-86C6-8D35669528DC}"/>
    <hyperlink ref="B56" r:id="rId50" display="https://mytribe.vigyanshaala.com/s/learners/650f0e5de4b01580a5d72451/details" xr:uid="{2F3DA5C6-3D5C-4E47-BB7F-6CC3C2EFBAEB}"/>
    <hyperlink ref="B55" r:id="rId51" display="https://mytribe.vigyanshaala.com/s/learners/65081ac3e4b04d580f0c35cd/details" xr:uid="{0450EC96-0BE7-478B-97D9-8300DC649186}"/>
    <hyperlink ref="B54" r:id="rId52" display="https://mytribe.vigyanshaala.com/s/learners/650ac608e4b0c5b8ed9dfc05/details" xr:uid="{7F9FBAD5-7BA6-44D4-941F-E6E2C99033BE}"/>
    <hyperlink ref="B53" r:id="rId53" display="https://mytribe.vigyanshaala.com/s/learners/65142473e4b0e1522a88e8f7/details" xr:uid="{E4C9B02C-AB23-415A-9134-D67D0D3195A6}"/>
    <hyperlink ref="B59" r:id="rId54" xr:uid="{F3549375-6A32-43AF-BCBF-870372D62303}"/>
    <hyperlink ref="B60" r:id="rId55" xr:uid="{F52936C3-2471-48BD-A267-1712B922B327}"/>
    <hyperlink ref="B62" r:id="rId56" display="https://mytribe.vigyanshaala.com/s/learners/650ac654e4b0c5b8ed9dfd6b/details" xr:uid="{6018B81C-725E-4552-B372-1380A74FEF05}"/>
    <hyperlink ref="B63" r:id="rId57" display="https://mytribe.vigyanshaala.com/s/learners/65047906e4b0c597bc01d8da/details" xr:uid="{8686DC6C-440E-49E7-8F44-E8062C782AF6}"/>
    <hyperlink ref="B64" r:id="rId58" display="https://mytribe.vigyanshaala.com/s/learners/6512b24be4b057ab215b6815/details" xr:uid="{43D6E4F7-7B3D-4851-ADF7-A4C174E7DF6C}"/>
    <hyperlink ref="B65" r:id="rId59" display="https://mytribe.vigyanshaala.com/s/learners/65046c08e4b0db1c78cc94f1/details" xr:uid="{64392B5F-7DCA-4006-9E23-0C0200C3C4FF}"/>
    <hyperlink ref="B66" r:id="rId60" display="https://mytribe.vigyanshaala.com/s/learners/650ac68fe4b0c5b8ed9dfe9f/details" xr:uid="{4F960789-95B5-43A0-B529-8BD80F8F9D98}"/>
  </hyperlinks>
  <pageMargins left="0.7" right="0.7" top="0.75" bottom="0.75" header="0.3" footer="0.3"/>
  <pageSetup orientation="portrait" r:id="rId61"/>
  <drawing r:id="rId6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F9F71-5EE7-4D06-9F76-2130DF12F659}">
  <sheetPr>
    <tabColor theme="5" tint="-0.249977111117893"/>
  </sheetPr>
  <dimension ref="A1:C156"/>
  <sheetViews>
    <sheetView topLeftCell="A107" workbookViewId="0">
      <selection activeCell="F116" sqref="F116"/>
    </sheetView>
  </sheetViews>
  <sheetFormatPr defaultRowHeight="14.4"/>
  <cols>
    <col min="1" max="1" width="16.33203125" bestFit="1" customWidth="1"/>
    <col min="2" max="2" width="45.33203125" style="55" bestFit="1" customWidth="1"/>
    <col min="3" max="3" width="19.6640625" customWidth="1"/>
  </cols>
  <sheetData>
    <row r="1" spans="1:3" ht="15" thickBot="1">
      <c r="A1" s="42" t="s">
        <v>2759</v>
      </c>
      <c r="B1" s="54" t="s">
        <v>2760</v>
      </c>
      <c r="C1" s="44" t="s">
        <v>2761</v>
      </c>
    </row>
    <row r="2" spans="1:3" ht="54.6" customHeight="1" thickBot="1">
      <c r="A2" s="30" t="s">
        <v>392</v>
      </c>
      <c r="B2" s="12" t="s">
        <v>391</v>
      </c>
      <c r="C2" s="29" t="s">
        <v>993</v>
      </c>
    </row>
    <row r="3" spans="1:3" ht="15" customHeight="1" thickBot="1">
      <c r="A3" s="30" t="s">
        <v>527</v>
      </c>
      <c r="B3" s="12" t="s">
        <v>526</v>
      </c>
      <c r="C3" s="29" t="s">
        <v>993</v>
      </c>
    </row>
    <row r="4" spans="1:3" ht="49.2" customHeight="1" thickBot="1">
      <c r="A4" s="30" t="s">
        <v>325</v>
      </c>
      <c r="B4" s="12" t="s">
        <v>324</v>
      </c>
      <c r="C4" s="29" t="s">
        <v>993</v>
      </c>
    </row>
    <row r="5" spans="1:3" ht="15" customHeight="1" thickBot="1">
      <c r="A5" s="30" t="s">
        <v>250</v>
      </c>
      <c r="B5" s="12" t="s">
        <v>249</v>
      </c>
      <c r="C5" s="29" t="s">
        <v>993</v>
      </c>
    </row>
    <row r="6" spans="1:3" ht="54.6" customHeight="1" thickBot="1">
      <c r="A6" s="30" t="s">
        <v>281</v>
      </c>
      <c r="B6" s="12" t="s">
        <v>280</v>
      </c>
      <c r="C6" s="29" t="s">
        <v>993</v>
      </c>
    </row>
    <row r="7" spans="1:3" ht="15" customHeight="1" thickBot="1">
      <c r="A7" s="30" t="s">
        <v>482</v>
      </c>
      <c r="B7" s="12" t="s">
        <v>481</v>
      </c>
      <c r="C7" s="29" t="s">
        <v>993</v>
      </c>
    </row>
    <row r="8" spans="1:3" ht="54.6" customHeight="1" thickBot="1">
      <c r="A8" s="30" t="s">
        <v>684</v>
      </c>
      <c r="B8" s="12" t="s">
        <v>683</v>
      </c>
      <c r="C8" s="29" t="s">
        <v>993</v>
      </c>
    </row>
    <row r="9" spans="1:3" ht="15" customHeight="1" thickBot="1">
      <c r="A9" s="30" t="s">
        <v>632</v>
      </c>
      <c r="B9" s="12" t="s">
        <v>631</v>
      </c>
      <c r="C9" s="29" t="s">
        <v>993</v>
      </c>
    </row>
    <row r="10" spans="1:3" ht="46.2" customHeight="1" thickBot="1">
      <c r="A10" s="30" t="s">
        <v>647</v>
      </c>
      <c r="B10" s="12" t="s">
        <v>646</v>
      </c>
      <c r="C10" s="29" t="s">
        <v>993</v>
      </c>
    </row>
    <row r="11" spans="1:3" ht="15" customHeight="1" thickBot="1">
      <c r="A11" s="30" t="s">
        <v>476</v>
      </c>
      <c r="B11" s="12" t="s">
        <v>475</v>
      </c>
      <c r="C11" s="29" t="s">
        <v>993</v>
      </c>
    </row>
    <row r="12" spans="1:3" ht="54.6" customHeight="1" thickBot="1">
      <c r="A12" s="30" t="s">
        <v>525</v>
      </c>
      <c r="B12" s="12" t="s">
        <v>524</v>
      </c>
      <c r="C12" s="29" t="s">
        <v>993</v>
      </c>
    </row>
    <row r="13" spans="1:3" ht="15" customHeight="1" thickBot="1">
      <c r="A13" s="30" t="s">
        <v>414</v>
      </c>
      <c r="B13" s="12" t="s">
        <v>413</v>
      </c>
      <c r="C13" s="29" t="s">
        <v>993</v>
      </c>
    </row>
    <row r="14" spans="1:3" ht="49.2" customHeight="1" thickBot="1">
      <c r="A14" s="30" t="s">
        <v>589</v>
      </c>
      <c r="B14" s="12" t="s">
        <v>588</v>
      </c>
      <c r="C14" s="29" t="s">
        <v>993</v>
      </c>
    </row>
    <row r="15" spans="1:3" ht="15" customHeight="1" thickBot="1">
      <c r="A15" s="30" t="s">
        <v>551</v>
      </c>
      <c r="B15" s="12" t="s">
        <v>550</v>
      </c>
      <c r="C15" s="29" t="s">
        <v>993</v>
      </c>
    </row>
    <row r="16" spans="1:3" ht="54.6" customHeight="1" thickBot="1">
      <c r="A16" s="30" t="s">
        <v>336</v>
      </c>
      <c r="B16" s="12" t="s">
        <v>335</v>
      </c>
      <c r="C16" s="29" t="s">
        <v>993</v>
      </c>
    </row>
    <row r="17" spans="1:3" ht="15" customHeight="1" thickBot="1">
      <c r="A17" s="30" t="s">
        <v>419</v>
      </c>
      <c r="B17" s="12" t="s">
        <v>418</v>
      </c>
      <c r="C17" s="29" t="s">
        <v>993</v>
      </c>
    </row>
    <row r="18" spans="1:3" ht="14.4" customHeight="1" thickBot="1">
      <c r="A18" s="30" t="s">
        <v>798</v>
      </c>
      <c r="B18" s="12" t="s">
        <v>797</v>
      </c>
      <c r="C18" s="29" t="s">
        <v>993</v>
      </c>
    </row>
    <row r="19" spans="1:3" ht="54.6" customHeight="1" thickBot="1">
      <c r="A19" s="30" t="s">
        <v>243</v>
      </c>
      <c r="B19" s="12" t="s">
        <v>242</v>
      </c>
      <c r="C19" s="29" t="s">
        <v>993</v>
      </c>
    </row>
    <row r="20" spans="1:3" ht="46.2" customHeight="1" thickBot="1">
      <c r="A20" s="30" t="s">
        <v>271</v>
      </c>
      <c r="B20" s="12" t="s">
        <v>270</v>
      </c>
      <c r="C20" s="29" t="s">
        <v>993</v>
      </c>
    </row>
    <row r="21" spans="1:3" ht="15" customHeight="1" thickBot="1">
      <c r="A21" s="30" t="s">
        <v>730</v>
      </c>
      <c r="B21" s="12" t="s">
        <v>729</v>
      </c>
      <c r="C21" s="29" t="s">
        <v>993</v>
      </c>
    </row>
    <row r="22" spans="1:3" ht="49.2" customHeight="1" thickBot="1">
      <c r="A22" s="30" t="s">
        <v>518</v>
      </c>
      <c r="B22" s="12" t="s">
        <v>517</v>
      </c>
      <c r="C22" s="29" t="s">
        <v>993</v>
      </c>
    </row>
    <row r="23" spans="1:3" ht="15" customHeight="1" thickBot="1">
      <c r="A23" s="30" t="s">
        <v>503</v>
      </c>
      <c r="B23" s="12" t="s">
        <v>502</v>
      </c>
      <c r="C23" s="29" t="s">
        <v>993</v>
      </c>
    </row>
    <row r="24" spans="1:3" ht="14.4" customHeight="1" thickBot="1">
      <c r="A24" s="30" t="s">
        <v>459</v>
      </c>
      <c r="B24" s="12" t="s">
        <v>458</v>
      </c>
      <c r="C24" s="29" t="s">
        <v>993</v>
      </c>
    </row>
    <row r="25" spans="1:3" ht="15" customHeight="1" thickBot="1">
      <c r="A25" s="30" t="s">
        <v>577</v>
      </c>
      <c r="B25" s="12" t="s">
        <v>576</v>
      </c>
      <c r="C25" s="29" t="s">
        <v>993</v>
      </c>
    </row>
    <row r="26" spans="1:3" ht="15" thickBot="1">
      <c r="A26" s="30" t="s">
        <v>627</v>
      </c>
      <c r="B26" s="12" t="s">
        <v>626</v>
      </c>
      <c r="C26" s="29" t="s">
        <v>993</v>
      </c>
    </row>
    <row r="27" spans="1:3" ht="46.2" customHeight="1" thickBot="1">
      <c r="A27" s="30" t="s">
        <v>331</v>
      </c>
      <c r="B27" s="12" t="s">
        <v>330</v>
      </c>
      <c r="C27" s="29" t="s">
        <v>993</v>
      </c>
    </row>
    <row r="28" spans="1:3" ht="15" thickBot="1">
      <c r="A28" s="30" t="s">
        <v>309</v>
      </c>
      <c r="B28" s="12" t="s">
        <v>308</v>
      </c>
      <c r="C28" s="29" t="s">
        <v>993</v>
      </c>
    </row>
    <row r="29" spans="1:3" ht="14.4" customHeight="1" thickBot="1">
      <c r="A29" s="30" t="s">
        <v>521</v>
      </c>
      <c r="B29" s="12" t="s">
        <v>520</v>
      </c>
      <c r="C29" s="29" t="s">
        <v>993</v>
      </c>
    </row>
    <row r="30" spans="1:3" ht="54.6" customHeight="1" thickBot="1">
      <c r="A30" s="30" t="s">
        <v>359</v>
      </c>
      <c r="B30" s="12" t="s">
        <v>358</v>
      </c>
      <c r="C30" s="29" t="s">
        <v>993</v>
      </c>
    </row>
    <row r="31" spans="1:3" ht="15" customHeight="1" thickBot="1">
      <c r="A31" s="135" t="s">
        <v>2745</v>
      </c>
      <c r="B31" s="136" t="s">
        <v>2785</v>
      </c>
      <c r="C31" s="137" t="s">
        <v>993</v>
      </c>
    </row>
    <row r="32" spans="1:3" ht="54.6" customHeight="1" thickBot="1">
      <c r="A32" s="135" t="s">
        <v>392</v>
      </c>
      <c r="B32" s="136" t="s">
        <v>391</v>
      </c>
      <c r="C32" s="137" t="s">
        <v>993</v>
      </c>
    </row>
    <row r="33" spans="1:3" ht="15" customHeight="1" thickBot="1">
      <c r="A33" s="135" t="s">
        <v>695</v>
      </c>
      <c r="B33" s="136" t="s">
        <v>694</v>
      </c>
      <c r="C33" s="137" t="s">
        <v>993</v>
      </c>
    </row>
    <row r="34" spans="1:3" ht="54.6" customHeight="1" thickBot="1">
      <c r="A34" s="135" t="s">
        <v>257</v>
      </c>
      <c r="B34" s="136" t="s">
        <v>256</v>
      </c>
      <c r="C34" s="137" t="s">
        <v>993</v>
      </c>
    </row>
    <row r="35" spans="1:3" ht="53.4" customHeight="1" thickBot="1">
      <c r="A35" s="135" t="s">
        <v>314</v>
      </c>
      <c r="B35" s="136" t="s">
        <v>313</v>
      </c>
      <c r="C35" s="137" t="s">
        <v>993</v>
      </c>
    </row>
    <row r="36" spans="1:3" ht="15" thickBot="1">
      <c r="A36" s="135" t="s">
        <v>398</v>
      </c>
      <c r="B36" s="136" t="s">
        <v>397</v>
      </c>
      <c r="C36" s="137" t="s">
        <v>993</v>
      </c>
    </row>
    <row r="37" spans="1:3" ht="53.4" customHeight="1" thickBot="1">
      <c r="A37" s="135" t="s">
        <v>298</v>
      </c>
      <c r="B37" s="136" t="s">
        <v>297</v>
      </c>
      <c r="C37" s="137" t="s">
        <v>993</v>
      </c>
    </row>
    <row r="38" spans="1:3" ht="15" thickBot="1">
      <c r="A38" s="135" t="s">
        <v>433</v>
      </c>
      <c r="B38" s="136" t="s">
        <v>432</v>
      </c>
      <c r="C38" s="137" t="s">
        <v>993</v>
      </c>
    </row>
    <row r="39" spans="1:3" ht="53.4" customHeight="1" thickBot="1">
      <c r="A39" s="135" t="s">
        <v>487</v>
      </c>
      <c r="B39" s="136" t="s">
        <v>486</v>
      </c>
      <c r="C39" s="137" t="s">
        <v>993</v>
      </c>
    </row>
    <row r="40" spans="1:3" ht="15" customHeight="1" thickBot="1">
      <c r="A40" s="135" t="s">
        <v>319</v>
      </c>
      <c r="B40" s="136" t="s">
        <v>318</v>
      </c>
      <c r="C40" s="137" t="s">
        <v>993</v>
      </c>
    </row>
    <row r="41" spans="1:3" ht="52.2" customHeight="1" thickBot="1">
      <c r="A41" s="135" t="s">
        <v>292</v>
      </c>
      <c r="B41" s="136" t="s">
        <v>291</v>
      </c>
      <c r="C41" s="137" t="s">
        <v>993</v>
      </c>
    </row>
    <row r="42" spans="1:3" ht="15" customHeight="1" thickBot="1">
      <c r="A42" s="135" t="s">
        <v>287</v>
      </c>
      <c r="B42" s="136" t="s">
        <v>286</v>
      </c>
      <c r="C42" s="137" t="s">
        <v>993</v>
      </c>
    </row>
    <row r="43" spans="1:3" ht="52.2" customHeight="1" thickBot="1">
      <c r="A43" s="135" t="s">
        <v>340</v>
      </c>
      <c r="B43" s="136" t="s">
        <v>339</v>
      </c>
      <c r="C43" s="137" t="s">
        <v>993</v>
      </c>
    </row>
    <row r="44" spans="1:3" ht="15" customHeight="1" thickBot="1">
      <c r="A44" s="135" t="s">
        <v>599</v>
      </c>
      <c r="B44" s="136" t="s">
        <v>598</v>
      </c>
      <c r="C44" s="137" t="s">
        <v>993</v>
      </c>
    </row>
    <row r="45" spans="1:3" ht="49.2" customHeight="1" thickBot="1">
      <c r="A45" s="135" t="s">
        <v>655</v>
      </c>
      <c r="B45" s="136" t="s">
        <v>654</v>
      </c>
      <c r="C45" s="137" t="s">
        <v>993</v>
      </c>
    </row>
    <row r="46" spans="1:3" ht="46.2" customHeight="1" thickBot="1">
      <c r="A46" s="135" t="s">
        <v>758</v>
      </c>
      <c r="B46" s="136" t="s">
        <v>757</v>
      </c>
      <c r="C46" s="137" t="s">
        <v>993</v>
      </c>
    </row>
    <row r="47" spans="1:3" ht="15" thickBot="1">
      <c r="A47" s="135" t="s">
        <v>468</v>
      </c>
      <c r="B47" s="136" t="s">
        <v>467</v>
      </c>
      <c r="C47" s="137" t="s">
        <v>993</v>
      </c>
    </row>
    <row r="48" spans="1:3" ht="51" customHeight="1" thickBot="1">
      <c r="A48" s="135" t="s">
        <v>352</v>
      </c>
      <c r="B48" s="136" t="s">
        <v>351</v>
      </c>
      <c r="C48" s="137" t="s">
        <v>993</v>
      </c>
    </row>
    <row r="49" spans="1:3" ht="15" thickBot="1">
      <c r="A49" s="135" t="s">
        <v>366</v>
      </c>
      <c r="B49" s="136" t="s">
        <v>365</v>
      </c>
      <c r="C49" s="137" t="s">
        <v>993</v>
      </c>
    </row>
    <row r="50" spans="1:3" ht="46.95" customHeight="1" thickBot="1">
      <c r="A50" s="135" t="s">
        <v>465</v>
      </c>
      <c r="B50" s="136" t="s">
        <v>464</v>
      </c>
      <c r="C50" s="137" t="s">
        <v>993</v>
      </c>
    </row>
    <row r="51" spans="1:3" ht="21" customHeight="1" thickBot="1">
      <c r="A51" s="135" t="s">
        <v>595</v>
      </c>
      <c r="B51" s="136" t="s">
        <v>594</v>
      </c>
      <c r="C51" s="137" t="s">
        <v>993</v>
      </c>
    </row>
    <row r="52" spans="1:3" ht="46.95" customHeight="1" thickBot="1">
      <c r="A52" s="135" t="s">
        <v>554</v>
      </c>
      <c r="B52" s="136" t="s">
        <v>553</v>
      </c>
      <c r="C52" s="137" t="s">
        <v>993</v>
      </c>
    </row>
    <row r="53" spans="1:3" ht="45" customHeight="1" thickBot="1">
      <c r="A53" s="135" t="s">
        <v>373</v>
      </c>
      <c r="B53" s="136" t="s">
        <v>372</v>
      </c>
      <c r="C53" s="137" t="s">
        <v>993</v>
      </c>
    </row>
    <row r="54" spans="1:3" ht="16.2" customHeight="1" thickBot="1">
      <c r="A54" s="135" t="s">
        <v>491</v>
      </c>
      <c r="B54" s="136" t="s">
        <v>490</v>
      </c>
      <c r="C54" s="137" t="s">
        <v>993</v>
      </c>
    </row>
    <row r="55" spans="1:3" ht="54" customHeight="1" thickBot="1">
      <c r="A55" s="135" t="s">
        <v>265</v>
      </c>
      <c r="B55" s="136" t="s">
        <v>264</v>
      </c>
      <c r="C55" s="137" t="s">
        <v>993</v>
      </c>
    </row>
    <row r="56" spans="1:3" ht="14.4" customHeight="1" thickBot="1">
      <c r="A56" s="135" t="s">
        <v>439</v>
      </c>
      <c r="B56" s="136" t="s">
        <v>438</v>
      </c>
      <c r="C56" s="137" t="s">
        <v>993</v>
      </c>
    </row>
    <row r="57" spans="1:3" ht="46.2" customHeight="1" thickBot="1">
      <c r="A57" s="135" t="s">
        <v>429</v>
      </c>
      <c r="B57" s="136" t="s">
        <v>428</v>
      </c>
      <c r="C57" s="137" t="s">
        <v>993</v>
      </c>
    </row>
    <row r="58" spans="1:3" ht="15" thickBot="1">
      <c r="A58" s="135" t="s">
        <v>637</v>
      </c>
      <c r="B58" s="136" t="s">
        <v>636</v>
      </c>
      <c r="C58" s="137" t="s">
        <v>993</v>
      </c>
    </row>
    <row r="59" spans="1:3" ht="52.2" customHeight="1" thickBot="1">
      <c r="A59" s="135" t="s">
        <v>514</v>
      </c>
      <c r="B59" s="136" t="s">
        <v>513</v>
      </c>
      <c r="C59" s="137" t="s">
        <v>993</v>
      </c>
    </row>
    <row r="60" spans="1:3" ht="15" thickBot="1">
      <c r="A60" s="135" t="s">
        <v>348</v>
      </c>
      <c r="B60" s="136" t="s">
        <v>347</v>
      </c>
      <c r="C60" s="137" t="s">
        <v>993</v>
      </c>
    </row>
    <row r="61" spans="1:3" ht="54" customHeight="1" thickBot="1">
      <c r="A61" s="135" t="s">
        <v>530</v>
      </c>
      <c r="B61" s="136" t="s">
        <v>529</v>
      </c>
      <c r="C61" s="137" t="s">
        <v>993</v>
      </c>
    </row>
    <row r="62" spans="1:3" ht="14.4" customHeight="1" thickBot="1">
      <c r="A62" s="135" t="s">
        <v>664</v>
      </c>
      <c r="B62" s="136" t="s">
        <v>663</v>
      </c>
      <c r="C62" s="137" t="s">
        <v>993</v>
      </c>
    </row>
    <row r="63" spans="1:3" ht="53.4" customHeight="1">
      <c r="A63" s="135" t="s">
        <v>543</v>
      </c>
      <c r="B63" s="136" t="s">
        <v>542</v>
      </c>
      <c r="C63" s="137" t="s">
        <v>993</v>
      </c>
    </row>
    <row r="64" spans="1:3" ht="15" thickBot="1">
      <c r="A64" s="134"/>
      <c r="B64"/>
    </row>
    <row r="65" spans="1:3" ht="15" thickBot="1">
      <c r="A65" s="102" t="s">
        <v>2745</v>
      </c>
      <c r="B65" s="103" t="s">
        <v>2785</v>
      </c>
      <c r="C65" s="104" t="s">
        <v>993</v>
      </c>
    </row>
    <row r="66" spans="1:3" ht="15" thickBot="1">
      <c r="A66" s="102" t="s">
        <v>392</v>
      </c>
      <c r="B66" s="103" t="s">
        <v>391</v>
      </c>
      <c r="C66" s="104" t="s">
        <v>993</v>
      </c>
    </row>
    <row r="67" spans="1:3" ht="15" thickBot="1">
      <c r="A67" s="102" t="s">
        <v>695</v>
      </c>
      <c r="B67" s="103" t="s">
        <v>694</v>
      </c>
      <c r="C67" s="104" t="s">
        <v>993</v>
      </c>
    </row>
    <row r="68" spans="1:3" ht="46.2" customHeight="1" thickBot="1">
      <c r="A68" s="102" t="s">
        <v>314</v>
      </c>
      <c r="B68" s="103" t="s">
        <v>313</v>
      </c>
      <c r="C68" s="104" t="s">
        <v>993</v>
      </c>
    </row>
    <row r="69" spans="1:3" ht="21" customHeight="1" thickBot="1">
      <c r="A69" s="102" t="s">
        <v>398</v>
      </c>
      <c r="B69" s="103" t="s">
        <v>397</v>
      </c>
      <c r="C69" s="104" t="s">
        <v>993</v>
      </c>
    </row>
    <row r="70" spans="1:3" ht="46.2" customHeight="1" thickBot="1">
      <c r="A70" s="102" t="s">
        <v>298</v>
      </c>
      <c r="B70" s="103" t="s">
        <v>297</v>
      </c>
      <c r="C70" s="104" t="s">
        <v>993</v>
      </c>
    </row>
    <row r="71" spans="1:3" ht="15" thickBot="1">
      <c r="A71" s="102" t="s">
        <v>433</v>
      </c>
      <c r="B71" s="103" t="s">
        <v>432</v>
      </c>
      <c r="C71" s="104" t="s">
        <v>993</v>
      </c>
    </row>
    <row r="72" spans="1:3" ht="49.2" customHeight="1" thickBot="1">
      <c r="A72" s="102" t="s">
        <v>487</v>
      </c>
      <c r="B72" s="103" t="s">
        <v>486</v>
      </c>
      <c r="C72" s="104" t="s">
        <v>993</v>
      </c>
    </row>
    <row r="73" spans="1:3" ht="15" thickBot="1">
      <c r="A73" s="102" t="s">
        <v>319</v>
      </c>
      <c r="B73" s="103" t="s">
        <v>318</v>
      </c>
      <c r="C73" s="104" t="s">
        <v>993</v>
      </c>
    </row>
    <row r="74" spans="1:3" ht="49.2" customHeight="1" thickBot="1">
      <c r="A74" s="102" t="s">
        <v>292</v>
      </c>
      <c r="B74" s="103" t="s">
        <v>291</v>
      </c>
      <c r="C74" s="104" t="s">
        <v>993</v>
      </c>
    </row>
    <row r="75" spans="1:3" ht="18.600000000000001" customHeight="1" thickBot="1">
      <c r="A75" s="102" t="s">
        <v>287</v>
      </c>
      <c r="B75" s="103" t="s">
        <v>286</v>
      </c>
      <c r="C75" s="104" t="s">
        <v>993</v>
      </c>
    </row>
    <row r="76" spans="1:3" ht="49.2" customHeight="1" thickBot="1">
      <c r="A76" s="102" t="s">
        <v>340</v>
      </c>
      <c r="B76" s="103" t="s">
        <v>339</v>
      </c>
      <c r="C76" s="104" t="s">
        <v>993</v>
      </c>
    </row>
    <row r="77" spans="1:3" ht="15" thickBot="1">
      <c r="A77" s="102" t="s">
        <v>599</v>
      </c>
      <c r="B77" s="103" t="s">
        <v>598</v>
      </c>
      <c r="C77" s="104" t="s">
        <v>993</v>
      </c>
    </row>
    <row r="78" spans="1:3" ht="51.6" customHeight="1" thickBot="1">
      <c r="A78" s="102" t="s">
        <v>655</v>
      </c>
      <c r="B78" s="103" t="s">
        <v>654</v>
      </c>
      <c r="C78" s="104" t="s">
        <v>993</v>
      </c>
    </row>
    <row r="79" spans="1:3" ht="51.6" customHeight="1" thickBot="1">
      <c r="A79" s="102" t="s">
        <v>758</v>
      </c>
      <c r="B79" s="103" t="s">
        <v>757</v>
      </c>
      <c r="C79" s="104" t="s">
        <v>993</v>
      </c>
    </row>
    <row r="80" spans="1:3" ht="15" thickBot="1">
      <c r="A80" s="102" t="s">
        <v>352</v>
      </c>
      <c r="B80" s="103" t="s">
        <v>351</v>
      </c>
      <c r="C80" s="104" t="s">
        <v>993</v>
      </c>
    </row>
    <row r="81" spans="1:3" ht="46.2" customHeight="1" thickBot="1">
      <c r="A81" s="102" t="s">
        <v>366</v>
      </c>
      <c r="B81" s="103" t="s">
        <v>365</v>
      </c>
      <c r="C81" s="104" t="s">
        <v>993</v>
      </c>
    </row>
    <row r="82" spans="1:3" ht="21" thickBot="1">
      <c r="A82" s="102" t="s">
        <v>465</v>
      </c>
      <c r="B82" s="103" t="s">
        <v>464</v>
      </c>
      <c r="C82" s="104" t="s">
        <v>993</v>
      </c>
    </row>
    <row r="83" spans="1:3" ht="15" thickBot="1">
      <c r="A83" s="102" t="s">
        <v>595</v>
      </c>
      <c r="B83" s="103" t="s">
        <v>594</v>
      </c>
      <c r="C83" s="104" t="s">
        <v>993</v>
      </c>
    </row>
    <row r="84" spans="1:3" ht="51.6" customHeight="1" thickBot="1">
      <c r="A84" s="102" t="s">
        <v>554</v>
      </c>
      <c r="B84" s="103" t="s">
        <v>553</v>
      </c>
      <c r="C84" s="104" t="s">
        <v>993</v>
      </c>
    </row>
    <row r="85" spans="1:3" ht="51.6" customHeight="1" thickBot="1">
      <c r="A85" s="102" t="s">
        <v>373</v>
      </c>
      <c r="B85" s="103" t="s">
        <v>372</v>
      </c>
      <c r="C85" s="104" t="s">
        <v>993</v>
      </c>
    </row>
    <row r="86" spans="1:3" ht="15" thickBot="1">
      <c r="A86" s="102" t="s">
        <v>491</v>
      </c>
      <c r="B86" s="103" t="s">
        <v>490</v>
      </c>
      <c r="C86" s="104" t="s">
        <v>993</v>
      </c>
    </row>
    <row r="87" spans="1:3" ht="54.6" customHeight="1" thickBot="1">
      <c r="A87" s="102" t="s">
        <v>265</v>
      </c>
      <c r="B87" s="103" t="s">
        <v>264</v>
      </c>
      <c r="C87" s="104" t="s">
        <v>993</v>
      </c>
    </row>
    <row r="88" spans="1:3" ht="15" thickBot="1">
      <c r="A88" s="102" t="s">
        <v>439</v>
      </c>
      <c r="B88" s="103" t="s">
        <v>438</v>
      </c>
      <c r="C88" s="104" t="s">
        <v>993</v>
      </c>
    </row>
    <row r="89" spans="1:3" ht="15" thickBot="1">
      <c r="A89" s="102" t="s">
        <v>429</v>
      </c>
      <c r="B89" s="103" t="s">
        <v>428</v>
      </c>
      <c r="C89" s="104" t="s">
        <v>993</v>
      </c>
    </row>
    <row r="90" spans="1:3" ht="46.2" customHeight="1" thickBot="1">
      <c r="A90" s="102" t="s">
        <v>637</v>
      </c>
      <c r="B90" s="103" t="s">
        <v>636</v>
      </c>
      <c r="C90" s="104" t="s">
        <v>993</v>
      </c>
    </row>
    <row r="91" spans="1:3" ht="15" thickBot="1">
      <c r="A91" s="102" t="s">
        <v>514</v>
      </c>
      <c r="B91" s="103" t="s">
        <v>513</v>
      </c>
      <c r="C91" s="104" t="s">
        <v>993</v>
      </c>
    </row>
    <row r="92" spans="1:3" ht="49.2" customHeight="1" thickBot="1">
      <c r="A92" s="102" t="s">
        <v>348</v>
      </c>
      <c r="B92" s="103" t="s">
        <v>347</v>
      </c>
      <c r="C92" s="104" t="s">
        <v>993</v>
      </c>
    </row>
    <row r="93" spans="1:3" ht="51.6" customHeight="1" thickBot="1">
      <c r="A93" s="102" t="s">
        <v>530</v>
      </c>
      <c r="B93" s="103" t="s">
        <v>529</v>
      </c>
      <c r="C93" s="104" t="s">
        <v>993</v>
      </c>
    </row>
    <row r="94" spans="1:3" ht="15" thickBot="1">
      <c r="A94" s="102" t="s">
        <v>664</v>
      </c>
      <c r="B94" s="103" t="s">
        <v>663</v>
      </c>
      <c r="C94" s="104" t="s">
        <v>993</v>
      </c>
    </row>
    <row r="95" spans="1:3" ht="18.600000000000001" customHeight="1" thickBot="1">
      <c r="A95" s="102" t="s">
        <v>543</v>
      </c>
      <c r="B95" s="103" t="s">
        <v>542</v>
      </c>
      <c r="C95" s="104" t="s">
        <v>993</v>
      </c>
    </row>
    <row r="96" spans="1:3" ht="49.2" customHeight="1">
      <c r="A96" s="102" t="s">
        <v>563</v>
      </c>
      <c r="B96" s="103" t="s">
        <v>562</v>
      </c>
      <c r="C96" s="104" t="s">
        <v>993</v>
      </c>
    </row>
    <row r="98" spans="1:3" ht="51.6" customHeight="1" thickBot="1">
      <c r="A98" s="159" t="s">
        <v>429</v>
      </c>
      <c r="B98" s="160" t="s">
        <v>428</v>
      </c>
      <c r="C98" s="161" t="s">
        <v>993</v>
      </c>
    </row>
    <row r="99" spans="1:3" ht="15" thickBot="1">
      <c r="A99" s="74" t="s">
        <v>778</v>
      </c>
      <c r="B99" s="75" t="s">
        <v>777</v>
      </c>
      <c r="C99" s="76" t="s">
        <v>993</v>
      </c>
    </row>
    <row r="100" spans="1:3" ht="14.4" customHeight="1" thickBot="1">
      <c r="A100" s="74" t="s">
        <v>471</v>
      </c>
      <c r="B100" s="75" t="s">
        <v>470</v>
      </c>
      <c r="C100" s="76" t="s">
        <v>993</v>
      </c>
    </row>
    <row r="101" spans="1:3" ht="54.6" customHeight="1" thickBot="1">
      <c r="A101" s="74" t="s">
        <v>820</v>
      </c>
      <c r="B101" s="75" t="s">
        <v>819</v>
      </c>
      <c r="C101" s="76" t="s">
        <v>993</v>
      </c>
    </row>
    <row r="102" spans="1:3" ht="51.6" customHeight="1" thickBot="1">
      <c r="A102" s="74" t="s">
        <v>997</v>
      </c>
      <c r="B102" s="75" t="s">
        <v>996</v>
      </c>
      <c r="C102" s="76" t="s">
        <v>993</v>
      </c>
    </row>
    <row r="103" spans="1:3" ht="49.2" customHeight="1">
      <c r="A103" s="74" t="s">
        <v>497</v>
      </c>
      <c r="B103" s="75" t="s">
        <v>496</v>
      </c>
      <c r="C103" s="76" t="s">
        <v>993</v>
      </c>
    </row>
    <row r="104" spans="1:3" ht="15" thickBot="1"/>
    <row r="105" spans="1:3" ht="15" thickBot="1">
      <c r="A105" s="102" t="s">
        <v>599</v>
      </c>
      <c r="B105" s="103" t="s">
        <v>598</v>
      </c>
      <c r="C105" s="104" t="s">
        <v>993</v>
      </c>
    </row>
    <row r="106" spans="1:3" ht="52.95" customHeight="1" thickBot="1">
      <c r="A106" s="102" t="s">
        <v>352</v>
      </c>
      <c r="B106" s="103" t="s">
        <v>351</v>
      </c>
      <c r="C106" s="104" t="s">
        <v>993</v>
      </c>
    </row>
    <row r="107" spans="1:3" ht="15" thickBot="1">
      <c r="A107" s="102" t="s">
        <v>780</v>
      </c>
      <c r="B107" s="103" t="s">
        <v>779</v>
      </c>
      <c r="C107" s="104" t="s">
        <v>993</v>
      </c>
    </row>
    <row r="108" spans="1:3" ht="53.4" customHeight="1" thickBot="1">
      <c r="A108" s="102" t="s">
        <v>568</v>
      </c>
      <c r="B108" s="103" t="s">
        <v>567</v>
      </c>
      <c r="C108" s="104" t="s">
        <v>993</v>
      </c>
    </row>
    <row r="109" spans="1:3" ht="15" thickBot="1">
      <c r="A109" s="102" t="s">
        <v>385</v>
      </c>
      <c r="B109" s="103" t="s">
        <v>384</v>
      </c>
      <c r="C109" s="104" t="s">
        <v>993</v>
      </c>
    </row>
    <row r="110" spans="1:3" ht="53.4" customHeight="1" thickBot="1">
      <c r="A110" s="102" t="s">
        <v>611</v>
      </c>
      <c r="B110" s="103" t="s">
        <v>610</v>
      </c>
      <c r="C110" s="104" t="s">
        <v>993</v>
      </c>
    </row>
    <row r="111" spans="1:3">
      <c r="A111" s="102" t="s">
        <v>537</v>
      </c>
      <c r="B111" s="103" t="s">
        <v>536</v>
      </c>
      <c r="C111" s="104" t="s">
        <v>993</v>
      </c>
    </row>
    <row r="114" spans="1:3" ht="54.6" customHeight="1">
      <c r="A114" s="174" t="s">
        <v>451</v>
      </c>
      <c r="B114" s="175" t="s">
        <v>450</v>
      </c>
      <c r="C114" s="176" t="s">
        <v>993</v>
      </c>
    </row>
    <row r="115" spans="1:3" ht="15" thickBot="1">
      <c r="A115" s="116"/>
      <c r="B115" s="117"/>
      <c r="C115" s="118"/>
    </row>
    <row r="116" spans="1:3" ht="54.6" customHeight="1" thickBot="1">
      <c r="A116" s="236" t="s">
        <v>2759</v>
      </c>
      <c r="B116" s="236" t="s">
        <v>2760</v>
      </c>
      <c r="C116" s="236" t="s">
        <v>2761</v>
      </c>
    </row>
    <row r="117" spans="1:3" ht="15" thickBot="1">
      <c r="A117" s="30" t="s">
        <v>340</v>
      </c>
      <c r="B117" s="12" t="s">
        <v>339</v>
      </c>
      <c r="C117" s="29" t="s">
        <v>993</v>
      </c>
    </row>
    <row r="118" spans="1:3" ht="15" thickBot="1">
      <c r="A118" s="30" t="s">
        <v>599</v>
      </c>
      <c r="B118" s="12" t="s">
        <v>598</v>
      </c>
      <c r="C118" s="29" t="s">
        <v>993</v>
      </c>
    </row>
    <row r="119" spans="1:3" ht="15" thickBot="1">
      <c r="A119" s="30" t="s">
        <v>655</v>
      </c>
      <c r="B119" s="12" t="s">
        <v>654</v>
      </c>
      <c r="C119" s="29" t="s">
        <v>993</v>
      </c>
    </row>
    <row r="120" spans="1:3" ht="53.4" customHeight="1" thickBot="1">
      <c r="A120" s="30" t="s">
        <v>785</v>
      </c>
      <c r="B120" s="12" t="s">
        <v>784</v>
      </c>
      <c r="C120" s="29" t="s">
        <v>993</v>
      </c>
    </row>
    <row r="121" spans="1:3" ht="15" thickBot="1">
      <c r="A121" s="30" t="s">
        <v>712</v>
      </c>
      <c r="B121" s="12" t="s">
        <v>711</v>
      </c>
      <c r="C121" s="29" t="s">
        <v>993</v>
      </c>
    </row>
    <row r="122" spans="1:3" ht="46.2" customHeight="1" thickBot="1">
      <c r="A122" s="30" t="s">
        <v>572</v>
      </c>
      <c r="B122" s="12" t="s">
        <v>571</v>
      </c>
      <c r="C122" s="29" t="s">
        <v>993</v>
      </c>
    </row>
    <row r="123" spans="1:3" ht="51.6" customHeight="1" thickBot="1">
      <c r="A123" s="30" t="s">
        <v>558</v>
      </c>
      <c r="B123" s="12" t="s">
        <v>557</v>
      </c>
      <c r="C123" s="29" t="s">
        <v>993</v>
      </c>
    </row>
    <row r="124" spans="1:3" ht="15" thickBot="1">
      <c r="A124" s="30" t="s">
        <v>581</v>
      </c>
      <c r="B124" s="12" t="s">
        <v>580</v>
      </c>
      <c r="C124" s="29" t="s">
        <v>993</v>
      </c>
    </row>
    <row r="125" spans="1:3" ht="15" thickBot="1">
      <c r="A125" s="30" t="s">
        <v>707</v>
      </c>
      <c r="B125" s="12" t="s">
        <v>706</v>
      </c>
      <c r="C125" s="29" t="s">
        <v>993</v>
      </c>
    </row>
    <row r="126" spans="1:3" ht="46.2" customHeight="1">
      <c r="A126" s="30" t="s">
        <v>668</v>
      </c>
      <c r="B126" s="12" t="s">
        <v>667</v>
      </c>
      <c r="C126" s="29" t="s">
        <v>993</v>
      </c>
    </row>
    <row r="127" spans="1:3" ht="49.8" customHeight="1"/>
    <row r="128" spans="1:3" ht="14.4" customHeight="1"/>
    <row r="129" ht="49.2" customHeight="1"/>
    <row r="138" ht="14.4" customHeight="1"/>
    <row r="154" ht="49.2" customHeight="1"/>
    <row r="156" ht="14.4" customHeight="1"/>
  </sheetData>
  <conditionalFormatting sqref="B127:B1048576 B112:B113 B104 B97">
    <cfRule type="duplicateValues" dxfId="52" priority="665"/>
    <cfRule type="duplicateValues" dxfId="51" priority="666"/>
    <cfRule type="duplicateValues" dxfId="50" priority="667"/>
  </conditionalFormatting>
  <hyperlinks>
    <hyperlink ref="B2" r:id="rId1" display="https://mytribe.vigyanshaala.com/s/learners/6516d28ae4b075e8a0cc63a9/details" xr:uid="{C7A7BA43-17E1-4306-B7C7-C030EBDC5D8F}"/>
    <hyperlink ref="B3" r:id="rId2" display="https://mytribe.vigyanshaala.com/s/learners/650ac688e4b0c5b8ed9dfe77/details" xr:uid="{39E9998C-444F-49D8-AE49-318A82047BCB}"/>
    <hyperlink ref="B4" r:id="rId3" display="https://mytribe.vigyanshaala.com/s/learners/650ac60ce4b0c5b8ed9dfc13/details" xr:uid="{4AA143AA-0EE3-409D-B809-DFC9D0B42EAD}"/>
    <hyperlink ref="B5" r:id="rId4" display="https://mytribe.vigyanshaala.com/s/learners/65081ac3e4b04d580f0c35cd/details" xr:uid="{9E85D527-E5D9-4F3B-9BC1-F2AB00C2A3B5}"/>
    <hyperlink ref="B6" r:id="rId5" display="https://mytribe.vigyanshaala.com/s/learners/650ac616e4b0c5b8ed9dfc6f/details" xr:uid="{65F071BA-4A52-42EB-95B4-DAD22A85EFC3}"/>
    <hyperlink ref="B7" r:id="rId6" display="https://mytribe.vigyanshaala.com/s/learners/650ac615e4b0c5b8ed9dfc69/details" xr:uid="{5DD63A36-4AD0-4430-8E59-E9306C72BA92}"/>
    <hyperlink ref="B8" r:id="rId7" display="https://mytribe.vigyanshaala.com/s/learners/650ac69be4b0c5b8ed9dfeef/details" xr:uid="{3468FAC6-BD77-4B90-920A-5E9BD960685C}"/>
    <hyperlink ref="B9" r:id="rId8" display="https://mytribe.vigyanshaala.com/s/learners/650ac647e4b0c5b8ed9dfd59/details" xr:uid="{730FA6D0-0A1F-484F-A84A-5B14F6832716}"/>
    <hyperlink ref="B10" r:id="rId9" display="https://mytribe.vigyanshaala.com/s/learners/650ac61fe4b0c5b8ed9dfcb5/details" xr:uid="{D7416C57-2E59-4651-9769-74CD117ABE28}"/>
    <hyperlink ref="B11" r:id="rId10" display="https://mytribe.vigyanshaala.com/s/learners/65046c08e4b0db1c78cc94f1/details" xr:uid="{F02211A5-3019-4AA4-BE21-C538CE0E6DBE}"/>
    <hyperlink ref="B12" r:id="rId11" display="https://mytribe.vigyanshaala.com/s/learners/650ac62fe4b0c5b8ed9dfcf9/details" xr:uid="{CF86FA86-F29A-4D6C-836E-AF2476642EF4}"/>
    <hyperlink ref="B13" r:id="rId12" display="https://mytribe.vigyanshaala.com/s/learners/6517fa99e4b075e8a0d0436b/details" xr:uid="{DDB7B306-417E-4BC0-A470-BE518F408B56}"/>
    <hyperlink ref="B14" r:id="rId13" display="https://mytribe.vigyanshaala.com/s/learners/650ac612e4b0c5b8ed9dfc53/details" xr:uid="{428F17B3-1710-4BBD-9C08-847F6FA6E4BC}"/>
    <hyperlink ref="B15" r:id="rId14" display="https://mytribe.vigyanshaala.com/s/learners/650ac64ae4b0c5b8ed9dfd5d/details" xr:uid="{5859A05B-5319-476E-A021-88655ED3C8CD}"/>
    <hyperlink ref="B16" r:id="rId15" display="https://mytribe.vigyanshaala.com/s/learners/6516d322e4b075e8a0cc6745/details" xr:uid="{A274E1C5-BD24-49DF-8CD0-3E109DB94CE8}"/>
    <hyperlink ref="B17" r:id="rId16" display="https://mytribe.vigyanshaala.com/s/learners/6514246be4b0e1522a88e8cc/details" xr:uid="{3FF1B6DB-CCDB-4D89-9531-D36716850521}"/>
    <hyperlink ref="B18" r:id="rId17" display="https://mytribe.vigyanshaala.com/s/learners/650ac639e4b0c5b8ed9dfd31/details" xr:uid="{96A8FE14-426A-48D0-B531-39C1F85118AE}"/>
    <hyperlink ref="B19" r:id="rId18" display="https://mytribe.vigyanshaala.com/s/learners/650d8448e4b0df9845a2bdf5/details" xr:uid="{8C6F8E7D-1E69-4705-8F47-D8D19B7AEAD3}"/>
    <hyperlink ref="B20" r:id="rId19" display="https://mytribe.vigyanshaala.com/s/learners/650ac67ae4b0c5b8ed9dfe1f/details" xr:uid="{69F1C41C-0012-4D0E-A4AF-45A79E94F473}"/>
    <hyperlink ref="B21" r:id="rId20" display="https://mytribe.vigyanshaala.com/s/learners/650ac605e4b0c5b8ed9dfbf3/details" xr:uid="{19FBF3AC-8C48-44F7-BD33-44BF6456A660}"/>
    <hyperlink ref="B22" r:id="rId21" display="https://mytribe.vigyanshaala.com/s/learners/65048bc9e4b0b923298af3ae/details" xr:uid="{D2102AC8-709B-4C6E-B643-1987219CFCE0}"/>
    <hyperlink ref="B23" r:id="rId22" display="https://mytribe.vigyanshaala.com/s/learners/651645cee4b05c87e6b5355d/details" xr:uid="{FF63EDA1-3AAB-4520-9C30-F9273EC4A307}"/>
    <hyperlink ref="B24" r:id="rId23" display="https://mytribe.vigyanshaala.com/s/learners/6512b24be4b057ab215b6815/details" xr:uid="{1580A1AA-2BAE-456F-AA7E-C84B475E2620}"/>
    <hyperlink ref="B25" r:id="rId24" display="https://mytribe.vigyanshaala.com/s/learners/650468f1e4b059ad9e9755b4/details" xr:uid="{47E1425E-A1B6-418A-8C05-3E7B3B7D447A}"/>
    <hyperlink ref="B26" r:id="rId25" display="https://mytribe.vigyanshaala.com/s/learners/650ac604e4b0c5b8ed9dfbe8/details" xr:uid="{6AED8BD1-027A-4599-9AF2-1B5921A2C182}"/>
    <hyperlink ref="B27" r:id="rId26" display="https://mytribe.vigyanshaala.com/s/learners/6516a398e4b0e38df31c7422/details" xr:uid="{285BE596-2D22-4482-A808-B1FA90324EC5}"/>
    <hyperlink ref="B28" r:id="rId27" display="https://mytribe.vigyanshaala.com/s/learners/650d843ee4b0df9845a2bdc7/details" xr:uid="{E8141F47-FE7E-4CAC-A3D7-025D3C52CF7D}"/>
    <hyperlink ref="B29" r:id="rId28" display="https://mytribe.vigyanshaala.com/s/learners/651bb65ae4b075e8a0d809a5/details" xr:uid="{89381D57-19A5-4EE7-A310-876318642D5F}"/>
    <hyperlink ref="B30" r:id="rId29" display="https://mytribe.vigyanshaala.com/s/learners/6505ebfce4b0dcc3e9b39a68/details" xr:uid="{187B78AD-8CCA-40D0-9E59-2906675B8E19}"/>
    <hyperlink ref="B31" r:id="rId30" display="https://mytribe.vigyanshaala.com/s/learners/62c6a9850cf27ee6cdd40867/details" xr:uid="{40FC2D7E-D296-4239-867D-E8C42B947176}"/>
    <hyperlink ref="B32" r:id="rId31" display="https://mytribe.vigyanshaala.com/s/learners/6516d28ae4b075e8a0cc63a9/details" xr:uid="{0E9BAC50-F93A-4EA2-8239-A9902C542BBD}"/>
    <hyperlink ref="B33" r:id="rId32" display="https://mytribe.vigyanshaala.com/s/learners/650ebe67e4b0df9845a4ac25/details" xr:uid="{9D455820-EA06-47A7-9547-2013A503AB71}"/>
    <hyperlink ref="B34" r:id="rId33" display="https://mytribe.vigyanshaala.com/s/learners/65142473e4b0e1522a88e8f7/details" xr:uid="{55AD201B-4EFE-4603-B706-EFC8B366CE76}"/>
    <hyperlink ref="B35" r:id="rId34" display="https://mytribe.vigyanshaala.com/s/learners/650ac609e4b0c5b8ed9dfc0b/details" xr:uid="{A5E039B8-9ACC-4BD2-9BDE-1269587F967B}"/>
    <hyperlink ref="B36" r:id="rId35" display="https://mytribe.vigyanshaala.com/s/learners/6516d33de4b075e8a0cc67f4/details" xr:uid="{C3100005-4188-45FB-A55D-83B62943935D}"/>
    <hyperlink ref="B37" r:id="rId36" display="https://mytribe.vigyanshaala.com/s/learners/650ac677e4b0c5b8ed9dfe17/details" xr:uid="{F2FC17F9-37E2-4A7D-A983-4DD884F9A086}"/>
    <hyperlink ref="B38" r:id="rId37" display="https://mytribe.vigyanshaala.com/s/learners/650ac654e4b0c5b8ed9dfd6b/details" xr:uid="{A33254D6-85F1-4252-952C-E1FB821E5EF7}"/>
    <hyperlink ref="B39" r:id="rId38" display="https://mytribe.vigyanshaala.com/s/learners/650ac65be4b0c5b8ed9dfd91/details" xr:uid="{1F52CE2B-1EC7-429D-A366-6C4D778771DA}"/>
    <hyperlink ref="B40" r:id="rId39" display="https://mytribe.vigyanshaala.com/s/learners/65047b5ce4b003e27bc2cd8c/details" xr:uid="{DAC16246-5E43-489B-88A7-DDA6D06A15DB}"/>
    <hyperlink ref="B41" r:id="rId40" display="https://mytribe.vigyanshaala.com/s/learners/65166665e4b05c87e6b5420c/details" xr:uid="{8BB15D71-B499-459A-90BB-B1AB909228A5}"/>
    <hyperlink ref="B42" r:id="rId41" display="https://mytribe.vigyanshaala.com/s/learners/650ac608e4b0c5b8ed9dfc05/details" xr:uid="{A3BEFAEC-96CF-428A-9D65-F8EBEE230B18}"/>
    <hyperlink ref="B43" r:id="rId42" display="https://mytribe.vigyanshaala.com/s/learners/650473e9e4b0f934838c8433/details" xr:uid="{02FFCC8A-986A-40DD-9626-0B7A4F8DD436}"/>
    <hyperlink ref="B44" r:id="rId43" display="https://mytribe.vigyanshaala.com/s/learners/650ac631e4b0c5b8ed9dfd07/details" xr:uid="{A185C40F-F9E7-4B4C-8E33-53DD8D5E20ED}"/>
    <hyperlink ref="B45" r:id="rId44" display="https://mytribe.vigyanshaala.com/s/learners/65142461e4b0e1522a88e89c/details" xr:uid="{3167F373-0602-47AE-9615-522656BD9BD8}"/>
    <hyperlink ref="B46" r:id="rId45" display="https://mytribe.vigyanshaala.com/s/learners/650ac626e4b0c5b8ed9dfcc8/details" xr:uid="{A25F7F0B-AFE8-4501-AD92-F230EC0C08AD}"/>
    <hyperlink ref="B47" r:id="rId46" display="https://mytribe.vigyanshaala.com/s/learners/65047906e4b0c597bc01d8da/details" xr:uid="{72CE4F8D-323A-4E38-9462-66E06AE2DA57}"/>
    <hyperlink ref="B48" r:id="rId47" display="https://mytribe.vigyanshaala.com/s/learners/650ac611e4b0c5b8ed9dfc49/details" xr:uid="{96806D37-9C4D-4569-A86F-59625EF0F135}"/>
    <hyperlink ref="B49" r:id="rId48" display="https://mytribe.vigyanshaala.com/s/learners/6516d336e4b075e8a0cc67cc/details" xr:uid="{277923E7-FC78-40E6-8D15-21896EDA634A}"/>
    <hyperlink ref="B50" r:id="rId49" display="https://mytribe.vigyanshaala.com/s/learners/650ac664e4b0c5b8ed9dfda7/details" xr:uid="{6C212638-B329-4054-8287-091FAB25CC6F}"/>
    <hyperlink ref="B51" r:id="rId50" display="https://mytribe.vigyanshaala.com/s/learners/650ac65be4b0c5b8ed9dfd8b/details" xr:uid="{00485CC9-3F37-4699-AA2E-6C083BCCC3CE}"/>
    <hyperlink ref="B52" r:id="rId51" display="https://mytribe.vigyanshaala.com/s/learners/650b04d3e4b0f1a21d35faa7/details" xr:uid="{937A731D-9AD1-4CB0-B7F1-7379D452A77E}"/>
    <hyperlink ref="B53" r:id="rId52" display="https://mytribe.vigyanshaala.com/s/learners/65047247e4b0a7ff7727a0a4/details" xr:uid="{2BA8C4E2-D447-4255-8E9E-59F258F3B9C3}"/>
    <hyperlink ref="B54" r:id="rId53" display="https://mytribe.vigyanshaala.com/s/learners/6514245fe4b0e1522a88e88d/details" xr:uid="{33354172-F8D6-4DDD-827C-5E0C6D8127B7}"/>
    <hyperlink ref="B55" r:id="rId54" display="https://mytribe.vigyanshaala.com/s/learners/650ac656e4b0c5b8ed9dfd77/details" xr:uid="{4A89D333-B1E6-43AE-8F42-1B069BC66AA9}"/>
    <hyperlink ref="B56" r:id="rId55" display="https://mytribe.vigyanshaala.com/s/learners/650ac63be4b0c5b8ed9dfd3d/details" xr:uid="{7788FF55-1CBE-407F-A941-9C80BCA955DE}"/>
    <hyperlink ref="B57" r:id="rId56" display="https://mytribe.vigyanshaala.com/s/learners/650bfdc6e4b006eda88c10da/details" xr:uid="{B9E78669-7FD4-4F8D-ACAD-A89975F41E3A}"/>
    <hyperlink ref="B58" r:id="rId57" display="https://mytribe.vigyanshaala.com/s/learners/650ac691e4b0c5b8ed9dfeab/details" xr:uid="{0DCBB735-4A03-4D1B-9F1C-B54757EA8071}"/>
    <hyperlink ref="B59" r:id="rId58" display="https://mytribe.vigyanshaala.com/s/learners/6514246ce4b0e1522a88e8d7/details" xr:uid="{A966D0DA-93B6-45CC-BA1F-CA9146A7DAB0}"/>
    <hyperlink ref="B60" r:id="rId59" display="https://mytribe.vigyanshaala.com/s/learners/651bb5d8e4b075e8a0d80935/details" xr:uid="{2AF59B66-4F8E-43A0-8CF2-533AA700E178}"/>
    <hyperlink ref="B61" r:id="rId60" display="https://mytribe.vigyanshaala.com/s/learners/63c00644e4b058c287010269/details" xr:uid="{AA95E9DC-6404-45B3-981D-736F85428372}"/>
    <hyperlink ref="B62" r:id="rId61" display="https://mytribe.vigyanshaala.com/s/learners/650d841de4b0df9845a2bd11/details" xr:uid="{AB978617-5877-488D-8947-54114BEE8447}"/>
    <hyperlink ref="B63" r:id="rId62" display="https://mytribe.vigyanshaala.com/s/learners/651671ece4b0febdca5aeaf9/details" xr:uid="{F1635B57-8FED-4A91-9053-12AACDC17151}"/>
    <hyperlink ref="B65" r:id="rId63" display="https://mytribe.vigyanshaala.com/s/learners/62c6a9850cf27ee6cdd40867/details" xr:uid="{FC92DD0B-94FE-4E46-A884-3F582AFC0700}"/>
    <hyperlink ref="B66" r:id="rId64" display="https://mytribe.vigyanshaala.com/s/learners/6516d28ae4b075e8a0cc63a9/details" xr:uid="{9CF25F68-FC0E-4164-ACB8-AA0B516CCA25}"/>
    <hyperlink ref="B67" r:id="rId65" display="https://mytribe.vigyanshaala.com/s/learners/650ebe67e4b0df9845a4ac25/details" xr:uid="{AD82B290-9C28-4414-9F43-69860FA8DE73}"/>
    <hyperlink ref="B68" r:id="rId66" display="https://mytribe.vigyanshaala.com/s/learners/650ac609e4b0c5b8ed9dfc0b/details" xr:uid="{80B56024-738C-4DDC-840A-00D6A6E2D495}"/>
    <hyperlink ref="B69" r:id="rId67" display="https://mytribe.vigyanshaala.com/s/learners/6516d33de4b075e8a0cc67f4/details" xr:uid="{AE2AC183-23CA-4D8B-94EA-CF16B9806B71}"/>
    <hyperlink ref="B70" r:id="rId68" display="https://mytribe.vigyanshaala.com/s/learners/650ac677e4b0c5b8ed9dfe17/details" xr:uid="{52DEA859-8542-4239-9172-80F9EC5A743C}"/>
    <hyperlink ref="B71" r:id="rId69" display="https://mytribe.vigyanshaala.com/s/learners/650ac654e4b0c5b8ed9dfd6b/details" xr:uid="{05EEE63A-2781-4CDF-9170-9C4E28AC1464}"/>
    <hyperlink ref="B72" r:id="rId70" display="https://mytribe.vigyanshaala.com/s/learners/650ac65be4b0c5b8ed9dfd91/details" xr:uid="{937B22A9-D72E-4CE8-AFF8-92200AF9C720}"/>
    <hyperlink ref="B73" r:id="rId71" display="https://mytribe.vigyanshaala.com/s/learners/65047b5ce4b003e27bc2cd8c/details" xr:uid="{162FDC63-BAE1-46BE-8325-726EF73854F7}"/>
    <hyperlink ref="B74" r:id="rId72" display="https://mytribe.vigyanshaala.com/s/learners/65166665e4b05c87e6b5420c/details" xr:uid="{4FAD2F98-23F1-4A7A-9001-E90BEA9F2A7A}"/>
    <hyperlink ref="B75" r:id="rId73" display="https://mytribe.vigyanshaala.com/s/learners/650ac608e4b0c5b8ed9dfc05/details" xr:uid="{099DD2F2-B731-43AB-8BAD-7DA8812C63EE}"/>
    <hyperlink ref="B76" r:id="rId74" display="https://mytribe.vigyanshaala.com/s/learners/650473e9e4b0f934838c8433/details" xr:uid="{83D511D3-85F7-4E9B-A17D-0F13E215D4FB}"/>
    <hyperlink ref="B77" r:id="rId75" display="https://mytribe.vigyanshaala.com/s/learners/650ac631e4b0c5b8ed9dfd07/details" xr:uid="{D3DD3522-7522-4ADF-86D2-63332CF133F3}"/>
    <hyperlink ref="B78" r:id="rId76" display="https://mytribe.vigyanshaala.com/s/learners/65142461e4b0e1522a88e89c/details" xr:uid="{CB9C0EA5-ABF1-483A-8CDA-2654B9475712}"/>
    <hyperlink ref="B79" r:id="rId77" display="https://mytribe.vigyanshaala.com/s/learners/650ac626e4b0c5b8ed9dfcc8/details" xr:uid="{157E07D9-4CDB-4FBA-A33E-274EF41A17E4}"/>
    <hyperlink ref="B80" r:id="rId78" display="https://mytribe.vigyanshaala.com/s/learners/650ac611e4b0c5b8ed9dfc49/details" xr:uid="{15C9FE97-A479-4092-A929-D521DDC20F8F}"/>
    <hyperlink ref="B81" r:id="rId79" display="https://mytribe.vigyanshaala.com/s/learners/6516d336e4b075e8a0cc67cc/details" xr:uid="{1E29C70B-1263-4557-94B0-E0E36D15F37A}"/>
    <hyperlink ref="B82" r:id="rId80" display="https://mytribe.vigyanshaala.com/s/learners/650ac664e4b0c5b8ed9dfda7/details" xr:uid="{F972F681-5D7F-497C-A942-4FA3FCAFAB26}"/>
    <hyperlink ref="B83" r:id="rId81" display="https://mytribe.vigyanshaala.com/s/learners/650ac65be4b0c5b8ed9dfd8b/details" xr:uid="{835102B4-EFE8-45B6-8CF1-A0E15DE92600}"/>
    <hyperlink ref="B84" r:id="rId82" display="https://mytribe.vigyanshaala.com/s/learners/650b04d3e4b0f1a21d35faa7/details" xr:uid="{838EE320-8F94-431A-8F23-28F0714026C3}"/>
    <hyperlink ref="B85" r:id="rId83" display="https://mytribe.vigyanshaala.com/s/learners/65047247e4b0a7ff7727a0a4/details" xr:uid="{352CF817-F084-4C9A-AAAB-D15F57704C33}"/>
    <hyperlink ref="B86" r:id="rId84" display="https://mytribe.vigyanshaala.com/s/learners/6514245fe4b0e1522a88e88d/details" xr:uid="{BCA896DF-B935-42B0-A5EA-330450B48CAE}"/>
    <hyperlink ref="B87" r:id="rId85" display="https://mytribe.vigyanshaala.com/s/learners/650ac656e4b0c5b8ed9dfd77/details" xr:uid="{860108D1-ACA3-4BDD-AA80-BE4DC01F4612}"/>
    <hyperlink ref="B88" r:id="rId86" display="https://mytribe.vigyanshaala.com/s/learners/650ac63be4b0c5b8ed9dfd3d/details" xr:uid="{41ED1B8A-DB24-4942-B4AC-3CDC48040ABE}"/>
    <hyperlink ref="B89" r:id="rId87" display="https://mytribe.vigyanshaala.com/s/learners/650bfdc6e4b006eda88c10da/details" xr:uid="{1348A0E7-BF36-4C9A-ACA7-FD0C799B3495}"/>
    <hyperlink ref="B90" r:id="rId88" display="https://mytribe.vigyanshaala.com/s/learners/650ac691e4b0c5b8ed9dfeab/details" xr:uid="{D448D64C-69FA-4ED3-9ED4-2F042747BF1F}"/>
    <hyperlink ref="B91" r:id="rId89" display="https://mytribe.vigyanshaala.com/s/learners/6514246ce4b0e1522a88e8d7/details" xr:uid="{DA048711-B794-4145-A640-2823D5B245C1}"/>
    <hyperlink ref="B92" r:id="rId90" display="https://mytribe.vigyanshaala.com/s/learners/651bb5d8e4b075e8a0d80935/details" xr:uid="{C525A943-85E6-4E4A-B58A-520766A6EA0A}"/>
    <hyperlink ref="B93" r:id="rId91" display="https://mytribe.vigyanshaala.com/s/learners/63c00644e4b058c287010269/details" xr:uid="{A847A26A-0ECD-4F52-AF48-97B3DF5DC8F2}"/>
    <hyperlink ref="B94" r:id="rId92" display="https://mytribe.vigyanshaala.com/s/learners/650d841de4b0df9845a2bd11/details" xr:uid="{6B333525-53E6-4EAA-B066-03F0F8C050F3}"/>
    <hyperlink ref="B95" r:id="rId93" display="https://mytribe.vigyanshaala.com/s/learners/651671ece4b0febdca5aeaf9/details" xr:uid="{BBB27418-828E-45AC-878C-5B38F4ADBD07}"/>
    <hyperlink ref="B96" r:id="rId94" display="https://mytribe.vigyanshaala.com/s/learners/650a6763e4b07df534ac983a/details" xr:uid="{81A0B79C-5F15-41BA-B2F2-04FBBCB2A103}"/>
    <hyperlink ref="B98" r:id="rId95" display="https://mytribe.vigyanshaala.com/s/learners/650bfdc6e4b006eda88c10da/details" xr:uid="{F3A33B74-C1AB-4A12-BEB2-F3F064A50D32}"/>
    <hyperlink ref="B99" r:id="rId96" display="https://mytribe.vigyanshaala.com/s/learners/651819e5e4b0ca95c92200bc/details" xr:uid="{7BC11E22-9D7C-459D-B31B-B33B58BA62CA}"/>
    <hyperlink ref="B100" r:id="rId97" display="https://mytribe.vigyanshaala.com/s/learners/6517fab8e4b075e8a0d04407/details" xr:uid="{7C8C331E-A312-4C3B-A02B-BA9820AD8655}"/>
    <hyperlink ref="B101" r:id="rId98" display="https://mytribe.vigyanshaala.com/s/learners/650f0333e4b073f3e770d625/details" xr:uid="{153A071C-36CA-421C-B2C9-2CE07E4DE642}"/>
    <hyperlink ref="B102" r:id="rId99" display="https://mytribe.vigyanshaala.com/s/learners/650d8439e4b0df9845a2bda3/details" xr:uid="{190500EC-8F3B-45A9-B6FD-4B76C921465D}"/>
    <hyperlink ref="B103" r:id="rId100" display="https://mytribe.vigyanshaala.com/s/learners/6514245be4b0e1522a88e87f/details" xr:uid="{141D4E67-9230-4AD5-9424-E8615F68844E}"/>
    <hyperlink ref="B105" r:id="rId101" display="https://mytribe.vigyanshaala.com/s/learners/650ac631e4b0c5b8ed9dfd07/details" xr:uid="{6EAFC403-B09A-48AD-BA74-1E97C3B2DF3E}"/>
    <hyperlink ref="B106" r:id="rId102" display="https://mytribe.vigyanshaala.com/s/learners/650ac611e4b0c5b8ed9dfc49/details" xr:uid="{EB1849FB-FFB9-49A2-8DAC-E20DB34CE1F7}"/>
    <hyperlink ref="B107" r:id="rId103" display="https://mytribe.vigyanshaala.com/s/learners/6516cd83e4b037f2985a9549/details" xr:uid="{6E9C75EC-0563-4B4E-B890-39B193CAA7EF}"/>
    <hyperlink ref="B108" r:id="rId104" display="https://mytribe.vigyanshaala.com/s/learners/652148c3e4b07a3617463488/details" xr:uid="{962F5BE5-2D5D-4481-944A-F7C0A49D27AB}"/>
    <hyperlink ref="B109" r:id="rId105" display="https://mytribe.vigyanshaala.com/s/learners/650ebe6be4b0df9845a4ac36/details" xr:uid="{72E4C30F-F08B-41BE-9361-543E66ED8B5D}"/>
    <hyperlink ref="B110" r:id="rId106" display="https://mytribe.vigyanshaala.com/s/learners/650ac61be4b0c5b8ed9dfc99/details" xr:uid="{E1541A27-25B9-4949-A2AB-4F494B18C74D}"/>
    <hyperlink ref="B111" r:id="rId107" display="https://mytribe.vigyanshaala.com/s/learners/650ac613e4b0c5b8ed9dfc61/details" xr:uid="{80FD513F-F415-4F4C-B1B5-C2CF9A316296}"/>
    <hyperlink ref="B114" r:id="rId108" xr:uid="{5E417CE4-82AF-44C5-B57E-E2F891455E67}"/>
    <hyperlink ref="B117" r:id="rId109" display="https://mytribe.vigyanshaala.com/s/learners/650473e9e4b0f934838c8433/details" xr:uid="{BAB77382-3533-4FBF-B7F1-CD66656BC01F}"/>
    <hyperlink ref="B118" r:id="rId110" display="https://mytribe.vigyanshaala.com/s/learners/650ac631e4b0c5b8ed9dfd07/details" xr:uid="{F9CA91FB-ADA6-4FDE-898D-5E1920C5E6AE}"/>
    <hyperlink ref="B119" r:id="rId111" display="https://mytribe.vigyanshaala.com/s/learners/65142461e4b0e1522a88e89c/details" xr:uid="{67D1F989-BDBA-456D-873F-9546CE977827}"/>
    <hyperlink ref="B120" r:id="rId112" display="https://mytribe.vigyanshaala.com/s/learners/65142470e4b0e1522a88e8e7/details" xr:uid="{930BB2A2-B1ED-40AA-86B0-7E566568CA64}"/>
    <hyperlink ref="B121" r:id="rId113" display="https://mytribe.vigyanshaala.com/s/learners/65142470e4b0e1522a88e8e2/details" xr:uid="{11FA179C-394F-457B-91DF-16666C36FA49}"/>
    <hyperlink ref="B122" r:id="rId114" display="https://mytribe.vigyanshaala.com/s/learners/65142466e4b0e1522a88e8b4/details" xr:uid="{638143FF-F448-44F8-BA31-2C11ABA7C1A7}"/>
    <hyperlink ref="B123" r:id="rId115" display="https://mytribe.vigyanshaala.com/s/learners/650ac68fe4b0c5b8ed9dfe9f/details" xr:uid="{58C33379-79B7-443B-BF46-C0081C661F93}"/>
    <hyperlink ref="B124" r:id="rId116" display="https://mytribe.vigyanshaala.com/s/learners/650ac5fae4b0c5b8ed9dfb91/details" xr:uid="{411A78EC-6DA5-4A19-9BA9-76C58BF4AF94}"/>
    <hyperlink ref="B125" r:id="rId117" display="https://mytribe.vigyanshaala.com/s/learners/650ac612e4b0c5b8ed9dfc5b/details" xr:uid="{54FA3284-B0EF-44E8-A725-94FFB134B01F}"/>
    <hyperlink ref="B126" r:id="rId118" display="https://mytribe.vigyanshaala.com/s/learners/6517fac4e4b075e8a0d04454/details" xr:uid="{79162971-6A98-493F-9EA4-19499DF25FFF}"/>
  </hyperlinks>
  <pageMargins left="0.7" right="0.7" top="0.75" bottom="0.75" header="0.3" footer="0.3"/>
  <drawing r:id="rId1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Y M R V Z Q Y 1 Z W k A A A A 9 g A A A B I A H A B D b 2 5 m a W c v U G F j a 2 F n Z S 5 4 b W w g o h g A K K A U A A A A A A A A A A A A A A A A A A A A A A A A A A A A h Y + x D o I w F E V / h X S n L X X Q k E c Z n E z E m J g Y 1 w Y q N M L D 0 G L 5 N w c / y V 8 Q o 6 i b 4 z 3 3 D P f e r z d I h 6 Y O L r q z p s W E R J S T Q G P e F g b L h P T u G C 5 I K m G r 8 p M q d T D K a O P B F g m p n D v H j H n v q Z / R t i u Z 4 D x i h 2 y 9 y y v d K P K R z X 8 5 N G i d w l w T C f v X G C l o x O d U 8 H E T s A l C Z v A r i L F 7 t j 8 Q l n 3 t + k 5 L j e F q A 2 y K w N 4 f 5 A N Q S w M E F A A C A A g A O Y M 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D E V U o i k e 4 D g A A A B E A A A A T A B w A R m 9 y b X V s Y X M v U 2 V j d G l v b j E u b S C i G A A o o B Q A A A A A A A A A A A A A A A A A A A A A A A A A A A A r T k 0 u y c z P U w i G 0 I b W A F B L A Q I t A B Q A A g A I A D m D E V W U G N W V p A A A A P Y A A A A S A A A A A A A A A A A A A A A A A A A A A A B D b 2 5 m a W c v U G F j a 2 F n Z S 5 4 b W x Q S w E C L Q A U A A I A C A A 5 g x F V D 8 r p q 6 Q A A A D p A A A A E w A A A A A A A A A A A A A A A A D w A A A A W 0 N v b n R l b n R f V H l w Z X N d L n h t b F B L A Q I t A B Q A A g A I A D m D E 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m a Y W O 9 4 A S r n 5 b s j x A S f G A A A A A A I A A A A A A B B m A A A A A Q A A I A A A A I h i 2 b E f J q X Z G 9 R f 7 + D g N b O Z k S 9 k y A o + S 3 C t + 5 X c c 3 S k A A A A A A 6 A A A A A A g A A I A A A A L v e g i K n r V h N n D C R R z c p Y y Y E 7 / d + r 4 Q R p y 9 T n r 5 A H G Q k U A A A A M C L 4 G x 4 w s V T L r X B m P K X r 2 l Y l d / t 2 X Q 9 B / Y Z E o h d i B n 5 J 0 E j u X x Q i S H t Y E S u P V x d O q 2 R g 1 E S W u V T 8 Y x v p z C Y / 8 i A H 6 k 6 7 c C k c C 6 P 6 k 1 O c D y 9 Q A A A A P p R H h w f n L 4 y 1 l 3 a e 4 b f k o C 2 D S B A s M V 1 8 0 U k G d e c z 7 A w 0 I F H b l M j h V L t f 2 9 z 6 V Q f 7 n + Y i B f 8 V t z N A 9 9 9 a C g l P P I = < / D a t a M a s h u p > 
</file>

<file path=customXml/itemProps1.xml><?xml version="1.0" encoding="utf-8"?>
<ds:datastoreItem xmlns:ds="http://schemas.openxmlformats.org/officeDocument/2006/customXml" ds:itemID="{AD542025-556B-43DA-93E3-376D119DD9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Assignment Status</vt:lpstr>
      <vt:lpstr>Automated Responses</vt:lpstr>
      <vt:lpstr>Assignment Review</vt:lpstr>
      <vt:lpstr>Goal setting </vt:lpstr>
      <vt:lpstr>Career Exploration</vt:lpstr>
      <vt:lpstr>SMART Goal</vt:lpstr>
      <vt:lpstr>SWOT</vt:lpstr>
      <vt:lpstr>Internship Searching</vt:lpstr>
      <vt:lpstr>RIASEC</vt:lpstr>
      <vt:lpstr>CAP</vt:lpstr>
      <vt:lpstr>LinkedIn </vt:lpstr>
      <vt:lpstr>CV_Resume</vt:lpstr>
      <vt:lpstr>Planning Applications</vt:lpstr>
      <vt:lpstr>CareerExploration_Screening</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Sreejith Sreenivasan</dc:creator>
  <cp:keywords/>
  <dc:description/>
  <cp:lastModifiedBy>Sreejith Sreenivasan</cp:lastModifiedBy>
  <cp:revision/>
  <dcterms:created xsi:type="dcterms:W3CDTF">2022-08-17T10:57:22Z</dcterms:created>
  <dcterms:modified xsi:type="dcterms:W3CDTF">2023-12-08T11:22:33Z</dcterms:modified>
  <cp:category/>
  <cp:contentStatus/>
</cp:coreProperties>
</file>