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.santana\Desktop\SystemAutomação 115 - Copia\"/>
    </mc:Choice>
  </mc:AlternateContent>
  <xr:revisionPtr revIDLastSave="0" documentId="13_ncr:1_{B22A7FAD-E82A-4B9A-A8AA-981661A4BE74}" xr6:coauthVersionLast="47" xr6:coauthVersionMax="47" xr10:uidLastSave="{00000000-0000-0000-0000-000000000000}"/>
  <bookViews>
    <workbookView xWindow="-120" yWindow="-120" windowWidth="20730" windowHeight="11160" xr2:uid="{A522BF04-19C8-4111-A47E-93C34C7E407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<sst xmlns="http://schemas.openxmlformats.org/spreadsheetml/2006/main" count="37" uniqueCount="30">
  <si>
    <t>ITEM</t>
  </si>
  <si>
    <t>CLIENTE</t>
  </si>
  <si>
    <t>COD ITEM</t>
  </si>
  <si>
    <t>LOTES</t>
  </si>
  <si>
    <t>VENCIMENTO</t>
  </si>
  <si>
    <t>CST</t>
  </si>
  <si>
    <t>CFOP</t>
  </si>
  <si>
    <t>QUANTIDADE</t>
  </si>
  <si>
    <t>PREÇO</t>
  </si>
  <si>
    <t>DESCRIÇÃO</t>
  </si>
  <si>
    <t>FMS SANTA LUZ</t>
  </si>
  <si>
    <t>A70124</t>
  </si>
  <si>
    <t>A69724</t>
  </si>
  <si>
    <t>A121623</t>
  </si>
  <si>
    <t>24080107</t>
  </si>
  <si>
    <t>323020901</t>
  </si>
  <si>
    <t>9662</t>
  </si>
  <si>
    <t>9648</t>
  </si>
  <si>
    <t>6685</t>
  </si>
  <si>
    <t>14/08/2029</t>
  </si>
  <si>
    <t>10/08/2029</t>
  </si>
  <si>
    <t>14/11/2028</t>
  </si>
  <si>
    <t>04/08/2027</t>
  </si>
  <si>
    <t>15/03/2028</t>
  </si>
  <si>
    <t>08/08/2029</t>
  </si>
  <si>
    <t>07/08/2029</t>
  </si>
  <si>
    <t>17/03/2027</t>
  </si>
  <si>
    <t>00</t>
  </si>
  <si>
    <t>P.E. N. 008/2024 (PENSO) PROC. ADM. N. 026/2024 (LOTE 08) VENC. DO CONTRATO EM 08/10/2025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</si>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</sst>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3" fillId="2" borderId="6" xfId="0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44" fontId="4" fillId="0" borderId="7" xfId="1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44" fontId="4" fillId="0" borderId="10" xfId="1" applyFont="1" applyBorder="1" applyAlignment="1">
      <alignment horizontal="center" vertical="center"/>
    </xf>
    <xf numFmtId="44" fontId="5" fillId="0" borderId="1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1190-C667-4410-9BFB-37AFE224B070}">
  <dimension ref="A1:I14"/>
  <sheetViews>
    <sheetView tabSelected="1" workbookViewId="0">
      <selection activeCell="H5" sqref="H5"/>
    </sheetView>
  </sheetViews>
  <sheetFormatPr defaultRowHeight="12.75" x14ac:dyDescent="0.25"/>
  <cols>
    <col min="1" max="1" width="9.7109375" style="3" bestFit="1" customWidth="1"/>
    <col min="2" max="2" width="8.5703125" style="3" bestFit="1" customWidth="1"/>
    <col min="3" max="3" width="10" style="3" bestFit="1" customWidth="1"/>
    <col min="4" max="4" width="11.5703125" style="3" bestFit="1" customWidth="1"/>
    <col min="5" max="5" width="5.42578125" style="3" customWidth="1"/>
    <col min="6" max="6" width="7.42578125" style="3" bestFit="1" customWidth="1"/>
    <col min="7" max="7" width="11.42578125" style="3" bestFit="1" customWidth="1"/>
    <col min="8" max="8" width="33.42578125" style="3" customWidth="1"/>
    <col min="9" max="9" width="12.42578125" style="3" bestFit="1" customWidth="1"/>
    <col min="10" max="16384" width="9.140625" style="3"/>
  </cols>
  <sheetData>
    <row r="1" spans="1:9" ht="13.5" thickTop="1" x14ac:dyDescent="0.25">
      <c r="A1" s="12" t="s">
        <v>1</v>
      </c>
      <c r="B1" s="18" t="s">
        <v>10</v>
      </c>
      <c r="C1" s="18"/>
      <c r="D1" s="18"/>
      <c r="E1" s="18"/>
      <c r="F1" s="18"/>
      <c r="G1" s="18"/>
      <c r="H1" s="19"/>
    </row>
    <row r="2" spans="1:9" ht="13.5" thickBot="1" x14ac:dyDescent="0.3">
      <c r="A2" s="15" t="s">
        <v>9</v>
      </c>
      <c r="B2" s="16" t="s">
        <v>28</v>
      </c>
      <c r="C2" s="16"/>
      <c r="D2" s="16"/>
      <c r="E2" s="16"/>
      <c r="F2" s="16"/>
      <c r="G2" s="16"/>
      <c r="H2" s="17"/>
    </row>
    <row r="3" spans="1:9" ht="14.25" thickTop="1" thickBot="1" x14ac:dyDescent="0.3">
      <c r="A3" s="8"/>
      <c r="B3" s="9"/>
      <c r="C3" s="9"/>
      <c r="D3" s="9"/>
      <c r="E3" s="9"/>
      <c r="F3" s="9"/>
      <c r="G3" s="9"/>
      <c r="H3" s="9"/>
    </row>
    <row r="4" spans="1:9" ht="13.5" thickTop="1" x14ac:dyDescent="0.25">
      <c r="A4" s="12" t="s">
        <v>0</v>
      </c>
      <c r="B4" s="13" t="s">
        <v>2</v>
      </c>
      <c r="C4" s="13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4" t="s">
        <v>29</v>
      </c>
    </row>
    <row r="5" spans="1:9" ht="13.5" customHeight="1" x14ac:dyDescent="0.25">
      <c r="A5" s="4">
        <v>1</v>
      </c>
      <c r="B5" s="6">
        <v>57157</v>
      </c>
      <c r="C5" s="6" t="s">
        <v>11</v>
      </c>
      <c r="D5" s="6" t="s">
        <v>19</v>
      </c>
      <c r="E5" s="6" t="s">
        <v>27</v>
      </c>
      <c r="F5" s="5">
        <v>5102</v>
      </c>
      <c r="G5" s="1">
        <v>300</v>
      </c>
      <c r="H5" s="25">
        <v>1.23</v>
      </c>
      <c r="I5" s="20">
        <f>H5*G5</f>
        <v>369</v>
      </c>
    </row>
    <row r="6" spans="1:9" ht="13.5" customHeight="1" x14ac:dyDescent="0.25">
      <c r="A6" s="4">
        <v>2</v>
      </c>
      <c r="B6" s="6">
        <v>57158</v>
      </c>
      <c r="C6" s="6" t="s">
        <v>12</v>
      </c>
      <c r="D6" s="6" t="s">
        <v>20</v>
      </c>
      <c r="E6" s="6" t="s">
        <v>27</v>
      </c>
      <c r="F6" s="5">
        <v>5102</v>
      </c>
      <c r="G6" s="1">
        <v>300</v>
      </c>
      <c r="H6" s="2">
        <v>0.81</v>
      </c>
      <c r="I6" s="20">
        <f t="shared" ref="I6:I12" si="0">H6*G6</f>
        <v>243.00000000000003</v>
      </c>
    </row>
    <row r="7" spans="1:9" ht="13.5" x14ac:dyDescent="0.25">
      <c r="A7" s="4">
        <v>3</v>
      </c>
      <c r="B7" s="6">
        <v>57159</v>
      </c>
      <c r="C7" s="6" t="s">
        <v>13</v>
      </c>
      <c r="D7" s="6" t="s">
        <v>21</v>
      </c>
      <c r="E7" s="6" t="s">
        <v>27</v>
      </c>
      <c r="F7" s="5">
        <v>5102</v>
      </c>
      <c r="G7" s="1">
        <v>300</v>
      </c>
      <c r="H7" s="2">
        <v>0.87</v>
      </c>
      <c r="I7" s="20">
        <f t="shared" si="0"/>
        <v>261</v>
      </c>
    </row>
    <row r="8" spans="1:9" ht="13.5" x14ac:dyDescent="0.25">
      <c r="A8" s="4">
        <v>4</v>
      </c>
      <c r="B8" s="6">
        <v>72042</v>
      </c>
      <c r="C8" s="6" t="s">
        <v>14</v>
      </c>
      <c r="D8" s="6" t="s">
        <v>22</v>
      </c>
      <c r="E8" s="6" t="s">
        <v>27</v>
      </c>
      <c r="F8" s="5">
        <v>5102</v>
      </c>
      <c r="G8" s="1">
        <v>550</v>
      </c>
      <c r="H8" s="2">
        <v>8.82</v>
      </c>
      <c r="I8" s="20">
        <f t="shared" si="0"/>
        <v>4851</v>
      </c>
    </row>
    <row r="9" spans="1:9" ht="13.5" x14ac:dyDescent="0.25">
      <c r="A9" s="4">
        <v>5</v>
      </c>
      <c r="B9" s="6">
        <v>70320</v>
      </c>
      <c r="C9" s="6" t="s">
        <v>15</v>
      </c>
      <c r="D9" s="6" t="s">
        <v>23</v>
      </c>
      <c r="E9" s="6" t="s">
        <v>27</v>
      </c>
      <c r="F9" s="5">
        <v>5102</v>
      </c>
      <c r="G9" s="1">
        <v>350</v>
      </c>
      <c r="H9" s="2">
        <v>8.65</v>
      </c>
      <c r="I9" s="20">
        <f t="shared" si="0"/>
        <v>3027.5</v>
      </c>
    </row>
    <row r="10" spans="1:9" ht="13.5" x14ac:dyDescent="0.25">
      <c r="A10" s="4">
        <v>6</v>
      </c>
      <c r="B10" s="6">
        <v>4705</v>
      </c>
      <c r="C10" s="6" t="s">
        <v>16</v>
      </c>
      <c r="D10" s="6" t="s">
        <v>24</v>
      </c>
      <c r="E10" s="6" t="s">
        <v>27</v>
      </c>
      <c r="F10" s="5">
        <v>5102</v>
      </c>
      <c r="G10" s="1">
        <v>400</v>
      </c>
      <c r="H10" s="2">
        <v>8.65</v>
      </c>
      <c r="I10" s="20">
        <f t="shared" si="0"/>
        <v>3460</v>
      </c>
    </row>
    <row r="11" spans="1:9" ht="13.5" x14ac:dyDescent="0.25">
      <c r="A11" s="4">
        <v>7</v>
      </c>
      <c r="B11" s="6">
        <v>4706</v>
      </c>
      <c r="C11" s="6" t="s">
        <v>17</v>
      </c>
      <c r="D11" s="6" t="s">
        <v>25</v>
      </c>
      <c r="E11" s="6" t="s">
        <v>27</v>
      </c>
      <c r="F11" s="5">
        <v>5102</v>
      </c>
      <c r="G11" s="1">
        <v>500</v>
      </c>
      <c r="H11" s="2">
        <v>8.65</v>
      </c>
      <c r="I11" s="20">
        <f t="shared" si="0"/>
        <v>4325</v>
      </c>
    </row>
    <row r="12" spans="1:9" ht="14.25" thickBot="1" x14ac:dyDescent="0.3">
      <c r="A12" s="10">
        <v>8</v>
      </c>
      <c r="B12" s="7">
        <v>4704</v>
      </c>
      <c r="C12" s="7" t="s">
        <v>18</v>
      </c>
      <c r="D12" s="7" t="s">
        <v>26</v>
      </c>
      <c r="E12" s="7" t="s">
        <v>27</v>
      </c>
      <c r="F12" s="11">
        <v>5102</v>
      </c>
      <c r="G12" s="21">
        <v>400</v>
      </c>
      <c r="H12" s="22">
        <v>8.65</v>
      </c>
      <c r="I12" s="23">
        <f t="shared" si="0"/>
        <v>3460</v>
      </c>
    </row>
    <row r="13" spans="1:9" ht="14.25" thickTop="1" thickBot="1" x14ac:dyDescent="0.3">
      <c r="I13" s="24">
        <f>SUM(I5:I12)</f>
        <v>19996.5</v>
      </c>
    </row>
    <row r="14" spans="1:9" ht="13.5" thickTop="1" x14ac:dyDescent="0.25"/>
  </sheetData>
  <mergeCells count="2">
    <mergeCell ref="B1:H1"/>
    <mergeCell ref="B2:H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MOURA DE SANTANA</dc:creator>
  <cp:lastModifiedBy>VITOR MOURA DE SANTANA</cp:lastModifiedBy>
  <dcterms:created xsi:type="dcterms:W3CDTF">2025-05-15T16:08:57Z</dcterms:created>
  <dcterms:modified xsi:type="dcterms:W3CDTF">2025-05-15T17:31:59Z</dcterms:modified>
</cp:coreProperties>
</file>