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fel\Documents\"/>
    </mc:Choice>
  </mc:AlternateContent>
  <xr:revisionPtr revIDLastSave="0" documentId="13_ncr:1_{DC152A96-7186-4EA0-844E-59CC7FF0F603}" xr6:coauthVersionLast="45" xr6:coauthVersionMax="45" xr10:uidLastSave="{00000000-0000-0000-0000-000000000000}"/>
  <bookViews>
    <workbookView xWindow="-98" yWindow="-98" windowWidth="20715" windowHeight="13276" activeTab="1" xr2:uid="{28166BF6-04E8-48D4-82C7-5557D3210F4C}"/>
  </bookViews>
  <sheets>
    <sheet name="SVM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S2" i="1"/>
  <c r="R2" i="1"/>
  <c r="S445" i="1" l="1"/>
  <c r="R445" i="1"/>
</calcChain>
</file>

<file path=xl/sharedStrings.xml><?xml version="1.0" encoding="utf-8"?>
<sst xmlns="http://schemas.openxmlformats.org/spreadsheetml/2006/main" count="355" uniqueCount="27">
  <si>
    <t>Classifier</t>
  </si>
  <si>
    <t>Exp. Group</t>
  </si>
  <si>
    <t>Ratio Men</t>
  </si>
  <si>
    <t>Probability Men</t>
  </si>
  <si>
    <t>Probability Women</t>
  </si>
  <si>
    <t>Difference Probabilities</t>
  </si>
  <si>
    <t>Informativeness Difference</t>
  </si>
  <si>
    <t>Mean Accuracy</t>
  </si>
  <si>
    <t>SD Accuracy</t>
  </si>
  <si>
    <t>Mean Accuracy Men</t>
  </si>
  <si>
    <t>SD Accuracy Men</t>
  </si>
  <si>
    <t>Mean Accuracy Women</t>
  </si>
  <si>
    <t>SD Accuracy Women</t>
  </si>
  <si>
    <t>Mean Bias</t>
  </si>
  <si>
    <t>SD Bias</t>
  </si>
  <si>
    <t>Lower Bound Bias</t>
  </si>
  <si>
    <t>Upper Bound Bias</t>
  </si>
  <si>
    <t>Absolute Bias</t>
  </si>
  <si>
    <t>Sig. Bias?</t>
  </si>
  <si>
    <t>Sig. No Bias?</t>
  </si>
  <si>
    <t>SVM</t>
  </si>
  <si>
    <t>NEIN</t>
  </si>
  <si>
    <t>JA</t>
  </si>
  <si>
    <t>SVM_noSex</t>
  </si>
  <si>
    <t>SVM_noSexInf</t>
  </si>
  <si>
    <t>Negative Error</t>
  </si>
  <si>
    <t>Positive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</si>
</sst>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0" fillId="0" borderId="1" xfId="0" applyBorder="1"/>
    <xf numFmtId="11" fontId="0" fillId="3" borderId="1" xfId="0" applyNumberFormat="1" applyFill="1" applyBorder="1"/>
    <xf numFmtId="0" fontId="1" fillId="2" borderId="2" xfId="0" applyFont="1" applyFill="1" applyBorder="1"/>
    <xf numFmtId="0" fontId="0" fillId="0" borderId="3" xfId="0" applyBorder="1"/>
    <xf numFmtId="0" fontId="0" fillId="3" borderId="1" xfId="0" applyNumberFormat="1" applyFill="1" applyBorder="1"/>
    <xf numFmtId="0" fontId="0" fillId="0" borderId="2" xfId="0" applyBorder="1"/>
    <xf numFmtId="0" fontId="0" fillId="0" borderId="2" xfId="0" applyNumberFormat="1" applyBorder="1"/>
  </cellXfs>
  <cellStyles count="1">
    <cellStyle name="Standard" xfId="0" builtinId="0"/>
  </cellStyles>
  <dxfs count="26"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8069632047951"/>
          <c:y val="0.13067393366400126"/>
          <c:w val="0.79647072103366667"/>
          <c:h val="0.71958747296578485"/>
        </c:manualLayout>
      </c:layout>
      <c:barChart>
        <c:barDir val="col"/>
        <c:grouping val="clustered"/>
        <c:varyColors val="0"/>
        <c:ser>
          <c:idx val="0"/>
          <c:order val="0"/>
          <c:tx>
            <c:v>With Sex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SVM!$S$2:$S$38</c:f>
                <c:numCache>
                  <c:formatCode>General</c:formatCode>
                  <c:ptCount val="37"/>
                  <c:pt idx="0">
                    <c:v>2.880469044487639E-2</c:v>
                  </c:pt>
                  <c:pt idx="1">
                    <c:v>5.6315674688705894E-2</c:v>
                  </c:pt>
                  <c:pt idx="2">
                    <c:v>6.4238211632048986E-2</c:v>
                  </c:pt>
                  <c:pt idx="3">
                    <c:v>8.0571711263276002E-2</c:v>
                  </c:pt>
                  <c:pt idx="4">
                    <c:v>5.5118110202852802E-2</c:v>
                  </c:pt>
                  <c:pt idx="5">
                    <c:v>6.2610005081060044E-2</c:v>
                  </c:pt>
                  <c:pt idx="6">
                    <c:v>7.8992156022251986E-2</c:v>
                  </c:pt>
                  <c:pt idx="7">
                    <c:v>9.0308680962744484E-2</c:v>
                  </c:pt>
                  <c:pt idx="8">
                    <c:v>8.6396018929741289E-2</c:v>
                  </c:pt>
                  <c:pt idx="9">
                    <c:v>6.8727924816436706E-2</c:v>
                  </c:pt>
                  <c:pt idx="10">
                    <c:v>8.9857316201716997E-2</c:v>
                  </c:pt>
                  <c:pt idx="11">
                    <c:v>8.5153579964264342E-2</c:v>
                  </c:pt>
                  <c:pt idx="12">
                    <c:v>0.1007549266892408</c:v>
                  </c:pt>
                  <c:pt idx="13">
                    <c:v>9.5714398424627686E-2</c:v>
                  </c:pt>
                  <c:pt idx="14">
                    <c:v>8.5113978855808001E-2</c:v>
                  </c:pt>
                  <c:pt idx="15">
                    <c:v>7.4533744778058797E-2</c:v>
                  </c:pt>
                  <c:pt idx="16">
                    <c:v>8.8285837930820107E-2</c:v>
                  </c:pt>
                  <c:pt idx="17">
                    <c:v>9.0339948484543797E-2</c:v>
                  </c:pt>
                  <c:pt idx="18">
                    <c:v>0.10660440941987674</c:v>
                  </c:pt>
                  <c:pt idx="19">
                    <c:v>9.3223089967116507E-2</c:v>
                  </c:pt>
                  <c:pt idx="20">
                    <c:v>8.9619287516524093E-2</c:v>
                  </c:pt>
                  <c:pt idx="21">
                    <c:v>7.3150817502675797E-2</c:v>
                  </c:pt>
                  <c:pt idx="22">
                    <c:v>9.2393684078161592E-2</c:v>
                  </c:pt>
                  <c:pt idx="23">
                    <c:v>8.0355052985951497E-2</c:v>
                  </c:pt>
                  <c:pt idx="24">
                    <c:v>9.428261812869411E-2</c:v>
                  </c:pt>
                  <c:pt idx="25">
                    <c:v>8.1835786800116661E-2</c:v>
                  </c:pt>
                  <c:pt idx="26">
                    <c:v>7.5356197949359105E-2</c:v>
                  </c:pt>
                  <c:pt idx="27">
                    <c:v>6.308803709867461E-2</c:v>
                  </c:pt>
                  <c:pt idx="28">
                    <c:v>8.0806836152285511E-2</c:v>
                  </c:pt>
                  <c:pt idx="29">
                    <c:v>9.1938608266531691E-2</c:v>
                  </c:pt>
                  <c:pt idx="30">
                    <c:v>7.1927966749931002E-2</c:v>
                  </c:pt>
                  <c:pt idx="31">
                    <c:v>6.6246824400643667E-2</c:v>
                  </c:pt>
                  <c:pt idx="32">
                    <c:v>5.76757857200451E-2</c:v>
                  </c:pt>
                  <c:pt idx="33">
                    <c:v>8.3139656299273973E-2</c:v>
                  </c:pt>
                  <c:pt idx="34">
                    <c:v>6.3859765532820995E-2</c:v>
                  </c:pt>
                  <c:pt idx="35">
                    <c:v>5.0891889882753186E-2</c:v>
                  </c:pt>
                  <c:pt idx="36">
                    <c:v>2.5398639467182117E-2</c:v>
                  </c:pt>
                </c:numCache>
              </c:numRef>
            </c:plus>
            <c:minus>
              <c:numRef>
                <c:f>SVM!$R$2:$R$38</c:f>
                <c:numCache>
                  <c:formatCode>General</c:formatCode>
                  <c:ptCount val="37"/>
                  <c:pt idx="0">
                    <c:v>2.8804690444876411E-2</c:v>
                  </c:pt>
                  <c:pt idx="1">
                    <c:v>5.6315674688706595E-2</c:v>
                  </c:pt>
                  <c:pt idx="2">
                    <c:v>6.4238211632049111E-2</c:v>
                  </c:pt>
                  <c:pt idx="3">
                    <c:v>8.0571711263275794E-2</c:v>
                  </c:pt>
                  <c:pt idx="4">
                    <c:v>5.5118110202852608E-2</c:v>
                  </c:pt>
                  <c:pt idx="5">
                    <c:v>6.2610005081060058E-2</c:v>
                  </c:pt>
                  <c:pt idx="6">
                    <c:v>7.8992156022252791E-2</c:v>
                  </c:pt>
                  <c:pt idx="7">
                    <c:v>9.0308680962744997E-2</c:v>
                  </c:pt>
                  <c:pt idx="8">
                    <c:v>8.6396018929742108E-2</c:v>
                  </c:pt>
                  <c:pt idx="9">
                    <c:v>6.8727924816435998E-2</c:v>
                  </c:pt>
                  <c:pt idx="10">
                    <c:v>8.98573162017169E-2</c:v>
                  </c:pt>
                  <c:pt idx="11">
                    <c:v>8.5153579964264356E-2</c:v>
                  </c:pt>
                  <c:pt idx="12">
                    <c:v>0.1007549266892406</c:v>
                  </c:pt>
                  <c:pt idx="13">
                    <c:v>9.5714398424627617E-2</c:v>
                  </c:pt>
                  <c:pt idx="14">
                    <c:v>8.5113978855807515E-2</c:v>
                  </c:pt>
                  <c:pt idx="15">
                    <c:v>7.4533744778059019E-2</c:v>
                  </c:pt>
                  <c:pt idx="16">
                    <c:v>8.8285837930819788E-2</c:v>
                  </c:pt>
                  <c:pt idx="17">
                    <c:v>9.0339948484543686E-2</c:v>
                  </c:pt>
                  <c:pt idx="18">
                    <c:v>0.10660440941987727</c:v>
                  </c:pt>
                  <c:pt idx="19">
                    <c:v>9.3223089967116604E-2</c:v>
                  </c:pt>
                  <c:pt idx="20">
                    <c:v>8.9619287516523899E-2</c:v>
                  </c:pt>
                  <c:pt idx="21">
                    <c:v>7.3150817502676019E-2</c:v>
                  </c:pt>
                  <c:pt idx="22">
                    <c:v>9.2393684078161509E-2</c:v>
                  </c:pt>
                  <c:pt idx="23">
                    <c:v>8.0355052985951497E-2</c:v>
                  </c:pt>
                  <c:pt idx="24">
                    <c:v>9.428261812869479E-2</c:v>
                  </c:pt>
                  <c:pt idx="25">
                    <c:v>8.1835786800116633E-2</c:v>
                  </c:pt>
                  <c:pt idx="26">
                    <c:v>7.5356197949358605E-2</c:v>
                  </c:pt>
                  <c:pt idx="27">
                    <c:v>6.3088037098674998E-2</c:v>
                  </c:pt>
                  <c:pt idx="28">
                    <c:v>8.0806836152285705E-2</c:v>
                  </c:pt>
                  <c:pt idx="29">
                    <c:v>9.1938608266531607E-2</c:v>
                  </c:pt>
                  <c:pt idx="30">
                    <c:v>7.1927966749931405E-2</c:v>
                  </c:pt>
                  <c:pt idx="31">
                    <c:v>6.6246824400643639E-2</c:v>
                  </c:pt>
                  <c:pt idx="32">
                    <c:v>5.7675785720044892E-2</c:v>
                  </c:pt>
                  <c:pt idx="33">
                    <c:v>8.3139656299273418E-2</c:v>
                  </c:pt>
                  <c:pt idx="34">
                    <c:v>6.3859765532821092E-2</c:v>
                  </c:pt>
                  <c:pt idx="35">
                    <c:v>5.0891889882753803E-2</c:v>
                  </c:pt>
                  <c:pt idx="36">
                    <c:v>2.5398639467182182E-2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SVM!$E$2:$E$38</c:f>
              <c:numCache>
                <c:formatCode>General</c:formatCode>
                <c:ptCount val="37"/>
                <c:pt idx="0">
                  <c:v>0.05</c:v>
                </c:pt>
                <c:pt idx="1">
                  <c:v>0.2</c:v>
                </c:pt>
                <c:pt idx="2">
                  <c:v>0.35</c:v>
                </c:pt>
                <c:pt idx="3">
                  <c:v>0.5</c:v>
                </c:pt>
                <c:pt idx="4">
                  <c:v>0.05</c:v>
                </c:pt>
                <c:pt idx="5">
                  <c:v>0.2</c:v>
                </c:pt>
                <c:pt idx="6">
                  <c:v>0.35</c:v>
                </c:pt>
                <c:pt idx="7">
                  <c:v>0.5</c:v>
                </c:pt>
                <c:pt idx="8">
                  <c:v>0.65</c:v>
                </c:pt>
                <c:pt idx="9">
                  <c:v>0.05</c:v>
                </c:pt>
                <c:pt idx="10">
                  <c:v>0.2</c:v>
                </c:pt>
                <c:pt idx="11">
                  <c:v>0.35</c:v>
                </c:pt>
                <c:pt idx="12">
                  <c:v>0.5</c:v>
                </c:pt>
                <c:pt idx="13">
                  <c:v>0.65</c:v>
                </c:pt>
                <c:pt idx="14">
                  <c:v>0.8</c:v>
                </c:pt>
                <c:pt idx="15">
                  <c:v>0.05</c:v>
                </c:pt>
                <c:pt idx="16">
                  <c:v>0.2</c:v>
                </c:pt>
                <c:pt idx="17">
                  <c:v>0.35</c:v>
                </c:pt>
                <c:pt idx="18">
                  <c:v>0.5</c:v>
                </c:pt>
                <c:pt idx="19">
                  <c:v>0.65</c:v>
                </c:pt>
                <c:pt idx="20">
                  <c:v>0.8</c:v>
                </c:pt>
                <c:pt idx="21">
                  <c:v>0.95</c:v>
                </c:pt>
                <c:pt idx="22">
                  <c:v>0.2</c:v>
                </c:pt>
                <c:pt idx="23">
                  <c:v>0.35</c:v>
                </c:pt>
                <c:pt idx="24">
                  <c:v>0.5</c:v>
                </c:pt>
                <c:pt idx="25">
                  <c:v>0.65</c:v>
                </c:pt>
                <c:pt idx="26">
                  <c:v>0.8</c:v>
                </c:pt>
                <c:pt idx="27">
                  <c:v>0.95</c:v>
                </c:pt>
                <c:pt idx="28">
                  <c:v>0.35</c:v>
                </c:pt>
                <c:pt idx="29">
                  <c:v>0.5</c:v>
                </c:pt>
                <c:pt idx="30">
                  <c:v>0.65</c:v>
                </c:pt>
                <c:pt idx="31">
                  <c:v>0.8</c:v>
                </c:pt>
                <c:pt idx="32">
                  <c:v>0.95</c:v>
                </c:pt>
                <c:pt idx="33">
                  <c:v>0.5</c:v>
                </c:pt>
                <c:pt idx="34">
                  <c:v>0.65</c:v>
                </c:pt>
                <c:pt idx="35">
                  <c:v>0.8</c:v>
                </c:pt>
                <c:pt idx="36">
                  <c:v>0.95</c:v>
                </c:pt>
              </c:numCache>
            </c:numRef>
          </c:cat>
          <c:val>
            <c:numRef>
              <c:f>SVM!$N$2:$N$38</c:f>
              <c:numCache>
                <c:formatCode>General</c:formatCode>
                <c:ptCount val="37"/>
                <c:pt idx="0">
                  <c:v>-7.7090909090909098E-4</c:v>
                </c:pt>
                <c:pt idx="1">
                  <c:v>9.2261818181818098E-2</c:v>
                </c:pt>
                <c:pt idx="2">
                  <c:v>0.14136000000000001</c:v>
                </c:pt>
                <c:pt idx="3">
                  <c:v>0.15369090909090899</c:v>
                </c:pt>
                <c:pt idx="4">
                  <c:v>-9.2054545454545403E-2</c:v>
                </c:pt>
                <c:pt idx="5">
                  <c:v>1.3636363636363601E-3</c:v>
                </c:pt>
                <c:pt idx="6">
                  <c:v>5.1679999999999997E-2</c:v>
                </c:pt>
                <c:pt idx="7">
                  <c:v>6.4185454545454504E-2</c:v>
                </c:pt>
                <c:pt idx="8">
                  <c:v>4.8487272727272698E-2</c:v>
                </c:pt>
                <c:pt idx="9">
                  <c:v>-0.1368</c:v>
                </c:pt>
                <c:pt idx="10">
                  <c:v>-4.4501818181818101E-2</c:v>
                </c:pt>
                <c:pt idx="11">
                  <c:v>5.8436363636363599E-3</c:v>
                </c:pt>
                <c:pt idx="12">
                  <c:v>1.8512727272727202E-2</c:v>
                </c:pt>
                <c:pt idx="13">
                  <c:v>2.7272727272727201E-3</c:v>
                </c:pt>
                <c:pt idx="14">
                  <c:v>-4.6785454545454498E-2</c:v>
                </c:pt>
                <c:pt idx="15">
                  <c:v>-0.15187272727272699</c:v>
                </c:pt>
                <c:pt idx="16">
                  <c:v>-6.0552727272727203E-2</c:v>
                </c:pt>
                <c:pt idx="17">
                  <c:v>-1.01236363636363E-2</c:v>
                </c:pt>
                <c:pt idx="18">
                  <c:v>2.5127272727272702E-3</c:v>
                </c:pt>
                <c:pt idx="19">
                  <c:v>-1.37745454545454E-2</c:v>
                </c:pt>
                <c:pt idx="20">
                  <c:v>-6.3410909090909101E-2</c:v>
                </c:pt>
                <c:pt idx="21">
                  <c:v>-0.15106181818181799</c:v>
                </c:pt>
                <c:pt idx="22">
                  <c:v>-4.60654545454545E-2</c:v>
                </c:pt>
                <c:pt idx="23">
                  <c:v>3.7200000000000002E-3</c:v>
                </c:pt>
                <c:pt idx="24">
                  <c:v>1.6519999999999899E-2</c:v>
                </c:pt>
                <c:pt idx="25">
                  <c:v>6.2545454545454504E-4</c:v>
                </c:pt>
                <c:pt idx="26">
                  <c:v>-4.9654545454545403E-2</c:v>
                </c:pt>
                <c:pt idx="27">
                  <c:v>-0.13819636363636301</c:v>
                </c:pt>
                <c:pt idx="28">
                  <c:v>5.3505454545454502E-2</c:v>
                </c:pt>
                <c:pt idx="29">
                  <c:v>6.7203636363636299E-2</c:v>
                </c:pt>
                <c:pt idx="30">
                  <c:v>5.0210909090909001E-2</c:v>
                </c:pt>
                <c:pt idx="31">
                  <c:v>-2.43636363636363E-4</c:v>
                </c:pt>
                <c:pt idx="32">
                  <c:v>-8.9061818181818103E-2</c:v>
                </c:pt>
                <c:pt idx="33">
                  <c:v>0.15473454545454501</c:v>
                </c:pt>
                <c:pt idx="34">
                  <c:v>0.13976</c:v>
                </c:pt>
                <c:pt idx="35">
                  <c:v>9.0058181818181801E-2</c:v>
                </c:pt>
                <c:pt idx="36">
                  <c:v>7.8181818181818105E-4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E9-461C-BD63-9366F349F4F4}"/>
            </c:ext>
          </c:extLst>
        </c:ser>
        <c:ser>
          <c:idx val="1"/>
          <c:order val="1"/>
          <c:tx>
            <c:v>Without Sex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SVM!$S$39:$S$75</c:f>
                <c:numCache>
                  <c:formatCode>General</c:formatCode>
                  <c:ptCount val="37"/>
                  <c:pt idx="0">
                    <c:v>2.9556246594032744E-2</c:v>
                  </c:pt>
                  <c:pt idx="1">
                    <c:v>5.6909038097059786E-2</c:v>
                  </c:pt>
                  <c:pt idx="2">
                    <c:v>7.0434164077394001E-2</c:v>
                  </c:pt>
                  <c:pt idx="3">
                    <c:v>8.6011531853559003E-2</c:v>
                  </c:pt>
                  <c:pt idx="4">
                    <c:v>5.1845307437574095E-2</c:v>
                  </c:pt>
                  <c:pt idx="5">
                    <c:v>6.2945401491166716E-2</c:v>
                  </c:pt>
                  <c:pt idx="6">
                    <c:v>7.8575974205900692E-2</c:v>
                  </c:pt>
                  <c:pt idx="7">
                    <c:v>0.1010551030126537</c:v>
                  </c:pt>
                  <c:pt idx="8">
                    <c:v>9.0324476183139407E-2</c:v>
                  </c:pt>
                  <c:pt idx="9">
                    <c:v>7.848151876187949E-2</c:v>
                  </c:pt>
                  <c:pt idx="10">
                    <c:v>8.7556909256947701E-2</c:v>
                  </c:pt>
                  <c:pt idx="11">
                    <c:v>8.7252930347654425E-2</c:v>
                  </c:pt>
                  <c:pt idx="12">
                    <c:v>9.78788934591968E-2</c:v>
                  </c:pt>
                  <c:pt idx="13">
                    <c:v>8.5552072821995132E-2</c:v>
                  </c:pt>
                  <c:pt idx="14">
                    <c:v>9.0503631350027494E-2</c:v>
                  </c:pt>
                  <c:pt idx="15">
                    <c:v>8.0879949957971903E-2</c:v>
                  </c:pt>
                  <c:pt idx="16">
                    <c:v>9.1262889601133601E-2</c:v>
                  </c:pt>
                  <c:pt idx="17">
                    <c:v>0.10287567604025349</c:v>
                  </c:pt>
                  <c:pt idx="18">
                    <c:v>0.10202963649276846</c:v>
                  </c:pt>
                  <c:pt idx="19">
                    <c:v>9.0752199663159297E-2</c:v>
                  </c:pt>
                  <c:pt idx="20">
                    <c:v>8.4671199234430297E-2</c:v>
                  </c:pt>
                  <c:pt idx="21">
                    <c:v>8.2779301576724307E-2</c:v>
                  </c:pt>
                  <c:pt idx="22">
                    <c:v>9.3187600518161801E-2</c:v>
                  </c:pt>
                  <c:pt idx="23">
                    <c:v>9.7449883140082919E-2</c:v>
                  </c:pt>
                  <c:pt idx="24">
                    <c:v>9.6482347706137991E-2</c:v>
                  </c:pt>
                  <c:pt idx="25">
                    <c:v>7.5299387932746098E-2</c:v>
                  </c:pt>
                  <c:pt idx="26">
                    <c:v>6.9243950745372096E-2</c:v>
                  </c:pt>
                  <c:pt idx="27">
                    <c:v>6.274868804624309E-2</c:v>
                  </c:pt>
                  <c:pt idx="28">
                    <c:v>0.1000653573885282</c:v>
                  </c:pt>
                  <c:pt idx="29">
                    <c:v>9.3707849059950693E-2</c:v>
                  </c:pt>
                  <c:pt idx="30">
                    <c:v>7.3129049392378298E-2</c:v>
                  </c:pt>
                  <c:pt idx="31">
                    <c:v>6.3162045822915111E-2</c:v>
                  </c:pt>
                  <c:pt idx="32">
                    <c:v>5.9581735356702401E-2</c:v>
                  </c:pt>
                  <c:pt idx="33">
                    <c:v>9.5159571477550026E-2</c:v>
                  </c:pt>
                  <c:pt idx="34">
                    <c:v>7.6641700976817995E-2</c:v>
                  </c:pt>
                  <c:pt idx="35">
                    <c:v>4.9081422621207182E-2</c:v>
                  </c:pt>
                  <c:pt idx="36">
                    <c:v>2.4426260310579227E-2</c:v>
                  </c:pt>
                </c:numCache>
              </c:numRef>
            </c:plus>
            <c:minus>
              <c:numRef>
                <c:f>SVM!$R$39:$R$75</c:f>
                <c:numCache>
                  <c:formatCode>General</c:formatCode>
                  <c:ptCount val="37"/>
                  <c:pt idx="0">
                    <c:v>2.9556246594032654E-2</c:v>
                  </c:pt>
                  <c:pt idx="1">
                    <c:v>5.6909038097060098E-2</c:v>
                  </c:pt>
                  <c:pt idx="2">
                    <c:v>7.0434164077392905E-2</c:v>
                  </c:pt>
                  <c:pt idx="3">
                    <c:v>8.601153185355731E-2</c:v>
                  </c:pt>
                  <c:pt idx="4">
                    <c:v>5.1845307437573318E-2</c:v>
                  </c:pt>
                  <c:pt idx="5">
                    <c:v>6.2945401491166689E-2</c:v>
                  </c:pt>
                  <c:pt idx="6">
                    <c:v>7.8575974205900997E-2</c:v>
                  </c:pt>
                  <c:pt idx="7">
                    <c:v>0.1010551030126545</c:v>
                  </c:pt>
                  <c:pt idx="8">
                    <c:v>9.0324476183139601E-2</c:v>
                  </c:pt>
                  <c:pt idx="9">
                    <c:v>7.8481518761881003E-2</c:v>
                  </c:pt>
                  <c:pt idx="10">
                    <c:v>8.7556909256947396E-2</c:v>
                  </c:pt>
                  <c:pt idx="11">
                    <c:v>8.725293034765437E-2</c:v>
                  </c:pt>
                  <c:pt idx="12">
                    <c:v>9.7878893459197203E-2</c:v>
                  </c:pt>
                  <c:pt idx="13">
                    <c:v>8.5552072821995173E-2</c:v>
                  </c:pt>
                  <c:pt idx="14">
                    <c:v>9.0503631350027508E-2</c:v>
                  </c:pt>
                  <c:pt idx="15">
                    <c:v>8.0879949957973013E-2</c:v>
                  </c:pt>
                  <c:pt idx="16">
                    <c:v>9.1262889601133698E-2</c:v>
                  </c:pt>
                  <c:pt idx="17">
                    <c:v>0.1028756760402533</c:v>
                  </c:pt>
                  <c:pt idx="18">
                    <c:v>0.10202963649276914</c:v>
                  </c:pt>
                  <c:pt idx="19">
                    <c:v>9.07521996631592E-2</c:v>
                  </c:pt>
                  <c:pt idx="20">
                    <c:v>8.4671199234429714E-2</c:v>
                  </c:pt>
                  <c:pt idx="21">
                    <c:v>8.2779301576725001E-2</c:v>
                  </c:pt>
                  <c:pt idx="22">
                    <c:v>9.3187600518161606E-2</c:v>
                  </c:pt>
                  <c:pt idx="23">
                    <c:v>9.7449883140083682E-2</c:v>
                  </c:pt>
                  <c:pt idx="24">
                    <c:v>9.6482347706137811E-2</c:v>
                  </c:pt>
                  <c:pt idx="25">
                    <c:v>7.5299387932746098E-2</c:v>
                  </c:pt>
                  <c:pt idx="26">
                    <c:v>6.924395074537211E-2</c:v>
                  </c:pt>
                  <c:pt idx="27">
                    <c:v>6.2748688046243006E-2</c:v>
                  </c:pt>
                  <c:pt idx="28">
                    <c:v>0.10006535738852909</c:v>
                  </c:pt>
                  <c:pt idx="29">
                    <c:v>9.3707849059950596E-2</c:v>
                  </c:pt>
                  <c:pt idx="30">
                    <c:v>7.3129049392378603E-2</c:v>
                  </c:pt>
                  <c:pt idx="31">
                    <c:v>6.3162045822915083E-2</c:v>
                  </c:pt>
                  <c:pt idx="32">
                    <c:v>5.9581735356701485E-2</c:v>
                  </c:pt>
                  <c:pt idx="33">
                    <c:v>9.515957147754929E-2</c:v>
                  </c:pt>
                  <c:pt idx="34">
                    <c:v>7.6641700976817093E-2</c:v>
                  </c:pt>
                  <c:pt idx="35">
                    <c:v>4.9081422621207807E-2</c:v>
                  </c:pt>
                  <c:pt idx="36">
                    <c:v>2.4426260310579172E-2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SVM!$E$2:$E$38</c:f>
              <c:numCache>
                <c:formatCode>General</c:formatCode>
                <c:ptCount val="37"/>
                <c:pt idx="0">
                  <c:v>0.05</c:v>
                </c:pt>
                <c:pt idx="1">
                  <c:v>0.2</c:v>
                </c:pt>
                <c:pt idx="2">
                  <c:v>0.35</c:v>
                </c:pt>
                <c:pt idx="3">
                  <c:v>0.5</c:v>
                </c:pt>
                <c:pt idx="4">
                  <c:v>0.05</c:v>
                </c:pt>
                <c:pt idx="5">
                  <c:v>0.2</c:v>
                </c:pt>
                <c:pt idx="6">
                  <c:v>0.35</c:v>
                </c:pt>
                <c:pt idx="7">
                  <c:v>0.5</c:v>
                </c:pt>
                <c:pt idx="8">
                  <c:v>0.65</c:v>
                </c:pt>
                <c:pt idx="9">
                  <c:v>0.05</c:v>
                </c:pt>
                <c:pt idx="10">
                  <c:v>0.2</c:v>
                </c:pt>
                <c:pt idx="11">
                  <c:v>0.35</c:v>
                </c:pt>
                <c:pt idx="12">
                  <c:v>0.5</c:v>
                </c:pt>
                <c:pt idx="13">
                  <c:v>0.65</c:v>
                </c:pt>
                <c:pt idx="14">
                  <c:v>0.8</c:v>
                </c:pt>
                <c:pt idx="15">
                  <c:v>0.05</c:v>
                </c:pt>
                <c:pt idx="16">
                  <c:v>0.2</c:v>
                </c:pt>
                <c:pt idx="17">
                  <c:v>0.35</c:v>
                </c:pt>
                <c:pt idx="18">
                  <c:v>0.5</c:v>
                </c:pt>
                <c:pt idx="19">
                  <c:v>0.65</c:v>
                </c:pt>
                <c:pt idx="20">
                  <c:v>0.8</c:v>
                </c:pt>
                <c:pt idx="21">
                  <c:v>0.95</c:v>
                </c:pt>
                <c:pt idx="22">
                  <c:v>0.2</c:v>
                </c:pt>
                <c:pt idx="23">
                  <c:v>0.35</c:v>
                </c:pt>
                <c:pt idx="24">
                  <c:v>0.5</c:v>
                </c:pt>
                <c:pt idx="25">
                  <c:v>0.65</c:v>
                </c:pt>
                <c:pt idx="26">
                  <c:v>0.8</c:v>
                </c:pt>
                <c:pt idx="27">
                  <c:v>0.95</c:v>
                </c:pt>
                <c:pt idx="28">
                  <c:v>0.35</c:v>
                </c:pt>
                <c:pt idx="29">
                  <c:v>0.5</c:v>
                </c:pt>
                <c:pt idx="30">
                  <c:v>0.65</c:v>
                </c:pt>
                <c:pt idx="31">
                  <c:v>0.8</c:v>
                </c:pt>
                <c:pt idx="32">
                  <c:v>0.95</c:v>
                </c:pt>
                <c:pt idx="33">
                  <c:v>0.5</c:v>
                </c:pt>
                <c:pt idx="34">
                  <c:v>0.65</c:v>
                </c:pt>
                <c:pt idx="35">
                  <c:v>0.8</c:v>
                </c:pt>
                <c:pt idx="36">
                  <c:v>0.95</c:v>
                </c:pt>
              </c:numCache>
            </c:numRef>
          </c:cat>
          <c:val>
            <c:numRef>
              <c:f>SVM!$N$39:$N$75</c:f>
              <c:numCache>
                <c:formatCode>General</c:formatCode>
                <c:ptCount val="37"/>
                <c:pt idx="0">
                  <c:v>-7.4545454545454502E-4</c:v>
                </c:pt>
                <c:pt idx="1">
                  <c:v>9.5672727272727201E-2</c:v>
                </c:pt>
                <c:pt idx="2">
                  <c:v>0.14591636363636301</c:v>
                </c:pt>
                <c:pt idx="3">
                  <c:v>0.15802909090909001</c:v>
                </c:pt>
                <c:pt idx="4">
                  <c:v>-9.4927272727272693E-2</c:v>
                </c:pt>
                <c:pt idx="5">
                  <c:v>1.1709090909090901E-3</c:v>
                </c:pt>
                <c:pt idx="6">
                  <c:v>5.3923636363636299E-2</c:v>
                </c:pt>
                <c:pt idx="7">
                  <c:v>6.8803636363636303E-2</c:v>
                </c:pt>
                <c:pt idx="8">
                  <c:v>5.1036363636363602E-2</c:v>
                </c:pt>
                <c:pt idx="9">
                  <c:v>-0.14210909090908999</c:v>
                </c:pt>
                <c:pt idx="10">
                  <c:v>-4.7596363636363603E-2</c:v>
                </c:pt>
                <c:pt idx="11">
                  <c:v>7.0327272727272704E-3</c:v>
                </c:pt>
                <c:pt idx="12">
                  <c:v>2.0712727272727199E-2</c:v>
                </c:pt>
                <c:pt idx="13">
                  <c:v>2.8218181818181801E-3</c:v>
                </c:pt>
                <c:pt idx="14">
                  <c:v>-4.8865454545454497E-2</c:v>
                </c:pt>
                <c:pt idx="15">
                  <c:v>-0.15390909090909</c:v>
                </c:pt>
                <c:pt idx="16">
                  <c:v>-6.2363636363636302E-2</c:v>
                </c:pt>
                <c:pt idx="17">
                  <c:v>-1.0327272727272701E-2</c:v>
                </c:pt>
                <c:pt idx="18">
                  <c:v>4.0254545454545404E-3</c:v>
                </c:pt>
                <c:pt idx="19">
                  <c:v>-1.48181818181818E-2</c:v>
                </c:pt>
                <c:pt idx="20">
                  <c:v>-7.0603636363636299E-2</c:v>
                </c:pt>
                <c:pt idx="21">
                  <c:v>-0.159756363636363</c:v>
                </c:pt>
                <c:pt idx="22">
                  <c:v>-4.9294545454545403E-2</c:v>
                </c:pt>
                <c:pt idx="23">
                  <c:v>4.5309090909090898E-3</c:v>
                </c:pt>
                <c:pt idx="24">
                  <c:v>1.6730909090909001E-2</c:v>
                </c:pt>
                <c:pt idx="25">
                  <c:v>1.41818181818181E-3</c:v>
                </c:pt>
                <c:pt idx="26">
                  <c:v>-5.1919999999999897E-2</c:v>
                </c:pt>
                <c:pt idx="27">
                  <c:v>-0.14143272727272699</c:v>
                </c:pt>
                <c:pt idx="28">
                  <c:v>5.3778181818181801E-2</c:v>
                </c:pt>
                <c:pt idx="29">
                  <c:v>7.0003636363636296E-2</c:v>
                </c:pt>
                <c:pt idx="30">
                  <c:v>5.38872727272727E-2</c:v>
                </c:pt>
                <c:pt idx="31">
                  <c:v>-5.3818181818181797E-4</c:v>
                </c:pt>
                <c:pt idx="32">
                  <c:v>-9.4185454545454503E-2</c:v>
                </c:pt>
                <c:pt idx="33">
                  <c:v>0.15673454545454499</c:v>
                </c:pt>
                <c:pt idx="34">
                  <c:v>0.143218181818181</c:v>
                </c:pt>
                <c:pt idx="35">
                  <c:v>9.3018181818181805E-2</c:v>
                </c:pt>
                <c:pt idx="36">
                  <c:v>7.9272727272727199E-4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9-461C-BD63-9366F349F4F4}"/>
            </c:ext>
          </c:extLst>
        </c:ser>
        <c:ser>
          <c:idx val="2"/>
          <c:order val="2"/>
          <c:tx>
            <c:v>Without Sex related Information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SVM!$S$76:$S$112</c:f>
                <c:numCache>
                  <c:formatCode>General</c:formatCode>
                  <c:ptCount val="37"/>
                  <c:pt idx="0">
                    <c:v>3.0243908226904741E-2</c:v>
                  </c:pt>
                  <c:pt idx="1">
                    <c:v>5.8678774861594007E-2</c:v>
                  </c:pt>
                  <c:pt idx="2">
                    <c:v>8.0506684417619018E-2</c:v>
                  </c:pt>
                  <c:pt idx="3">
                    <c:v>8.9042091095028003E-2</c:v>
                  </c:pt>
                  <c:pt idx="4">
                    <c:v>5.6497899410906403E-2</c:v>
                  </c:pt>
                  <c:pt idx="5">
                    <c:v>6.2187542230348981E-2</c:v>
                  </c:pt>
                  <c:pt idx="6">
                    <c:v>8.3362410448382523E-2</c:v>
                  </c:pt>
                  <c:pt idx="7">
                    <c:v>9.8679275226751198E-2</c:v>
                  </c:pt>
                  <c:pt idx="8">
                    <c:v>0.10500840924723512</c:v>
                  </c:pt>
                  <c:pt idx="9">
                    <c:v>8.3505666387106492E-2</c:v>
                  </c:pt>
                  <c:pt idx="10">
                    <c:v>8.9625867499859291E-2</c:v>
                  </c:pt>
                  <c:pt idx="11">
                    <c:v>9.1439163729797157E-2</c:v>
                  </c:pt>
                  <c:pt idx="12">
                    <c:v>9.0295115253927E-2</c:v>
                  </c:pt>
                  <c:pt idx="13">
                    <c:v>8.6064198810678463E-2</c:v>
                  </c:pt>
                  <c:pt idx="14">
                    <c:v>9.5221906601360901E-2</c:v>
                  </c:pt>
                  <c:pt idx="15">
                    <c:v>8.9015894004474211E-2</c:v>
                  </c:pt>
                  <c:pt idx="16">
                    <c:v>9.4343622878222996E-2</c:v>
                  </c:pt>
                  <c:pt idx="17">
                    <c:v>8.6365339424661E-2</c:v>
                  </c:pt>
                  <c:pt idx="18">
                    <c:v>9.6542489363897366E-2</c:v>
                  </c:pt>
                  <c:pt idx="19">
                    <c:v>8.8064348968677514E-2</c:v>
                  </c:pt>
                  <c:pt idx="20">
                    <c:v>8.2169820527116855E-2</c:v>
                  </c:pt>
                  <c:pt idx="21">
                    <c:v>8.3714493691194797E-2</c:v>
                  </c:pt>
                  <c:pt idx="22">
                    <c:v>0.1117726393688957</c:v>
                  </c:pt>
                  <c:pt idx="23">
                    <c:v>0.10479405057630864</c:v>
                  </c:pt>
                  <c:pt idx="24">
                    <c:v>9.5603645658798503E-2</c:v>
                  </c:pt>
                  <c:pt idx="25">
                    <c:v>7.7891368949414549E-2</c:v>
                  </c:pt>
                  <c:pt idx="26">
                    <c:v>8.0369202868862899E-2</c:v>
                  </c:pt>
                  <c:pt idx="27">
                    <c:v>7.2509545308520301E-2</c:v>
                  </c:pt>
                  <c:pt idx="28">
                    <c:v>0.10713825610698</c:v>
                  </c:pt>
                  <c:pt idx="29">
                    <c:v>8.7739924970447303E-2</c:v>
                  </c:pt>
                  <c:pt idx="30">
                    <c:v>6.6735368708048401E-2</c:v>
                  </c:pt>
                  <c:pt idx="31">
                    <c:v>6.8013279850392905E-2</c:v>
                  </c:pt>
                  <c:pt idx="32">
                    <c:v>5.5579951352671297E-2</c:v>
                  </c:pt>
                  <c:pt idx="33">
                    <c:v>8.8513263656179009E-2</c:v>
                  </c:pt>
                  <c:pt idx="34">
                    <c:v>7.7228869460300997E-2</c:v>
                  </c:pt>
                  <c:pt idx="35">
                    <c:v>5.3850587745014888E-2</c:v>
                  </c:pt>
                  <c:pt idx="36">
                    <c:v>2.4963055933870673E-2</c:v>
                  </c:pt>
                </c:numCache>
              </c:numRef>
            </c:plus>
            <c:minus>
              <c:numRef>
                <c:f>SVM!$R$76:$R$112</c:f>
                <c:numCache>
                  <c:formatCode>General</c:formatCode>
                  <c:ptCount val="37"/>
                  <c:pt idx="0">
                    <c:v>3.0243908226904755E-2</c:v>
                  </c:pt>
                  <c:pt idx="1">
                    <c:v>5.8678774861594604E-2</c:v>
                  </c:pt>
                  <c:pt idx="2">
                    <c:v>8.050668441761949E-2</c:v>
                  </c:pt>
                  <c:pt idx="3">
                    <c:v>8.9042091095027281E-2</c:v>
                  </c:pt>
                  <c:pt idx="4">
                    <c:v>5.6497899410906188E-2</c:v>
                  </c:pt>
                  <c:pt idx="5">
                    <c:v>6.2187542230349016E-2</c:v>
                  </c:pt>
                  <c:pt idx="6">
                    <c:v>8.336241044838269E-2</c:v>
                  </c:pt>
                  <c:pt idx="7">
                    <c:v>9.86792752267516E-2</c:v>
                  </c:pt>
                  <c:pt idx="8">
                    <c:v>0.1050084092472359</c:v>
                  </c:pt>
                  <c:pt idx="9">
                    <c:v>8.3505666387107019E-2</c:v>
                  </c:pt>
                  <c:pt idx="10">
                    <c:v>8.9625867499858597E-2</c:v>
                  </c:pt>
                  <c:pt idx="11">
                    <c:v>9.1439163729797046E-2</c:v>
                  </c:pt>
                  <c:pt idx="12">
                    <c:v>9.0295115253927208E-2</c:v>
                  </c:pt>
                  <c:pt idx="13">
                    <c:v>8.6064198810678449E-2</c:v>
                  </c:pt>
                  <c:pt idx="14">
                    <c:v>9.5221906601360901E-2</c:v>
                  </c:pt>
                  <c:pt idx="15">
                    <c:v>8.9015894004474988E-2</c:v>
                  </c:pt>
                  <c:pt idx="16">
                    <c:v>9.4343622878222302E-2</c:v>
                  </c:pt>
                  <c:pt idx="17">
                    <c:v>8.6365339424661194E-2</c:v>
                  </c:pt>
                  <c:pt idx="18">
                    <c:v>9.6542489363897338E-2</c:v>
                  </c:pt>
                  <c:pt idx="19">
                    <c:v>8.8064348968677209E-2</c:v>
                  </c:pt>
                  <c:pt idx="20">
                    <c:v>8.2169820527116105E-2</c:v>
                  </c:pt>
                  <c:pt idx="21">
                    <c:v>8.3714493691195019E-2</c:v>
                  </c:pt>
                  <c:pt idx="22">
                    <c:v>0.1117726393688955</c:v>
                  </c:pt>
                  <c:pt idx="23">
                    <c:v>0.10479405057630836</c:v>
                  </c:pt>
                  <c:pt idx="24">
                    <c:v>9.5603645658798794E-2</c:v>
                  </c:pt>
                  <c:pt idx="25">
                    <c:v>7.7891368949414549E-2</c:v>
                  </c:pt>
                  <c:pt idx="26">
                    <c:v>8.036920286886251E-2</c:v>
                  </c:pt>
                  <c:pt idx="27">
                    <c:v>7.2509545308520995E-2</c:v>
                  </c:pt>
                  <c:pt idx="28">
                    <c:v>0.1071382561069798</c:v>
                  </c:pt>
                  <c:pt idx="29">
                    <c:v>8.7739924970447997E-2</c:v>
                  </c:pt>
                  <c:pt idx="30">
                    <c:v>6.6735368708048706E-2</c:v>
                  </c:pt>
                  <c:pt idx="31">
                    <c:v>6.8013279850392891E-2</c:v>
                  </c:pt>
                  <c:pt idx="32">
                    <c:v>5.5579951352670617E-2</c:v>
                  </c:pt>
                  <c:pt idx="33">
                    <c:v>8.8513263656179383E-2</c:v>
                  </c:pt>
                  <c:pt idx="34">
                    <c:v>7.7228869460300997E-2</c:v>
                  </c:pt>
                  <c:pt idx="35">
                    <c:v>5.3850587745015104E-2</c:v>
                  </c:pt>
                  <c:pt idx="36">
                    <c:v>2.4963055933870625E-2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SVM!$E$2:$E$38</c:f>
              <c:numCache>
                <c:formatCode>General</c:formatCode>
                <c:ptCount val="37"/>
                <c:pt idx="0">
                  <c:v>0.05</c:v>
                </c:pt>
                <c:pt idx="1">
                  <c:v>0.2</c:v>
                </c:pt>
                <c:pt idx="2">
                  <c:v>0.35</c:v>
                </c:pt>
                <c:pt idx="3">
                  <c:v>0.5</c:v>
                </c:pt>
                <c:pt idx="4">
                  <c:v>0.05</c:v>
                </c:pt>
                <c:pt idx="5">
                  <c:v>0.2</c:v>
                </c:pt>
                <c:pt idx="6">
                  <c:v>0.35</c:v>
                </c:pt>
                <c:pt idx="7">
                  <c:v>0.5</c:v>
                </c:pt>
                <c:pt idx="8">
                  <c:v>0.65</c:v>
                </c:pt>
                <c:pt idx="9">
                  <c:v>0.05</c:v>
                </c:pt>
                <c:pt idx="10">
                  <c:v>0.2</c:v>
                </c:pt>
                <c:pt idx="11">
                  <c:v>0.35</c:v>
                </c:pt>
                <c:pt idx="12">
                  <c:v>0.5</c:v>
                </c:pt>
                <c:pt idx="13">
                  <c:v>0.65</c:v>
                </c:pt>
                <c:pt idx="14">
                  <c:v>0.8</c:v>
                </c:pt>
                <c:pt idx="15">
                  <c:v>0.05</c:v>
                </c:pt>
                <c:pt idx="16">
                  <c:v>0.2</c:v>
                </c:pt>
                <c:pt idx="17">
                  <c:v>0.35</c:v>
                </c:pt>
                <c:pt idx="18">
                  <c:v>0.5</c:v>
                </c:pt>
                <c:pt idx="19">
                  <c:v>0.65</c:v>
                </c:pt>
                <c:pt idx="20">
                  <c:v>0.8</c:v>
                </c:pt>
                <c:pt idx="21">
                  <c:v>0.95</c:v>
                </c:pt>
                <c:pt idx="22">
                  <c:v>0.2</c:v>
                </c:pt>
                <c:pt idx="23">
                  <c:v>0.35</c:v>
                </c:pt>
                <c:pt idx="24">
                  <c:v>0.5</c:v>
                </c:pt>
                <c:pt idx="25">
                  <c:v>0.65</c:v>
                </c:pt>
                <c:pt idx="26">
                  <c:v>0.8</c:v>
                </c:pt>
                <c:pt idx="27">
                  <c:v>0.95</c:v>
                </c:pt>
                <c:pt idx="28">
                  <c:v>0.35</c:v>
                </c:pt>
                <c:pt idx="29">
                  <c:v>0.5</c:v>
                </c:pt>
                <c:pt idx="30">
                  <c:v>0.65</c:v>
                </c:pt>
                <c:pt idx="31">
                  <c:v>0.8</c:v>
                </c:pt>
                <c:pt idx="32">
                  <c:v>0.95</c:v>
                </c:pt>
                <c:pt idx="33">
                  <c:v>0.5</c:v>
                </c:pt>
                <c:pt idx="34">
                  <c:v>0.65</c:v>
                </c:pt>
                <c:pt idx="35">
                  <c:v>0.8</c:v>
                </c:pt>
                <c:pt idx="36">
                  <c:v>0.95</c:v>
                </c:pt>
              </c:numCache>
            </c:numRef>
          </c:cat>
          <c:val>
            <c:numRef>
              <c:f>SVM!$N$76:$N$112</c:f>
              <c:numCache>
                <c:formatCode>General</c:formatCode>
                <c:ptCount val="37"/>
                <c:pt idx="0">
                  <c:v>-1.1854545454545401E-3</c:v>
                </c:pt>
                <c:pt idx="1">
                  <c:v>9.7360000000000002E-2</c:v>
                </c:pt>
                <c:pt idx="2">
                  <c:v>0.14643272727272699</c:v>
                </c:pt>
                <c:pt idx="3">
                  <c:v>0.15552727272727199</c:v>
                </c:pt>
                <c:pt idx="4">
                  <c:v>-9.5458181818181803E-2</c:v>
                </c:pt>
                <c:pt idx="5">
                  <c:v>9.7818181818181793E-4</c:v>
                </c:pt>
                <c:pt idx="6">
                  <c:v>5.7025454545454497E-2</c:v>
                </c:pt>
                <c:pt idx="7">
                  <c:v>7.0938181818181803E-2</c:v>
                </c:pt>
                <c:pt idx="8">
                  <c:v>4.8429090909090901E-2</c:v>
                </c:pt>
                <c:pt idx="9">
                  <c:v>-0.14122545454545399</c:v>
                </c:pt>
                <c:pt idx="10">
                  <c:v>-5.07345454545454E-2</c:v>
                </c:pt>
                <c:pt idx="11">
                  <c:v>6.8945454545454501E-3</c:v>
                </c:pt>
                <c:pt idx="12">
                  <c:v>2.4160000000000001E-2</c:v>
                </c:pt>
                <c:pt idx="13">
                  <c:v>2.9454545454545402E-3</c:v>
                </c:pt>
                <c:pt idx="14">
                  <c:v>-5.2461818181818103E-2</c:v>
                </c:pt>
                <c:pt idx="15">
                  <c:v>-0.15024727272727201</c:v>
                </c:pt>
                <c:pt idx="16">
                  <c:v>-6.7327272727272694E-2</c:v>
                </c:pt>
                <c:pt idx="17">
                  <c:v>-1.1643636363636301E-2</c:v>
                </c:pt>
                <c:pt idx="18">
                  <c:v>2.2363636363636301E-3</c:v>
                </c:pt>
                <c:pt idx="19">
                  <c:v>-1.76981818181818E-2</c:v>
                </c:pt>
                <c:pt idx="20">
                  <c:v>-7.24690909090909E-2</c:v>
                </c:pt>
                <c:pt idx="21">
                  <c:v>-0.15565454545454499</c:v>
                </c:pt>
                <c:pt idx="22">
                  <c:v>-5.1625454545454502E-2</c:v>
                </c:pt>
                <c:pt idx="23">
                  <c:v>3.1236363636363601E-3</c:v>
                </c:pt>
                <c:pt idx="24">
                  <c:v>1.8665454545454499E-2</c:v>
                </c:pt>
                <c:pt idx="25">
                  <c:v>1.9745454545454502E-3</c:v>
                </c:pt>
                <c:pt idx="26">
                  <c:v>-5.3945454545454498E-2</c:v>
                </c:pt>
                <c:pt idx="27">
                  <c:v>-0.143283636363636</c:v>
                </c:pt>
                <c:pt idx="28">
                  <c:v>5.3370909090908997E-2</c:v>
                </c:pt>
                <c:pt idx="29">
                  <c:v>7.2567272727272703E-2</c:v>
                </c:pt>
                <c:pt idx="30">
                  <c:v>5.5116363636363602E-2</c:v>
                </c:pt>
                <c:pt idx="31">
                  <c:v>-9.2000000000000003E-4</c:v>
                </c:pt>
                <c:pt idx="32">
                  <c:v>-9.3294545454545394E-2</c:v>
                </c:pt>
                <c:pt idx="33">
                  <c:v>0.15439272727272699</c:v>
                </c:pt>
                <c:pt idx="34">
                  <c:v>0.141472727272727</c:v>
                </c:pt>
                <c:pt idx="35">
                  <c:v>9.3501818181818103E-2</c:v>
                </c:pt>
                <c:pt idx="36">
                  <c:v>5.6727272727272703E-4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E9-461C-BD63-9366F349F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900768"/>
        <c:axId val="166596352"/>
      </c:barChart>
      <c:catAx>
        <c:axId val="8229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96352"/>
        <c:crosses val="autoZero"/>
        <c:auto val="1"/>
        <c:lblAlgn val="ctr"/>
        <c:lblOffset val="100"/>
        <c:noMultiLvlLbl val="0"/>
      </c:catAx>
      <c:valAx>
        <c:axId val="1665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Bias (Accuracy Men - Accuracy Women)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9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57148</xdr:colOff>
      <xdr:row>1</xdr:row>
      <xdr:rowOff>123824</xdr:rowOff>
    </xdr:from>
    <xdr:to>
      <xdr:col>15</xdr:col>
      <xdr:colOff>666749</xdr:colOff>
      <xdr:row>33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8EAE61-1962-49E6-B059-CE3C8CFF8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0.24382</cdr:x>
      <cdr:y>0.0407</cdr:y>
    </cdr:from>
    <cdr:to>
      <cdr:x>0.26604</cdr:x>
      <cdr:y>0.0407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9E7C5440-ECEA-4E2F-AA39-4DABEF692842}"/>
            </a:ext>
          </a:extLst>
        </cdr:cNvPr>
        <cdr:cNvCxnSpPr/>
      </cdr:nvCxnSpPr>
      <cdr:spPr>
        <a:xfrm xmlns:a="http://schemas.openxmlformats.org/drawingml/2006/main">
          <a:off x="2749733" y="233372"/>
          <a:ext cx="250588" cy="0"/>
        </a:xfrm>
        <a:prstGeom xmlns:a="http://schemas.openxmlformats.org/drawingml/2006/main" prst="line">
          <a:avLst/>
        </a:prstGeom>
        <a:ln xmlns:a="http://schemas.openxmlformats.org/drawingml/2006/main" w="508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0.10093</cdr:x>
      <cdr:y>0.03876</cdr:y>
    </cdr:from>
    <cdr:to>
      <cdr:x>0.99479</cdr:x>
      <cdr:y>0.99072</cdr:y>
    </cdr:to>
    <cdr:grpSp>
      <cdr:nvGrpSpPr>
        <cdr:cNvPr id="16" name="Gruppieren 15">
          <a:extLst xmlns:a="http://schemas.openxmlformats.org/drawingml/2006/main">
            <a:ext uri="{FF2B5EF4-FFF2-40B4-BE49-F238E27FC236}">
              <a16:creationId xmlns:a16="http://schemas.microsoft.com/office/drawing/2014/main" id="{5E316C01-7548-4C1C-BAC6-B2EE07ABB688}"/>
            </a:ext>
          </a:extLst>
        </cdr:cNvPr>
        <cdr:cNvGrpSpPr/>
      </cdr:nvGrpSpPr>
      <cdr:grpSpPr>
        <a:xfrm xmlns:a="http://schemas.openxmlformats.org/drawingml/2006/main">
          <a:off x="1138271" y="220939"/>
          <a:ext cx="10080563" cy="5426330"/>
          <a:chOff x="1138234" y="222249"/>
          <a:chExt cx="10080628" cy="5458589"/>
        </a:xfrm>
      </cdr:grpSpPr>
      <cdr:cxnSp macro="">
        <cdr:nvCxnSpPr>
          <cdr:cNvPr id="4" name="Gerader Verbinder 3">
            <a:extLst xmlns:a="http://schemas.openxmlformats.org/drawingml/2006/main">
              <a:ext uri="{FF2B5EF4-FFF2-40B4-BE49-F238E27FC236}">
                <a16:creationId xmlns:a16="http://schemas.microsoft.com/office/drawing/2014/main" id="{4A903D87-1C59-4D13-927C-619D7E5E5255}"/>
              </a:ext>
            </a:extLst>
          </cdr:cNvPr>
          <cdr:cNvCxnSpPr/>
        </cdr:nvCxnSpPr>
        <cdr:spPr>
          <a:xfrm xmlns:a="http://schemas.openxmlformats.org/drawingml/2006/main">
            <a:off x="3968984" y="222249"/>
            <a:ext cx="250588" cy="0"/>
          </a:xfrm>
          <a:prstGeom xmlns:a="http://schemas.openxmlformats.org/drawingml/2006/main" prst="line">
            <a:avLst/>
          </a:prstGeom>
          <a:ln xmlns:a="http://schemas.openxmlformats.org/drawingml/2006/main" w="50800">
            <a:solidFill>
              <a:schemeClr val="accent2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Gerader Verbinder 4">
            <a:extLst xmlns:a="http://schemas.openxmlformats.org/drawingml/2006/main">
              <a:ext uri="{FF2B5EF4-FFF2-40B4-BE49-F238E27FC236}">
                <a16:creationId xmlns:a16="http://schemas.microsoft.com/office/drawing/2014/main" id="{4A903D87-1C59-4D13-927C-619D7E5E5255}"/>
              </a:ext>
            </a:extLst>
          </cdr:cNvPr>
          <cdr:cNvCxnSpPr/>
        </cdr:nvCxnSpPr>
        <cdr:spPr>
          <a:xfrm xmlns:a="http://schemas.openxmlformats.org/drawingml/2006/main">
            <a:off x="5465802" y="231770"/>
            <a:ext cx="250588" cy="0"/>
          </a:xfrm>
          <a:prstGeom xmlns:a="http://schemas.openxmlformats.org/drawingml/2006/main" prst="line">
            <a:avLst/>
          </a:prstGeom>
          <a:ln xmlns:a="http://schemas.openxmlformats.org/drawingml/2006/main" w="50800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2" name="Textfeld 1">
            <a:extLst xmlns:a="http://schemas.openxmlformats.org/drawingml/2006/main">
              <a:ext uri="{FF2B5EF4-FFF2-40B4-BE49-F238E27FC236}">
                <a16:creationId xmlns:a16="http://schemas.microsoft.com/office/drawing/2014/main" id="{A2A2A8E0-5C18-4DC8-9F63-84EFD66484F1}"/>
              </a:ext>
            </a:extLst>
          </cdr:cNvPr>
          <cdr:cNvSpPr txBox="1"/>
        </cdr:nvSpPr>
        <cdr:spPr>
          <a:xfrm xmlns:a="http://schemas.openxmlformats.org/drawingml/2006/main">
            <a:off x="10065282" y="4769767"/>
            <a:ext cx="1128712" cy="57251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Probability</a:t>
            </a:r>
          </a:p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Women</a:t>
            </a:r>
          </a:p>
        </cdr:txBody>
      </cdr:sp>
      <cdr:sp macro="" textlink="">
        <cdr:nvSpPr>
          <cdr:cNvPr id="6" name="Textfeld 1">
            <a:extLst xmlns:a="http://schemas.openxmlformats.org/drawingml/2006/main">
              <a:ext uri="{FF2B5EF4-FFF2-40B4-BE49-F238E27FC236}">
                <a16:creationId xmlns:a16="http://schemas.microsoft.com/office/drawing/2014/main" id="{57CD594A-4F08-4008-858F-CA2A75BD2F1F}"/>
              </a:ext>
            </a:extLst>
          </cdr:cNvPr>
          <cdr:cNvSpPr txBox="1"/>
        </cdr:nvSpPr>
        <cdr:spPr>
          <a:xfrm xmlns:a="http://schemas.openxmlformats.org/drawingml/2006/main">
            <a:off x="10090150" y="5250607"/>
            <a:ext cx="1128712" cy="43023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Probability Men</a:t>
            </a:r>
          </a:p>
        </cdr:txBody>
      </cdr:sp>
      <cdr:sp macro="" textlink="">
        <cdr:nvSpPr>
          <cdr:cNvPr id="12" name="Textfeld 1">
            <a:extLst xmlns:a="http://schemas.openxmlformats.org/drawingml/2006/main">
              <a:ext uri="{FF2B5EF4-FFF2-40B4-BE49-F238E27FC236}">
                <a16:creationId xmlns:a16="http://schemas.microsoft.com/office/drawing/2014/main" id="{8DD5FAD0-38EF-4FD0-A957-0EDBC3198C6E}"/>
              </a:ext>
            </a:extLst>
          </cdr:cNvPr>
          <cdr:cNvSpPr txBox="1"/>
        </cdr:nvSpPr>
        <cdr:spPr>
          <a:xfrm xmlns:a="http://schemas.openxmlformats.org/drawingml/2006/main">
            <a:off x="1138234" y="5310281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0.05</a:t>
            </a:r>
          </a:p>
        </cdr:txBody>
      </cdr:sp>
      <cdr:sp macro="" textlink="">
        <cdr:nvSpPr>
          <cdr:cNvPr id="13" name="Textfeld 1">
            <a:extLst xmlns:a="http://schemas.openxmlformats.org/drawingml/2006/main">
              <a:ext uri="{FF2B5EF4-FFF2-40B4-BE49-F238E27FC236}">
                <a16:creationId xmlns:a16="http://schemas.microsoft.com/office/drawing/2014/main" id="{CF10ECF8-4241-417F-9637-9C7C1B5768DA}"/>
              </a:ext>
            </a:extLst>
          </cdr:cNvPr>
          <cdr:cNvSpPr txBox="1"/>
        </cdr:nvSpPr>
        <cdr:spPr>
          <a:xfrm xmlns:a="http://schemas.openxmlformats.org/drawingml/2006/main">
            <a:off x="2220901" y="5300757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0.2</a:t>
            </a:r>
          </a:p>
        </cdr:txBody>
      </cdr:sp>
      <cdr:sp macro="" textlink="">
        <cdr:nvSpPr>
          <cdr:cNvPr id="14" name="Textfeld 1">
            <a:extLst xmlns:a="http://schemas.openxmlformats.org/drawingml/2006/main">
              <a:ext uri="{FF2B5EF4-FFF2-40B4-BE49-F238E27FC236}">
                <a16:creationId xmlns:a16="http://schemas.microsoft.com/office/drawing/2014/main" id="{CF10ECF8-4241-417F-9637-9C7C1B5768DA}"/>
              </a:ext>
            </a:extLst>
          </cdr:cNvPr>
          <cdr:cNvSpPr txBox="1"/>
        </cdr:nvSpPr>
        <cdr:spPr>
          <a:xfrm xmlns:a="http://schemas.openxmlformats.org/drawingml/2006/main">
            <a:off x="3580854" y="5299635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0.35</a:t>
            </a:r>
          </a:p>
        </cdr:txBody>
      </cdr:sp>
      <cdr:sp macro="" textlink="">
        <cdr:nvSpPr>
          <cdr:cNvPr id="15" name="Textfeld 1">
            <a:extLst xmlns:a="http://schemas.openxmlformats.org/drawingml/2006/main">
              <a:ext uri="{FF2B5EF4-FFF2-40B4-BE49-F238E27FC236}">
                <a16:creationId xmlns:a16="http://schemas.microsoft.com/office/drawing/2014/main" id="{CF10ECF8-4241-417F-9637-9C7C1B5768DA}"/>
              </a:ext>
            </a:extLst>
          </cdr:cNvPr>
          <cdr:cNvSpPr txBox="1"/>
        </cdr:nvSpPr>
        <cdr:spPr>
          <a:xfrm xmlns:a="http://schemas.openxmlformats.org/drawingml/2006/main">
            <a:off x="9103258" y="5300196"/>
            <a:ext cx="1128712" cy="34289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0.95</a:t>
            </a:r>
          </a:p>
        </cdr:txBody>
      </cdr:sp>
    </cdr:grpSp>
  </cdr:relSizeAnchor>
  <cdr:relSizeAnchor xmlns:cdr="http://schemas.openxmlformats.org/drawingml/2006/chartDrawing">
    <cdr:from>
      <cdr:x>0.18618</cdr:x>
      <cdr:y>0.10788</cdr:y>
    </cdr:from>
    <cdr:to>
      <cdr:x>0.18618</cdr:x>
      <cdr:y>0.85797</cdr:y>
    </cdr:to>
    <cdr:cxnSp macro="">
      <cdr:nvCxnSpPr>
        <cdr:cNvPr id="20" name="Gerader Verbinder 19">
          <a:extLst xmlns:a="http://schemas.openxmlformats.org/drawingml/2006/main">
            <a:ext uri="{FF2B5EF4-FFF2-40B4-BE49-F238E27FC236}">
              <a16:creationId xmlns:a16="http://schemas.microsoft.com/office/drawing/2014/main" id="{F1347ACE-F9CF-4B48-8FAD-50E669AF2F6C}"/>
            </a:ext>
          </a:extLst>
        </cdr:cNvPr>
        <cdr:cNvCxnSpPr/>
      </cdr:nvCxnSpPr>
      <cdr:spPr>
        <a:xfrm xmlns:a="http://schemas.openxmlformats.org/drawingml/2006/main">
          <a:off x="2099702" y="614917"/>
          <a:ext cx="0" cy="42756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65000"/>
              <a:lumOff val="3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0.29439</cdr:x>
      <cdr:y>0.10565</cdr:y>
    </cdr:from>
    <cdr:to>
      <cdr:x>0.29439</cdr:x>
      <cdr:y>0.85574</cdr:y>
    </cdr:to>
    <cdr:cxnSp macro="">
      <cdr:nvCxnSpPr>
        <cdr:cNvPr id="17" name="Gerader Verbinder 16">
          <a:extLst xmlns:a="http://schemas.openxmlformats.org/drawingml/2006/main">
            <a:ext uri="{FF2B5EF4-FFF2-40B4-BE49-F238E27FC236}">
              <a16:creationId xmlns:a16="http://schemas.microsoft.com/office/drawing/2014/main" id="{024989EE-040E-4222-BBB0-3FEF7AB5D6CD}"/>
            </a:ext>
          </a:extLst>
        </cdr:cNvPr>
        <cdr:cNvCxnSpPr/>
      </cdr:nvCxnSpPr>
      <cdr:spPr>
        <a:xfrm xmlns:a="http://schemas.openxmlformats.org/drawingml/2006/main">
          <a:off x="3319961" y="602217"/>
          <a:ext cx="0" cy="42756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65000"/>
              <a:lumOff val="3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0.42389</cdr:x>
      <cdr:y>0.10658</cdr:y>
    </cdr:from>
    <cdr:to>
      <cdr:x>0.42389</cdr:x>
      <cdr:y>0.85667</cdr:y>
    </cdr:to>
    <cdr:cxnSp macro="">
      <cdr:nvCxnSpPr>
        <cdr:cNvPr id="22" name="Gerader Verbinder 21">
          <a:extLst xmlns:a="http://schemas.openxmlformats.org/drawingml/2006/main">
            <a:ext uri="{FF2B5EF4-FFF2-40B4-BE49-F238E27FC236}">
              <a16:creationId xmlns:a16="http://schemas.microsoft.com/office/drawing/2014/main" id="{024989EE-040E-4222-BBB0-3FEF7AB5D6CD}"/>
            </a:ext>
          </a:extLst>
        </cdr:cNvPr>
        <cdr:cNvCxnSpPr/>
      </cdr:nvCxnSpPr>
      <cdr:spPr>
        <a:xfrm xmlns:a="http://schemas.openxmlformats.org/drawingml/2006/main">
          <a:off x="4780460" y="607508"/>
          <a:ext cx="0" cy="42756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65000"/>
              <a:lumOff val="3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0.57592</cdr:x>
      <cdr:y>0.10843</cdr:y>
    </cdr:from>
    <cdr:to>
      <cdr:x>0.57592</cdr:x>
      <cdr:y>0.85852</cdr:y>
    </cdr:to>
    <cdr:cxnSp macro="">
      <cdr:nvCxnSpPr>
        <cdr:cNvPr id="23" name="Gerader Verbinder 22">
          <a:extLst xmlns:a="http://schemas.openxmlformats.org/drawingml/2006/main">
            <a:ext uri="{FF2B5EF4-FFF2-40B4-BE49-F238E27FC236}">
              <a16:creationId xmlns:a16="http://schemas.microsoft.com/office/drawing/2014/main" id="{024989EE-040E-4222-BBB0-3FEF7AB5D6CD}"/>
            </a:ext>
          </a:extLst>
        </cdr:cNvPr>
        <cdr:cNvCxnSpPr/>
      </cdr:nvCxnSpPr>
      <cdr:spPr>
        <a:xfrm xmlns:a="http://schemas.openxmlformats.org/drawingml/2006/main">
          <a:off x="6494960" y="618092"/>
          <a:ext cx="0" cy="42756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65000"/>
              <a:lumOff val="3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0.70542</cdr:x>
      <cdr:y>0.10936</cdr:y>
    </cdr:from>
    <cdr:to>
      <cdr:x>0.70542</cdr:x>
      <cdr:y>0.85945</cdr:y>
    </cdr:to>
    <cdr:cxnSp macro="">
      <cdr:nvCxnSpPr>
        <cdr:cNvPr id="24" name="Gerader Verbinder 23">
          <a:extLst xmlns:a="http://schemas.openxmlformats.org/drawingml/2006/main">
            <a:ext uri="{FF2B5EF4-FFF2-40B4-BE49-F238E27FC236}">
              <a16:creationId xmlns:a16="http://schemas.microsoft.com/office/drawing/2014/main" id="{024989EE-040E-4222-BBB0-3FEF7AB5D6CD}"/>
            </a:ext>
          </a:extLst>
        </cdr:cNvPr>
        <cdr:cNvCxnSpPr/>
      </cdr:nvCxnSpPr>
      <cdr:spPr>
        <a:xfrm xmlns:a="http://schemas.openxmlformats.org/drawingml/2006/main">
          <a:off x="7955461" y="623384"/>
          <a:ext cx="0" cy="42756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65000"/>
              <a:lumOff val="3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0.81193</cdr:x>
      <cdr:y>0.10843</cdr:y>
    </cdr:from>
    <cdr:to>
      <cdr:x>0.81193</cdr:x>
      <cdr:y>0.85852</cdr:y>
    </cdr:to>
    <cdr:cxnSp macro="">
      <cdr:nvCxnSpPr>
        <cdr:cNvPr id="25" name="Gerader Verbinder 24">
          <a:extLst xmlns:a="http://schemas.openxmlformats.org/drawingml/2006/main">
            <a:ext uri="{FF2B5EF4-FFF2-40B4-BE49-F238E27FC236}">
              <a16:creationId xmlns:a16="http://schemas.microsoft.com/office/drawing/2014/main" id="{024989EE-040E-4222-BBB0-3FEF7AB5D6CD}"/>
            </a:ext>
          </a:extLst>
        </cdr:cNvPr>
        <cdr:cNvCxnSpPr/>
      </cdr:nvCxnSpPr>
      <cdr:spPr>
        <a:xfrm xmlns:a="http://schemas.openxmlformats.org/drawingml/2006/main">
          <a:off x="9156668" y="618092"/>
          <a:ext cx="0" cy="42756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65000"/>
              <a:lumOff val="3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0.45449</cdr:x>
      <cdr:y>0.9261</cdr:y>
    </cdr:from>
    <cdr:to>
      <cdr:x>0.55457</cdr:x>
      <cdr:y>0.9859</cdr:y>
    </cdr:to>
    <cdr:sp macro="" textlink="">
      <cdr:nvSpPr>
        <cdr:cNvPr id="26" name="Textfeld 1">
          <a:extLst xmlns:a="http://schemas.openxmlformats.org/drawingml/2006/main">
            <a:ext uri="{FF2B5EF4-FFF2-40B4-BE49-F238E27FC236}">
              <a16:creationId xmlns:a16="http://schemas.microsoft.com/office/drawing/2014/main" id="{D9D44A32-E473-4B9F-816D-668B1878EC7E}"/>
            </a:ext>
          </a:extLst>
        </cdr:cNvPr>
        <cdr:cNvSpPr txBox="1"/>
      </cdr:nvSpPr>
      <cdr:spPr>
        <a:xfrm xmlns:a="http://schemas.openxmlformats.org/drawingml/2006/main">
          <a:off x="5125508" y="5278966"/>
          <a:ext cx="1128705" cy="340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>
              <a:solidFill>
                <a:schemeClr val="tx1">
                  <a:lumMod val="65000"/>
                  <a:lumOff val="35000"/>
                </a:schemeClr>
              </a:solidFill>
            </a:rPr>
            <a:t>0.5</a:t>
          </a:r>
        </a:p>
      </cdr:txBody>
    </cdr:sp>
  </cdr:relSizeAnchor>
  <cdr:relSizeAnchor xmlns:cdr="http://schemas.openxmlformats.org/drawingml/2006/chartDrawing">
    <cdr:from>
      <cdr:x>0.58774</cdr:x>
      <cdr:y>0.9261</cdr:y>
    </cdr:from>
    <cdr:to>
      <cdr:x>0.68783</cdr:x>
      <cdr:y>0.9859</cdr:y>
    </cdr:to>
    <cdr:sp macro="" textlink="">
      <cdr:nvSpPr>
        <cdr:cNvPr id="27" name="Textfeld 1">
          <a:extLst xmlns:a="http://schemas.openxmlformats.org/drawingml/2006/main">
            <a:ext uri="{FF2B5EF4-FFF2-40B4-BE49-F238E27FC236}">
              <a16:creationId xmlns:a16="http://schemas.microsoft.com/office/drawing/2014/main" id="{D9D44A32-E473-4B9F-816D-668B1878EC7E}"/>
            </a:ext>
          </a:extLst>
        </cdr:cNvPr>
        <cdr:cNvSpPr txBox="1"/>
      </cdr:nvSpPr>
      <cdr:spPr>
        <a:xfrm xmlns:a="http://schemas.openxmlformats.org/drawingml/2006/main">
          <a:off x="6628341" y="5278966"/>
          <a:ext cx="1128705" cy="340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>
              <a:solidFill>
                <a:schemeClr val="tx1">
                  <a:lumMod val="65000"/>
                  <a:lumOff val="35000"/>
                </a:schemeClr>
              </a:solidFill>
            </a:rPr>
            <a:t>0.65</a:t>
          </a:r>
        </a:p>
      </cdr:txBody>
    </cdr:sp>
  </cdr:relSizeAnchor>
  <cdr:relSizeAnchor xmlns:cdr="http://schemas.openxmlformats.org/drawingml/2006/chartDrawing">
    <cdr:from>
      <cdr:x>0.70927</cdr:x>
      <cdr:y>0.92425</cdr:y>
    </cdr:from>
    <cdr:to>
      <cdr:x>0.80936</cdr:x>
      <cdr:y>0.98405</cdr:y>
    </cdr:to>
    <cdr:sp macro="" textlink="">
      <cdr:nvSpPr>
        <cdr:cNvPr id="28" name="Textfeld 1">
          <a:extLst xmlns:a="http://schemas.openxmlformats.org/drawingml/2006/main">
            <a:ext uri="{FF2B5EF4-FFF2-40B4-BE49-F238E27FC236}">
              <a16:creationId xmlns:a16="http://schemas.microsoft.com/office/drawing/2014/main" id="{D9D44A32-E473-4B9F-816D-668B1878EC7E}"/>
            </a:ext>
          </a:extLst>
        </cdr:cNvPr>
        <cdr:cNvSpPr txBox="1"/>
      </cdr:nvSpPr>
      <cdr:spPr>
        <a:xfrm xmlns:a="http://schemas.openxmlformats.org/drawingml/2006/main">
          <a:off x="7998883" y="5268383"/>
          <a:ext cx="1128705" cy="340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>
              <a:solidFill>
                <a:schemeClr val="tx1">
                  <a:lumMod val="65000"/>
                  <a:lumOff val="35000"/>
                </a:schemeClr>
              </a:solidFill>
            </a:rPr>
            <a:t>0.8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2A98FD-140C-40A5-9E8A-CBAFDA2098DC}" name="Tabelle1" displayName="Tabelle1" ref="A1:V445" totalsRowShown="0" headerRowDxfId="25" headerRowBorderDxfId="24" tableBorderDxfId="23" totalsRowBorderDxfId="22">
  <autoFilter ref="A1:V445" xr:uid="{C22D8084-4200-4FCD-AA16-C66BB03D1C10}"/>
  <sortState xmlns:xlrd2="http://schemas.microsoft.com/office/spreadsheetml/2017/richdata2" ref="A2:V445">
    <sortCondition ref="A2:A445"/>
  </sortState>
  <tableColumns count="22">
    <tableColumn id="1" xr3:uid="{6A2F4714-F2B7-45ED-A2D4-01548A09E3E7}" name="Classifier" dataDxfId="21"/>
    <tableColumn id="2" xr3:uid="{C7F84889-43C0-4A3D-A2F0-96754C7379DF}" name="Exp. Group" dataDxfId="20"/>
    <tableColumn id="3" xr3:uid="{F448812F-4914-467B-B069-C1D6EF2D1A7F}" name="Ratio Men" dataDxfId="19"/>
    <tableColumn id="4" xr3:uid="{46AB5558-4819-4E43-A017-8BCF22FFC164}" name="Probability Men" dataDxfId="18"/>
    <tableColumn id="5" xr3:uid="{1F181F4A-5431-40DE-B983-152A71906067}" name="Probability Women" dataDxfId="17"/>
    <tableColumn id="6" xr3:uid="{62CC2440-8569-4FB6-B90C-36CF47871A6A}" name="Difference Probabilities" dataDxfId="16"/>
    <tableColumn id="7" xr3:uid="{AE5B86D5-582D-4A11-9DD8-CB81F6263517}" name="Informativeness Difference" dataDxfId="15"/>
    <tableColumn id="8" xr3:uid="{5E037E5B-1AEF-4CB1-84B9-2EA7F78C1FCD}" name="Mean Accuracy" dataDxfId="14"/>
    <tableColumn id="9" xr3:uid="{27BCF3E2-2BF2-4C13-A78E-8C621258DB68}" name="SD Accuracy" dataDxfId="13"/>
    <tableColumn id="10" xr3:uid="{51FC2341-CF7D-4E84-8D8D-3813BC04F105}" name="Mean Accuracy Men" dataDxfId="12"/>
    <tableColumn id="11" xr3:uid="{374424FC-B988-4781-8CDF-B915CA2CED60}" name="SD Accuracy Men" dataDxfId="11"/>
    <tableColumn id="12" xr3:uid="{25D2E8E7-A22C-4D04-BAF9-00F267610821}" name="Mean Accuracy Women" dataDxfId="10"/>
    <tableColumn id="13" xr3:uid="{694406B7-EEB7-4EA0-8499-6BDC6C357064}" name="SD Accuracy Women" dataDxfId="9"/>
    <tableColumn id="14" xr3:uid="{00B52028-5AE0-4CAA-8156-15DC6B11832D}" name="Mean Bias" dataDxfId="8"/>
    <tableColumn id="15" xr3:uid="{17ECF988-9F80-4DD6-8206-6057F5DADDF3}" name="SD Bias" dataDxfId="7"/>
    <tableColumn id="16" xr3:uid="{8CD02046-5E2D-4511-A9E8-1D894D142B23}" name="Lower Bound Bias" dataDxfId="6"/>
    <tableColumn id="17" xr3:uid="{1B9FF942-1D2B-4F05-9EAC-61127491E4DD}" name="Upper Bound Bias" dataDxfId="5"/>
    <tableColumn id="21" xr3:uid="{EB18181D-7D6F-42E6-AF31-688948250530}" name="Negative Error" dataDxfId="1">
      <calculatedColumnFormula>Tabelle1[[#This Row],[Mean Bias]]-Tabelle1[[#This Row],[Lower Bound Bias]]</calculatedColumnFormula>
    </tableColumn>
    <tableColumn id="22" xr3:uid="{62F42AA0-4AAB-4A7D-9314-C541C934E1E7}" name="Positive Error" dataDxfId="0">
      <calculatedColumnFormula>Tabelle1[[#This Row],[Upper Bound Bias]]-Tabelle1[[#This Row],[Mean Bias]]</calculatedColumnFormula>
    </tableColumn>
    <tableColumn id="18" xr3:uid="{7BBFB62B-CB6D-40A9-8F22-B9C464A2153A}" name="Absolute Bias" dataDxfId="4"/>
    <tableColumn id="19" xr3:uid="{53DE00FF-7D24-4AB2-8801-822BA1DF017A}" name="Sig. Bias?" dataDxfId="3"/>
    <tableColumn id="20" xr3:uid="{02DB850B-EFDA-4C65-843A-CE1E32717C59}" name="Sig. No Bias?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97D46-B857-4CCB-A2B8-BF7EE1A2CA2D}">
  <dimension ref="A1:V445"/>
  <sheetViews>
    <sheetView topLeftCell="N76" workbookViewId="0">
      <selection activeCell="T12" sqref="T12"/>
    </sheetView>
  </sheetViews>
  <sheetFormatPr baseColWidth="10" defaultRowHeight="14.25" x14ac:dyDescent="0.45"/>
  <cols>
    <col min="2" max="2" width="11.53125" customWidth="1"/>
    <col min="3" max="3" width="11" customWidth="1"/>
    <col min="4" max="4" width="10.73046875" customWidth="1"/>
    <col min="5" max="5" width="9.3984375" customWidth="1"/>
    <col min="6" max="6" width="7.6640625" customWidth="1"/>
    <col min="7" max="7" width="24.6640625" customWidth="1"/>
    <col min="8" max="8" width="14.9296875" customWidth="1"/>
    <col min="9" max="9" width="12.3984375" customWidth="1"/>
    <col min="10" max="10" width="19.1328125" customWidth="1"/>
    <col min="11" max="11" width="16.59765625" customWidth="1"/>
    <col min="12" max="12" width="21.86328125" customWidth="1"/>
    <col min="13" max="13" width="19.33203125" customWidth="1"/>
    <col min="14" max="14" width="11" customWidth="1"/>
    <col min="16" max="16" width="17.1328125" customWidth="1"/>
    <col min="17" max="19" width="17.19921875" customWidth="1"/>
    <col min="20" max="20" width="13.6640625" customWidth="1"/>
    <col min="22" max="22" width="12.86328125" customWidth="1"/>
  </cols>
  <sheetData>
    <row r="1" spans="1:22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25</v>
      </c>
      <c r="S1" s="4" t="s">
        <v>26</v>
      </c>
      <c r="T1" s="4" t="s">
        <v>17</v>
      </c>
      <c r="U1" s="4" t="s">
        <v>18</v>
      </c>
      <c r="V1" s="4" t="s">
        <v>19</v>
      </c>
    </row>
    <row r="2" spans="1:22" x14ac:dyDescent="0.45">
      <c r="A2" t="s">
        <v>20</v>
      </c>
      <c r="B2">
        <v>1</v>
      </c>
      <c r="C2">
        <v>0.5</v>
      </c>
      <c r="D2">
        <v>0.05</v>
      </c>
      <c r="E2">
        <v>0.05</v>
      </c>
      <c r="F2">
        <v>0</v>
      </c>
      <c r="G2">
        <v>0</v>
      </c>
      <c r="H2">
        <v>0.95418909090908999</v>
      </c>
      <c r="I2">
        <v>3.3048880686866598E-3</v>
      </c>
      <c r="J2">
        <v>0.95380363636363596</v>
      </c>
      <c r="K2">
        <v>4.6382414400540301E-3</v>
      </c>
      <c r="L2">
        <v>0.95457454545454501</v>
      </c>
      <c r="M2">
        <v>4.9746980277163297E-3</v>
      </c>
      <c r="N2">
        <v>-7.7090909090909098E-4</v>
      </c>
      <c r="O2">
        <v>6.9880374684319303E-3</v>
      </c>
      <c r="P2">
        <v>-2.95755995357855E-2</v>
      </c>
      <c r="Q2">
        <v>2.8033781353967301E-2</v>
      </c>
      <c r="R2" s="8">
        <f>Tabelle1[[#This Row],[Mean Bias]]-Tabelle1[[#This Row],[Lower Bound Bias]]</f>
        <v>2.8804690444876411E-2</v>
      </c>
      <c r="S2" s="8">
        <f>Tabelle1[[#This Row],[Upper Bound Bias]]-Tabelle1[[#This Row],[Mean Bias]]</f>
        <v>2.880469044487639E-2</v>
      </c>
      <c r="T2" s="7">
        <v>7.7090909090909098E-4</v>
      </c>
      <c r="U2" t="s">
        <v>21</v>
      </c>
      <c r="V2" t="s">
        <v>22</v>
      </c>
    </row>
    <row r="3" spans="1:22" x14ac:dyDescent="0.45">
      <c r="A3" t="s">
        <v>20</v>
      </c>
      <c r="B3">
        <v>2</v>
      </c>
      <c r="C3">
        <v>0.5</v>
      </c>
      <c r="D3">
        <v>0.05</v>
      </c>
      <c r="E3">
        <v>0.2</v>
      </c>
      <c r="F3">
        <v>0.15</v>
      </c>
      <c r="G3">
        <v>0.15000000000000002</v>
      </c>
      <c r="H3">
        <v>0.908178181818181</v>
      </c>
      <c r="I3">
        <v>6.4311596573892399E-3</v>
      </c>
      <c r="J3">
        <v>0.95430909090909</v>
      </c>
      <c r="K3">
        <v>4.70465694671312E-3</v>
      </c>
      <c r="L3">
        <v>0.862047272727272</v>
      </c>
      <c r="M3">
        <v>1.24062070155227E-2</v>
      </c>
      <c r="N3">
        <v>9.2261818181818098E-2</v>
      </c>
      <c r="O3">
        <v>1.36622209336988E-2</v>
      </c>
      <c r="P3">
        <v>3.5946143493111503E-2</v>
      </c>
      <c r="Q3">
        <v>0.14857749287052399</v>
      </c>
      <c r="R3" s="8">
        <f>Tabelle1[[#This Row],[Mean Bias]]-Tabelle1[[#This Row],[Lower Bound Bias]]</f>
        <v>5.6315674688706595E-2</v>
      </c>
      <c r="S3" s="8">
        <f>Tabelle1[[#This Row],[Upper Bound Bias]]-Tabelle1[[#This Row],[Mean Bias]]</f>
        <v>5.6315674688705894E-2</v>
      </c>
      <c r="T3" s="2">
        <v>9.2261818181818098E-2</v>
      </c>
      <c r="U3" t="s">
        <v>22</v>
      </c>
      <c r="V3" t="s">
        <v>21</v>
      </c>
    </row>
    <row r="4" spans="1:22" x14ac:dyDescent="0.45">
      <c r="A4" t="s">
        <v>20</v>
      </c>
      <c r="B4">
        <v>3</v>
      </c>
      <c r="C4">
        <v>0.5</v>
      </c>
      <c r="D4">
        <v>0.05</v>
      </c>
      <c r="E4">
        <v>0.35</v>
      </c>
      <c r="F4">
        <v>0.3</v>
      </c>
      <c r="G4">
        <v>0.3</v>
      </c>
      <c r="H4">
        <v>0.88330181818181797</v>
      </c>
      <c r="I4">
        <v>7.7478357259835699E-3</v>
      </c>
      <c r="J4">
        <v>0.95398181818181804</v>
      </c>
      <c r="K4">
        <v>5.10362887106665E-3</v>
      </c>
      <c r="L4">
        <v>0.812621818181818</v>
      </c>
      <c r="M4">
        <v>1.4678046887800399E-2</v>
      </c>
      <c r="N4">
        <v>0.14136000000000001</v>
      </c>
      <c r="O4">
        <v>1.55842337777897E-2</v>
      </c>
      <c r="P4">
        <v>7.7121788367950903E-2</v>
      </c>
      <c r="Q4">
        <v>0.205598211632049</v>
      </c>
      <c r="R4" s="8">
        <f>Tabelle1[[#This Row],[Mean Bias]]-Tabelle1[[#This Row],[Lower Bound Bias]]</f>
        <v>6.4238211632049111E-2</v>
      </c>
      <c r="S4" s="8">
        <f>Tabelle1[[#This Row],[Upper Bound Bias]]-Tabelle1[[#This Row],[Mean Bias]]</f>
        <v>6.4238211632048986E-2</v>
      </c>
      <c r="T4" s="2">
        <v>0.14136000000000001</v>
      </c>
      <c r="U4" t="s">
        <v>22</v>
      </c>
      <c r="V4" t="s">
        <v>21</v>
      </c>
    </row>
    <row r="5" spans="1:22" x14ac:dyDescent="0.45">
      <c r="A5" t="s">
        <v>20</v>
      </c>
      <c r="B5">
        <v>4</v>
      </c>
      <c r="C5">
        <v>0.5</v>
      </c>
      <c r="D5">
        <v>0.05</v>
      </c>
      <c r="E5">
        <v>0.5</v>
      </c>
      <c r="F5">
        <v>0.45</v>
      </c>
      <c r="G5">
        <v>0.45</v>
      </c>
      <c r="H5">
        <v>0.87720545454545396</v>
      </c>
      <c r="I5">
        <v>8.7413536396953005E-3</v>
      </c>
      <c r="J5">
        <v>0.95405090909090895</v>
      </c>
      <c r="K5">
        <v>4.8222644208635E-3</v>
      </c>
      <c r="L5">
        <v>0.80035999999999996</v>
      </c>
      <c r="M5">
        <v>1.7905475345793901E-2</v>
      </c>
      <c r="N5">
        <v>0.15369090909090899</v>
      </c>
      <c r="O5">
        <v>1.9546751883375998E-2</v>
      </c>
      <c r="P5">
        <v>7.3119197827633195E-2</v>
      </c>
      <c r="Q5">
        <v>0.23426262035418499</v>
      </c>
      <c r="R5" s="8">
        <f>Tabelle1[[#This Row],[Mean Bias]]-Tabelle1[[#This Row],[Lower Bound Bias]]</f>
        <v>8.0571711263275794E-2</v>
      </c>
      <c r="S5" s="8">
        <f>Tabelle1[[#This Row],[Upper Bound Bias]]-Tabelle1[[#This Row],[Mean Bias]]</f>
        <v>8.0571711263276002E-2</v>
      </c>
      <c r="T5" s="2">
        <v>0.15369090909090899</v>
      </c>
      <c r="U5" t="s">
        <v>22</v>
      </c>
      <c r="V5" t="s">
        <v>21</v>
      </c>
    </row>
    <row r="6" spans="1:22" x14ac:dyDescent="0.45">
      <c r="A6" t="s">
        <v>20</v>
      </c>
      <c r="B6">
        <v>5</v>
      </c>
      <c r="C6">
        <v>0.5</v>
      </c>
      <c r="D6">
        <v>0.2</v>
      </c>
      <c r="E6">
        <v>0.05</v>
      </c>
      <c r="F6">
        <v>-0.15</v>
      </c>
      <c r="G6">
        <v>-0.15000000000000002</v>
      </c>
      <c r="H6">
        <v>0.90919454545454503</v>
      </c>
      <c r="I6">
        <v>7.1512648882259399E-3</v>
      </c>
      <c r="J6">
        <v>0.86316727272727201</v>
      </c>
      <c r="K6">
        <v>1.27762452409681E-2</v>
      </c>
      <c r="L6">
        <v>0.95522181818181795</v>
      </c>
      <c r="M6">
        <v>5.33383504843323E-3</v>
      </c>
      <c r="N6">
        <v>-9.2054545454545403E-2</v>
      </c>
      <c r="O6">
        <v>1.3371690975946799E-2</v>
      </c>
      <c r="P6">
        <v>-0.14717265565739801</v>
      </c>
      <c r="Q6">
        <v>-3.6936435251692601E-2</v>
      </c>
      <c r="R6" s="8">
        <f>Tabelle1[[#This Row],[Mean Bias]]-Tabelle1[[#This Row],[Lower Bound Bias]]</f>
        <v>5.5118110202852608E-2</v>
      </c>
      <c r="S6" s="8">
        <f>Tabelle1[[#This Row],[Upper Bound Bias]]-Tabelle1[[#This Row],[Mean Bias]]</f>
        <v>5.5118110202852802E-2</v>
      </c>
      <c r="T6" s="2">
        <v>9.2054545454545403E-2</v>
      </c>
      <c r="U6" t="s">
        <v>22</v>
      </c>
      <c r="V6" t="s">
        <v>21</v>
      </c>
    </row>
    <row r="7" spans="1:22" x14ac:dyDescent="0.45">
      <c r="A7" t="s">
        <v>20</v>
      </c>
      <c r="B7">
        <v>6</v>
      </c>
      <c r="C7">
        <v>0.5</v>
      </c>
      <c r="D7">
        <v>0.2</v>
      </c>
      <c r="E7">
        <v>0.2</v>
      </c>
      <c r="F7">
        <v>0</v>
      </c>
      <c r="G7">
        <v>0</v>
      </c>
      <c r="H7">
        <v>0.86337999999999904</v>
      </c>
      <c r="I7">
        <v>9.8518700895969605E-3</v>
      </c>
      <c r="J7">
        <v>0.86406181818181804</v>
      </c>
      <c r="K7">
        <v>1.25567490094519E-2</v>
      </c>
      <c r="L7">
        <v>0.86269818181818103</v>
      </c>
      <c r="M7">
        <v>1.23208397939164E-2</v>
      </c>
      <c r="N7">
        <v>1.3636363636363601E-3</v>
      </c>
      <c r="O7">
        <v>1.5189229762508499E-2</v>
      </c>
      <c r="P7">
        <v>-6.1246368717423699E-2</v>
      </c>
      <c r="Q7">
        <v>6.3973641444696402E-2</v>
      </c>
      <c r="R7" s="8">
        <f>Tabelle1[[#This Row],[Mean Bias]]-Tabelle1[[#This Row],[Lower Bound Bias]]</f>
        <v>6.2610005081060058E-2</v>
      </c>
      <c r="S7" s="8">
        <f>Tabelle1[[#This Row],[Upper Bound Bias]]-Tabelle1[[#This Row],[Mean Bias]]</f>
        <v>6.2610005081060044E-2</v>
      </c>
      <c r="T7" s="2">
        <v>1.3636363636363601E-3</v>
      </c>
      <c r="U7" t="s">
        <v>21</v>
      </c>
      <c r="V7" t="s">
        <v>22</v>
      </c>
    </row>
    <row r="8" spans="1:22" x14ac:dyDescent="0.45">
      <c r="A8" t="s">
        <v>20</v>
      </c>
      <c r="B8">
        <v>7</v>
      </c>
      <c r="C8">
        <v>0.5</v>
      </c>
      <c r="D8">
        <v>0.2</v>
      </c>
      <c r="E8">
        <v>0.35</v>
      </c>
      <c r="F8">
        <v>0.15</v>
      </c>
      <c r="G8">
        <v>0.14999999999999997</v>
      </c>
      <c r="H8">
        <v>0.83868363636363596</v>
      </c>
      <c r="I8">
        <v>1.0291290526722801E-2</v>
      </c>
      <c r="J8">
        <v>0.86452363636363605</v>
      </c>
      <c r="K8">
        <v>1.2817991164749101E-2</v>
      </c>
      <c r="L8">
        <v>0.81284363636363599</v>
      </c>
      <c r="M8">
        <v>1.52033306153063E-2</v>
      </c>
      <c r="N8">
        <v>5.1679999999999997E-2</v>
      </c>
      <c r="O8">
        <v>1.9163550708940501E-2</v>
      </c>
      <c r="P8">
        <v>-2.7312156022252801E-2</v>
      </c>
      <c r="Q8">
        <v>0.13067215602225199</v>
      </c>
      <c r="R8" s="8">
        <f>Tabelle1[[#This Row],[Mean Bias]]-Tabelle1[[#This Row],[Lower Bound Bias]]</f>
        <v>7.8992156022252791E-2</v>
      </c>
      <c r="S8" s="8">
        <f>Tabelle1[[#This Row],[Upper Bound Bias]]-Tabelle1[[#This Row],[Mean Bias]]</f>
        <v>7.8992156022251986E-2</v>
      </c>
      <c r="T8" s="2">
        <v>5.1679999999999997E-2</v>
      </c>
      <c r="U8" t="s">
        <v>21</v>
      </c>
      <c r="V8" t="s">
        <v>21</v>
      </c>
    </row>
    <row r="9" spans="1:22" x14ac:dyDescent="0.45">
      <c r="A9" t="s">
        <v>20</v>
      </c>
      <c r="B9">
        <v>8</v>
      </c>
      <c r="C9">
        <v>0.5</v>
      </c>
      <c r="D9">
        <v>0.2</v>
      </c>
      <c r="E9">
        <v>0.5</v>
      </c>
      <c r="F9">
        <v>0.3</v>
      </c>
      <c r="G9">
        <v>0.3</v>
      </c>
      <c r="H9">
        <v>0.83259454545454503</v>
      </c>
      <c r="I9">
        <v>1.0592861434151699E-2</v>
      </c>
      <c r="J9">
        <v>0.86468727272727197</v>
      </c>
      <c r="K9">
        <v>1.2964868524730701E-2</v>
      </c>
      <c r="L9">
        <v>0.80050181818181798</v>
      </c>
      <c r="M9">
        <v>1.72142556557374E-2</v>
      </c>
      <c r="N9">
        <v>6.4185454545454504E-2</v>
      </c>
      <c r="O9">
        <v>2.1908947346614499E-2</v>
      </c>
      <c r="P9">
        <v>-2.61232264172905E-2</v>
      </c>
      <c r="Q9">
        <v>0.15449413550819899</v>
      </c>
      <c r="R9" s="8">
        <f>Tabelle1[[#This Row],[Mean Bias]]-Tabelle1[[#This Row],[Lower Bound Bias]]</f>
        <v>9.0308680962744997E-2</v>
      </c>
      <c r="S9" s="8">
        <f>Tabelle1[[#This Row],[Upper Bound Bias]]-Tabelle1[[#This Row],[Mean Bias]]</f>
        <v>9.0308680962744484E-2</v>
      </c>
      <c r="T9" s="2">
        <v>6.4185454545454504E-2</v>
      </c>
      <c r="U9" t="s">
        <v>21</v>
      </c>
      <c r="V9" t="s">
        <v>21</v>
      </c>
    </row>
    <row r="10" spans="1:22" x14ac:dyDescent="0.45">
      <c r="A10" t="s">
        <v>20</v>
      </c>
      <c r="B10">
        <v>9</v>
      </c>
      <c r="C10">
        <v>0.5</v>
      </c>
      <c r="D10">
        <v>0.2</v>
      </c>
      <c r="E10">
        <v>0.65</v>
      </c>
      <c r="F10">
        <v>0.45</v>
      </c>
      <c r="G10">
        <v>0.14999999999999997</v>
      </c>
      <c r="H10">
        <v>0.84054545454545404</v>
      </c>
      <c r="I10">
        <v>9.09255822101151E-3</v>
      </c>
      <c r="J10">
        <v>0.86478909090909095</v>
      </c>
      <c r="K10">
        <v>1.34018413862353E-2</v>
      </c>
      <c r="L10">
        <v>0.81630181818181802</v>
      </c>
      <c r="M10">
        <v>1.4331611167464901E-2</v>
      </c>
      <c r="N10">
        <v>4.8487272727272698E-2</v>
      </c>
      <c r="O10">
        <v>2.09597328796075E-2</v>
      </c>
      <c r="P10">
        <v>-3.7908746202469402E-2</v>
      </c>
      <c r="Q10">
        <v>0.13488329165701399</v>
      </c>
      <c r="R10" s="8">
        <f>Tabelle1[[#This Row],[Mean Bias]]-Tabelle1[[#This Row],[Lower Bound Bias]]</f>
        <v>8.6396018929742108E-2</v>
      </c>
      <c r="S10" s="8">
        <f>Tabelle1[[#This Row],[Upper Bound Bias]]-Tabelle1[[#This Row],[Mean Bias]]</f>
        <v>8.6396018929741289E-2</v>
      </c>
      <c r="T10" s="2">
        <v>4.8487272727272698E-2</v>
      </c>
      <c r="U10" t="s">
        <v>21</v>
      </c>
      <c r="V10" t="s">
        <v>21</v>
      </c>
    </row>
    <row r="11" spans="1:22" x14ac:dyDescent="0.45">
      <c r="A11" t="s">
        <v>20</v>
      </c>
      <c r="B11">
        <v>10</v>
      </c>
      <c r="C11">
        <v>0.5</v>
      </c>
      <c r="D11">
        <v>0.35</v>
      </c>
      <c r="E11">
        <v>0.05</v>
      </c>
      <c r="F11">
        <v>-0.3</v>
      </c>
      <c r="G11">
        <v>-0.3</v>
      </c>
      <c r="H11">
        <v>0.88676363636363598</v>
      </c>
      <c r="I11">
        <v>8.6020365199244702E-3</v>
      </c>
      <c r="J11">
        <v>0.81836363636363596</v>
      </c>
      <c r="K11">
        <v>1.60517873603893E-2</v>
      </c>
      <c r="L11">
        <v>0.95516363636363599</v>
      </c>
      <c r="M11">
        <v>5.4159033051465301E-3</v>
      </c>
      <c r="N11">
        <v>-0.1368</v>
      </c>
      <c r="O11">
        <v>1.6673441246103E-2</v>
      </c>
      <c r="P11">
        <v>-0.205527924816436</v>
      </c>
      <c r="Q11">
        <v>-6.8072075183563299E-2</v>
      </c>
      <c r="R11" s="8">
        <f>Tabelle1[[#This Row],[Mean Bias]]-Tabelle1[[#This Row],[Lower Bound Bias]]</f>
        <v>6.8727924816435998E-2</v>
      </c>
      <c r="S11" s="8">
        <f>Tabelle1[[#This Row],[Upper Bound Bias]]-Tabelle1[[#This Row],[Mean Bias]]</f>
        <v>6.8727924816436706E-2</v>
      </c>
      <c r="T11" s="2">
        <v>0.1368</v>
      </c>
      <c r="U11" t="s">
        <v>22</v>
      </c>
      <c r="V11" t="s">
        <v>21</v>
      </c>
    </row>
    <row r="12" spans="1:22" x14ac:dyDescent="0.45">
      <c r="A12" t="s">
        <v>20</v>
      </c>
      <c r="B12">
        <v>11</v>
      </c>
      <c r="C12">
        <v>0.5</v>
      </c>
      <c r="D12">
        <v>0.35</v>
      </c>
      <c r="E12">
        <v>0.2</v>
      </c>
      <c r="F12">
        <v>-0.15</v>
      </c>
      <c r="G12">
        <v>-0.14999999999999997</v>
      </c>
      <c r="H12">
        <v>0.84075636363636297</v>
      </c>
      <c r="I12">
        <v>9.5291091492858502E-3</v>
      </c>
      <c r="J12">
        <v>0.81850545454545398</v>
      </c>
      <c r="K12">
        <v>1.6072212023789299E-2</v>
      </c>
      <c r="L12">
        <v>0.86300727272727196</v>
      </c>
      <c r="M12">
        <v>1.2684627107713099E-2</v>
      </c>
      <c r="N12">
        <v>-4.4501818181818101E-2</v>
      </c>
      <c r="O12">
        <v>2.17994459489852E-2</v>
      </c>
      <c r="P12">
        <v>-0.134359134383535</v>
      </c>
      <c r="Q12">
        <v>4.5355498019898903E-2</v>
      </c>
      <c r="R12" s="8">
        <f>Tabelle1[[#This Row],[Mean Bias]]-Tabelle1[[#This Row],[Lower Bound Bias]]</f>
        <v>8.98573162017169E-2</v>
      </c>
      <c r="S12" s="8">
        <f>Tabelle1[[#This Row],[Upper Bound Bias]]-Tabelle1[[#This Row],[Mean Bias]]</f>
        <v>8.9857316201716997E-2</v>
      </c>
      <c r="T12" s="2">
        <v>4.4501818181818101E-2</v>
      </c>
      <c r="U12" t="s">
        <v>21</v>
      </c>
      <c r="V12" t="s">
        <v>21</v>
      </c>
    </row>
    <row r="13" spans="1:22" x14ac:dyDescent="0.45">
      <c r="A13" t="s">
        <v>20</v>
      </c>
      <c r="B13">
        <v>12</v>
      </c>
      <c r="C13">
        <v>0.5</v>
      </c>
      <c r="D13">
        <v>0.35</v>
      </c>
      <c r="E13">
        <v>0.35</v>
      </c>
      <c r="F13">
        <v>0</v>
      </c>
      <c r="G13">
        <v>0</v>
      </c>
      <c r="H13">
        <v>0.81576909090909</v>
      </c>
      <c r="I13">
        <v>1.15614832675963E-2</v>
      </c>
      <c r="J13">
        <v>0.81869090909090902</v>
      </c>
      <c r="K13">
        <v>1.55103499462842E-2</v>
      </c>
      <c r="L13">
        <v>0.81284727272727197</v>
      </c>
      <c r="M13">
        <v>1.5496704562371399E-2</v>
      </c>
      <c r="N13">
        <v>5.8436363636363599E-3</v>
      </c>
      <c r="O13">
        <v>2.0658316342616299E-2</v>
      </c>
      <c r="P13">
        <v>-7.9309943600628E-2</v>
      </c>
      <c r="Q13">
        <v>9.0997216327900698E-2</v>
      </c>
      <c r="R13" s="8">
        <f>Tabelle1[[#This Row],[Mean Bias]]-Tabelle1[[#This Row],[Lower Bound Bias]]</f>
        <v>8.5153579964264356E-2</v>
      </c>
      <c r="S13" s="8">
        <f>Tabelle1[[#This Row],[Upper Bound Bias]]-Tabelle1[[#This Row],[Mean Bias]]</f>
        <v>8.5153579964264342E-2</v>
      </c>
      <c r="T13" s="2">
        <v>5.8436363636363599E-3</v>
      </c>
      <c r="U13" t="s">
        <v>21</v>
      </c>
      <c r="V13" t="s">
        <v>22</v>
      </c>
    </row>
    <row r="14" spans="1:22" x14ac:dyDescent="0.45">
      <c r="A14" t="s">
        <v>20</v>
      </c>
      <c r="B14">
        <v>13</v>
      </c>
      <c r="C14">
        <v>0.5</v>
      </c>
      <c r="D14">
        <v>0.35</v>
      </c>
      <c r="E14">
        <v>0.5</v>
      </c>
      <c r="F14">
        <v>0.15</v>
      </c>
      <c r="G14">
        <v>0.15000000000000002</v>
      </c>
      <c r="H14">
        <v>0.81012545454545404</v>
      </c>
      <c r="I14">
        <v>1.16072918194277E-2</v>
      </c>
      <c r="J14">
        <v>0.81938181818181799</v>
      </c>
      <c r="K14">
        <v>1.5831410189896498E-2</v>
      </c>
      <c r="L14">
        <v>0.80086909090909097</v>
      </c>
      <c r="M14">
        <v>1.7820220118553099E-2</v>
      </c>
      <c r="N14">
        <v>1.8512727272727202E-2</v>
      </c>
      <c r="O14">
        <v>2.4443213655808E-2</v>
      </c>
      <c r="P14">
        <v>-8.2242199416513395E-2</v>
      </c>
      <c r="Q14">
        <v>0.11926765396196801</v>
      </c>
      <c r="R14" s="8">
        <f>Tabelle1[[#This Row],[Mean Bias]]-Tabelle1[[#This Row],[Lower Bound Bias]]</f>
        <v>0.1007549266892406</v>
      </c>
      <c r="S14" s="8">
        <f>Tabelle1[[#This Row],[Upper Bound Bias]]-Tabelle1[[#This Row],[Mean Bias]]</f>
        <v>0.1007549266892408</v>
      </c>
      <c r="T14" s="2">
        <v>1.8512727272727202E-2</v>
      </c>
      <c r="U14" t="s">
        <v>21</v>
      </c>
      <c r="V14" t="s">
        <v>21</v>
      </c>
    </row>
    <row r="15" spans="1:22" x14ac:dyDescent="0.45">
      <c r="A15" t="s">
        <v>20</v>
      </c>
      <c r="B15">
        <v>14</v>
      </c>
      <c r="C15">
        <v>0.5</v>
      </c>
      <c r="D15">
        <v>0.35</v>
      </c>
      <c r="E15">
        <v>0.65</v>
      </c>
      <c r="F15">
        <v>0.3</v>
      </c>
      <c r="G15">
        <v>0</v>
      </c>
      <c r="H15">
        <v>0.81757818181818098</v>
      </c>
      <c r="I15">
        <v>1.02240954531798E-2</v>
      </c>
      <c r="J15">
        <v>0.81894181818181799</v>
      </c>
      <c r="K15">
        <v>1.6084257776983701E-2</v>
      </c>
      <c r="L15">
        <v>0.81621454545454497</v>
      </c>
      <c r="M15">
        <v>1.48308424037555E-2</v>
      </c>
      <c r="N15">
        <v>2.7272727272727201E-3</v>
      </c>
      <c r="O15">
        <v>2.3220378074873201E-2</v>
      </c>
      <c r="P15">
        <v>-9.29871256973549E-2</v>
      </c>
      <c r="Q15">
        <v>9.8441671151900403E-2</v>
      </c>
      <c r="R15" s="8">
        <f>Tabelle1[[#This Row],[Mean Bias]]-Tabelle1[[#This Row],[Lower Bound Bias]]</f>
        <v>9.5714398424627617E-2</v>
      </c>
      <c r="S15" s="8">
        <f>Tabelle1[[#This Row],[Upper Bound Bias]]-Tabelle1[[#This Row],[Mean Bias]]</f>
        <v>9.5714398424627686E-2</v>
      </c>
      <c r="T15" s="2">
        <v>2.7272727272727201E-3</v>
      </c>
      <c r="U15" t="s">
        <v>21</v>
      </c>
      <c r="V15" t="s">
        <v>22</v>
      </c>
    </row>
    <row r="16" spans="1:22" x14ac:dyDescent="0.45">
      <c r="A16" t="s">
        <v>20</v>
      </c>
      <c r="B16">
        <v>15</v>
      </c>
      <c r="C16">
        <v>0.5</v>
      </c>
      <c r="D16">
        <v>0.35</v>
      </c>
      <c r="E16">
        <v>0.8</v>
      </c>
      <c r="F16">
        <v>0.45</v>
      </c>
      <c r="G16">
        <v>-0.15000000000000002</v>
      </c>
      <c r="H16">
        <v>0.84240000000000004</v>
      </c>
      <c r="I16">
        <v>9.0766820286077993E-3</v>
      </c>
      <c r="J16">
        <v>0.81900727272727203</v>
      </c>
      <c r="K16">
        <v>1.6350329670817801E-2</v>
      </c>
      <c r="L16">
        <v>0.86579272727272705</v>
      </c>
      <c r="M16">
        <v>1.05177766865539E-2</v>
      </c>
      <c r="N16">
        <v>-4.6785454545454498E-2</v>
      </c>
      <c r="O16">
        <v>2.0648709086804402E-2</v>
      </c>
      <c r="P16">
        <v>-0.13189943340126201</v>
      </c>
      <c r="Q16">
        <v>3.8328524310353503E-2</v>
      </c>
      <c r="R16" s="8">
        <f>Tabelle1[[#This Row],[Mean Bias]]-Tabelle1[[#This Row],[Lower Bound Bias]]</f>
        <v>8.5113978855807515E-2</v>
      </c>
      <c r="S16" s="8">
        <f>Tabelle1[[#This Row],[Upper Bound Bias]]-Tabelle1[[#This Row],[Mean Bias]]</f>
        <v>8.5113978855808001E-2</v>
      </c>
      <c r="T16" s="2">
        <v>4.6785454545454498E-2</v>
      </c>
      <c r="U16" t="s">
        <v>21</v>
      </c>
      <c r="V16" t="s">
        <v>21</v>
      </c>
    </row>
    <row r="17" spans="1:22" x14ac:dyDescent="0.45">
      <c r="A17" t="s">
        <v>20</v>
      </c>
      <c r="B17">
        <v>16</v>
      </c>
      <c r="C17">
        <v>0.5</v>
      </c>
      <c r="D17">
        <v>0.5</v>
      </c>
      <c r="E17">
        <v>0.05</v>
      </c>
      <c r="F17">
        <v>-0.45</v>
      </c>
      <c r="G17">
        <v>-0.45</v>
      </c>
      <c r="H17">
        <v>0.87893999999999906</v>
      </c>
      <c r="I17">
        <v>9.6131948634517895E-3</v>
      </c>
      <c r="J17">
        <v>0.80300363636363603</v>
      </c>
      <c r="K17">
        <v>1.7873365146289299E-2</v>
      </c>
      <c r="L17">
        <v>0.95487636363636297</v>
      </c>
      <c r="M17">
        <v>5.3710403260883799E-3</v>
      </c>
      <c r="N17">
        <v>-0.15187272727272699</v>
      </c>
      <c r="O17">
        <v>1.8081937112580999E-2</v>
      </c>
      <c r="P17">
        <v>-0.22640647205078601</v>
      </c>
      <c r="Q17">
        <v>-7.7338982494668196E-2</v>
      </c>
      <c r="R17" s="8">
        <f>Tabelle1[[#This Row],[Mean Bias]]-Tabelle1[[#This Row],[Lower Bound Bias]]</f>
        <v>7.4533744778059019E-2</v>
      </c>
      <c r="S17" s="8">
        <f>Tabelle1[[#This Row],[Upper Bound Bias]]-Tabelle1[[#This Row],[Mean Bias]]</f>
        <v>7.4533744778058797E-2</v>
      </c>
      <c r="T17" s="2">
        <v>0.15187272727272699</v>
      </c>
      <c r="U17" t="s">
        <v>22</v>
      </c>
      <c r="V17" t="s">
        <v>21</v>
      </c>
    </row>
    <row r="18" spans="1:22" x14ac:dyDescent="0.45">
      <c r="A18" t="s">
        <v>20</v>
      </c>
      <c r="B18">
        <v>17</v>
      </c>
      <c r="C18">
        <v>0.5</v>
      </c>
      <c r="D18">
        <v>0.5</v>
      </c>
      <c r="E18">
        <v>0.2</v>
      </c>
      <c r="F18">
        <v>-0.3</v>
      </c>
      <c r="G18">
        <v>-0.3</v>
      </c>
      <c r="H18">
        <v>0.83290545454545395</v>
      </c>
      <c r="I18">
        <v>1.16875756145427E-2</v>
      </c>
      <c r="J18">
        <v>0.80262909090909096</v>
      </c>
      <c r="K18">
        <v>1.8574829441734601E-2</v>
      </c>
      <c r="L18">
        <v>0.86318181818181805</v>
      </c>
      <c r="M18">
        <v>1.2551665045449001E-2</v>
      </c>
      <c r="N18">
        <v>-6.0552727272727203E-2</v>
      </c>
      <c r="O18">
        <v>2.14182042529889E-2</v>
      </c>
      <c r="P18">
        <v>-0.14883856520354699</v>
      </c>
      <c r="Q18">
        <v>2.7733110658092901E-2</v>
      </c>
      <c r="R18" s="8">
        <f>Tabelle1[[#This Row],[Mean Bias]]-Tabelle1[[#This Row],[Lower Bound Bias]]</f>
        <v>8.8285837930819788E-2</v>
      </c>
      <c r="S18" s="8">
        <f>Tabelle1[[#This Row],[Upper Bound Bias]]-Tabelle1[[#This Row],[Mean Bias]]</f>
        <v>8.8285837930820107E-2</v>
      </c>
      <c r="T18" s="2">
        <v>6.0552727272727203E-2</v>
      </c>
      <c r="U18" t="s">
        <v>21</v>
      </c>
      <c r="V18" t="s">
        <v>21</v>
      </c>
    </row>
    <row r="19" spans="1:22" x14ac:dyDescent="0.45">
      <c r="A19" t="s">
        <v>20</v>
      </c>
      <c r="B19">
        <v>18</v>
      </c>
      <c r="C19">
        <v>0.5</v>
      </c>
      <c r="D19">
        <v>0.5</v>
      </c>
      <c r="E19">
        <v>0.35</v>
      </c>
      <c r="F19">
        <v>-0.15</v>
      </c>
      <c r="G19">
        <v>-0.15000000000000002</v>
      </c>
      <c r="H19">
        <v>0.80806181818181799</v>
      </c>
      <c r="I19">
        <v>1.3114869977961199E-2</v>
      </c>
      <c r="J19">
        <v>0.80299999999999905</v>
      </c>
      <c r="K19">
        <v>1.8549102855872499E-2</v>
      </c>
      <c r="L19">
        <v>0.81312363636363605</v>
      </c>
      <c r="M19">
        <v>1.54950836980979E-2</v>
      </c>
      <c r="N19">
        <v>-1.01236363636363E-2</v>
      </c>
      <c r="O19">
        <v>2.1916532868642299E-2</v>
      </c>
      <c r="P19">
        <v>-0.10046358484817999</v>
      </c>
      <c r="Q19">
        <v>8.0216312120907504E-2</v>
      </c>
      <c r="R19" s="8">
        <f>Tabelle1[[#This Row],[Mean Bias]]-Tabelle1[[#This Row],[Lower Bound Bias]]</f>
        <v>9.0339948484543686E-2</v>
      </c>
      <c r="S19" s="8">
        <f>Tabelle1[[#This Row],[Upper Bound Bias]]-Tabelle1[[#This Row],[Mean Bias]]</f>
        <v>9.0339948484543797E-2</v>
      </c>
      <c r="T19" s="2">
        <v>1.01236363636363E-2</v>
      </c>
      <c r="U19" t="s">
        <v>21</v>
      </c>
      <c r="V19" t="s">
        <v>21</v>
      </c>
    </row>
    <row r="20" spans="1:22" x14ac:dyDescent="0.45">
      <c r="A20" t="s">
        <v>20</v>
      </c>
      <c r="B20">
        <v>19</v>
      </c>
      <c r="C20">
        <v>0.5</v>
      </c>
      <c r="D20">
        <v>0.5</v>
      </c>
      <c r="E20">
        <v>0.5</v>
      </c>
      <c r="F20">
        <v>0</v>
      </c>
      <c r="G20">
        <v>0</v>
      </c>
      <c r="H20">
        <v>0.80145636363636297</v>
      </c>
      <c r="I20">
        <v>1.27210833364089E-2</v>
      </c>
      <c r="J20">
        <v>0.80271272727272702</v>
      </c>
      <c r="K20">
        <v>1.81035581498512E-2</v>
      </c>
      <c r="L20">
        <v>0.80020000000000002</v>
      </c>
      <c r="M20">
        <v>1.8175325053529399E-2</v>
      </c>
      <c r="N20">
        <v>2.5127272727272702E-3</v>
      </c>
      <c r="O20">
        <v>2.58623021397082E-2</v>
      </c>
      <c r="P20">
        <v>-0.10409168214715001</v>
      </c>
      <c r="Q20">
        <v>0.10911713669260401</v>
      </c>
      <c r="R20" s="8">
        <f>Tabelle1[[#This Row],[Mean Bias]]-Tabelle1[[#This Row],[Lower Bound Bias]]</f>
        <v>0.10660440941987727</v>
      </c>
      <c r="S20" s="8">
        <f>Tabelle1[[#This Row],[Upper Bound Bias]]-Tabelle1[[#This Row],[Mean Bias]]</f>
        <v>0.10660440941987674</v>
      </c>
      <c r="T20" s="2">
        <v>2.5127272727272702E-3</v>
      </c>
      <c r="U20" t="s">
        <v>21</v>
      </c>
      <c r="V20" t="s">
        <v>21</v>
      </c>
    </row>
    <row r="21" spans="1:22" x14ac:dyDescent="0.45">
      <c r="A21" t="s">
        <v>20</v>
      </c>
      <c r="B21">
        <v>20</v>
      </c>
      <c r="C21">
        <v>0.5</v>
      </c>
      <c r="D21">
        <v>0.5</v>
      </c>
      <c r="E21">
        <v>0.65</v>
      </c>
      <c r="F21">
        <v>0.15</v>
      </c>
      <c r="G21">
        <v>-0.15000000000000002</v>
      </c>
      <c r="H21">
        <v>0.80931272727272696</v>
      </c>
      <c r="I21">
        <v>1.17075949466011E-2</v>
      </c>
      <c r="J21">
        <v>0.802425454545454</v>
      </c>
      <c r="K21">
        <v>1.77014526914781E-2</v>
      </c>
      <c r="L21">
        <v>0.81619999999999904</v>
      </c>
      <c r="M21">
        <v>1.47151459090857E-2</v>
      </c>
      <c r="N21">
        <v>-1.37745454545454E-2</v>
      </c>
      <c r="O21">
        <v>2.26159849507803E-2</v>
      </c>
      <c r="P21">
        <v>-0.106997635421662</v>
      </c>
      <c r="Q21">
        <v>7.9448544512571107E-2</v>
      </c>
      <c r="R21" s="8">
        <f>Tabelle1[[#This Row],[Mean Bias]]-Tabelle1[[#This Row],[Lower Bound Bias]]</f>
        <v>9.3223089967116604E-2</v>
      </c>
      <c r="S21" s="8">
        <f>Tabelle1[[#This Row],[Upper Bound Bias]]-Tabelle1[[#This Row],[Mean Bias]]</f>
        <v>9.3223089967116507E-2</v>
      </c>
      <c r="T21" s="2">
        <v>1.37745454545454E-2</v>
      </c>
      <c r="U21" t="s">
        <v>21</v>
      </c>
      <c r="V21" t="s">
        <v>21</v>
      </c>
    </row>
    <row r="22" spans="1:22" x14ac:dyDescent="0.45">
      <c r="A22" t="s">
        <v>20</v>
      </c>
      <c r="B22">
        <v>21</v>
      </c>
      <c r="C22">
        <v>0.5</v>
      </c>
      <c r="D22">
        <v>0.5</v>
      </c>
      <c r="E22">
        <v>0.8</v>
      </c>
      <c r="F22">
        <v>0.3</v>
      </c>
      <c r="G22">
        <v>-0.30000000000000004</v>
      </c>
      <c r="H22">
        <v>0.83434181818181796</v>
      </c>
      <c r="I22">
        <v>9.7571363059148E-3</v>
      </c>
      <c r="J22">
        <v>0.80263636363636304</v>
      </c>
      <c r="K22">
        <v>1.7682757530798902E-2</v>
      </c>
      <c r="L22">
        <v>0.866047272727272</v>
      </c>
      <c r="M22">
        <v>1.06805554139747E-2</v>
      </c>
      <c r="N22">
        <v>-6.3410909090909101E-2</v>
      </c>
      <c r="O22">
        <v>2.17417000282688E-2</v>
      </c>
      <c r="P22">
        <v>-0.153030196607433</v>
      </c>
      <c r="Q22">
        <v>2.6208378425614999E-2</v>
      </c>
      <c r="R22" s="8">
        <f>Tabelle1[[#This Row],[Mean Bias]]-Tabelle1[[#This Row],[Lower Bound Bias]]</f>
        <v>8.9619287516523899E-2</v>
      </c>
      <c r="S22" s="8">
        <f>Tabelle1[[#This Row],[Upper Bound Bias]]-Tabelle1[[#This Row],[Mean Bias]]</f>
        <v>8.9619287516524093E-2</v>
      </c>
      <c r="T22" s="2">
        <v>6.3410909090909101E-2</v>
      </c>
      <c r="U22" t="s">
        <v>21</v>
      </c>
      <c r="V22" t="s">
        <v>21</v>
      </c>
    </row>
    <row r="23" spans="1:22" x14ac:dyDescent="0.45">
      <c r="A23" t="s">
        <v>20</v>
      </c>
      <c r="B23">
        <v>22</v>
      </c>
      <c r="C23">
        <v>0.5</v>
      </c>
      <c r="D23">
        <v>0.5</v>
      </c>
      <c r="E23">
        <v>0.95</v>
      </c>
      <c r="F23">
        <v>0.45</v>
      </c>
      <c r="G23">
        <v>-0.44999999999999996</v>
      </c>
      <c r="H23">
        <v>0.87820363636363596</v>
      </c>
      <c r="I23">
        <v>9.0438310070815597E-3</v>
      </c>
      <c r="J23">
        <v>0.80267272727272698</v>
      </c>
      <c r="K23">
        <v>1.7320460273812101E-2</v>
      </c>
      <c r="L23">
        <v>0.95373454545454495</v>
      </c>
      <c r="M23">
        <v>4.5881854369213097E-3</v>
      </c>
      <c r="N23">
        <v>-0.15106181818181799</v>
      </c>
      <c r="O23">
        <v>1.7746438016175599E-2</v>
      </c>
      <c r="P23">
        <v>-0.22421263568449401</v>
      </c>
      <c r="Q23">
        <v>-7.7911000679142195E-2</v>
      </c>
      <c r="R23" s="8">
        <f>Tabelle1[[#This Row],[Mean Bias]]-Tabelle1[[#This Row],[Lower Bound Bias]]</f>
        <v>7.3150817502676019E-2</v>
      </c>
      <c r="S23" s="8">
        <f>Tabelle1[[#This Row],[Upper Bound Bias]]-Tabelle1[[#This Row],[Mean Bias]]</f>
        <v>7.3150817502675797E-2</v>
      </c>
      <c r="T23" s="2">
        <v>0.15106181818181799</v>
      </c>
      <c r="U23" t="s">
        <v>22</v>
      </c>
      <c r="V23" t="s">
        <v>21</v>
      </c>
    </row>
    <row r="24" spans="1:22" x14ac:dyDescent="0.45">
      <c r="A24" t="s">
        <v>20</v>
      </c>
      <c r="B24">
        <v>23</v>
      </c>
      <c r="C24">
        <v>0.5</v>
      </c>
      <c r="D24">
        <v>0.65</v>
      </c>
      <c r="E24">
        <v>0.2</v>
      </c>
      <c r="F24">
        <v>-0.45</v>
      </c>
      <c r="G24">
        <v>-0.14999999999999997</v>
      </c>
      <c r="H24">
        <v>0.83926909090908997</v>
      </c>
      <c r="I24">
        <v>8.9984996265522598E-3</v>
      </c>
      <c r="J24">
        <v>0.81623636363636298</v>
      </c>
      <c r="K24">
        <v>1.5348132127222001E-2</v>
      </c>
      <c r="L24">
        <v>0.86230181818181795</v>
      </c>
      <c r="M24">
        <v>1.3326357340506899E-2</v>
      </c>
      <c r="N24">
        <v>-4.60654545454545E-2</v>
      </c>
      <c r="O24">
        <v>2.2414770518719401E-2</v>
      </c>
      <c r="P24">
        <v>-0.138459138623616</v>
      </c>
      <c r="Q24">
        <v>4.6328229532707099E-2</v>
      </c>
      <c r="R24" s="8">
        <f>Tabelle1[[#This Row],[Mean Bias]]-Tabelle1[[#This Row],[Lower Bound Bias]]</f>
        <v>9.2393684078161509E-2</v>
      </c>
      <c r="S24" s="8">
        <f>Tabelle1[[#This Row],[Upper Bound Bias]]-Tabelle1[[#This Row],[Mean Bias]]</f>
        <v>9.2393684078161592E-2</v>
      </c>
      <c r="T24" s="2">
        <v>4.60654545454545E-2</v>
      </c>
      <c r="U24" t="s">
        <v>21</v>
      </c>
      <c r="V24" t="s">
        <v>21</v>
      </c>
    </row>
    <row r="25" spans="1:22" x14ac:dyDescent="0.45">
      <c r="A25" t="s">
        <v>20</v>
      </c>
      <c r="B25">
        <v>24</v>
      </c>
      <c r="C25">
        <v>0.5</v>
      </c>
      <c r="D25">
        <v>0.65</v>
      </c>
      <c r="E25">
        <v>0.35</v>
      </c>
      <c r="F25">
        <v>-0.3</v>
      </c>
      <c r="G25">
        <v>0</v>
      </c>
      <c r="H25">
        <v>0.81462363636363599</v>
      </c>
      <c r="I25">
        <v>1.20571719979785E-2</v>
      </c>
      <c r="J25">
        <v>0.81648363636363597</v>
      </c>
      <c r="K25">
        <v>1.51862362623701E-2</v>
      </c>
      <c r="L25">
        <v>0.81276363636363602</v>
      </c>
      <c r="M25">
        <v>1.58158386366355E-2</v>
      </c>
      <c r="N25">
        <v>3.7200000000000002E-3</v>
      </c>
      <c r="O25">
        <v>1.9494190438125E-2</v>
      </c>
      <c r="P25">
        <v>-7.6635052985951496E-2</v>
      </c>
      <c r="Q25">
        <v>8.4075052985951498E-2</v>
      </c>
      <c r="R25" s="8">
        <f>Tabelle1[[#This Row],[Mean Bias]]-Tabelle1[[#This Row],[Lower Bound Bias]]</f>
        <v>8.0355052985951497E-2</v>
      </c>
      <c r="S25" s="8">
        <f>Tabelle1[[#This Row],[Upper Bound Bias]]-Tabelle1[[#This Row],[Mean Bias]]</f>
        <v>8.0355052985951497E-2</v>
      </c>
      <c r="T25" s="2">
        <v>3.7200000000000002E-3</v>
      </c>
      <c r="U25" t="s">
        <v>21</v>
      </c>
      <c r="V25" t="s">
        <v>22</v>
      </c>
    </row>
    <row r="26" spans="1:22" x14ac:dyDescent="0.45">
      <c r="A26" t="s">
        <v>20</v>
      </c>
      <c r="B26">
        <v>25</v>
      </c>
      <c r="C26">
        <v>0.5</v>
      </c>
      <c r="D26">
        <v>0.65</v>
      </c>
      <c r="E26">
        <v>0.5</v>
      </c>
      <c r="F26">
        <v>-0.15</v>
      </c>
      <c r="G26">
        <v>0.15000000000000002</v>
      </c>
      <c r="H26">
        <v>0.80833999999999995</v>
      </c>
      <c r="I26">
        <v>1.2613016955562601E-2</v>
      </c>
      <c r="J26">
        <v>0.81659999999999999</v>
      </c>
      <c r="K26">
        <v>1.5210843605987999E-2</v>
      </c>
      <c r="L26">
        <v>0.80008000000000001</v>
      </c>
      <c r="M26">
        <v>1.8665323917357798E-2</v>
      </c>
      <c r="N26">
        <v>1.6519999999999899E-2</v>
      </c>
      <c r="O26">
        <v>2.2873027202497499E-2</v>
      </c>
      <c r="P26">
        <v>-7.7762618128694894E-2</v>
      </c>
      <c r="Q26">
        <v>0.11080261812869401</v>
      </c>
      <c r="R26" s="8">
        <f>Tabelle1[[#This Row],[Mean Bias]]-Tabelle1[[#This Row],[Lower Bound Bias]]</f>
        <v>9.428261812869479E-2</v>
      </c>
      <c r="S26" s="8">
        <f>Tabelle1[[#This Row],[Upper Bound Bias]]-Tabelle1[[#This Row],[Mean Bias]]</f>
        <v>9.428261812869411E-2</v>
      </c>
      <c r="T26" s="2">
        <v>1.6519999999999899E-2</v>
      </c>
      <c r="U26" t="s">
        <v>21</v>
      </c>
      <c r="V26" t="s">
        <v>21</v>
      </c>
    </row>
    <row r="27" spans="1:22" x14ac:dyDescent="0.45">
      <c r="A27" t="s">
        <v>20</v>
      </c>
      <c r="B27">
        <v>26</v>
      </c>
      <c r="C27">
        <v>0.5</v>
      </c>
      <c r="D27">
        <v>0.65</v>
      </c>
      <c r="E27">
        <v>0.65</v>
      </c>
      <c r="F27">
        <v>0</v>
      </c>
      <c r="G27">
        <v>0</v>
      </c>
      <c r="H27">
        <v>0.81619636363636305</v>
      </c>
      <c r="I27">
        <v>1.11671187191161E-2</v>
      </c>
      <c r="J27">
        <v>0.81650909090908996</v>
      </c>
      <c r="K27">
        <v>1.5325102004519E-2</v>
      </c>
      <c r="L27">
        <v>0.81588363636363603</v>
      </c>
      <c r="M27">
        <v>1.45474885148519E-2</v>
      </c>
      <c r="N27">
        <v>6.2545454545454504E-4</v>
      </c>
      <c r="O27">
        <v>1.9853417467277201E-2</v>
      </c>
      <c r="P27">
        <v>-8.1210332254662093E-2</v>
      </c>
      <c r="Q27">
        <v>8.2461241345571201E-2</v>
      </c>
      <c r="R27" s="8">
        <f>Tabelle1[[#This Row],[Mean Bias]]-Tabelle1[[#This Row],[Lower Bound Bias]]</f>
        <v>8.1835786800116633E-2</v>
      </c>
      <c r="S27" s="8">
        <f>Tabelle1[[#This Row],[Upper Bound Bias]]-Tabelle1[[#This Row],[Mean Bias]]</f>
        <v>8.1835786800116661E-2</v>
      </c>
      <c r="T27" s="2">
        <v>6.2545454545454504E-4</v>
      </c>
      <c r="U27" t="s">
        <v>21</v>
      </c>
      <c r="V27" t="s">
        <v>22</v>
      </c>
    </row>
    <row r="28" spans="1:22" x14ac:dyDescent="0.45">
      <c r="A28" t="s">
        <v>20</v>
      </c>
      <c r="B28">
        <v>27</v>
      </c>
      <c r="C28">
        <v>0.5</v>
      </c>
      <c r="D28">
        <v>0.65</v>
      </c>
      <c r="E28">
        <v>0.8</v>
      </c>
      <c r="F28">
        <v>0.15</v>
      </c>
      <c r="G28">
        <v>-0.15000000000000002</v>
      </c>
      <c r="H28">
        <v>0.84146727272727195</v>
      </c>
      <c r="I28">
        <v>9.0353395337500995E-3</v>
      </c>
      <c r="J28">
        <v>0.81663999999999903</v>
      </c>
      <c r="K28">
        <v>1.46631093549861E-2</v>
      </c>
      <c r="L28">
        <v>0.86629454545454498</v>
      </c>
      <c r="M28">
        <v>1.07412253879576E-2</v>
      </c>
      <c r="N28">
        <v>-4.9654545454545403E-2</v>
      </c>
      <c r="O28">
        <v>1.8281464810615999E-2</v>
      </c>
      <c r="P28">
        <v>-0.125010743403904</v>
      </c>
      <c r="Q28">
        <v>2.5701652494813699E-2</v>
      </c>
      <c r="R28" s="8">
        <f>Tabelle1[[#This Row],[Mean Bias]]-Tabelle1[[#This Row],[Lower Bound Bias]]</f>
        <v>7.5356197949358605E-2</v>
      </c>
      <c r="S28" s="8">
        <f>Tabelle1[[#This Row],[Upper Bound Bias]]-Tabelle1[[#This Row],[Mean Bias]]</f>
        <v>7.5356197949359105E-2</v>
      </c>
      <c r="T28" s="2">
        <v>4.9654545454545403E-2</v>
      </c>
      <c r="U28" t="s">
        <v>21</v>
      </c>
      <c r="V28" t="s">
        <v>21</v>
      </c>
    </row>
    <row r="29" spans="1:22" x14ac:dyDescent="0.45">
      <c r="A29" t="s">
        <v>20</v>
      </c>
      <c r="B29">
        <v>28</v>
      </c>
      <c r="C29">
        <v>0.5</v>
      </c>
      <c r="D29">
        <v>0.65</v>
      </c>
      <c r="E29">
        <v>0.95</v>
      </c>
      <c r="F29">
        <v>0.3</v>
      </c>
      <c r="G29">
        <v>-0.29999999999999993</v>
      </c>
      <c r="H29">
        <v>0.88524363636363601</v>
      </c>
      <c r="I29">
        <v>8.1268800797783397E-3</v>
      </c>
      <c r="J29">
        <v>0.81614545454545395</v>
      </c>
      <c r="K29">
        <v>1.5118979473537301E-2</v>
      </c>
      <c r="L29">
        <v>0.95434181818181796</v>
      </c>
      <c r="M29">
        <v>4.5424005637186701E-3</v>
      </c>
      <c r="N29">
        <v>-0.13819636363636301</v>
      </c>
      <c r="O29">
        <v>1.53052006547004E-2</v>
      </c>
      <c r="P29">
        <v>-0.201284400735038</v>
      </c>
      <c r="Q29">
        <v>-7.5108326537688397E-2</v>
      </c>
      <c r="R29" s="8">
        <f>Tabelle1[[#This Row],[Mean Bias]]-Tabelle1[[#This Row],[Lower Bound Bias]]</f>
        <v>6.3088037098674998E-2</v>
      </c>
      <c r="S29" s="8">
        <f>Tabelle1[[#This Row],[Upper Bound Bias]]-Tabelle1[[#This Row],[Mean Bias]]</f>
        <v>6.308803709867461E-2</v>
      </c>
      <c r="T29" s="2">
        <v>0.13819636363636301</v>
      </c>
      <c r="U29" t="s">
        <v>22</v>
      </c>
      <c r="V29" t="s">
        <v>21</v>
      </c>
    </row>
    <row r="30" spans="1:22" x14ac:dyDescent="0.45">
      <c r="A30" t="s">
        <v>20</v>
      </c>
      <c r="B30">
        <v>29</v>
      </c>
      <c r="C30">
        <v>0.5</v>
      </c>
      <c r="D30">
        <v>0.8</v>
      </c>
      <c r="E30">
        <v>0.35</v>
      </c>
      <c r="F30">
        <v>-0.45</v>
      </c>
      <c r="G30">
        <v>0.15000000000000002</v>
      </c>
      <c r="H30">
        <v>0.839603636363636</v>
      </c>
      <c r="I30">
        <v>1.07167193760249E-2</v>
      </c>
      <c r="J30">
        <v>0.86635636363636304</v>
      </c>
      <c r="K30">
        <v>1.30719009762025E-2</v>
      </c>
      <c r="L30">
        <v>0.81285090909090896</v>
      </c>
      <c r="M30">
        <v>1.58422192232925E-2</v>
      </c>
      <c r="N30">
        <v>5.3505454545454502E-2</v>
      </c>
      <c r="O30">
        <v>1.9603793341165798E-2</v>
      </c>
      <c r="P30">
        <v>-2.7301381606831199E-2</v>
      </c>
      <c r="Q30">
        <v>0.13431229069774001</v>
      </c>
      <c r="R30" s="8">
        <f>Tabelle1[[#This Row],[Mean Bias]]-Tabelle1[[#This Row],[Lower Bound Bias]]</f>
        <v>8.0806836152285705E-2</v>
      </c>
      <c r="S30" s="8">
        <f>Tabelle1[[#This Row],[Upper Bound Bias]]-Tabelle1[[#This Row],[Mean Bias]]</f>
        <v>8.0806836152285511E-2</v>
      </c>
      <c r="T30" s="2">
        <v>5.3505454545454502E-2</v>
      </c>
      <c r="U30" t="s">
        <v>21</v>
      </c>
      <c r="V30" t="s">
        <v>21</v>
      </c>
    </row>
    <row r="31" spans="1:22" x14ac:dyDescent="0.45">
      <c r="A31" t="s">
        <v>20</v>
      </c>
      <c r="B31">
        <v>30</v>
      </c>
      <c r="C31">
        <v>0.5</v>
      </c>
      <c r="D31">
        <v>0.8</v>
      </c>
      <c r="E31">
        <v>0.5</v>
      </c>
      <c r="F31">
        <v>-0.3</v>
      </c>
      <c r="G31">
        <v>0.30000000000000004</v>
      </c>
      <c r="H31">
        <v>0.83316909090908997</v>
      </c>
      <c r="I31">
        <v>1.14760600222684E-2</v>
      </c>
      <c r="J31">
        <v>0.86677090909090904</v>
      </c>
      <c r="K31">
        <v>1.33726969857601E-2</v>
      </c>
      <c r="L31">
        <v>0.79956727272727202</v>
      </c>
      <c r="M31">
        <v>1.8256870399230501E-2</v>
      </c>
      <c r="N31">
        <v>6.7203636363636299E-2</v>
      </c>
      <c r="O31">
        <v>2.2304368817693199E-2</v>
      </c>
      <c r="P31">
        <v>-2.4734971902895302E-2</v>
      </c>
      <c r="Q31">
        <v>0.15914224463016799</v>
      </c>
      <c r="R31" s="8">
        <f>Tabelle1[[#This Row],[Mean Bias]]-Tabelle1[[#This Row],[Lower Bound Bias]]</f>
        <v>9.1938608266531607E-2</v>
      </c>
      <c r="S31" s="8">
        <f>Tabelle1[[#This Row],[Upper Bound Bias]]-Tabelle1[[#This Row],[Mean Bias]]</f>
        <v>9.1938608266531691E-2</v>
      </c>
      <c r="T31" s="2">
        <v>6.7203636363636299E-2</v>
      </c>
      <c r="U31" t="s">
        <v>21</v>
      </c>
      <c r="V31" t="s">
        <v>21</v>
      </c>
    </row>
    <row r="32" spans="1:22" x14ac:dyDescent="0.45">
      <c r="A32" t="s">
        <v>20</v>
      </c>
      <c r="B32">
        <v>31</v>
      </c>
      <c r="C32">
        <v>0.5</v>
      </c>
      <c r="D32">
        <v>0.8</v>
      </c>
      <c r="E32">
        <v>0.65</v>
      </c>
      <c r="F32">
        <v>-0.15</v>
      </c>
      <c r="G32">
        <v>0.15000000000000002</v>
      </c>
      <c r="H32">
        <v>0.84121454545454499</v>
      </c>
      <c r="I32">
        <v>1.0724627671014999E-2</v>
      </c>
      <c r="J32">
        <v>0.86631999999999998</v>
      </c>
      <c r="K32">
        <v>1.31888123920729E-2</v>
      </c>
      <c r="L32">
        <v>0.81610909090909001</v>
      </c>
      <c r="M32">
        <v>1.4433911606776199E-2</v>
      </c>
      <c r="N32">
        <v>5.0210909090909001E-2</v>
      </c>
      <c r="O32">
        <v>1.7449773592899401E-2</v>
      </c>
      <c r="P32">
        <v>-2.1717057659022401E-2</v>
      </c>
      <c r="Q32">
        <v>0.12213887584084</v>
      </c>
      <c r="R32" s="8">
        <f>Tabelle1[[#This Row],[Mean Bias]]-Tabelle1[[#This Row],[Lower Bound Bias]]</f>
        <v>7.1927966749931405E-2</v>
      </c>
      <c r="S32" s="8">
        <f>Tabelle1[[#This Row],[Upper Bound Bias]]-Tabelle1[[#This Row],[Mean Bias]]</f>
        <v>7.1927966749931002E-2</v>
      </c>
      <c r="T32" s="2">
        <v>5.0210909090909001E-2</v>
      </c>
      <c r="U32" t="s">
        <v>21</v>
      </c>
      <c r="V32" t="s">
        <v>21</v>
      </c>
    </row>
    <row r="33" spans="1:22" x14ac:dyDescent="0.45">
      <c r="A33" t="s">
        <v>20</v>
      </c>
      <c r="B33">
        <v>32</v>
      </c>
      <c r="C33">
        <v>0.5</v>
      </c>
      <c r="D33">
        <v>0.8</v>
      </c>
      <c r="E33">
        <v>0.8</v>
      </c>
      <c r="F33">
        <v>0</v>
      </c>
      <c r="G33">
        <v>0</v>
      </c>
      <c r="H33">
        <v>0.86631818181818099</v>
      </c>
      <c r="I33">
        <v>9.1240507834581003E-3</v>
      </c>
      <c r="J33">
        <v>0.86619636363636299</v>
      </c>
      <c r="K33">
        <v>1.32347993522013E-2</v>
      </c>
      <c r="L33">
        <v>0.86643999999999999</v>
      </c>
      <c r="M33">
        <v>1.0976504133249699E-2</v>
      </c>
      <c r="N33">
        <v>-2.43636363636363E-4</v>
      </c>
      <c r="O33">
        <v>1.6071524599865002E-2</v>
      </c>
      <c r="P33">
        <v>-6.6490460764280002E-2</v>
      </c>
      <c r="Q33">
        <v>6.6003188037007304E-2</v>
      </c>
      <c r="R33" s="8">
        <f>Tabelle1[[#This Row],[Mean Bias]]-Tabelle1[[#This Row],[Lower Bound Bias]]</f>
        <v>6.6246824400643639E-2</v>
      </c>
      <c r="S33" s="8">
        <f>Tabelle1[[#This Row],[Upper Bound Bias]]-Tabelle1[[#This Row],[Mean Bias]]</f>
        <v>6.6246824400643667E-2</v>
      </c>
      <c r="T33" s="2">
        <v>2.43636363636363E-4</v>
      </c>
      <c r="U33" t="s">
        <v>21</v>
      </c>
      <c r="V33" t="s">
        <v>22</v>
      </c>
    </row>
    <row r="34" spans="1:22" x14ac:dyDescent="0.45">
      <c r="A34" t="s">
        <v>20</v>
      </c>
      <c r="B34">
        <v>33</v>
      </c>
      <c r="C34">
        <v>0.5</v>
      </c>
      <c r="D34">
        <v>0.8</v>
      </c>
      <c r="E34">
        <v>0.95</v>
      </c>
      <c r="F34">
        <v>0.15</v>
      </c>
      <c r="G34">
        <v>-0.14999999999999991</v>
      </c>
      <c r="H34">
        <v>0.90981818181818197</v>
      </c>
      <c r="I34">
        <v>7.0159612695045604E-3</v>
      </c>
      <c r="J34">
        <v>0.86528727272727202</v>
      </c>
      <c r="K34">
        <v>1.3281361202450799E-2</v>
      </c>
      <c r="L34">
        <v>0.95434909090909104</v>
      </c>
      <c r="M34">
        <v>4.4658131770529503E-3</v>
      </c>
      <c r="N34">
        <v>-8.9061818181818103E-2</v>
      </c>
      <c r="O34">
        <v>1.3992184793800299E-2</v>
      </c>
      <c r="P34">
        <v>-0.146737603901863</v>
      </c>
      <c r="Q34">
        <v>-3.1386032461773003E-2</v>
      </c>
      <c r="R34" s="8">
        <f>Tabelle1[[#This Row],[Mean Bias]]-Tabelle1[[#This Row],[Lower Bound Bias]]</f>
        <v>5.7675785720044892E-2</v>
      </c>
      <c r="S34" s="8">
        <f>Tabelle1[[#This Row],[Upper Bound Bias]]-Tabelle1[[#This Row],[Mean Bias]]</f>
        <v>5.76757857200451E-2</v>
      </c>
      <c r="T34" s="2">
        <v>8.9061818181818103E-2</v>
      </c>
      <c r="U34" t="s">
        <v>22</v>
      </c>
      <c r="V34" t="s">
        <v>21</v>
      </c>
    </row>
    <row r="35" spans="1:22" x14ac:dyDescent="0.45">
      <c r="A35" t="s">
        <v>20</v>
      </c>
      <c r="B35">
        <v>34</v>
      </c>
      <c r="C35">
        <v>0.5</v>
      </c>
      <c r="D35">
        <v>0.95</v>
      </c>
      <c r="E35">
        <v>0.5</v>
      </c>
      <c r="F35">
        <v>-0.45</v>
      </c>
      <c r="G35">
        <v>0.44999999999999996</v>
      </c>
      <c r="H35">
        <v>0.877341818181818</v>
      </c>
      <c r="I35">
        <v>9.1294812767310392E-3</v>
      </c>
      <c r="J35">
        <v>0.95470909090909095</v>
      </c>
      <c r="K35">
        <v>5.3889610140909899E-3</v>
      </c>
      <c r="L35">
        <v>0.79997454545454505</v>
      </c>
      <c r="M35">
        <v>1.8467893847506599E-2</v>
      </c>
      <c r="N35">
        <v>0.15473454545454501</v>
      </c>
      <c r="O35">
        <v>2.0169737093467598E-2</v>
      </c>
      <c r="P35">
        <v>7.1594889155271596E-2</v>
      </c>
      <c r="Q35">
        <v>0.23787420175381899</v>
      </c>
      <c r="R35" s="8">
        <f>Tabelle1[[#This Row],[Mean Bias]]-Tabelle1[[#This Row],[Lower Bound Bias]]</f>
        <v>8.3139656299273418E-2</v>
      </c>
      <c r="S35" s="8">
        <f>Tabelle1[[#This Row],[Upper Bound Bias]]-Tabelle1[[#This Row],[Mean Bias]]</f>
        <v>8.3139656299273973E-2</v>
      </c>
      <c r="T35" s="2">
        <v>0.15473454545454501</v>
      </c>
      <c r="U35" t="s">
        <v>22</v>
      </c>
      <c r="V35" t="s">
        <v>21</v>
      </c>
    </row>
    <row r="36" spans="1:22" x14ac:dyDescent="0.45">
      <c r="A36" t="s">
        <v>20</v>
      </c>
      <c r="B36">
        <v>35</v>
      </c>
      <c r="C36">
        <v>0.5</v>
      </c>
      <c r="D36">
        <v>0.95</v>
      </c>
      <c r="E36">
        <v>0.65</v>
      </c>
      <c r="F36">
        <v>-0.3</v>
      </c>
      <c r="G36">
        <v>0.29999999999999993</v>
      </c>
      <c r="H36">
        <v>0.88518545454545405</v>
      </c>
      <c r="I36">
        <v>7.49414873589442E-3</v>
      </c>
      <c r="J36">
        <v>0.955065454545454</v>
      </c>
      <c r="K36">
        <v>5.7214713413873096E-3</v>
      </c>
      <c r="L36">
        <v>0.815305454545454</v>
      </c>
      <c r="M36">
        <v>1.41278757658247E-2</v>
      </c>
      <c r="N36">
        <v>0.13976</v>
      </c>
      <c r="O36">
        <v>1.54924224970453E-2</v>
      </c>
      <c r="P36">
        <v>7.5900234467178904E-2</v>
      </c>
      <c r="Q36">
        <v>0.20361976553282099</v>
      </c>
      <c r="R36" s="8">
        <f>Tabelle1[[#This Row],[Mean Bias]]-Tabelle1[[#This Row],[Lower Bound Bias]]</f>
        <v>6.3859765532821092E-2</v>
      </c>
      <c r="S36" s="8">
        <f>Tabelle1[[#This Row],[Upper Bound Bias]]-Tabelle1[[#This Row],[Mean Bias]]</f>
        <v>6.3859765532820995E-2</v>
      </c>
      <c r="T36" s="2">
        <v>0.13976</v>
      </c>
      <c r="U36" t="s">
        <v>22</v>
      </c>
      <c r="V36" t="s">
        <v>21</v>
      </c>
    </row>
    <row r="37" spans="1:22" x14ac:dyDescent="0.45">
      <c r="A37" t="s">
        <v>20</v>
      </c>
      <c r="B37">
        <v>36</v>
      </c>
      <c r="C37">
        <v>0.5</v>
      </c>
      <c r="D37">
        <v>0.95</v>
      </c>
      <c r="E37">
        <v>0.8</v>
      </c>
      <c r="F37">
        <v>-0.15</v>
      </c>
      <c r="G37">
        <v>0.14999999999999991</v>
      </c>
      <c r="H37">
        <v>0.91029818181818201</v>
      </c>
      <c r="I37">
        <v>5.8286238884649498E-3</v>
      </c>
      <c r="J37">
        <v>0.95532727272727203</v>
      </c>
      <c r="K37">
        <v>5.3868711258556398E-3</v>
      </c>
      <c r="L37">
        <v>0.86526909090909099</v>
      </c>
      <c r="M37">
        <v>1.07305272903893E-2</v>
      </c>
      <c r="N37">
        <v>9.0058181818181801E-2</v>
      </c>
      <c r="O37">
        <v>1.2346407055495799E-2</v>
      </c>
      <c r="P37">
        <v>3.9166291935427998E-2</v>
      </c>
      <c r="Q37">
        <v>0.14095007170093499</v>
      </c>
      <c r="R37" s="8">
        <f>Tabelle1[[#This Row],[Mean Bias]]-Tabelle1[[#This Row],[Lower Bound Bias]]</f>
        <v>5.0891889882753803E-2</v>
      </c>
      <c r="S37" s="8">
        <f>Tabelle1[[#This Row],[Upper Bound Bias]]-Tabelle1[[#This Row],[Mean Bias]]</f>
        <v>5.0891889882753186E-2</v>
      </c>
      <c r="T37" s="2">
        <v>9.0058181818181801E-2</v>
      </c>
      <c r="U37" t="s">
        <v>22</v>
      </c>
      <c r="V37" t="s">
        <v>21</v>
      </c>
    </row>
    <row r="38" spans="1:22" x14ac:dyDescent="0.45">
      <c r="A38" t="s">
        <v>20</v>
      </c>
      <c r="B38">
        <v>37</v>
      </c>
      <c r="C38">
        <v>0.5</v>
      </c>
      <c r="D38">
        <v>0.95</v>
      </c>
      <c r="E38">
        <v>0.95</v>
      </c>
      <c r="F38">
        <v>0</v>
      </c>
      <c r="G38">
        <v>0</v>
      </c>
      <c r="H38">
        <v>0.95414363636363597</v>
      </c>
      <c r="I38">
        <v>3.72742817700146E-3</v>
      </c>
      <c r="J38">
        <v>0.95453454545454497</v>
      </c>
      <c r="K38">
        <v>5.2087294732609101E-3</v>
      </c>
      <c r="L38">
        <v>0.95375272727272697</v>
      </c>
      <c r="M38">
        <v>4.4317062031275899E-3</v>
      </c>
      <c r="N38">
        <v>7.8181818181818105E-4</v>
      </c>
      <c r="O38">
        <v>6.1617271875745198E-3</v>
      </c>
      <c r="P38">
        <v>-2.4616821285364E-2</v>
      </c>
      <c r="Q38">
        <v>2.6180457649000299E-2</v>
      </c>
      <c r="R38" s="8">
        <f>Tabelle1[[#This Row],[Mean Bias]]-Tabelle1[[#This Row],[Lower Bound Bias]]</f>
        <v>2.5398639467182182E-2</v>
      </c>
      <c r="S38" s="8">
        <f>Tabelle1[[#This Row],[Upper Bound Bias]]-Tabelle1[[#This Row],[Mean Bias]]</f>
        <v>2.5398639467182117E-2</v>
      </c>
      <c r="T38" s="2">
        <v>7.8181818181818105E-4</v>
      </c>
      <c r="U38" t="s">
        <v>21</v>
      </c>
      <c r="V38" t="s">
        <v>22</v>
      </c>
    </row>
    <row r="39" spans="1:22" x14ac:dyDescent="0.45">
      <c r="A39" t="s">
        <v>23</v>
      </c>
      <c r="B39">
        <v>1</v>
      </c>
      <c r="C39">
        <v>0.5</v>
      </c>
      <c r="D39">
        <v>0.05</v>
      </c>
      <c r="E39">
        <v>0.05</v>
      </c>
      <c r="F39">
        <v>0</v>
      </c>
      <c r="G39">
        <v>0</v>
      </c>
      <c r="H39">
        <v>0.95452909090908999</v>
      </c>
      <c r="I39">
        <v>3.3396209947845999E-3</v>
      </c>
      <c r="J39">
        <v>0.95415636363636303</v>
      </c>
      <c r="K39">
        <v>4.7338167857609902E-3</v>
      </c>
      <c r="L39">
        <v>0.95490181818181796</v>
      </c>
      <c r="M39">
        <v>5.0600579170134398E-3</v>
      </c>
      <c r="N39">
        <v>-7.4545454545454502E-4</v>
      </c>
      <c r="O39">
        <v>7.1703655007357399E-3</v>
      </c>
      <c r="P39">
        <v>-3.03017011394872E-2</v>
      </c>
      <c r="Q39">
        <v>2.8810792048578199E-2</v>
      </c>
      <c r="R39" s="8">
        <f>Tabelle1[[#This Row],[Mean Bias]]-Tabelle1[[#This Row],[Lower Bound Bias]]</f>
        <v>2.9556246594032654E-2</v>
      </c>
      <c r="S39" s="8">
        <f>Tabelle1[[#This Row],[Upper Bound Bias]]-Tabelle1[[#This Row],[Mean Bias]]</f>
        <v>2.9556246594032744E-2</v>
      </c>
      <c r="T39" s="2">
        <v>7.4545454545454502E-4</v>
      </c>
      <c r="U39" t="s">
        <v>21</v>
      </c>
      <c r="V39" t="s">
        <v>22</v>
      </c>
    </row>
    <row r="40" spans="1:22" x14ac:dyDescent="0.45">
      <c r="A40" t="s">
        <v>23</v>
      </c>
      <c r="B40">
        <v>2</v>
      </c>
      <c r="C40">
        <v>0.5</v>
      </c>
      <c r="D40">
        <v>0.05</v>
      </c>
      <c r="E40">
        <v>0.2</v>
      </c>
      <c r="F40">
        <v>0.15</v>
      </c>
      <c r="G40">
        <v>0.15000000000000002</v>
      </c>
      <c r="H40">
        <v>0.90798545454545398</v>
      </c>
      <c r="I40">
        <v>6.7237831472487996E-3</v>
      </c>
      <c r="J40">
        <v>0.95582181818181799</v>
      </c>
      <c r="K40">
        <v>6.0865850552974396E-3</v>
      </c>
      <c r="L40">
        <v>0.86014909090908998</v>
      </c>
      <c r="M40">
        <v>1.2193325426822501E-2</v>
      </c>
      <c r="N40">
        <v>9.5672727272727201E-2</v>
      </c>
      <c r="O40">
        <v>1.3806171299626401E-2</v>
      </c>
      <c r="P40">
        <v>3.8763689175667103E-2</v>
      </c>
      <c r="Q40">
        <v>0.15258176536978699</v>
      </c>
      <c r="R40" s="8">
        <f>Tabelle1[[#This Row],[Mean Bias]]-Tabelle1[[#This Row],[Lower Bound Bias]]</f>
        <v>5.6909038097060098E-2</v>
      </c>
      <c r="S40" s="8">
        <f>Tabelle1[[#This Row],[Upper Bound Bias]]-Tabelle1[[#This Row],[Mean Bias]]</f>
        <v>5.6909038097059786E-2</v>
      </c>
      <c r="T40" s="2">
        <v>9.5672727272727201E-2</v>
      </c>
      <c r="U40" t="s">
        <v>22</v>
      </c>
      <c r="V40" t="s">
        <v>21</v>
      </c>
    </row>
    <row r="41" spans="1:22" x14ac:dyDescent="0.45">
      <c r="A41" t="s">
        <v>23</v>
      </c>
      <c r="B41">
        <v>3</v>
      </c>
      <c r="C41">
        <v>0.5</v>
      </c>
      <c r="D41">
        <v>0.05</v>
      </c>
      <c r="E41">
        <v>0.35</v>
      </c>
      <c r="F41">
        <v>0.3</v>
      </c>
      <c r="G41">
        <v>0.3</v>
      </c>
      <c r="H41">
        <v>0.88102363636363601</v>
      </c>
      <c r="I41">
        <v>7.9340051980820309E-3</v>
      </c>
      <c r="J41">
        <v>0.95398181818181804</v>
      </c>
      <c r="K41">
        <v>8.2426561873796596E-3</v>
      </c>
      <c r="L41">
        <v>0.80806545454545398</v>
      </c>
      <c r="M41">
        <v>1.42809210514295E-2</v>
      </c>
      <c r="N41">
        <v>0.14591636363636301</v>
      </c>
      <c r="O41">
        <v>1.7087376049828601E-2</v>
      </c>
      <c r="P41">
        <v>7.5482199558970106E-2</v>
      </c>
      <c r="Q41">
        <v>0.21635052771375701</v>
      </c>
      <c r="R41" s="8">
        <f>Tabelle1[[#This Row],[Mean Bias]]-Tabelle1[[#This Row],[Lower Bound Bias]]</f>
        <v>7.0434164077392905E-2</v>
      </c>
      <c r="S41" s="8">
        <f>Tabelle1[[#This Row],[Upper Bound Bias]]-Tabelle1[[#This Row],[Mean Bias]]</f>
        <v>7.0434164077394001E-2</v>
      </c>
      <c r="T41" s="2">
        <v>0.14591636363636301</v>
      </c>
      <c r="U41" t="s">
        <v>22</v>
      </c>
      <c r="V41" t="s">
        <v>21</v>
      </c>
    </row>
    <row r="42" spans="1:22" x14ac:dyDescent="0.45">
      <c r="A42" t="s">
        <v>23</v>
      </c>
      <c r="B42">
        <v>4</v>
      </c>
      <c r="C42">
        <v>0.5</v>
      </c>
      <c r="D42">
        <v>0.05</v>
      </c>
      <c r="E42">
        <v>0.5</v>
      </c>
      <c r="F42">
        <v>0.45</v>
      </c>
      <c r="G42">
        <v>0.45</v>
      </c>
      <c r="H42">
        <v>0.87137090909090897</v>
      </c>
      <c r="I42">
        <v>9.4118801167641201E-3</v>
      </c>
      <c r="J42">
        <v>0.95038545454545398</v>
      </c>
      <c r="K42">
        <v>9.5987138289492201E-3</v>
      </c>
      <c r="L42">
        <v>0.79235636363636297</v>
      </c>
      <c r="M42">
        <v>1.7399314975485702E-2</v>
      </c>
      <c r="N42">
        <v>0.15802909090909001</v>
      </c>
      <c r="O42">
        <v>2.08664560537501E-2</v>
      </c>
      <c r="P42">
        <v>7.2017559055532698E-2</v>
      </c>
      <c r="Q42">
        <v>0.24404062276264901</v>
      </c>
      <c r="R42" s="8">
        <f>Tabelle1[[#This Row],[Mean Bias]]-Tabelle1[[#This Row],[Lower Bound Bias]]</f>
        <v>8.601153185355731E-2</v>
      </c>
      <c r="S42" s="8">
        <f>Tabelle1[[#This Row],[Upper Bound Bias]]-Tabelle1[[#This Row],[Mean Bias]]</f>
        <v>8.6011531853559003E-2</v>
      </c>
      <c r="T42" s="2">
        <v>0.15802909090909001</v>
      </c>
      <c r="U42" t="s">
        <v>22</v>
      </c>
      <c r="V42" t="s">
        <v>21</v>
      </c>
    </row>
    <row r="43" spans="1:22" x14ac:dyDescent="0.45">
      <c r="A43" t="s">
        <v>23</v>
      </c>
      <c r="B43">
        <v>5</v>
      </c>
      <c r="C43">
        <v>0.5</v>
      </c>
      <c r="D43">
        <v>0.2</v>
      </c>
      <c r="E43">
        <v>0.05</v>
      </c>
      <c r="F43">
        <v>-0.15</v>
      </c>
      <c r="G43">
        <v>-0.15000000000000002</v>
      </c>
      <c r="H43">
        <v>0.90829636363636301</v>
      </c>
      <c r="I43">
        <v>7.1688829623336101E-3</v>
      </c>
      <c r="J43">
        <v>0.86083272727272697</v>
      </c>
      <c r="K43">
        <v>1.1580919150007E-2</v>
      </c>
      <c r="L43">
        <v>0.95576000000000005</v>
      </c>
      <c r="M43">
        <v>6.9113986785591403E-3</v>
      </c>
      <c r="N43">
        <v>-9.4927272727272693E-2</v>
      </c>
      <c r="O43">
        <v>1.2577706801934501E-2</v>
      </c>
      <c r="P43">
        <v>-0.14677258016484601</v>
      </c>
      <c r="Q43">
        <v>-4.3081965289698598E-2</v>
      </c>
      <c r="R43" s="8">
        <f>Tabelle1[[#This Row],[Mean Bias]]-Tabelle1[[#This Row],[Lower Bound Bias]]</f>
        <v>5.1845307437573318E-2</v>
      </c>
      <c r="S43" s="8">
        <f>Tabelle1[[#This Row],[Upper Bound Bias]]-Tabelle1[[#This Row],[Mean Bias]]</f>
        <v>5.1845307437574095E-2</v>
      </c>
      <c r="T43" s="2">
        <v>9.4927272727272693E-2</v>
      </c>
      <c r="U43" t="s">
        <v>22</v>
      </c>
      <c r="V43" t="s">
        <v>21</v>
      </c>
    </row>
    <row r="44" spans="1:22" x14ac:dyDescent="0.45">
      <c r="A44" t="s">
        <v>23</v>
      </c>
      <c r="B44">
        <v>6</v>
      </c>
      <c r="C44">
        <v>0.5</v>
      </c>
      <c r="D44">
        <v>0.2</v>
      </c>
      <c r="E44">
        <v>0.2</v>
      </c>
      <c r="F44">
        <v>0</v>
      </c>
      <c r="G44">
        <v>0</v>
      </c>
      <c r="H44">
        <v>0.864021818181818</v>
      </c>
      <c r="I44">
        <v>9.2743784184628406E-3</v>
      </c>
      <c r="J44">
        <v>0.864607272727272</v>
      </c>
      <c r="K44">
        <v>1.2040699871117199E-2</v>
      </c>
      <c r="L44">
        <v>0.863436363636363</v>
      </c>
      <c r="M44">
        <v>1.1985211951156999E-2</v>
      </c>
      <c r="N44">
        <v>1.1709090909090901E-3</v>
      </c>
      <c r="O44">
        <v>1.5270597159429E-2</v>
      </c>
      <c r="P44">
        <v>-6.1774492400257598E-2</v>
      </c>
      <c r="Q44">
        <v>6.41163105820758E-2</v>
      </c>
      <c r="R44" s="8">
        <f>Tabelle1[[#This Row],[Mean Bias]]-Tabelle1[[#This Row],[Lower Bound Bias]]</f>
        <v>6.2945401491166689E-2</v>
      </c>
      <c r="S44" s="8">
        <f>Tabelle1[[#This Row],[Upper Bound Bias]]-Tabelle1[[#This Row],[Mean Bias]]</f>
        <v>6.2945401491166716E-2</v>
      </c>
      <c r="T44" s="2">
        <v>1.1709090909090901E-3</v>
      </c>
      <c r="U44" t="s">
        <v>21</v>
      </c>
      <c r="V44" t="s">
        <v>22</v>
      </c>
    </row>
    <row r="45" spans="1:22" x14ac:dyDescent="0.45">
      <c r="A45" t="s">
        <v>23</v>
      </c>
      <c r="B45">
        <v>7</v>
      </c>
      <c r="C45">
        <v>0.5</v>
      </c>
      <c r="D45">
        <v>0.2</v>
      </c>
      <c r="E45">
        <v>0.35</v>
      </c>
      <c r="F45">
        <v>0.15</v>
      </c>
      <c r="G45">
        <v>0.14999999999999997</v>
      </c>
      <c r="H45">
        <v>0.83808909090909001</v>
      </c>
      <c r="I45">
        <v>1.0089818358574301E-2</v>
      </c>
      <c r="J45">
        <v>0.86505090909090898</v>
      </c>
      <c r="K45">
        <v>1.3365301467795399E-2</v>
      </c>
      <c r="L45">
        <v>0.81112727272727203</v>
      </c>
      <c r="M45">
        <v>1.43759748800079E-2</v>
      </c>
      <c r="N45">
        <v>5.3923636363636299E-2</v>
      </c>
      <c r="O45">
        <v>1.9062584717588801E-2</v>
      </c>
      <c r="P45">
        <v>-2.4652337842264699E-2</v>
      </c>
      <c r="Q45">
        <v>0.13249961056953699</v>
      </c>
      <c r="R45" s="8">
        <f>Tabelle1[[#This Row],[Mean Bias]]-Tabelle1[[#This Row],[Lower Bound Bias]]</f>
        <v>7.8575974205900997E-2</v>
      </c>
      <c r="S45" s="8">
        <f>Tabelle1[[#This Row],[Upper Bound Bias]]-Tabelle1[[#This Row],[Mean Bias]]</f>
        <v>7.8575974205900692E-2</v>
      </c>
      <c r="T45" s="2">
        <v>5.3923636363636299E-2</v>
      </c>
      <c r="U45" t="s">
        <v>21</v>
      </c>
      <c r="V45" t="s">
        <v>21</v>
      </c>
    </row>
    <row r="46" spans="1:22" x14ac:dyDescent="0.45">
      <c r="A46" t="s">
        <v>23</v>
      </c>
      <c r="B46">
        <v>8</v>
      </c>
      <c r="C46">
        <v>0.5</v>
      </c>
      <c r="D46">
        <v>0.2</v>
      </c>
      <c r="E46">
        <v>0.5</v>
      </c>
      <c r="F46">
        <v>0.3</v>
      </c>
      <c r="G46">
        <v>0.3</v>
      </c>
      <c r="H46">
        <v>0.82999454545454499</v>
      </c>
      <c r="I46">
        <v>1.01827547738273E-2</v>
      </c>
      <c r="J46">
        <v>0.86439636363636296</v>
      </c>
      <c r="K46">
        <v>1.4227759157744E-2</v>
      </c>
      <c r="L46">
        <v>0.79559272727272701</v>
      </c>
      <c r="M46">
        <v>1.7477582357989602E-2</v>
      </c>
      <c r="N46">
        <v>6.8803636363636303E-2</v>
      </c>
      <c r="O46">
        <v>2.4516036635772499E-2</v>
      </c>
      <c r="P46">
        <v>-3.22514666490182E-2</v>
      </c>
      <c r="Q46">
        <v>0.16985873937629001</v>
      </c>
      <c r="R46" s="8">
        <f>Tabelle1[[#This Row],[Mean Bias]]-Tabelle1[[#This Row],[Lower Bound Bias]]</f>
        <v>0.1010551030126545</v>
      </c>
      <c r="S46" s="8">
        <f>Tabelle1[[#This Row],[Upper Bound Bias]]-Tabelle1[[#This Row],[Mean Bias]]</f>
        <v>0.1010551030126537</v>
      </c>
      <c r="T46" s="2">
        <v>6.8803636363636303E-2</v>
      </c>
      <c r="U46" t="s">
        <v>21</v>
      </c>
      <c r="V46" t="s">
        <v>21</v>
      </c>
    </row>
    <row r="47" spans="1:22" x14ac:dyDescent="0.45">
      <c r="A47" t="s">
        <v>23</v>
      </c>
      <c r="B47">
        <v>9</v>
      </c>
      <c r="C47">
        <v>0.5</v>
      </c>
      <c r="D47">
        <v>0.2</v>
      </c>
      <c r="E47">
        <v>0.65</v>
      </c>
      <c r="F47">
        <v>0.45</v>
      </c>
      <c r="G47">
        <v>0.14999999999999997</v>
      </c>
      <c r="H47">
        <v>0.83519454545454497</v>
      </c>
      <c r="I47">
        <v>9.3276899055092996E-3</v>
      </c>
      <c r="J47">
        <v>0.86071272727272696</v>
      </c>
      <c r="K47">
        <v>1.4633383180086799E-2</v>
      </c>
      <c r="L47">
        <v>0.80967636363636297</v>
      </c>
      <c r="M47">
        <v>1.41407440571731E-2</v>
      </c>
      <c r="N47">
        <v>5.1036363636363602E-2</v>
      </c>
      <c r="O47">
        <v>2.19127792778116E-2</v>
      </c>
      <c r="P47">
        <v>-3.9288112546776E-2</v>
      </c>
      <c r="Q47">
        <v>0.14136083981950301</v>
      </c>
      <c r="R47" s="8">
        <f>Tabelle1[[#This Row],[Mean Bias]]-Tabelle1[[#This Row],[Lower Bound Bias]]</f>
        <v>9.0324476183139601E-2</v>
      </c>
      <c r="S47" s="8">
        <f>Tabelle1[[#This Row],[Upper Bound Bias]]-Tabelle1[[#This Row],[Mean Bias]]</f>
        <v>9.0324476183139407E-2</v>
      </c>
      <c r="T47" s="2">
        <v>5.1036363636363602E-2</v>
      </c>
      <c r="U47" t="s">
        <v>21</v>
      </c>
      <c r="V47" t="s">
        <v>21</v>
      </c>
    </row>
    <row r="48" spans="1:22" x14ac:dyDescent="0.45">
      <c r="A48" t="s">
        <v>23</v>
      </c>
      <c r="B48">
        <v>10</v>
      </c>
      <c r="C48">
        <v>0.5</v>
      </c>
      <c r="D48">
        <v>0.35</v>
      </c>
      <c r="E48">
        <v>0.05</v>
      </c>
      <c r="F48">
        <v>-0.3</v>
      </c>
      <c r="G48">
        <v>-0.3</v>
      </c>
      <c r="H48">
        <v>0.88400727272727198</v>
      </c>
      <c r="I48">
        <v>9.5109917150913992E-3</v>
      </c>
      <c r="J48">
        <v>0.81295272727272705</v>
      </c>
      <c r="K48">
        <v>1.7544986201704801E-2</v>
      </c>
      <c r="L48">
        <v>0.95506181818181801</v>
      </c>
      <c r="M48">
        <v>7.3719670595803503E-3</v>
      </c>
      <c r="N48">
        <v>-0.14210909090908999</v>
      </c>
      <c r="O48">
        <v>1.90396697627075E-2</v>
      </c>
      <c r="P48">
        <v>-0.22059060967097099</v>
      </c>
      <c r="Q48">
        <v>-6.3627572147210501E-2</v>
      </c>
      <c r="R48" s="8">
        <f>Tabelle1[[#This Row],[Mean Bias]]-Tabelle1[[#This Row],[Lower Bound Bias]]</f>
        <v>7.8481518761881003E-2</v>
      </c>
      <c r="S48" s="8">
        <f>Tabelle1[[#This Row],[Upper Bound Bias]]-Tabelle1[[#This Row],[Mean Bias]]</f>
        <v>7.848151876187949E-2</v>
      </c>
      <c r="T48" s="2">
        <v>0.14210909090908999</v>
      </c>
      <c r="U48" t="s">
        <v>22</v>
      </c>
      <c r="V48" t="s">
        <v>21</v>
      </c>
    </row>
    <row r="49" spans="1:22" x14ac:dyDescent="0.45">
      <c r="A49" t="s">
        <v>23</v>
      </c>
      <c r="B49">
        <v>11</v>
      </c>
      <c r="C49">
        <v>0.5</v>
      </c>
      <c r="D49">
        <v>0.35</v>
      </c>
      <c r="E49">
        <v>0.2</v>
      </c>
      <c r="F49">
        <v>-0.15</v>
      </c>
      <c r="G49">
        <v>-0.14999999999999997</v>
      </c>
      <c r="H49">
        <v>0.84088545454545405</v>
      </c>
      <c r="I49">
        <v>1.02676196808017E-2</v>
      </c>
      <c r="J49">
        <v>0.817087272727272</v>
      </c>
      <c r="K49">
        <v>1.66543020205198E-2</v>
      </c>
      <c r="L49">
        <v>0.86468363636363599</v>
      </c>
      <c r="M49">
        <v>1.2612694383537499E-2</v>
      </c>
      <c r="N49">
        <v>-4.7596363636363603E-2</v>
      </c>
      <c r="O49">
        <v>2.1241365661559299E-2</v>
      </c>
      <c r="P49">
        <v>-0.135153272893311</v>
      </c>
      <c r="Q49">
        <v>3.9960545620584098E-2</v>
      </c>
      <c r="R49" s="8">
        <f>Tabelle1[[#This Row],[Mean Bias]]-Tabelle1[[#This Row],[Lower Bound Bias]]</f>
        <v>8.7556909256947396E-2</v>
      </c>
      <c r="S49" s="8">
        <f>Tabelle1[[#This Row],[Upper Bound Bias]]-Tabelle1[[#This Row],[Mean Bias]]</f>
        <v>8.7556909256947701E-2</v>
      </c>
      <c r="T49" s="2">
        <v>4.7596363636363603E-2</v>
      </c>
      <c r="U49" t="s">
        <v>21</v>
      </c>
      <c r="V49" t="s">
        <v>21</v>
      </c>
    </row>
    <row r="50" spans="1:22" x14ac:dyDescent="0.45">
      <c r="A50" t="s">
        <v>23</v>
      </c>
      <c r="B50">
        <v>12</v>
      </c>
      <c r="C50">
        <v>0.5</v>
      </c>
      <c r="D50">
        <v>0.35</v>
      </c>
      <c r="E50">
        <v>0.35</v>
      </c>
      <c r="F50">
        <v>0</v>
      </c>
      <c r="G50">
        <v>0</v>
      </c>
      <c r="H50">
        <v>0.816621818181818</v>
      </c>
      <c r="I50">
        <v>1.12343263154883E-2</v>
      </c>
      <c r="J50">
        <v>0.82013818181818099</v>
      </c>
      <c r="K50">
        <v>1.59871019381932E-2</v>
      </c>
      <c r="L50">
        <v>0.81310545454545402</v>
      </c>
      <c r="M50">
        <v>1.4861588710826599E-2</v>
      </c>
      <c r="N50">
        <v>7.0327272727272704E-3</v>
      </c>
      <c r="O50">
        <v>2.11676201716774E-2</v>
      </c>
      <c r="P50">
        <v>-8.0220203074927096E-2</v>
      </c>
      <c r="Q50">
        <v>9.4285657620381699E-2</v>
      </c>
      <c r="R50" s="8">
        <f>Tabelle1[[#This Row],[Mean Bias]]-Tabelle1[[#This Row],[Lower Bound Bias]]</f>
        <v>8.725293034765437E-2</v>
      </c>
      <c r="S50" s="8">
        <f>Tabelle1[[#This Row],[Upper Bound Bias]]-Tabelle1[[#This Row],[Mean Bias]]</f>
        <v>8.7252930347654425E-2</v>
      </c>
      <c r="T50" s="2">
        <v>7.0327272727272704E-3</v>
      </c>
      <c r="U50" t="s">
        <v>21</v>
      </c>
      <c r="V50" t="s">
        <v>22</v>
      </c>
    </row>
    <row r="51" spans="1:22" x14ac:dyDescent="0.45">
      <c r="A51" t="s">
        <v>23</v>
      </c>
      <c r="B51">
        <v>13</v>
      </c>
      <c r="C51">
        <v>0.5</v>
      </c>
      <c r="D51">
        <v>0.35</v>
      </c>
      <c r="E51">
        <v>0.5</v>
      </c>
      <c r="F51">
        <v>0.15</v>
      </c>
      <c r="G51">
        <v>0.15000000000000002</v>
      </c>
      <c r="H51">
        <v>0.80930545454545399</v>
      </c>
      <c r="I51">
        <v>1.18279009801523E-2</v>
      </c>
      <c r="J51">
        <v>0.81966181818181805</v>
      </c>
      <c r="K51">
        <v>1.6550474664626301E-2</v>
      </c>
      <c r="L51">
        <v>0.79894909090909005</v>
      </c>
      <c r="M51">
        <v>1.6964796645389101E-2</v>
      </c>
      <c r="N51">
        <v>2.0712727272727199E-2</v>
      </c>
      <c r="O51">
        <v>2.3745486040562098E-2</v>
      </c>
      <c r="P51">
        <v>-7.716616618647E-2</v>
      </c>
      <c r="Q51">
        <v>0.118591620731924</v>
      </c>
      <c r="R51" s="8">
        <f>Tabelle1[[#This Row],[Mean Bias]]-Tabelle1[[#This Row],[Lower Bound Bias]]</f>
        <v>9.7878893459197203E-2</v>
      </c>
      <c r="S51" s="8">
        <f>Tabelle1[[#This Row],[Upper Bound Bias]]-Tabelle1[[#This Row],[Mean Bias]]</f>
        <v>9.78788934591968E-2</v>
      </c>
      <c r="T51" s="2">
        <v>2.0712727272727199E-2</v>
      </c>
      <c r="U51" t="s">
        <v>21</v>
      </c>
      <c r="V51" t="s">
        <v>21</v>
      </c>
    </row>
    <row r="52" spans="1:22" x14ac:dyDescent="0.45">
      <c r="A52" t="s">
        <v>23</v>
      </c>
      <c r="B52">
        <v>14</v>
      </c>
      <c r="C52">
        <v>0.5</v>
      </c>
      <c r="D52">
        <v>0.35</v>
      </c>
      <c r="E52">
        <v>0.65</v>
      </c>
      <c r="F52">
        <v>0.3</v>
      </c>
      <c r="G52">
        <v>0</v>
      </c>
      <c r="H52">
        <v>0.81521090909090899</v>
      </c>
      <c r="I52">
        <v>1.01761833578738E-2</v>
      </c>
      <c r="J52">
        <v>0.816621818181818</v>
      </c>
      <c r="K52">
        <v>1.51787970574943E-2</v>
      </c>
      <c r="L52">
        <v>0.81379999999999997</v>
      </c>
      <c r="M52">
        <v>1.38599552905388E-2</v>
      </c>
      <c r="N52">
        <v>2.8218181818181801E-3</v>
      </c>
      <c r="O52">
        <v>2.07549909805907E-2</v>
      </c>
      <c r="P52">
        <v>-8.2730254640176998E-2</v>
      </c>
      <c r="Q52">
        <v>8.8373891003813307E-2</v>
      </c>
      <c r="R52" s="8">
        <f>Tabelle1[[#This Row],[Mean Bias]]-Tabelle1[[#This Row],[Lower Bound Bias]]</f>
        <v>8.5552072821995173E-2</v>
      </c>
      <c r="S52" s="8">
        <f>Tabelle1[[#This Row],[Upper Bound Bias]]-Tabelle1[[#This Row],[Mean Bias]]</f>
        <v>8.5552072821995132E-2</v>
      </c>
      <c r="T52" s="2">
        <v>2.8218181818181801E-3</v>
      </c>
      <c r="U52" t="s">
        <v>21</v>
      </c>
      <c r="V52" t="s">
        <v>22</v>
      </c>
    </row>
    <row r="53" spans="1:22" x14ac:dyDescent="0.45">
      <c r="A53" t="s">
        <v>23</v>
      </c>
      <c r="B53">
        <v>15</v>
      </c>
      <c r="C53">
        <v>0.5</v>
      </c>
      <c r="D53">
        <v>0.35</v>
      </c>
      <c r="E53">
        <v>0.8</v>
      </c>
      <c r="F53">
        <v>0.45</v>
      </c>
      <c r="G53">
        <v>-0.15000000000000002</v>
      </c>
      <c r="H53">
        <v>0.83703272727272704</v>
      </c>
      <c r="I53">
        <v>9.8979686338494903E-3</v>
      </c>
      <c r="J53">
        <v>0.81259999999999999</v>
      </c>
      <c r="K53">
        <v>1.64387697588344E-2</v>
      </c>
      <c r="L53">
        <v>0.86146545454545398</v>
      </c>
      <c r="M53">
        <v>1.2912966587007199E-2</v>
      </c>
      <c r="N53">
        <v>-4.8865454545454497E-2</v>
      </c>
      <c r="O53">
        <v>2.1956242442995499E-2</v>
      </c>
      <c r="P53">
        <v>-0.139369085895482</v>
      </c>
      <c r="Q53">
        <v>4.1638176804572997E-2</v>
      </c>
      <c r="R53" s="8">
        <f>Tabelle1[[#This Row],[Mean Bias]]-Tabelle1[[#This Row],[Lower Bound Bias]]</f>
        <v>9.0503631350027508E-2</v>
      </c>
      <c r="S53" s="8">
        <f>Tabelle1[[#This Row],[Upper Bound Bias]]-Tabelle1[[#This Row],[Mean Bias]]</f>
        <v>9.0503631350027494E-2</v>
      </c>
      <c r="T53" s="2">
        <v>4.8865454545454497E-2</v>
      </c>
      <c r="U53" t="s">
        <v>21</v>
      </c>
      <c r="V53" t="s">
        <v>21</v>
      </c>
    </row>
    <row r="54" spans="1:22" x14ac:dyDescent="0.45">
      <c r="A54" t="s">
        <v>23</v>
      </c>
      <c r="B54">
        <v>16</v>
      </c>
      <c r="C54">
        <v>0.5</v>
      </c>
      <c r="D54">
        <v>0.5</v>
      </c>
      <c r="E54">
        <v>0.05</v>
      </c>
      <c r="F54">
        <v>-0.45</v>
      </c>
      <c r="G54">
        <v>-0.45</v>
      </c>
      <c r="H54">
        <v>0.87465999999999999</v>
      </c>
      <c r="I54">
        <v>9.8342752165377408E-3</v>
      </c>
      <c r="J54">
        <v>0.79770545454545405</v>
      </c>
      <c r="K54">
        <v>1.8048118421946601E-2</v>
      </c>
      <c r="L54">
        <v>0.95161454545454505</v>
      </c>
      <c r="M54">
        <v>7.7584531297194698E-3</v>
      </c>
      <c r="N54">
        <v>-0.15390909090909</v>
      </c>
      <c r="O54">
        <v>1.9621530800090398E-2</v>
      </c>
      <c r="P54">
        <v>-0.23478904086706301</v>
      </c>
      <c r="Q54">
        <v>-7.3029140951118093E-2</v>
      </c>
      <c r="R54" s="8">
        <f>Tabelle1[[#This Row],[Mean Bias]]-Tabelle1[[#This Row],[Lower Bound Bias]]</f>
        <v>8.0879949957973013E-2</v>
      </c>
      <c r="S54" s="8">
        <f>Tabelle1[[#This Row],[Upper Bound Bias]]-Tabelle1[[#This Row],[Mean Bias]]</f>
        <v>8.0879949957971903E-2</v>
      </c>
      <c r="T54" s="2">
        <v>0.15390909090909</v>
      </c>
      <c r="U54" t="s">
        <v>22</v>
      </c>
      <c r="V54" t="s">
        <v>21</v>
      </c>
    </row>
    <row r="55" spans="1:22" x14ac:dyDescent="0.45">
      <c r="A55" t="s">
        <v>23</v>
      </c>
      <c r="B55">
        <v>17</v>
      </c>
      <c r="C55">
        <v>0.5</v>
      </c>
      <c r="D55">
        <v>0.5</v>
      </c>
      <c r="E55">
        <v>0.2</v>
      </c>
      <c r="F55">
        <v>-0.3</v>
      </c>
      <c r="G55">
        <v>-0.3</v>
      </c>
      <c r="H55">
        <v>0.83087636363636297</v>
      </c>
      <c r="I55">
        <v>1.09735227565728E-2</v>
      </c>
      <c r="J55">
        <v>0.79969454545454499</v>
      </c>
      <c r="K55">
        <v>1.7196426728649499E-2</v>
      </c>
      <c r="L55">
        <v>0.86205818181818095</v>
      </c>
      <c r="M55">
        <v>1.37919843000299E-2</v>
      </c>
      <c r="N55">
        <v>-6.2363636363636302E-2</v>
      </c>
      <c r="O55">
        <v>2.21404390104642E-2</v>
      </c>
      <c r="P55">
        <v>-0.15362652596477</v>
      </c>
      <c r="Q55">
        <v>2.8899253237497299E-2</v>
      </c>
      <c r="R55" s="8">
        <f>Tabelle1[[#This Row],[Mean Bias]]-Tabelle1[[#This Row],[Lower Bound Bias]]</f>
        <v>9.1262889601133698E-2</v>
      </c>
      <c r="S55" s="8">
        <f>Tabelle1[[#This Row],[Upper Bound Bias]]-Tabelle1[[#This Row],[Mean Bias]]</f>
        <v>9.1262889601133601E-2</v>
      </c>
      <c r="T55" s="2">
        <v>6.2363636363636302E-2</v>
      </c>
      <c r="U55" t="s">
        <v>21</v>
      </c>
      <c r="V55" t="s">
        <v>21</v>
      </c>
    </row>
    <row r="56" spans="1:22" x14ac:dyDescent="0.45">
      <c r="A56" t="s">
        <v>23</v>
      </c>
      <c r="B56">
        <v>18</v>
      </c>
      <c r="C56">
        <v>0.5</v>
      </c>
      <c r="D56">
        <v>0.5</v>
      </c>
      <c r="E56">
        <v>0.35</v>
      </c>
      <c r="F56">
        <v>-0.15</v>
      </c>
      <c r="G56">
        <v>-0.15000000000000002</v>
      </c>
      <c r="H56">
        <v>0.80803272727272701</v>
      </c>
      <c r="I56">
        <v>1.2500740299323399E-2</v>
      </c>
      <c r="J56">
        <v>0.80286909090909098</v>
      </c>
      <c r="K56">
        <v>1.86180365056322E-2</v>
      </c>
      <c r="L56">
        <v>0.81319636363636305</v>
      </c>
      <c r="M56">
        <v>1.6653808850530302E-2</v>
      </c>
      <c r="N56">
        <v>-1.0327272727272701E-2</v>
      </c>
      <c r="O56">
        <v>2.4957708888950301E-2</v>
      </c>
      <c r="P56">
        <v>-0.113202948767526</v>
      </c>
      <c r="Q56">
        <v>9.2548403312980795E-2</v>
      </c>
      <c r="R56" s="8">
        <f>Tabelle1[[#This Row],[Mean Bias]]-Tabelle1[[#This Row],[Lower Bound Bias]]</f>
        <v>0.1028756760402533</v>
      </c>
      <c r="S56" s="8">
        <f>Tabelle1[[#This Row],[Upper Bound Bias]]-Tabelle1[[#This Row],[Mean Bias]]</f>
        <v>0.10287567604025349</v>
      </c>
      <c r="T56" s="2">
        <v>1.0327272727272701E-2</v>
      </c>
      <c r="U56" t="s">
        <v>21</v>
      </c>
      <c r="V56" t="s">
        <v>21</v>
      </c>
    </row>
    <row r="57" spans="1:22" x14ac:dyDescent="0.45">
      <c r="A57" t="s">
        <v>23</v>
      </c>
      <c r="B57">
        <v>19</v>
      </c>
      <c r="C57">
        <v>0.5</v>
      </c>
      <c r="D57">
        <v>0.5</v>
      </c>
      <c r="E57">
        <v>0.5</v>
      </c>
      <c r="F57">
        <v>0</v>
      </c>
      <c r="G57">
        <v>0</v>
      </c>
      <c r="H57">
        <v>0.80132545454545401</v>
      </c>
      <c r="I57">
        <v>1.2933960299459099E-2</v>
      </c>
      <c r="J57">
        <v>0.80333818181818095</v>
      </c>
      <c r="K57">
        <v>1.8367583416164401E-2</v>
      </c>
      <c r="L57">
        <v>0.79931272727272695</v>
      </c>
      <c r="M57">
        <v>1.7422647725033599E-2</v>
      </c>
      <c r="N57">
        <v>4.0254545454545404E-3</v>
      </c>
      <c r="O57">
        <v>2.4752459120031298E-2</v>
      </c>
      <c r="P57">
        <v>-9.8004181947314598E-2</v>
      </c>
      <c r="Q57">
        <v>0.106055091038223</v>
      </c>
      <c r="R57" s="8">
        <f>Tabelle1[[#This Row],[Mean Bias]]-Tabelle1[[#This Row],[Lower Bound Bias]]</f>
        <v>0.10202963649276914</v>
      </c>
      <c r="S57" s="8">
        <f>Tabelle1[[#This Row],[Upper Bound Bias]]-Tabelle1[[#This Row],[Mean Bias]]</f>
        <v>0.10202963649276846</v>
      </c>
      <c r="T57" s="2">
        <v>4.0254545454545404E-3</v>
      </c>
      <c r="U57" t="s">
        <v>21</v>
      </c>
      <c r="V57" t="s">
        <v>21</v>
      </c>
    </row>
    <row r="58" spans="1:22" x14ac:dyDescent="0.45">
      <c r="A58" t="s">
        <v>23</v>
      </c>
      <c r="B58">
        <v>20</v>
      </c>
      <c r="C58">
        <v>0.5</v>
      </c>
      <c r="D58">
        <v>0.5</v>
      </c>
      <c r="E58">
        <v>0.65</v>
      </c>
      <c r="F58">
        <v>0.15</v>
      </c>
      <c r="G58">
        <v>-0.15000000000000002</v>
      </c>
      <c r="H58">
        <v>0.80833999999999995</v>
      </c>
      <c r="I58">
        <v>1.08072548661233E-2</v>
      </c>
      <c r="J58">
        <v>0.80093090909090903</v>
      </c>
      <c r="K58">
        <v>1.6702004861248301E-2</v>
      </c>
      <c r="L58">
        <v>0.81574909090909098</v>
      </c>
      <c r="M58">
        <v>1.40356931511114E-2</v>
      </c>
      <c r="N58">
        <v>-1.48181818181818E-2</v>
      </c>
      <c r="O58">
        <v>2.2016545284609199E-2</v>
      </c>
      <c r="P58">
        <v>-0.105570381481341</v>
      </c>
      <c r="Q58">
        <v>7.5934017844977497E-2</v>
      </c>
      <c r="R58" s="8">
        <f>Tabelle1[[#This Row],[Mean Bias]]-Tabelle1[[#This Row],[Lower Bound Bias]]</f>
        <v>9.07521996631592E-2</v>
      </c>
      <c r="S58" s="8">
        <f>Tabelle1[[#This Row],[Upper Bound Bias]]-Tabelle1[[#This Row],[Mean Bias]]</f>
        <v>9.0752199663159297E-2</v>
      </c>
      <c r="T58" s="2">
        <v>1.48181818181818E-2</v>
      </c>
      <c r="U58" t="s">
        <v>21</v>
      </c>
      <c r="V58" t="s">
        <v>21</v>
      </c>
    </row>
    <row r="59" spans="1:22" x14ac:dyDescent="0.45">
      <c r="A59" t="s">
        <v>23</v>
      </c>
      <c r="B59">
        <v>21</v>
      </c>
      <c r="C59">
        <v>0.5</v>
      </c>
      <c r="D59">
        <v>0.5</v>
      </c>
      <c r="E59">
        <v>0.8</v>
      </c>
      <c r="F59">
        <v>0.3</v>
      </c>
      <c r="G59">
        <v>-0.30000000000000004</v>
      </c>
      <c r="H59">
        <v>0.83053454545454497</v>
      </c>
      <c r="I59">
        <v>1.0178985069374801E-2</v>
      </c>
      <c r="J59">
        <v>0.79523272727272698</v>
      </c>
      <c r="K59">
        <v>1.6980874858072498E-2</v>
      </c>
      <c r="L59">
        <v>0.86583636363636296</v>
      </c>
      <c r="M59">
        <v>1.13949844147714E-2</v>
      </c>
      <c r="N59">
        <v>-7.0603636363636299E-2</v>
      </c>
      <c r="O59">
        <v>2.0541290449886E-2</v>
      </c>
      <c r="P59">
        <v>-0.15527483559806601</v>
      </c>
      <c r="Q59">
        <v>1.4067562870794E-2</v>
      </c>
      <c r="R59" s="8">
        <f>Tabelle1[[#This Row],[Mean Bias]]-Tabelle1[[#This Row],[Lower Bound Bias]]</f>
        <v>8.4671199234429714E-2</v>
      </c>
      <c r="S59" s="8">
        <f>Tabelle1[[#This Row],[Upper Bound Bias]]-Tabelle1[[#This Row],[Mean Bias]]</f>
        <v>8.4671199234430297E-2</v>
      </c>
      <c r="T59" s="2">
        <v>7.0603636363636299E-2</v>
      </c>
      <c r="U59" t="s">
        <v>21</v>
      </c>
      <c r="V59" t="s">
        <v>21</v>
      </c>
    </row>
    <row r="60" spans="1:22" x14ac:dyDescent="0.45">
      <c r="A60" t="s">
        <v>23</v>
      </c>
      <c r="B60">
        <v>22</v>
      </c>
      <c r="C60">
        <v>0.5</v>
      </c>
      <c r="D60">
        <v>0.5</v>
      </c>
      <c r="E60">
        <v>0.95</v>
      </c>
      <c r="F60">
        <v>0.45</v>
      </c>
      <c r="G60">
        <v>-0.44999999999999996</v>
      </c>
      <c r="H60">
        <v>0.87316909090909101</v>
      </c>
      <c r="I60">
        <v>9.0363841102353102E-3</v>
      </c>
      <c r="J60">
        <v>0.79329090909090905</v>
      </c>
      <c r="K60">
        <v>1.7181313956246801E-2</v>
      </c>
      <c r="L60">
        <v>0.95304727272727197</v>
      </c>
      <c r="M60">
        <v>8.3525211783493196E-3</v>
      </c>
      <c r="N60">
        <v>-0.159756363636363</v>
      </c>
      <c r="O60">
        <v>2.0082314792994799E-2</v>
      </c>
      <c r="P60">
        <v>-0.242535665213088</v>
      </c>
      <c r="Q60">
        <v>-7.6977062059638696E-2</v>
      </c>
      <c r="R60" s="8">
        <f>Tabelle1[[#This Row],[Mean Bias]]-Tabelle1[[#This Row],[Lower Bound Bias]]</f>
        <v>8.2779301576725001E-2</v>
      </c>
      <c r="S60" s="8">
        <f>Tabelle1[[#This Row],[Upper Bound Bias]]-Tabelle1[[#This Row],[Mean Bias]]</f>
        <v>8.2779301576724307E-2</v>
      </c>
      <c r="T60" s="2">
        <v>0.159756363636363</v>
      </c>
      <c r="U60" t="s">
        <v>22</v>
      </c>
      <c r="V60" t="s">
        <v>21</v>
      </c>
    </row>
    <row r="61" spans="1:22" x14ac:dyDescent="0.45">
      <c r="A61" t="s">
        <v>23</v>
      </c>
      <c r="B61">
        <v>23</v>
      </c>
      <c r="C61">
        <v>0.5</v>
      </c>
      <c r="D61">
        <v>0.65</v>
      </c>
      <c r="E61">
        <v>0.2</v>
      </c>
      <c r="F61">
        <v>-0.45</v>
      </c>
      <c r="G61">
        <v>-0.14999999999999997</v>
      </c>
      <c r="H61">
        <v>0.83506909090909098</v>
      </c>
      <c r="I61">
        <v>1.1546167292033199E-2</v>
      </c>
      <c r="J61">
        <v>0.81042181818181802</v>
      </c>
      <c r="K61">
        <v>1.76984525983176E-2</v>
      </c>
      <c r="L61">
        <v>0.85971636363636295</v>
      </c>
      <c r="M61">
        <v>1.44547376421949E-2</v>
      </c>
      <c r="N61">
        <v>-4.9294545454545403E-2</v>
      </c>
      <c r="O61">
        <v>2.2607375186356499E-2</v>
      </c>
      <c r="P61">
        <v>-0.142482145972707</v>
      </c>
      <c r="Q61">
        <v>4.3893055063616397E-2</v>
      </c>
      <c r="R61" s="8">
        <f>Tabelle1[[#This Row],[Mean Bias]]-Tabelle1[[#This Row],[Lower Bound Bias]]</f>
        <v>9.3187600518161606E-2</v>
      </c>
      <c r="S61" s="8">
        <f>Tabelle1[[#This Row],[Upper Bound Bias]]-Tabelle1[[#This Row],[Mean Bias]]</f>
        <v>9.3187600518161801E-2</v>
      </c>
      <c r="T61" s="2">
        <v>4.9294545454545403E-2</v>
      </c>
      <c r="U61" t="s">
        <v>21</v>
      </c>
      <c r="V61" t="s">
        <v>21</v>
      </c>
    </row>
    <row r="62" spans="1:22" x14ac:dyDescent="0.45">
      <c r="A62" t="s">
        <v>23</v>
      </c>
      <c r="B62">
        <v>24</v>
      </c>
      <c r="C62">
        <v>0.5</v>
      </c>
      <c r="D62">
        <v>0.65</v>
      </c>
      <c r="E62">
        <v>0.35</v>
      </c>
      <c r="F62">
        <v>-0.3</v>
      </c>
      <c r="G62">
        <v>0</v>
      </c>
      <c r="H62">
        <v>0.81231272727272696</v>
      </c>
      <c r="I62">
        <v>1.2133757491917301E-2</v>
      </c>
      <c r="J62">
        <v>0.81457818181818098</v>
      </c>
      <c r="K62">
        <v>1.7392717640581201E-2</v>
      </c>
      <c r="L62">
        <v>0.81004727272727195</v>
      </c>
      <c r="M62">
        <v>1.6474452867525399E-2</v>
      </c>
      <c r="N62">
        <v>4.5309090909090898E-3</v>
      </c>
      <c r="O62">
        <v>2.3641407845726201E-2</v>
      </c>
      <c r="P62">
        <v>-9.2918974049174596E-2</v>
      </c>
      <c r="Q62">
        <v>0.101980792230992</v>
      </c>
      <c r="R62" s="8">
        <f>Tabelle1[[#This Row],[Mean Bias]]-Tabelle1[[#This Row],[Lower Bound Bias]]</f>
        <v>9.7449883140083682E-2</v>
      </c>
      <c r="S62" s="8">
        <f>Tabelle1[[#This Row],[Upper Bound Bias]]-Tabelle1[[#This Row],[Mean Bias]]</f>
        <v>9.7449883140082919E-2</v>
      </c>
      <c r="T62" s="2">
        <v>4.5309090909090898E-3</v>
      </c>
      <c r="U62" t="s">
        <v>21</v>
      </c>
      <c r="V62" t="s">
        <v>21</v>
      </c>
    </row>
    <row r="63" spans="1:22" x14ac:dyDescent="0.45">
      <c r="A63" t="s">
        <v>23</v>
      </c>
      <c r="B63">
        <v>25</v>
      </c>
      <c r="C63">
        <v>0.5</v>
      </c>
      <c r="D63">
        <v>0.65</v>
      </c>
      <c r="E63">
        <v>0.5</v>
      </c>
      <c r="F63">
        <v>-0.15</v>
      </c>
      <c r="G63">
        <v>0.15000000000000002</v>
      </c>
      <c r="H63">
        <v>0.80796545454545399</v>
      </c>
      <c r="I63">
        <v>1.2682212464662401E-2</v>
      </c>
      <c r="J63">
        <v>0.816330909090909</v>
      </c>
      <c r="K63">
        <v>1.6478709261257E-2</v>
      </c>
      <c r="L63">
        <v>0.79959999999999998</v>
      </c>
      <c r="M63">
        <v>1.8001821401471801E-2</v>
      </c>
      <c r="N63">
        <v>1.6730909090909001E-2</v>
      </c>
      <c r="O63">
        <v>2.34066830922217E-2</v>
      </c>
      <c r="P63">
        <v>-7.9751438615228806E-2</v>
      </c>
      <c r="Q63">
        <v>0.113213256797047</v>
      </c>
      <c r="R63" s="8">
        <f>Tabelle1[[#This Row],[Mean Bias]]-Tabelle1[[#This Row],[Lower Bound Bias]]</f>
        <v>9.6482347706137811E-2</v>
      </c>
      <c r="S63" s="8">
        <f>Tabelle1[[#This Row],[Upper Bound Bias]]-Tabelle1[[#This Row],[Mean Bias]]</f>
        <v>9.6482347706137991E-2</v>
      </c>
      <c r="T63" s="2">
        <v>1.6730909090909001E-2</v>
      </c>
      <c r="U63" t="s">
        <v>21</v>
      </c>
      <c r="V63" t="s">
        <v>21</v>
      </c>
    </row>
    <row r="64" spans="1:22" x14ac:dyDescent="0.45">
      <c r="A64" t="s">
        <v>23</v>
      </c>
      <c r="B64">
        <v>26</v>
      </c>
      <c r="C64">
        <v>0.5</v>
      </c>
      <c r="D64">
        <v>0.65</v>
      </c>
      <c r="E64">
        <v>0.65</v>
      </c>
      <c r="F64">
        <v>0</v>
      </c>
      <c r="G64">
        <v>0</v>
      </c>
      <c r="H64">
        <v>0.816818181818181</v>
      </c>
      <c r="I64">
        <v>1.2155775361864799E-2</v>
      </c>
      <c r="J64">
        <v>0.81752727272727199</v>
      </c>
      <c r="K64">
        <v>1.54059276381458E-2</v>
      </c>
      <c r="L64">
        <v>0.81610909090909001</v>
      </c>
      <c r="M64">
        <v>1.5001241876062801E-2</v>
      </c>
      <c r="N64">
        <v>1.41818181818181E-3</v>
      </c>
      <c r="O64">
        <v>1.8267682661995601E-2</v>
      </c>
      <c r="P64">
        <v>-7.3881206114564293E-2</v>
      </c>
      <c r="Q64">
        <v>7.6717569750927903E-2</v>
      </c>
      <c r="R64" s="8">
        <f>Tabelle1[[#This Row],[Mean Bias]]-Tabelle1[[#This Row],[Lower Bound Bias]]</f>
        <v>7.5299387932746098E-2</v>
      </c>
      <c r="S64" s="8">
        <f>Tabelle1[[#This Row],[Upper Bound Bias]]-Tabelle1[[#This Row],[Mean Bias]]</f>
        <v>7.5299387932746098E-2</v>
      </c>
      <c r="T64" s="2">
        <v>1.41818181818181E-3</v>
      </c>
      <c r="U64" t="s">
        <v>21</v>
      </c>
      <c r="V64" t="s">
        <v>22</v>
      </c>
    </row>
    <row r="65" spans="1:22" x14ac:dyDescent="0.45">
      <c r="A65" t="s">
        <v>23</v>
      </c>
      <c r="B65">
        <v>27</v>
      </c>
      <c r="C65">
        <v>0.5</v>
      </c>
      <c r="D65">
        <v>0.65</v>
      </c>
      <c r="E65">
        <v>0.8</v>
      </c>
      <c r="F65">
        <v>0.15</v>
      </c>
      <c r="G65">
        <v>-0.15000000000000002</v>
      </c>
      <c r="H65">
        <v>0.84218545454545402</v>
      </c>
      <c r="I65">
        <v>9.6971521964942797E-3</v>
      </c>
      <c r="J65">
        <v>0.81622545454545403</v>
      </c>
      <c r="K65">
        <v>1.48446750792434E-2</v>
      </c>
      <c r="L65">
        <v>0.868145454545454</v>
      </c>
      <c r="M65">
        <v>1.04308254494176E-2</v>
      </c>
      <c r="N65">
        <v>-5.1919999999999897E-2</v>
      </c>
      <c r="O65">
        <v>1.6798629486989802E-2</v>
      </c>
      <c r="P65">
        <v>-0.12116395074537201</v>
      </c>
      <c r="Q65">
        <v>1.7323950745372199E-2</v>
      </c>
      <c r="R65" s="8">
        <f>Tabelle1[[#This Row],[Mean Bias]]-Tabelle1[[#This Row],[Lower Bound Bias]]</f>
        <v>6.924395074537211E-2</v>
      </c>
      <c r="S65" s="8">
        <f>Tabelle1[[#This Row],[Upper Bound Bias]]-Tabelle1[[#This Row],[Mean Bias]]</f>
        <v>6.9243950745372096E-2</v>
      </c>
      <c r="T65" s="2">
        <v>5.1919999999999897E-2</v>
      </c>
      <c r="U65" t="s">
        <v>21</v>
      </c>
      <c r="V65" t="s">
        <v>21</v>
      </c>
    </row>
    <row r="66" spans="1:22" x14ac:dyDescent="0.45">
      <c r="A66" t="s">
        <v>23</v>
      </c>
      <c r="B66">
        <v>28</v>
      </c>
      <c r="C66">
        <v>0.5</v>
      </c>
      <c r="D66">
        <v>0.65</v>
      </c>
      <c r="E66">
        <v>0.95</v>
      </c>
      <c r="F66">
        <v>0.3</v>
      </c>
      <c r="G66">
        <v>-0.29999999999999993</v>
      </c>
      <c r="H66">
        <v>0.88449818181818096</v>
      </c>
      <c r="I66">
        <v>8.18807811894833E-3</v>
      </c>
      <c r="J66">
        <v>0.81378181818181805</v>
      </c>
      <c r="K66">
        <v>1.40872779215249E-2</v>
      </c>
      <c r="L66">
        <v>0.95521454545454498</v>
      </c>
      <c r="M66">
        <v>7.1767540694480996E-3</v>
      </c>
      <c r="N66">
        <v>-0.14143272727272699</v>
      </c>
      <c r="O66">
        <v>1.52228743440668E-2</v>
      </c>
      <c r="P66">
        <v>-0.20418141531896999</v>
      </c>
      <c r="Q66">
        <v>-7.8684039226483898E-2</v>
      </c>
      <c r="R66" s="8">
        <f>Tabelle1[[#This Row],[Mean Bias]]-Tabelle1[[#This Row],[Lower Bound Bias]]</f>
        <v>6.2748688046243006E-2</v>
      </c>
      <c r="S66" s="8">
        <f>Tabelle1[[#This Row],[Upper Bound Bias]]-Tabelle1[[#This Row],[Mean Bias]]</f>
        <v>6.274868804624309E-2</v>
      </c>
      <c r="T66" s="2">
        <v>0.14143272727272699</v>
      </c>
      <c r="U66" t="s">
        <v>22</v>
      </c>
      <c r="V66" t="s">
        <v>21</v>
      </c>
    </row>
    <row r="67" spans="1:22" x14ac:dyDescent="0.45">
      <c r="A67" t="s">
        <v>23</v>
      </c>
      <c r="B67">
        <v>29</v>
      </c>
      <c r="C67">
        <v>0.5</v>
      </c>
      <c r="D67">
        <v>0.8</v>
      </c>
      <c r="E67">
        <v>0.35</v>
      </c>
      <c r="F67">
        <v>-0.45</v>
      </c>
      <c r="G67">
        <v>0.15000000000000002</v>
      </c>
      <c r="H67">
        <v>0.83413999999999999</v>
      </c>
      <c r="I67">
        <v>1.2023369775775301E-2</v>
      </c>
      <c r="J67">
        <v>0.86102909090908997</v>
      </c>
      <c r="K67">
        <v>1.7030431058843099E-2</v>
      </c>
      <c r="L67">
        <v>0.80725090909090902</v>
      </c>
      <c r="M67">
        <v>1.7139063411351001E-2</v>
      </c>
      <c r="N67">
        <v>5.3778181818181801E-2</v>
      </c>
      <c r="O67">
        <v>2.4275923675043401E-2</v>
      </c>
      <c r="P67">
        <v>-4.6287175570347297E-2</v>
      </c>
      <c r="Q67">
        <v>0.15384353920671001</v>
      </c>
      <c r="R67" s="8">
        <f>Tabelle1[[#This Row],[Mean Bias]]-Tabelle1[[#This Row],[Lower Bound Bias]]</f>
        <v>0.10006535738852909</v>
      </c>
      <c r="S67" s="8">
        <f>Tabelle1[[#This Row],[Upper Bound Bias]]-Tabelle1[[#This Row],[Mean Bias]]</f>
        <v>0.1000653573885282</v>
      </c>
      <c r="T67" s="2">
        <v>5.3778181818181801E-2</v>
      </c>
      <c r="U67" t="s">
        <v>21</v>
      </c>
      <c r="V67" t="s">
        <v>21</v>
      </c>
    </row>
    <row r="68" spans="1:22" x14ac:dyDescent="0.45">
      <c r="A68" t="s">
        <v>23</v>
      </c>
      <c r="B68">
        <v>30</v>
      </c>
      <c r="C68">
        <v>0.5</v>
      </c>
      <c r="D68">
        <v>0.8</v>
      </c>
      <c r="E68">
        <v>0.5</v>
      </c>
      <c r="F68">
        <v>-0.3</v>
      </c>
      <c r="G68">
        <v>0.30000000000000004</v>
      </c>
      <c r="H68">
        <v>0.83129636363636294</v>
      </c>
      <c r="I68">
        <v>1.1500272644845299E-2</v>
      </c>
      <c r="J68">
        <v>0.86629818181818197</v>
      </c>
      <c r="K68">
        <v>1.49792265493877E-2</v>
      </c>
      <c r="L68">
        <v>0.79629454545454503</v>
      </c>
      <c r="M68">
        <v>1.7278406226906701E-2</v>
      </c>
      <c r="N68">
        <v>7.0003636363636296E-2</v>
      </c>
      <c r="O68">
        <v>2.2733587835989898E-2</v>
      </c>
      <c r="P68">
        <v>-2.37042126963143E-2</v>
      </c>
      <c r="Q68">
        <v>0.16371148542358699</v>
      </c>
      <c r="R68" s="8">
        <f>Tabelle1[[#This Row],[Mean Bias]]-Tabelle1[[#This Row],[Lower Bound Bias]]</f>
        <v>9.3707849059950596E-2</v>
      </c>
      <c r="S68" s="8">
        <f>Tabelle1[[#This Row],[Upper Bound Bias]]-Tabelle1[[#This Row],[Mean Bias]]</f>
        <v>9.3707849059950693E-2</v>
      </c>
      <c r="T68" s="2">
        <v>7.0003636363636296E-2</v>
      </c>
      <c r="U68" t="s">
        <v>21</v>
      </c>
      <c r="V68" t="s">
        <v>21</v>
      </c>
    </row>
    <row r="69" spans="1:22" x14ac:dyDescent="0.45">
      <c r="A69" t="s">
        <v>23</v>
      </c>
      <c r="B69">
        <v>31</v>
      </c>
      <c r="C69">
        <v>0.5</v>
      </c>
      <c r="D69">
        <v>0.8</v>
      </c>
      <c r="E69">
        <v>0.65</v>
      </c>
      <c r="F69">
        <v>-0.15</v>
      </c>
      <c r="G69">
        <v>0.15000000000000002</v>
      </c>
      <c r="H69">
        <v>0.84112181818181797</v>
      </c>
      <c r="I69">
        <v>1.0548598451591999E-2</v>
      </c>
      <c r="J69">
        <v>0.86806545454545403</v>
      </c>
      <c r="K69">
        <v>1.3425205587145699E-2</v>
      </c>
      <c r="L69">
        <v>0.81417818181818102</v>
      </c>
      <c r="M69">
        <v>1.41309603496733E-2</v>
      </c>
      <c r="N69">
        <v>5.38872727272727E-2</v>
      </c>
      <c r="O69">
        <v>1.77411570578308E-2</v>
      </c>
      <c r="P69">
        <v>-1.92417766651059E-2</v>
      </c>
      <c r="Q69">
        <v>0.127016322119651</v>
      </c>
      <c r="R69" s="8">
        <f>Tabelle1[[#This Row],[Mean Bias]]-Tabelle1[[#This Row],[Lower Bound Bias]]</f>
        <v>7.3129049392378603E-2</v>
      </c>
      <c r="S69" s="8">
        <f>Tabelle1[[#This Row],[Upper Bound Bias]]-Tabelle1[[#This Row],[Mean Bias]]</f>
        <v>7.3129049392378298E-2</v>
      </c>
      <c r="T69" s="2">
        <v>5.38872727272727E-2</v>
      </c>
      <c r="U69" t="s">
        <v>21</v>
      </c>
      <c r="V69" t="s">
        <v>21</v>
      </c>
    </row>
    <row r="70" spans="1:22" x14ac:dyDescent="0.45">
      <c r="A70" t="s">
        <v>23</v>
      </c>
      <c r="B70">
        <v>32</v>
      </c>
      <c r="C70">
        <v>0.5</v>
      </c>
      <c r="D70">
        <v>0.8</v>
      </c>
      <c r="E70">
        <v>0.8</v>
      </c>
      <c r="F70">
        <v>0</v>
      </c>
      <c r="G70">
        <v>0</v>
      </c>
      <c r="H70">
        <v>0.86683272727272698</v>
      </c>
      <c r="I70">
        <v>9.5776579449543993E-3</v>
      </c>
      <c r="J70">
        <v>0.86656363636363598</v>
      </c>
      <c r="K70">
        <v>1.29708425101488E-2</v>
      </c>
      <c r="L70">
        <v>0.86710181818181797</v>
      </c>
      <c r="M70">
        <v>1.1516069249909101E-2</v>
      </c>
      <c r="N70">
        <v>-5.3818181818181797E-4</v>
      </c>
      <c r="O70">
        <v>1.5323155221473801E-2</v>
      </c>
      <c r="P70">
        <v>-6.3700227641096896E-2</v>
      </c>
      <c r="Q70">
        <v>6.2623864004733298E-2</v>
      </c>
      <c r="R70" s="8">
        <f>Tabelle1[[#This Row],[Mean Bias]]-Tabelle1[[#This Row],[Lower Bound Bias]]</f>
        <v>6.3162045822915083E-2</v>
      </c>
      <c r="S70" s="8">
        <f>Tabelle1[[#This Row],[Upper Bound Bias]]-Tabelle1[[#This Row],[Mean Bias]]</f>
        <v>6.3162045822915111E-2</v>
      </c>
      <c r="T70" s="2">
        <v>5.3818181818181797E-4</v>
      </c>
      <c r="U70" t="s">
        <v>21</v>
      </c>
      <c r="V70" t="s">
        <v>22</v>
      </c>
    </row>
    <row r="71" spans="1:22" x14ac:dyDescent="0.45">
      <c r="A71" t="s">
        <v>23</v>
      </c>
      <c r="B71">
        <v>33</v>
      </c>
      <c r="C71">
        <v>0.5</v>
      </c>
      <c r="D71">
        <v>0.8</v>
      </c>
      <c r="E71">
        <v>0.95</v>
      </c>
      <c r="F71">
        <v>0.15</v>
      </c>
      <c r="G71">
        <v>-0.14999999999999991</v>
      </c>
      <c r="H71">
        <v>0.90948909090909003</v>
      </c>
      <c r="I71">
        <v>7.4595978621467603E-3</v>
      </c>
      <c r="J71">
        <v>0.86239636363636296</v>
      </c>
      <c r="K71">
        <v>1.3430628124422399E-2</v>
      </c>
      <c r="L71">
        <v>0.95658181818181798</v>
      </c>
      <c r="M71">
        <v>5.9478330507562903E-3</v>
      </c>
      <c r="N71">
        <v>-9.4185454545454503E-2</v>
      </c>
      <c r="O71">
        <v>1.4454569470330501E-2</v>
      </c>
      <c r="P71">
        <v>-0.15376718990215599</v>
      </c>
      <c r="Q71">
        <v>-3.4603719188752102E-2</v>
      </c>
      <c r="R71" s="8">
        <f>Tabelle1[[#This Row],[Mean Bias]]-Tabelle1[[#This Row],[Lower Bound Bias]]</f>
        <v>5.9581735356701485E-2</v>
      </c>
      <c r="S71" s="8">
        <f>Tabelle1[[#This Row],[Upper Bound Bias]]-Tabelle1[[#This Row],[Mean Bias]]</f>
        <v>5.9581735356702401E-2</v>
      </c>
      <c r="T71" s="2">
        <v>9.4185454545454503E-2</v>
      </c>
      <c r="U71" t="s">
        <v>22</v>
      </c>
      <c r="V71" t="s">
        <v>21</v>
      </c>
    </row>
    <row r="72" spans="1:22" x14ac:dyDescent="0.45">
      <c r="A72" t="s">
        <v>23</v>
      </c>
      <c r="B72">
        <v>34</v>
      </c>
      <c r="C72">
        <v>0.5</v>
      </c>
      <c r="D72">
        <v>0.95</v>
      </c>
      <c r="E72">
        <v>0.5</v>
      </c>
      <c r="F72">
        <v>-0.45</v>
      </c>
      <c r="G72">
        <v>0.44999999999999996</v>
      </c>
      <c r="H72">
        <v>0.87210181818181798</v>
      </c>
      <c r="I72">
        <v>8.9026610481009495E-3</v>
      </c>
      <c r="J72">
        <v>0.95046909090909004</v>
      </c>
      <c r="K72">
        <v>8.8033540703470001E-3</v>
      </c>
      <c r="L72">
        <v>0.79373454545454503</v>
      </c>
      <c r="M72">
        <v>1.8641143931120999E-2</v>
      </c>
      <c r="N72">
        <v>0.15673454545454499</v>
      </c>
      <c r="O72">
        <v>2.3085776680628198E-2</v>
      </c>
      <c r="P72">
        <v>6.1574973976995698E-2</v>
      </c>
      <c r="Q72">
        <v>0.25189411693209501</v>
      </c>
      <c r="R72" s="8">
        <f>Tabelle1[[#This Row],[Mean Bias]]-Tabelle1[[#This Row],[Lower Bound Bias]]</f>
        <v>9.515957147754929E-2</v>
      </c>
      <c r="S72" s="8">
        <f>Tabelle1[[#This Row],[Upper Bound Bias]]-Tabelle1[[#This Row],[Mean Bias]]</f>
        <v>9.5159571477550026E-2</v>
      </c>
      <c r="T72" s="2">
        <v>0.15673454545454499</v>
      </c>
      <c r="U72" t="s">
        <v>22</v>
      </c>
      <c r="V72" t="s">
        <v>21</v>
      </c>
    </row>
    <row r="73" spans="1:22" x14ac:dyDescent="0.45">
      <c r="A73" t="s">
        <v>23</v>
      </c>
      <c r="B73">
        <v>35</v>
      </c>
      <c r="C73">
        <v>0.5</v>
      </c>
      <c r="D73">
        <v>0.95</v>
      </c>
      <c r="E73">
        <v>0.65</v>
      </c>
      <c r="F73">
        <v>-0.3</v>
      </c>
      <c r="G73">
        <v>0.29999999999999993</v>
      </c>
      <c r="H73">
        <v>0.88179090909090896</v>
      </c>
      <c r="I73">
        <v>8.5427196653839708E-3</v>
      </c>
      <c r="J73">
        <v>0.95340000000000003</v>
      </c>
      <c r="K73">
        <v>7.8832556402784401E-3</v>
      </c>
      <c r="L73">
        <v>0.810181818181818</v>
      </c>
      <c r="M73">
        <v>1.6020809451647699E-2</v>
      </c>
      <c r="N73">
        <v>0.143218181818181</v>
      </c>
      <c r="O73">
        <v>1.8593328718296401E-2</v>
      </c>
      <c r="P73">
        <v>6.6576480841363903E-2</v>
      </c>
      <c r="Q73">
        <v>0.21985988279499899</v>
      </c>
      <c r="R73" s="8">
        <f>Tabelle1[[#This Row],[Mean Bias]]-Tabelle1[[#This Row],[Lower Bound Bias]]</f>
        <v>7.6641700976817093E-2</v>
      </c>
      <c r="S73" s="8">
        <f>Tabelle1[[#This Row],[Upper Bound Bias]]-Tabelle1[[#This Row],[Mean Bias]]</f>
        <v>7.6641700976817995E-2</v>
      </c>
      <c r="T73" s="2">
        <v>0.143218181818181</v>
      </c>
      <c r="U73" t="s">
        <v>22</v>
      </c>
      <c r="V73" t="s">
        <v>21</v>
      </c>
    </row>
    <row r="74" spans="1:22" x14ac:dyDescent="0.45">
      <c r="A74" t="s">
        <v>23</v>
      </c>
      <c r="B74">
        <v>36</v>
      </c>
      <c r="C74">
        <v>0.5</v>
      </c>
      <c r="D74">
        <v>0.95</v>
      </c>
      <c r="E74">
        <v>0.8</v>
      </c>
      <c r="F74">
        <v>-0.15</v>
      </c>
      <c r="G74">
        <v>0.14999999999999991</v>
      </c>
      <c r="H74">
        <v>0.90974545454545397</v>
      </c>
      <c r="I74">
        <v>6.48022965540721E-3</v>
      </c>
      <c r="J74">
        <v>0.95625454545454502</v>
      </c>
      <c r="K74">
        <v>6.5792580782644003E-3</v>
      </c>
      <c r="L74">
        <v>0.86323636363636302</v>
      </c>
      <c r="M74">
        <v>1.05636480775068E-2</v>
      </c>
      <c r="N74">
        <v>9.3018181818181805E-2</v>
      </c>
      <c r="O74">
        <v>1.19071864680271E-2</v>
      </c>
      <c r="P74">
        <v>4.3936759196973998E-2</v>
      </c>
      <c r="Q74">
        <v>0.14209960443938899</v>
      </c>
      <c r="R74" s="8">
        <f>Tabelle1[[#This Row],[Mean Bias]]-Tabelle1[[#This Row],[Lower Bound Bias]]</f>
        <v>4.9081422621207807E-2</v>
      </c>
      <c r="S74" s="8">
        <f>Tabelle1[[#This Row],[Upper Bound Bias]]-Tabelle1[[#This Row],[Mean Bias]]</f>
        <v>4.9081422621207182E-2</v>
      </c>
      <c r="T74" s="2">
        <v>9.3018181818181805E-2</v>
      </c>
      <c r="U74" t="s">
        <v>22</v>
      </c>
      <c r="V74" t="s">
        <v>21</v>
      </c>
    </row>
    <row r="75" spans="1:22" x14ac:dyDescent="0.45">
      <c r="A75" t="s">
        <v>23</v>
      </c>
      <c r="B75">
        <v>37</v>
      </c>
      <c r="C75">
        <v>0.5</v>
      </c>
      <c r="D75">
        <v>0.95</v>
      </c>
      <c r="E75">
        <v>0.95</v>
      </c>
      <c r="F75">
        <v>0</v>
      </c>
      <c r="G75">
        <v>0</v>
      </c>
      <c r="H75">
        <v>0.95512363636363595</v>
      </c>
      <c r="I75">
        <v>3.7913699162739102E-3</v>
      </c>
      <c r="J75">
        <v>0.95551999999999904</v>
      </c>
      <c r="K75">
        <v>5.0385183007176501E-3</v>
      </c>
      <c r="L75">
        <v>0.95472727272727198</v>
      </c>
      <c r="M75">
        <v>4.5738408226390602E-3</v>
      </c>
      <c r="N75">
        <v>7.9272727272727199E-4</v>
      </c>
      <c r="O75">
        <v>5.9258273436630796E-3</v>
      </c>
      <c r="P75">
        <v>-2.36335330378519E-2</v>
      </c>
      <c r="Q75">
        <v>2.5218987583306499E-2</v>
      </c>
      <c r="R75" s="8">
        <f>Tabelle1[[#This Row],[Mean Bias]]-Tabelle1[[#This Row],[Lower Bound Bias]]</f>
        <v>2.4426260310579172E-2</v>
      </c>
      <c r="S75" s="8">
        <f>Tabelle1[[#This Row],[Upper Bound Bias]]-Tabelle1[[#This Row],[Mean Bias]]</f>
        <v>2.4426260310579227E-2</v>
      </c>
      <c r="T75" s="2">
        <v>7.9272727272727199E-4</v>
      </c>
      <c r="U75" t="s">
        <v>21</v>
      </c>
      <c r="V75" t="s">
        <v>22</v>
      </c>
    </row>
    <row r="76" spans="1:22" x14ac:dyDescent="0.45">
      <c r="A76" t="s">
        <v>24</v>
      </c>
      <c r="B76">
        <v>1</v>
      </c>
      <c r="C76">
        <v>0.5</v>
      </c>
      <c r="D76">
        <v>0.05</v>
      </c>
      <c r="E76">
        <v>0.05</v>
      </c>
      <c r="F76">
        <v>0</v>
      </c>
      <c r="G76">
        <v>0</v>
      </c>
      <c r="H76">
        <v>0.95539272727272695</v>
      </c>
      <c r="I76">
        <v>3.5675043470336002E-3</v>
      </c>
      <c r="J76">
        <v>0.95479999999999998</v>
      </c>
      <c r="K76">
        <v>4.9947148752337803E-3</v>
      </c>
      <c r="L76">
        <v>0.95598545454545403</v>
      </c>
      <c r="M76">
        <v>5.2368116310356396E-3</v>
      </c>
      <c r="N76">
        <v>-1.1854545454545401E-3</v>
      </c>
      <c r="O76">
        <v>7.3371926799865898E-3</v>
      </c>
      <c r="P76">
        <v>-3.1429362772359297E-2</v>
      </c>
      <c r="Q76">
        <v>2.90584536814502E-2</v>
      </c>
      <c r="R76" s="8">
        <f>Tabelle1[[#This Row],[Mean Bias]]-Tabelle1[[#This Row],[Lower Bound Bias]]</f>
        <v>3.0243908226904755E-2</v>
      </c>
      <c r="S76" s="8">
        <f>Tabelle1[[#This Row],[Upper Bound Bias]]-Tabelle1[[#This Row],[Mean Bias]]</f>
        <v>3.0243908226904741E-2</v>
      </c>
      <c r="T76" s="2">
        <v>1.1854545454545401E-3</v>
      </c>
      <c r="U76" t="s">
        <v>21</v>
      </c>
      <c r="V76" t="s">
        <v>22</v>
      </c>
    </row>
    <row r="77" spans="1:22" x14ac:dyDescent="0.45">
      <c r="A77" t="s">
        <v>24</v>
      </c>
      <c r="B77">
        <v>2</v>
      </c>
      <c r="C77">
        <v>0.5</v>
      </c>
      <c r="D77">
        <v>0.05</v>
      </c>
      <c r="E77">
        <v>0.2</v>
      </c>
      <c r="F77">
        <v>0.15</v>
      </c>
      <c r="G77">
        <v>0.15000000000000002</v>
      </c>
      <c r="H77">
        <v>0.90811272727272696</v>
      </c>
      <c r="I77">
        <v>7.1135739442729599E-3</v>
      </c>
      <c r="J77">
        <v>0.95679272727272702</v>
      </c>
      <c r="K77">
        <v>7.08089748012405E-3</v>
      </c>
      <c r="L77">
        <v>0.85943272727272702</v>
      </c>
      <c r="M77">
        <v>1.2344700927935199E-2</v>
      </c>
      <c r="N77">
        <v>9.7360000000000002E-2</v>
      </c>
      <c r="O77">
        <v>1.42355106408526E-2</v>
      </c>
      <c r="P77">
        <v>3.8681225138405398E-2</v>
      </c>
      <c r="Q77">
        <v>0.15603877486159401</v>
      </c>
      <c r="R77" s="8">
        <f>Tabelle1[[#This Row],[Mean Bias]]-Tabelle1[[#This Row],[Lower Bound Bias]]</f>
        <v>5.8678774861594604E-2</v>
      </c>
      <c r="S77" s="8">
        <f>Tabelle1[[#This Row],[Upper Bound Bias]]-Tabelle1[[#This Row],[Mean Bias]]</f>
        <v>5.8678774861594007E-2</v>
      </c>
      <c r="T77" s="2">
        <v>9.7360000000000002E-2</v>
      </c>
      <c r="U77" t="s">
        <v>22</v>
      </c>
      <c r="V77" t="s">
        <v>21</v>
      </c>
    </row>
    <row r="78" spans="1:22" x14ac:dyDescent="0.45">
      <c r="A78" t="s">
        <v>24</v>
      </c>
      <c r="B78">
        <v>3</v>
      </c>
      <c r="C78">
        <v>0.5</v>
      </c>
      <c r="D78">
        <v>0.05</v>
      </c>
      <c r="E78">
        <v>0.35</v>
      </c>
      <c r="F78">
        <v>0.3</v>
      </c>
      <c r="G78">
        <v>0.3</v>
      </c>
      <c r="H78">
        <v>0.87934727272727198</v>
      </c>
      <c r="I78">
        <v>9.2787897769655396E-3</v>
      </c>
      <c r="J78">
        <v>0.95256363636363595</v>
      </c>
      <c r="K78">
        <v>9.1262419847220003E-3</v>
      </c>
      <c r="L78">
        <v>0.80613090909090901</v>
      </c>
      <c r="M78">
        <v>1.6722233846549198E-2</v>
      </c>
      <c r="N78">
        <v>0.14643272727272699</v>
      </c>
      <c r="O78">
        <v>1.95309763264482E-2</v>
      </c>
      <c r="P78">
        <v>6.5926042855107503E-2</v>
      </c>
      <c r="Q78">
        <v>0.22693941169034601</v>
      </c>
      <c r="R78" s="8">
        <f>Tabelle1[[#This Row],[Mean Bias]]-Tabelle1[[#This Row],[Lower Bound Bias]]</f>
        <v>8.050668441761949E-2</v>
      </c>
      <c r="S78" s="8">
        <f>Tabelle1[[#This Row],[Upper Bound Bias]]-Tabelle1[[#This Row],[Mean Bias]]</f>
        <v>8.0506684417619018E-2</v>
      </c>
      <c r="T78" s="2">
        <v>0.14643272727272699</v>
      </c>
      <c r="U78" t="s">
        <v>22</v>
      </c>
      <c r="V78" t="s">
        <v>21</v>
      </c>
    </row>
    <row r="79" spans="1:22" x14ac:dyDescent="0.45">
      <c r="A79" t="s">
        <v>24</v>
      </c>
      <c r="B79">
        <v>4</v>
      </c>
      <c r="C79">
        <v>0.5</v>
      </c>
      <c r="D79">
        <v>0.05</v>
      </c>
      <c r="E79">
        <v>0.5</v>
      </c>
      <c r="F79">
        <v>0.45</v>
      </c>
      <c r="G79">
        <v>0.45</v>
      </c>
      <c r="H79">
        <v>0.86817818181818096</v>
      </c>
      <c r="I79">
        <v>1.0304166326429699E-2</v>
      </c>
      <c r="J79">
        <v>0.94594181818181799</v>
      </c>
      <c r="K79">
        <v>1.20664627418249E-2</v>
      </c>
      <c r="L79">
        <v>0.79041454545454504</v>
      </c>
      <c r="M79">
        <v>1.73224789278171E-2</v>
      </c>
      <c r="N79">
        <v>0.15552727272727199</v>
      </c>
      <c r="O79">
        <v>2.1601671784334701E-2</v>
      </c>
      <c r="P79">
        <v>6.6485181632244705E-2</v>
      </c>
      <c r="Q79">
        <v>0.24456936382229999</v>
      </c>
      <c r="R79" s="8">
        <f>Tabelle1[[#This Row],[Mean Bias]]-Tabelle1[[#This Row],[Lower Bound Bias]]</f>
        <v>8.9042091095027281E-2</v>
      </c>
      <c r="S79" s="8">
        <f>Tabelle1[[#This Row],[Upper Bound Bias]]-Tabelle1[[#This Row],[Mean Bias]]</f>
        <v>8.9042091095028003E-2</v>
      </c>
      <c r="T79" s="2">
        <v>0.15552727272727199</v>
      </c>
      <c r="U79" t="s">
        <v>22</v>
      </c>
      <c r="V79" t="s">
        <v>21</v>
      </c>
    </row>
    <row r="80" spans="1:22" x14ac:dyDescent="0.45">
      <c r="A80" t="s">
        <v>24</v>
      </c>
      <c r="B80">
        <v>5</v>
      </c>
      <c r="C80">
        <v>0.5</v>
      </c>
      <c r="D80">
        <v>0.2</v>
      </c>
      <c r="E80">
        <v>0.05</v>
      </c>
      <c r="F80">
        <v>-0.15</v>
      </c>
      <c r="G80">
        <v>-0.15000000000000002</v>
      </c>
      <c r="H80">
        <v>0.90991090909090899</v>
      </c>
      <c r="I80">
        <v>7.0863313546731099E-3</v>
      </c>
      <c r="J80">
        <v>0.86218181818181805</v>
      </c>
      <c r="K80">
        <v>1.1920640606206E-2</v>
      </c>
      <c r="L80">
        <v>0.95764000000000005</v>
      </c>
      <c r="M80">
        <v>7.2293572713884504E-3</v>
      </c>
      <c r="N80">
        <v>-9.5458181818181803E-2</v>
      </c>
      <c r="O80">
        <v>1.3706428775086399E-2</v>
      </c>
      <c r="P80">
        <v>-0.15195608122908799</v>
      </c>
      <c r="Q80">
        <v>-3.89602824072754E-2</v>
      </c>
      <c r="R80" s="8">
        <f>Tabelle1[[#This Row],[Mean Bias]]-Tabelle1[[#This Row],[Lower Bound Bias]]</f>
        <v>5.6497899410906188E-2</v>
      </c>
      <c r="S80" s="8">
        <f>Tabelle1[[#This Row],[Upper Bound Bias]]-Tabelle1[[#This Row],[Mean Bias]]</f>
        <v>5.6497899410906403E-2</v>
      </c>
      <c r="T80" s="2">
        <v>9.5458181818181803E-2</v>
      </c>
      <c r="U80" t="s">
        <v>22</v>
      </c>
      <c r="V80" t="s">
        <v>21</v>
      </c>
    </row>
    <row r="81" spans="1:22" x14ac:dyDescent="0.45">
      <c r="A81" t="s">
        <v>24</v>
      </c>
      <c r="B81">
        <v>6</v>
      </c>
      <c r="C81">
        <v>0.5</v>
      </c>
      <c r="D81">
        <v>0.2</v>
      </c>
      <c r="E81">
        <v>0.2</v>
      </c>
      <c r="F81">
        <v>0</v>
      </c>
      <c r="G81">
        <v>0</v>
      </c>
      <c r="H81">
        <v>0.86512181818181799</v>
      </c>
      <c r="I81">
        <v>9.3772229356615493E-3</v>
      </c>
      <c r="J81">
        <v>0.86561090909090899</v>
      </c>
      <c r="K81">
        <v>1.1350415810126E-2</v>
      </c>
      <c r="L81">
        <v>0.864632727272727</v>
      </c>
      <c r="M81">
        <v>1.26821742078994E-2</v>
      </c>
      <c r="N81">
        <v>9.7818181818181793E-4</v>
      </c>
      <c r="O81">
        <v>1.50867399879546E-2</v>
      </c>
      <c r="P81">
        <v>-6.1209360412167201E-2</v>
      </c>
      <c r="Q81">
        <v>6.3165724048530797E-2</v>
      </c>
      <c r="R81" s="8">
        <f>Tabelle1[[#This Row],[Mean Bias]]-Tabelle1[[#This Row],[Lower Bound Bias]]</f>
        <v>6.2187542230349016E-2</v>
      </c>
      <c r="S81" s="8">
        <f>Tabelle1[[#This Row],[Upper Bound Bias]]-Tabelle1[[#This Row],[Mean Bias]]</f>
        <v>6.2187542230348981E-2</v>
      </c>
      <c r="T81" s="2">
        <v>9.7818181818181793E-4</v>
      </c>
      <c r="U81" t="s">
        <v>21</v>
      </c>
      <c r="V81" t="s">
        <v>22</v>
      </c>
    </row>
    <row r="82" spans="1:22" x14ac:dyDescent="0.45">
      <c r="A82" t="s">
        <v>24</v>
      </c>
      <c r="B82">
        <v>7</v>
      </c>
      <c r="C82">
        <v>0.5</v>
      </c>
      <c r="D82">
        <v>0.2</v>
      </c>
      <c r="E82">
        <v>0.35</v>
      </c>
      <c r="F82">
        <v>0.15</v>
      </c>
      <c r="G82">
        <v>0.14999999999999997</v>
      </c>
      <c r="H82">
        <v>0.83953818181818096</v>
      </c>
      <c r="I82">
        <v>1.0358483247781399E-2</v>
      </c>
      <c r="J82">
        <v>0.86805090909090898</v>
      </c>
      <c r="K82">
        <v>1.35457515601275E-2</v>
      </c>
      <c r="L82">
        <v>0.81102545454545405</v>
      </c>
      <c r="M82">
        <v>1.53495782108241E-2</v>
      </c>
      <c r="N82">
        <v>5.7025454545454497E-2</v>
      </c>
      <c r="O82">
        <v>2.0223777401354399E-2</v>
      </c>
      <c r="P82">
        <v>-2.63369559029282E-2</v>
      </c>
      <c r="Q82">
        <v>0.14038786499383701</v>
      </c>
      <c r="R82" s="8">
        <f>Tabelle1[[#This Row],[Mean Bias]]-Tabelle1[[#This Row],[Lower Bound Bias]]</f>
        <v>8.336241044838269E-2</v>
      </c>
      <c r="S82" s="8">
        <f>Tabelle1[[#This Row],[Upper Bound Bias]]-Tabelle1[[#This Row],[Mean Bias]]</f>
        <v>8.3362410448382523E-2</v>
      </c>
      <c r="T82" s="2">
        <v>5.7025454545454497E-2</v>
      </c>
      <c r="U82" t="s">
        <v>21</v>
      </c>
      <c r="V82" t="s">
        <v>21</v>
      </c>
    </row>
    <row r="83" spans="1:22" x14ac:dyDescent="0.45">
      <c r="A83" t="s">
        <v>24</v>
      </c>
      <c r="B83">
        <v>8</v>
      </c>
      <c r="C83">
        <v>0.5</v>
      </c>
      <c r="D83">
        <v>0.2</v>
      </c>
      <c r="E83">
        <v>0.5</v>
      </c>
      <c r="F83">
        <v>0.3</v>
      </c>
      <c r="G83">
        <v>0.3</v>
      </c>
      <c r="H83">
        <v>0.82848363636363598</v>
      </c>
      <c r="I83">
        <v>1.0504344900959301E-2</v>
      </c>
      <c r="J83">
        <v>0.86395272727272698</v>
      </c>
      <c r="K83">
        <v>1.51780429866781E-2</v>
      </c>
      <c r="L83">
        <v>0.79301454545454497</v>
      </c>
      <c r="M83">
        <v>1.6639205991348199E-2</v>
      </c>
      <c r="N83">
        <v>7.0938181818181803E-2</v>
      </c>
      <c r="O83">
        <v>2.3939659201055698E-2</v>
      </c>
      <c r="P83">
        <v>-2.7741093408569801E-2</v>
      </c>
      <c r="Q83">
        <v>0.169617457044933</v>
      </c>
      <c r="R83" s="8">
        <f>Tabelle1[[#This Row],[Mean Bias]]-Tabelle1[[#This Row],[Lower Bound Bias]]</f>
        <v>9.86792752267516E-2</v>
      </c>
      <c r="S83" s="8">
        <f>Tabelle1[[#This Row],[Upper Bound Bias]]-Tabelle1[[#This Row],[Mean Bias]]</f>
        <v>9.8679275226751198E-2</v>
      </c>
      <c r="T83" s="2">
        <v>7.0938181818181803E-2</v>
      </c>
      <c r="U83" t="s">
        <v>21</v>
      </c>
      <c r="V83" t="s">
        <v>21</v>
      </c>
    </row>
    <row r="84" spans="1:22" x14ac:dyDescent="0.45">
      <c r="A84" t="s">
        <v>24</v>
      </c>
      <c r="B84">
        <v>9</v>
      </c>
      <c r="C84">
        <v>0.5</v>
      </c>
      <c r="D84">
        <v>0.2</v>
      </c>
      <c r="E84">
        <v>0.65</v>
      </c>
      <c r="F84">
        <v>0.45</v>
      </c>
      <c r="G84">
        <v>0.14999999999999997</v>
      </c>
      <c r="H84">
        <v>0.83150545454545399</v>
      </c>
      <c r="I84">
        <v>1.13711586429116E-2</v>
      </c>
      <c r="J84">
        <v>0.85571999999999904</v>
      </c>
      <c r="K84">
        <v>1.5742513761353698E-2</v>
      </c>
      <c r="L84">
        <v>0.80729090909090895</v>
      </c>
      <c r="M84">
        <v>1.83103907388158E-2</v>
      </c>
      <c r="N84">
        <v>4.8429090909090901E-2</v>
      </c>
      <c r="O84">
        <v>2.5475111413691399E-2</v>
      </c>
      <c r="P84">
        <v>-5.6579318338145002E-2</v>
      </c>
      <c r="Q84">
        <v>0.15343750015632601</v>
      </c>
      <c r="R84" s="8">
        <f>Tabelle1[[#This Row],[Mean Bias]]-Tabelle1[[#This Row],[Lower Bound Bias]]</f>
        <v>0.1050084092472359</v>
      </c>
      <c r="S84" s="8">
        <f>Tabelle1[[#This Row],[Upper Bound Bias]]-Tabelle1[[#This Row],[Mean Bias]]</f>
        <v>0.10500840924723512</v>
      </c>
      <c r="T84" s="2">
        <v>4.8429090909090901E-2</v>
      </c>
      <c r="U84" t="s">
        <v>21</v>
      </c>
      <c r="V84" t="s">
        <v>21</v>
      </c>
    </row>
    <row r="85" spans="1:22" x14ac:dyDescent="0.45">
      <c r="A85" t="s">
        <v>24</v>
      </c>
      <c r="B85">
        <v>10</v>
      </c>
      <c r="C85">
        <v>0.5</v>
      </c>
      <c r="D85">
        <v>0.35</v>
      </c>
      <c r="E85">
        <v>0.05</v>
      </c>
      <c r="F85">
        <v>-0.3</v>
      </c>
      <c r="G85">
        <v>-0.3</v>
      </c>
      <c r="H85">
        <v>0.882830909090909</v>
      </c>
      <c r="I85">
        <v>8.5672390939552697E-3</v>
      </c>
      <c r="J85">
        <v>0.81221818181818095</v>
      </c>
      <c r="K85">
        <v>1.67365648035693E-2</v>
      </c>
      <c r="L85">
        <v>0.95344363636363605</v>
      </c>
      <c r="M85">
        <v>8.4785975838913199E-3</v>
      </c>
      <c r="N85">
        <v>-0.14122545454545399</v>
      </c>
      <c r="O85">
        <v>2.0258531389400002E-2</v>
      </c>
      <c r="P85">
        <v>-0.22473112093256101</v>
      </c>
      <c r="Q85">
        <v>-5.7719788158347503E-2</v>
      </c>
      <c r="R85" s="8">
        <f>Tabelle1[[#This Row],[Mean Bias]]-Tabelle1[[#This Row],[Lower Bound Bias]]</f>
        <v>8.3505666387107019E-2</v>
      </c>
      <c r="S85" s="8">
        <f>Tabelle1[[#This Row],[Upper Bound Bias]]-Tabelle1[[#This Row],[Mean Bias]]</f>
        <v>8.3505666387106492E-2</v>
      </c>
      <c r="T85" s="2">
        <v>0.14122545454545399</v>
      </c>
      <c r="U85" t="s">
        <v>22</v>
      </c>
      <c r="V85" t="s">
        <v>21</v>
      </c>
    </row>
    <row r="86" spans="1:22" x14ac:dyDescent="0.45">
      <c r="A86" t="s">
        <v>24</v>
      </c>
      <c r="B86">
        <v>11</v>
      </c>
      <c r="C86">
        <v>0.5</v>
      </c>
      <c r="D86">
        <v>0.35</v>
      </c>
      <c r="E86">
        <v>0.2</v>
      </c>
      <c r="F86">
        <v>-0.15</v>
      </c>
      <c r="G86">
        <v>-0.14999999999999997</v>
      </c>
      <c r="H86">
        <v>0.84175636363636297</v>
      </c>
      <c r="I86">
        <v>1.06638787961341E-2</v>
      </c>
      <c r="J86">
        <v>0.81638909090909095</v>
      </c>
      <c r="K86">
        <v>1.5781334490394899E-2</v>
      </c>
      <c r="L86">
        <v>0.86712363636363599</v>
      </c>
      <c r="M86">
        <v>1.46550868797229E-2</v>
      </c>
      <c r="N86">
        <v>-5.07345454545454E-2</v>
      </c>
      <c r="O86">
        <v>2.1743296336695601E-2</v>
      </c>
      <c r="P86">
        <v>-0.14036041295440399</v>
      </c>
      <c r="Q86">
        <v>3.8891322045313897E-2</v>
      </c>
      <c r="R86" s="8">
        <f>Tabelle1[[#This Row],[Mean Bias]]-Tabelle1[[#This Row],[Lower Bound Bias]]</f>
        <v>8.9625867499858597E-2</v>
      </c>
      <c r="S86" s="8">
        <f>Tabelle1[[#This Row],[Upper Bound Bias]]-Tabelle1[[#This Row],[Mean Bias]]</f>
        <v>8.9625867499859291E-2</v>
      </c>
      <c r="T86" s="2">
        <v>5.07345454545454E-2</v>
      </c>
      <c r="U86" t="s">
        <v>21</v>
      </c>
      <c r="V86" t="s">
        <v>21</v>
      </c>
    </row>
    <row r="87" spans="1:22" x14ac:dyDescent="0.45">
      <c r="A87" t="s">
        <v>24</v>
      </c>
      <c r="B87">
        <v>12</v>
      </c>
      <c r="C87">
        <v>0.5</v>
      </c>
      <c r="D87">
        <v>0.35</v>
      </c>
      <c r="E87">
        <v>0.35</v>
      </c>
      <c r="F87">
        <v>0</v>
      </c>
      <c r="G87">
        <v>0</v>
      </c>
      <c r="H87">
        <v>0.818258181818181</v>
      </c>
      <c r="I87">
        <v>1.1669971286998799E-2</v>
      </c>
      <c r="J87">
        <v>0.82170545454545396</v>
      </c>
      <c r="K87">
        <v>1.7035069561526599E-2</v>
      </c>
      <c r="L87">
        <v>0.81481090909090903</v>
      </c>
      <c r="M87">
        <v>1.5107286902985999E-2</v>
      </c>
      <c r="N87">
        <v>6.8945454545454501E-3</v>
      </c>
      <c r="O87">
        <v>2.21832032338178E-2</v>
      </c>
      <c r="P87">
        <v>-8.4544618275251601E-2</v>
      </c>
      <c r="Q87">
        <v>9.8333709184342602E-2</v>
      </c>
      <c r="R87" s="8">
        <f>Tabelle1[[#This Row],[Mean Bias]]-Tabelle1[[#This Row],[Lower Bound Bias]]</f>
        <v>9.1439163729797046E-2</v>
      </c>
      <c r="S87" s="8">
        <f>Tabelle1[[#This Row],[Upper Bound Bias]]-Tabelle1[[#This Row],[Mean Bias]]</f>
        <v>9.1439163729797157E-2</v>
      </c>
      <c r="T87" s="2">
        <v>6.8945454545454501E-3</v>
      </c>
      <c r="U87" t="s">
        <v>21</v>
      </c>
      <c r="V87" t="s">
        <v>22</v>
      </c>
    </row>
    <row r="88" spans="1:22" x14ac:dyDescent="0.45">
      <c r="A88" t="s">
        <v>24</v>
      </c>
      <c r="B88">
        <v>13</v>
      </c>
      <c r="C88">
        <v>0.5</v>
      </c>
      <c r="D88">
        <v>0.35</v>
      </c>
      <c r="E88">
        <v>0.5</v>
      </c>
      <c r="F88">
        <v>0.15</v>
      </c>
      <c r="G88">
        <v>0.15000000000000002</v>
      </c>
      <c r="H88">
        <v>0.80991272727272701</v>
      </c>
      <c r="I88">
        <v>1.20121228162251E-2</v>
      </c>
      <c r="J88">
        <v>0.82199272727272699</v>
      </c>
      <c r="K88">
        <v>1.6031842796165499E-2</v>
      </c>
      <c r="L88">
        <v>0.79783272727272703</v>
      </c>
      <c r="M88">
        <v>1.6476986816529201E-2</v>
      </c>
      <c r="N88">
        <v>2.4160000000000001E-2</v>
      </c>
      <c r="O88">
        <v>2.1905656296440298E-2</v>
      </c>
      <c r="P88">
        <v>-6.6135115253927207E-2</v>
      </c>
      <c r="Q88">
        <v>0.114455115253927</v>
      </c>
      <c r="R88" s="8">
        <f>Tabelle1[[#This Row],[Mean Bias]]-Tabelle1[[#This Row],[Lower Bound Bias]]</f>
        <v>9.0295115253927208E-2</v>
      </c>
      <c r="S88" s="8">
        <f>Tabelle1[[#This Row],[Upper Bound Bias]]-Tabelle1[[#This Row],[Mean Bias]]</f>
        <v>9.0295115253927E-2</v>
      </c>
      <c r="T88" s="2">
        <v>2.4160000000000001E-2</v>
      </c>
      <c r="U88" t="s">
        <v>21</v>
      </c>
      <c r="V88" t="s">
        <v>21</v>
      </c>
    </row>
    <row r="89" spans="1:22" x14ac:dyDescent="0.45">
      <c r="A89" t="s">
        <v>24</v>
      </c>
      <c r="B89">
        <v>14</v>
      </c>
      <c r="C89">
        <v>0.5</v>
      </c>
      <c r="D89">
        <v>0.35</v>
      </c>
      <c r="E89">
        <v>0.65</v>
      </c>
      <c r="F89">
        <v>0.3</v>
      </c>
      <c r="G89">
        <v>0</v>
      </c>
      <c r="H89">
        <v>0.81499999999999995</v>
      </c>
      <c r="I89">
        <v>1.1804417067144E-2</v>
      </c>
      <c r="J89">
        <v>0.81647272727272702</v>
      </c>
      <c r="K89">
        <v>1.6229068958246801E-2</v>
      </c>
      <c r="L89">
        <v>0.81352727272727199</v>
      </c>
      <c r="M89">
        <v>1.5273409331949799E-2</v>
      </c>
      <c r="N89">
        <v>2.9454545454545402E-3</v>
      </c>
      <c r="O89">
        <v>2.08792330933232E-2</v>
      </c>
      <c r="P89">
        <v>-8.3118744265223907E-2</v>
      </c>
      <c r="Q89">
        <v>8.9009653356133006E-2</v>
      </c>
      <c r="R89" s="8">
        <f>Tabelle1[[#This Row],[Mean Bias]]-Tabelle1[[#This Row],[Lower Bound Bias]]</f>
        <v>8.6064198810678449E-2</v>
      </c>
      <c r="S89" s="8">
        <f>Tabelle1[[#This Row],[Upper Bound Bias]]-Tabelle1[[#This Row],[Mean Bias]]</f>
        <v>8.6064198810678463E-2</v>
      </c>
      <c r="T89" s="2">
        <v>2.9454545454545402E-3</v>
      </c>
      <c r="U89" t="s">
        <v>21</v>
      </c>
      <c r="V89" t="s">
        <v>22</v>
      </c>
    </row>
    <row r="90" spans="1:22" x14ac:dyDescent="0.45">
      <c r="A90" t="s">
        <v>24</v>
      </c>
      <c r="B90">
        <v>15</v>
      </c>
      <c r="C90">
        <v>0.5</v>
      </c>
      <c r="D90">
        <v>0.35</v>
      </c>
      <c r="E90">
        <v>0.8</v>
      </c>
      <c r="F90">
        <v>0.45</v>
      </c>
      <c r="G90">
        <v>-0.15000000000000002</v>
      </c>
      <c r="H90">
        <v>0.83434727272727205</v>
      </c>
      <c r="I90">
        <v>1.1988965092426199E-2</v>
      </c>
      <c r="J90">
        <v>0.80811636363636297</v>
      </c>
      <c r="K90">
        <v>1.7592873656981499E-2</v>
      </c>
      <c r="L90">
        <v>0.86057818181818102</v>
      </c>
      <c r="M90">
        <v>1.5645674703994101E-2</v>
      </c>
      <c r="N90">
        <v>-5.2461818181818103E-2</v>
      </c>
      <c r="O90">
        <v>2.3100899224008001E-2</v>
      </c>
      <c r="P90">
        <v>-0.14768372478317901</v>
      </c>
      <c r="Q90">
        <v>4.2760088419542798E-2</v>
      </c>
      <c r="R90" s="8">
        <f>Tabelle1[[#This Row],[Mean Bias]]-Tabelle1[[#This Row],[Lower Bound Bias]]</f>
        <v>9.5221906601360901E-2</v>
      </c>
      <c r="S90" s="8">
        <f>Tabelle1[[#This Row],[Upper Bound Bias]]-Tabelle1[[#This Row],[Mean Bias]]</f>
        <v>9.5221906601360901E-2</v>
      </c>
      <c r="T90" s="2">
        <v>5.2461818181818103E-2</v>
      </c>
      <c r="U90" t="s">
        <v>21</v>
      </c>
      <c r="V90" t="s">
        <v>21</v>
      </c>
    </row>
    <row r="91" spans="1:22" x14ac:dyDescent="0.45">
      <c r="A91" t="s">
        <v>24</v>
      </c>
      <c r="B91">
        <v>16</v>
      </c>
      <c r="C91">
        <v>0.5</v>
      </c>
      <c r="D91">
        <v>0.5</v>
      </c>
      <c r="E91">
        <v>0.05</v>
      </c>
      <c r="F91">
        <v>-0.45</v>
      </c>
      <c r="G91">
        <v>-0.45</v>
      </c>
      <c r="H91">
        <v>0.87055636363636302</v>
      </c>
      <c r="I91">
        <v>1.0038518959050001E-2</v>
      </c>
      <c r="J91">
        <v>0.79543272727272696</v>
      </c>
      <c r="K91">
        <v>1.7535548640883001E-2</v>
      </c>
      <c r="L91">
        <v>0.94567999999999897</v>
      </c>
      <c r="M91">
        <v>1.1279499271915201E-2</v>
      </c>
      <c r="N91">
        <v>-0.15024727272727201</v>
      </c>
      <c r="O91">
        <v>2.1595316352371399E-2</v>
      </c>
      <c r="P91">
        <v>-0.239263166731747</v>
      </c>
      <c r="Q91">
        <v>-6.1231378722797797E-2</v>
      </c>
      <c r="R91" s="8">
        <f>Tabelle1[[#This Row],[Mean Bias]]-Tabelle1[[#This Row],[Lower Bound Bias]]</f>
        <v>8.9015894004474988E-2</v>
      </c>
      <c r="S91" s="8">
        <f>Tabelle1[[#This Row],[Upper Bound Bias]]-Tabelle1[[#This Row],[Mean Bias]]</f>
        <v>8.9015894004474211E-2</v>
      </c>
      <c r="T91" s="2">
        <v>0.15024727272727201</v>
      </c>
      <c r="U91" t="s">
        <v>22</v>
      </c>
      <c r="V91" t="s">
        <v>21</v>
      </c>
    </row>
    <row r="92" spans="1:22" x14ac:dyDescent="0.45">
      <c r="A92" t="s">
        <v>24</v>
      </c>
      <c r="B92">
        <v>17</v>
      </c>
      <c r="C92">
        <v>0.5</v>
      </c>
      <c r="D92">
        <v>0.5</v>
      </c>
      <c r="E92">
        <v>0.2</v>
      </c>
      <c r="F92">
        <v>-0.3</v>
      </c>
      <c r="G92">
        <v>-0.3</v>
      </c>
      <c r="H92">
        <v>0.83002363636363596</v>
      </c>
      <c r="I92">
        <v>1.14761725694522E-2</v>
      </c>
      <c r="J92">
        <v>0.79635999999999996</v>
      </c>
      <c r="K92">
        <v>1.7427482849509401E-2</v>
      </c>
      <c r="L92">
        <v>0.86368727272727197</v>
      </c>
      <c r="M92">
        <v>1.4886713120131999E-2</v>
      </c>
      <c r="N92">
        <v>-6.7327272727272694E-2</v>
      </c>
      <c r="O92">
        <v>2.2887826996172499E-2</v>
      </c>
      <c r="P92">
        <v>-0.161670895605495</v>
      </c>
      <c r="Q92">
        <v>2.7016350150950299E-2</v>
      </c>
      <c r="R92" s="8">
        <f>Tabelle1[[#This Row],[Mean Bias]]-Tabelle1[[#This Row],[Lower Bound Bias]]</f>
        <v>9.4343622878222302E-2</v>
      </c>
      <c r="S92" s="8">
        <f>Tabelle1[[#This Row],[Upper Bound Bias]]-Tabelle1[[#This Row],[Mean Bias]]</f>
        <v>9.4343622878222996E-2</v>
      </c>
      <c r="T92" s="2">
        <v>6.7327272727272694E-2</v>
      </c>
      <c r="U92" t="s">
        <v>21</v>
      </c>
      <c r="V92" t="s">
        <v>21</v>
      </c>
    </row>
    <row r="93" spans="1:22" x14ac:dyDescent="0.45">
      <c r="A93" t="s">
        <v>24</v>
      </c>
      <c r="B93">
        <v>18</v>
      </c>
      <c r="C93">
        <v>0.5</v>
      </c>
      <c r="D93">
        <v>0.5</v>
      </c>
      <c r="E93">
        <v>0.35</v>
      </c>
      <c r="F93">
        <v>-0.15</v>
      </c>
      <c r="G93">
        <v>-0.15000000000000002</v>
      </c>
      <c r="H93">
        <v>0.80829454545454504</v>
      </c>
      <c r="I93">
        <v>1.24665149779178E-2</v>
      </c>
      <c r="J93">
        <v>0.802472727272727</v>
      </c>
      <c r="K93">
        <v>1.6464848625832099E-2</v>
      </c>
      <c r="L93">
        <v>0.81411636363636297</v>
      </c>
      <c r="M93">
        <v>1.61008067955241E-2</v>
      </c>
      <c r="N93">
        <v>-1.1643636363636301E-2</v>
      </c>
      <c r="O93">
        <v>2.09522900108348E-2</v>
      </c>
      <c r="P93">
        <v>-9.8008975788297495E-2</v>
      </c>
      <c r="Q93">
        <v>7.47217030610247E-2</v>
      </c>
      <c r="R93" s="8">
        <f>Tabelle1[[#This Row],[Mean Bias]]-Tabelle1[[#This Row],[Lower Bound Bias]]</f>
        <v>8.6365339424661194E-2</v>
      </c>
      <c r="S93" s="8">
        <f>Tabelle1[[#This Row],[Upper Bound Bias]]-Tabelle1[[#This Row],[Mean Bias]]</f>
        <v>8.6365339424661E-2</v>
      </c>
      <c r="T93" s="2">
        <v>1.1643636363636301E-2</v>
      </c>
      <c r="U93" t="s">
        <v>21</v>
      </c>
      <c r="V93" t="s">
        <v>22</v>
      </c>
    </row>
    <row r="94" spans="1:22" x14ac:dyDescent="0.45">
      <c r="A94" t="s">
        <v>24</v>
      </c>
      <c r="B94">
        <v>19</v>
      </c>
      <c r="C94">
        <v>0.5</v>
      </c>
      <c r="D94">
        <v>0.5</v>
      </c>
      <c r="E94">
        <v>0.5</v>
      </c>
      <c r="F94">
        <v>0</v>
      </c>
      <c r="G94">
        <v>0</v>
      </c>
      <c r="H94">
        <v>0.80299818181818094</v>
      </c>
      <c r="I94">
        <v>1.19587175587494E-2</v>
      </c>
      <c r="J94">
        <v>0.80411636363636296</v>
      </c>
      <c r="K94">
        <v>1.6401194630135198E-2</v>
      </c>
      <c r="L94">
        <v>0.80188000000000004</v>
      </c>
      <c r="M94">
        <v>1.7067533277177901E-2</v>
      </c>
      <c r="N94">
        <v>2.2363636363636301E-3</v>
      </c>
      <c r="O94">
        <v>2.3421273499247299E-2</v>
      </c>
      <c r="P94">
        <v>-9.4306125727533704E-2</v>
      </c>
      <c r="Q94">
        <v>9.8778853000260999E-2</v>
      </c>
      <c r="R94" s="8">
        <f>Tabelle1[[#This Row],[Mean Bias]]-Tabelle1[[#This Row],[Lower Bound Bias]]</f>
        <v>9.6542489363897338E-2</v>
      </c>
      <c r="S94" s="8">
        <f>Tabelle1[[#This Row],[Upper Bound Bias]]-Tabelle1[[#This Row],[Mean Bias]]</f>
        <v>9.6542489363897366E-2</v>
      </c>
      <c r="T94" s="2">
        <v>2.2363636363636301E-3</v>
      </c>
      <c r="U94" t="s">
        <v>21</v>
      </c>
      <c r="V94" t="s">
        <v>22</v>
      </c>
    </row>
    <row r="95" spans="1:22" x14ac:dyDescent="0.45">
      <c r="A95" t="s">
        <v>24</v>
      </c>
      <c r="B95">
        <v>20</v>
      </c>
      <c r="C95">
        <v>0.5</v>
      </c>
      <c r="D95">
        <v>0.5</v>
      </c>
      <c r="E95">
        <v>0.65</v>
      </c>
      <c r="F95">
        <v>0.15</v>
      </c>
      <c r="G95">
        <v>-0.15000000000000002</v>
      </c>
      <c r="H95">
        <v>0.80999818181818095</v>
      </c>
      <c r="I95">
        <v>1.1015058262574E-2</v>
      </c>
      <c r="J95">
        <v>0.80114909090909003</v>
      </c>
      <c r="K95">
        <v>1.51803831895122E-2</v>
      </c>
      <c r="L95">
        <v>0.81884727272727198</v>
      </c>
      <c r="M95">
        <v>1.55061049678308E-2</v>
      </c>
      <c r="N95">
        <v>-1.76981818181818E-2</v>
      </c>
      <c r="O95">
        <v>2.1364470880319598E-2</v>
      </c>
      <c r="P95">
        <v>-0.105762530786859</v>
      </c>
      <c r="Q95">
        <v>7.0366167150495706E-2</v>
      </c>
      <c r="R95" s="8">
        <f>Tabelle1[[#This Row],[Mean Bias]]-Tabelle1[[#This Row],[Lower Bound Bias]]</f>
        <v>8.8064348968677209E-2</v>
      </c>
      <c r="S95" s="8">
        <f>Tabelle1[[#This Row],[Upper Bound Bias]]-Tabelle1[[#This Row],[Mean Bias]]</f>
        <v>8.8064348968677514E-2</v>
      </c>
      <c r="T95" s="2">
        <v>1.76981818181818E-2</v>
      </c>
      <c r="U95" t="s">
        <v>21</v>
      </c>
      <c r="V95" t="s">
        <v>21</v>
      </c>
    </row>
    <row r="96" spans="1:22" x14ac:dyDescent="0.45">
      <c r="A96" t="s">
        <v>24</v>
      </c>
      <c r="B96">
        <v>21</v>
      </c>
      <c r="C96">
        <v>0.5</v>
      </c>
      <c r="D96">
        <v>0.5</v>
      </c>
      <c r="E96">
        <v>0.8</v>
      </c>
      <c r="F96">
        <v>0.3</v>
      </c>
      <c r="G96">
        <v>-0.30000000000000004</v>
      </c>
      <c r="H96">
        <v>0.83195818181818104</v>
      </c>
      <c r="I96">
        <v>1.11039170119726E-2</v>
      </c>
      <c r="J96">
        <v>0.79572363636363597</v>
      </c>
      <c r="K96">
        <v>1.6194963840149099E-2</v>
      </c>
      <c r="L96">
        <v>0.86819272727272701</v>
      </c>
      <c r="M96">
        <v>1.35280569884137E-2</v>
      </c>
      <c r="N96">
        <v>-7.24690909090909E-2</v>
      </c>
      <c r="O96">
        <v>1.9934454276350499E-2</v>
      </c>
      <c r="P96">
        <v>-0.154638911436207</v>
      </c>
      <c r="Q96">
        <v>9.7007296180259602E-3</v>
      </c>
      <c r="R96" s="8">
        <f>Tabelle1[[#This Row],[Mean Bias]]-Tabelle1[[#This Row],[Lower Bound Bias]]</f>
        <v>8.2169820527116105E-2</v>
      </c>
      <c r="S96" s="8">
        <f>Tabelle1[[#This Row],[Upper Bound Bias]]-Tabelle1[[#This Row],[Mean Bias]]</f>
        <v>8.2169820527116855E-2</v>
      </c>
      <c r="T96" s="2">
        <v>7.24690909090909E-2</v>
      </c>
      <c r="U96" t="s">
        <v>21</v>
      </c>
      <c r="V96" t="s">
        <v>21</v>
      </c>
    </row>
    <row r="97" spans="1:22" x14ac:dyDescent="0.45">
      <c r="A97" t="s">
        <v>24</v>
      </c>
      <c r="B97">
        <v>22</v>
      </c>
      <c r="C97">
        <v>0.5</v>
      </c>
      <c r="D97">
        <v>0.5</v>
      </c>
      <c r="E97">
        <v>0.95</v>
      </c>
      <c r="F97">
        <v>0.45</v>
      </c>
      <c r="G97">
        <v>-0.44999999999999996</v>
      </c>
      <c r="H97">
        <v>0.87065999999999999</v>
      </c>
      <c r="I97">
        <v>9.2525209482603402E-3</v>
      </c>
      <c r="J97">
        <v>0.79283272727272702</v>
      </c>
      <c r="K97">
        <v>1.6745312309769299E-2</v>
      </c>
      <c r="L97">
        <v>0.94848727272727196</v>
      </c>
      <c r="M97">
        <v>9.8511148767681904E-3</v>
      </c>
      <c r="N97">
        <v>-0.15565454545454499</v>
      </c>
      <c r="O97">
        <v>2.0309193035224399E-2</v>
      </c>
      <c r="P97">
        <v>-0.23936903914574001</v>
      </c>
      <c r="Q97">
        <v>-7.1940051763350193E-2</v>
      </c>
      <c r="R97" s="8">
        <f>Tabelle1[[#This Row],[Mean Bias]]-Tabelle1[[#This Row],[Lower Bound Bias]]</f>
        <v>8.3714493691195019E-2</v>
      </c>
      <c r="S97" s="8">
        <f>Tabelle1[[#This Row],[Upper Bound Bias]]-Tabelle1[[#This Row],[Mean Bias]]</f>
        <v>8.3714493691194797E-2</v>
      </c>
      <c r="T97" s="2">
        <v>0.15565454545454499</v>
      </c>
      <c r="U97" t="s">
        <v>22</v>
      </c>
      <c r="V97" t="s">
        <v>21</v>
      </c>
    </row>
    <row r="98" spans="1:22" x14ac:dyDescent="0.45">
      <c r="A98" t="s">
        <v>24</v>
      </c>
      <c r="B98">
        <v>23</v>
      </c>
      <c r="C98">
        <v>0.5</v>
      </c>
      <c r="D98">
        <v>0.65</v>
      </c>
      <c r="E98">
        <v>0.2</v>
      </c>
      <c r="F98">
        <v>-0.45</v>
      </c>
      <c r="G98">
        <v>-0.14999999999999997</v>
      </c>
      <c r="H98">
        <v>0.830918181818181</v>
      </c>
      <c r="I98">
        <v>1.15833337800698E-2</v>
      </c>
      <c r="J98">
        <v>0.80510545454545401</v>
      </c>
      <c r="K98">
        <v>1.9781681082290802E-2</v>
      </c>
      <c r="L98">
        <v>0.85673090909090899</v>
      </c>
      <c r="M98">
        <v>1.5642067336979398E-2</v>
      </c>
      <c r="N98">
        <v>-5.1625454545454502E-2</v>
      </c>
      <c r="O98">
        <v>2.71161182360251E-2</v>
      </c>
      <c r="P98">
        <v>-0.16339809391435001</v>
      </c>
      <c r="Q98">
        <v>6.0147184823441197E-2</v>
      </c>
      <c r="R98" s="8">
        <f>Tabelle1[[#This Row],[Mean Bias]]-Tabelle1[[#This Row],[Lower Bound Bias]]</f>
        <v>0.1117726393688955</v>
      </c>
      <c r="S98" s="8">
        <f>Tabelle1[[#This Row],[Upper Bound Bias]]-Tabelle1[[#This Row],[Mean Bias]]</f>
        <v>0.1117726393688957</v>
      </c>
      <c r="T98" s="2">
        <v>5.1625454545454502E-2</v>
      </c>
      <c r="U98" t="s">
        <v>21</v>
      </c>
      <c r="V98" t="s">
        <v>21</v>
      </c>
    </row>
    <row r="99" spans="1:22" x14ac:dyDescent="0.45">
      <c r="A99" t="s">
        <v>24</v>
      </c>
      <c r="B99">
        <v>24</v>
      </c>
      <c r="C99">
        <v>0.5</v>
      </c>
      <c r="D99">
        <v>0.65</v>
      </c>
      <c r="E99">
        <v>0.35</v>
      </c>
      <c r="F99">
        <v>-0.3</v>
      </c>
      <c r="G99">
        <v>0</v>
      </c>
      <c r="H99">
        <v>0.81184545454545398</v>
      </c>
      <c r="I99">
        <v>1.34314602035372E-2</v>
      </c>
      <c r="J99">
        <v>0.81340727272727198</v>
      </c>
      <c r="K99">
        <v>1.8119355897001501E-2</v>
      </c>
      <c r="L99">
        <v>0.81028363636363598</v>
      </c>
      <c r="M99">
        <v>1.88590666462406E-2</v>
      </c>
      <c r="N99">
        <v>3.1236363636363601E-3</v>
      </c>
      <c r="O99">
        <v>2.5423107854514598E-2</v>
      </c>
      <c r="P99">
        <v>-0.10167041421267201</v>
      </c>
      <c r="Q99">
        <v>0.107917686939945</v>
      </c>
      <c r="R99" s="8">
        <f>Tabelle1[[#This Row],[Mean Bias]]-Tabelle1[[#This Row],[Lower Bound Bias]]</f>
        <v>0.10479405057630836</v>
      </c>
      <c r="S99" s="8">
        <f>Tabelle1[[#This Row],[Upper Bound Bias]]-Tabelle1[[#This Row],[Mean Bias]]</f>
        <v>0.10479405057630864</v>
      </c>
      <c r="T99" s="2">
        <v>3.1236363636363601E-3</v>
      </c>
      <c r="U99" t="s">
        <v>21</v>
      </c>
      <c r="V99" t="s">
        <v>21</v>
      </c>
    </row>
    <row r="100" spans="1:22" x14ac:dyDescent="0.45">
      <c r="A100" t="s">
        <v>24</v>
      </c>
      <c r="B100">
        <v>25</v>
      </c>
      <c r="C100">
        <v>0.5</v>
      </c>
      <c r="D100">
        <v>0.65</v>
      </c>
      <c r="E100">
        <v>0.5</v>
      </c>
      <c r="F100">
        <v>-0.15</v>
      </c>
      <c r="G100">
        <v>0.15000000000000002</v>
      </c>
      <c r="H100">
        <v>0.80935090909090901</v>
      </c>
      <c r="I100">
        <v>1.2907776742998501E-2</v>
      </c>
      <c r="J100">
        <v>0.81868363636363595</v>
      </c>
      <c r="K100">
        <v>1.6604197283968301E-2</v>
      </c>
      <c r="L100">
        <v>0.80001818181818096</v>
      </c>
      <c r="M100">
        <v>1.8069075020543401E-2</v>
      </c>
      <c r="N100">
        <v>1.8665454545454499E-2</v>
      </c>
      <c r="O100">
        <v>2.3193509378650799E-2</v>
      </c>
      <c r="P100">
        <v>-7.6938191113344295E-2</v>
      </c>
      <c r="Q100">
        <v>0.114269100204253</v>
      </c>
      <c r="R100" s="8">
        <f>Tabelle1[[#This Row],[Mean Bias]]-Tabelle1[[#This Row],[Lower Bound Bias]]</f>
        <v>9.5603645658798794E-2</v>
      </c>
      <c r="S100" s="8">
        <f>Tabelle1[[#This Row],[Upper Bound Bias]]-Tabelle1[[#This Row],[Mean Bias]]</f>
        <v>9.5603645658798503E-2</v>
      </c>
      <c r="T100" s="2">
        <v>1.8665454545454499E-2</v>
      </c>
      <c r="U100" t="s">
        <v>21</v>
      </c>
      <c r="V100" t="s">
        <v>21</v>
      </c>
    </row>
    <row r="101" spans="1:22" x14ac:dyDescent="0.45">
      <c r="A101" t="s">
        <v>24</v>
      </c>
      <c r="B101">
        <v>26</v>
      </c>
      <c r="C101">
        <v>0.5</v>
      </c>
      <c r="D101">
        <v>0.65</v>
      </c>
      <c r="E101">
        <v>0.65</v>
      </c>
      <c r="F101">
        <v>0</v>
      </c>
      <c r="G101">
        <v>0</v>
      </c>
      <c r="H101">
        <v>0.81916909090909096</v>
      </c>
      <c r="I101">
        <v>1.13869892316718E-2</v>
      </c>
      <c r="J101">
        <v>0.82015636363636302</v>
      </c>
      <c r="K101">
        <v>1.5795053105316401E-2</v>
      </c>
      <c r="L101">
        <v>0.81818181818181801</v>
      </c>
      <c r="M101">
        <v>1.3725238886101099E-2</v>
      </c>
      <c r="N101">
        <v>1.9745454545454502E-3</v>
      </c>
      <c r="O101">
        <v>1.8896499017325201E-2</v>
      </c>
      <c r="P101">
        <v>-7.5916823494869098E-2</v>
      </c>
      <c r="Q101">
        <v>7.9865914403960001E-2</v>
      </c>
      <c r="R101" s="8">
        <f>Tabelle1[[#This Row],[Mean Bias]]-Tabelle1[[#This Row],[Lower Bound Bias]]</f>
        <v>7.7891368949414549E-2</v>
      </c>
      <c r="S101" s="8">
        <f>Tabelle1[[#This Row],[Upper Bound Bias]]-Tabelle1[[#This Row],[Mean Bias]]</f>
        <v>7.7891368949414549E-2</v>
      </c>
      <c r="T101" s="2">
        <v>1.9745454545454502E-3</v>
      </c>
      <c r="U101" t="s">
        <v>21</v>
      </c>
      <c r="V101" t="s">
        <v>22</v>
      </c>
    </row>
    <row r="102" spans="1:22" x14ac:dyDescent="0.45">
      <c r="A102" t="s">
        <v>24</v>
      </c>
      <c r="B102">
        <v>27</v>
      </c>
      <c r="C102">
        <v>0.5</v>
      </c>
      <c r="D102">
        <v>0.65</v>
      </c>
      <c r="E102">
        <v>0.8</v>
      </c>
      <c r="F102">
        <v>0.15</v>
      </c>
      <c r="G102">
        <v>-0.15000000000000002</v>
      </c>
      <c r="H102">
        <v>0.84297999999999995</v>
      </c>
      <c r="I102">
        <v>1.0089650958596199E-2</v>
      </c>
      <c r="J102">
        <v>0.81600727272727203</v>
      </c>
      <c r="K102">
        <v>1.5738295208888701E-2</v>
      </c>
      <c r="L102">
        <v>0.86995272727272699</v>
      </c>
      <c r="M102">
        <v>1.20825010762257E-2</v>
      </c>
      <c r="N102">
        <v>-5.3945454545454498E-2</v>
      </c>
      <c r="O102">
        <v>1.94976232093311E-2</v>
      </c>
      <c r="P102">
        <v>-0.134314657414317</v>
      </c>
      <c r="Q102">
        <v>2.6423748323408401E-2</v>
      </c>
      <c r="R102" s="8">
        <f>Tabelle1[[#This Row],[Mean Bias]]-Tabelle1[[#This Row],[Lower Bound Bias]]</f>
        <v>8.036920286886251E-2</v>
      </c>
      <c r="S102" s="8">
        <f>Tabelle1[[#This Row],[Upper Bound Bias]]-Tabelle1[[#This Row],[Mean Bias]]</f>
        <v>8.0369202868862899E-2</v>
      </c>
      <c r="T102" s="2">
        <v>5.3945454545454498E-2</v>
      </c>
      <c r="U102" t="s">
        <v>21</v>
      </c>
      <c r="V102" t="s">
        <v>21</v>
      </c>
    </row>
    <row r="103" spans="1:22" x14ac:dyDescent="0.45">
      <c r="A103" t="s">
        <v>24</v>
      </c>
      <c r="B103">
        <v>28</v>
      </c>
      <c r="C103">
        <v>0.5</v>
      </c>
      <c r="D103">
        <v>0.65</v>
      </c>
      <c r="E103">
        <v>0.95</v>
      </c>
      <c r="F103">
        <v>0.3</v>
      </c>
      <c r="G103">
        <v>-0.29999999999999993</v>
      </c>
      <c r="H103">
        <v>0.88291818181818105</v>
      </c>
      <c r="I103">
        <v>9.2100877399824595E-3</v>
      </c>
      <c r="J103">
        <v>0.81127636363636302</v>
      </c>
      <c r="K103">
        <v>1.5995672953561201E-2</v>
      </c>
      <c r="L103">
        <v>0.95455999999999896</v>
      </c>
      <c r="M103">
        <v>8.2770250632697908E-3</v>
      </c>
      <c r="N103">
        <v>-0.143283636363636</v>
      </c>
      <c r="O103">
        <v>1.7590864946268901E-2</v>
      </c>
      <c r="P103">
        <v>-0.215793181672157</v>
      </c>
      <c r="Q103">
        <v>-7.0774091055115701E-2</v>
      </c>
      <c r="R103" s="8">
        <f>Tabelle1[[#This Row],[Mean Bias]]-Tabelle1[[#This Row],[Lower Bound Bias]]</f>
        <v>7.2509545308520995E-2</v>
      </c>
      <c r="S103" s="8">
        <f>Tabelle1[[#This Row],[Upper Bound Bias]]-Tabelle1[[#This Row],[Mean Bias]]</f>
        <v>7.2509545308520301E-2</v>
      </c>
      <c r="T103" s="2">
        <v>0.143283636363636</v>
      </c>
      <c r="U103" t="s">
        <v>22</v>
      </c>
      <c r="V103" t="s">
        <v>21</v>
      </c>
    </row>
    <row r="104" spans="1:22" x14ac:dyDescent="0.45">
      <c r="A104" t="s">
        <v>24</v>
      </c>
      <c r="B104">
        <v>29</v>
      </c>
      <c r="C104">
        <v>0.5</v>
      </c>
      <c r="D104">
        <v>0.8</v>
      </c>
      <c r="E104">
        <v>0.35</v>
      </c>
      <c r="F104">
        <v>-0.45</v>
      </c>
      <c r="G104">
        <v>0.15000000000000002</v>
      </c>
      <c r="H104">
        <v>0.83148909090908996</v>
      </c>
      <c r="I104">
        <v>1.27887013647381E-2</v>
      </c>
      <c r="J104">
        <v>0.85817454545454497</v>
      </c>
      <c r="K104">
        <v>1.54041630663531E-2</v>
      </c>
      <c r="L104">
        <v>0.80480363636363605</v>
      </c>
      <c r="M104">
        <v>2.06785085378569E-2</v>
      </c>
      <c r="N104">
        <v>5.3370909090908997E-2</v>
      </c>
      <c r="O104">
        <v>2.5991813708631701E-2</v>
      </c>
      <c r="P104">
        <v>-5.3767347016070798E-2</v>
      </c>
      <c r="Q104">
        <v>0.16050916519788899</v>
      </c>
      <c r="R104" s="8">
        <f>Tabelle1[[#This Row],[Mean Bias]]-Tabelle1[[#This Row],[Lower Bound Bias]]</f>
        <v>0.1071382561069798</v>
      </c>
      <c r="S104" s="8">
        <f>Tabelle1[[#This Row],[Upper Bound Bias]]-Tabelle1[[#This Row],[Mean Bias]]</f>
        <v>0.10713825610698</v>
      </c>
      <c r="T104" s="2">
        <v>5.3370909090908997E-2</v>
      </c>
      <c r="U104" t="s">
        <v>21</v>
      </c>
      <c r="V104" t="s">
        <v>21</v>
      </c>
    </row>
    <row r="105" spans="1:22" x14ac:dyDescent="0.45">
      <c r="A105" t="s">
        <v>24</v>
      </c>
      <c r="B105">
        <v>30</v>
      </c>
      <c r="C105">
        <v>0.5</v>
      </c>
      <c r="D105">
        <v>0.8</v>
      </c>
      <c r="E105">
        <v>0.5</v>
      </c>
      <c r="F105">
        <v>-0.3</v>
      </c>
      <c r="G105">
        <v>0.30000000000000004</v>
      </c>
      <c r="H105">
        <v>0.82970909090909095</v>
      </c>
      <c r="I105">
        <v>1.19850737881569E-2</v>
      </c>
      <c r="J105">
        <v>0.86599272727272703</v>
      </c>
      <c r="K105">
        <v>1.4574472462409799E-2</v>
      </c>
      <c r="L105">
        <v>0.79342545454545399</v>
      </c>
      <c r="M105">
        <v>1.7361182106826099E-2</v>
      </c>
      <c r="N105">
        <v>7.2567272727272703E-2</v>
      </c>
      <c r="O105">
        <v>2.1285765397973801E-2</v>
      </c>
      <c r="P105">
        <v>-1.5172652243175299E-2</v>
      </c>
      <c r="Q105">
        <v>0.16030719769772001</v>
      </c>
      <c r="R105" s="8">
        <f>Tabelle1[[#This Row],[Mean Bias]]-Tabelle1[[#This Row],[Lower Bound Bias]]</f>
        <v>8.7739924970447997E-2</v>
      </c>
      <c r="S105" s="8">
        <f>Tabelle1[[#This Row],[Upper Bound Bias]]-Tabelle1[[#This Row],[Mean Bias]]</f>
        <v>8.7739924970447303E-2</v>
      </c>
      <c r="T105" s="2">
        <v>7.2567272727272703E-2</v>
      </c>
      <c r="U105" t="s">
        <v>21</v>
      </c>
      <c r="V105" t="s">
        <v>21</v>
      </c>
    </row>
    <row r="106" spans="1:22" x14ac:dyDescent="0.45">
      <c r="A106" t="s">
        <v>24</v>
      </c>
      <c r="B106">
        <v>31</v>
      </c>
      <c r="C106">
        <v>0.5</v>
      </c>
      <c r="D106">
        <v>0.8</v>
      </c>
      <c r="E106">
        <v>0.65</v>
      </c>
      <c r="F106">
        <v>-0.15</v>
      </c>
      <c r="G106">
        <v>0.15000000000000002</v>
      </c>
      <c r="H106">
        <v>0.84192909090908996</v>
      </c>
      <c r="I106">
        <v>9.9173482840049596E-3</v>
      </c>
      <c r="J106">
        <v>0.869487272727272</v>
      </c>
      <c r="K106">
        <v>1.2008755981996499E-2</v>
      </c>
      <c r="L106">
        <v>0.81437090909090903</v>
      </c>
      <c r="M106">
        <v>1.35482901108578E-2</v>
      </c>
      <c r="N106">
        <v>5.5116363636363602E-2</v>
      </c>
      <c r="O106">
        <v>1.6190045780700799E-2</v>
      </c>
      <c r="P106">
        <v>-1.1619005071685101E-2</v>
      </c>
      <c r="Q106">
        <v>0.121851732344412</v>
      </c>
      <c r="R106" s="8">
        <f>Tabelle1[[#This Row],[Mean Bias]]-Tabelle1[[#This Row],[Lower Bound Bias]]</f>
        <v>6.6735368708048706E-2</v>
      </c>
      <c r="S106" s="8">
        <f>Tabelle1[[#This Row],[Upper Bound Bias]]-Tabelle1[[#This Row],[Mean Bias]]</f>
        <v>6.6735368708048401E-2</v>
      </c>
      <c r="T106" s="2">
        <v>5.5116363636363602E-2</v>
      </c>
      <c r="U106" t="s">
        <v>21</v>
      </c>
      <c r="V106" t="s">
        <v>21</v>
      </c>
    </row>
    <row r="107" spans="1:22" x14ac:dyDescent="0.45">
      <c r="A107" t="s">
        <v>24</v>
      </c>
      <c r="B107">
        <v>32</v>
      </c>
      <c r="C107">
        <v>0.5</v>
      </c>
      <c r="D107">
        <v>0.8</v>
      </c>
      <c r="E107">
        <v>0.8</v>
      </c>
      <c r="F107">
        <v>0</v>
      </c>
      <c r="G107">
        <v>0</v>
      </c>
      <c r="H107">
        <v>0.86802727272727198</v>
      </c>
      <c r="I107">
        <v>8.4584693018860593E-3</v>
      </c>
      <c r="J107">
        <v>0.86756727272727197</v>
      </c>
      <c r="K107">
        <v>1.24596990339477E-2</v>
      </c>
      <c r="L107">
        <v>0.868487272727272</v>
      </c>
      <c r="M107">
        <v>1.1134335456771401E-2</v>
      </c>
      <c r="N107">
        <v>-9.2000000000000003E-4</v>
      </c>
      <c r="O107">
        <v>1.6500067891895401E-2</v>
      </c>
      <c r="P107">
        <v>-6.8933279850392895E-2</v>
      </c>
      <c r="Q107">
        <v>6.7093279850392901E-2</v>
      </c>
      <c r="R107" s="8">
        <f>Tabelle1[[#This Row],[Mean Bias]]-Tabelle1[[#This Row],[Lower Bound Bias]]</f>
        <v>6.8013279850392891E-2</v>
      </c>
      <c r="S107" s="8">
        <f>Tabelle1[[#This Row],[Upper Bound Bias]]-Tabelle1[[#This Row],[Mean Bias]]</f>
        <v>6.8013279850392905E-2</v>
      </c>
      <c r="T107" s="2">
        <v>9.2000000000000003E-4</v>
      </c>
      <c r="U107" t="s">
        <v>21</v>
      </c>
      <c r="V107" t="s">
        <v>22</v>
      </c>
    </row>
    <row r="108" spans="1:22" x14ac:dyDescent="0.45">
      <c r="A108" t="s">
        <v>24</v>
      </c>
      <c r="B108">
        <v>33</v>
      </c>
      <c r="C108">
        <v>0.5</v>
      </c>
      <c r="D108">
        <v>0.8</v>
      </c>
      <c r="E108">
        <v>0.95</v>
      </c>
      <c r="F108">
        <v>0.15</v>
      </c>
      <c r="G108">
        <v>-0.14999999999999991</v>
      </c>
      <c r="H108">
        <v>0.91088000000000002</v>
      </c>
      <c r="I108">
        <v>7.0079424106224697E-3</v>
      </c>
      <c r="J108">
        <v>0.86423272727272704</v>
      </c>
      <c r="K108">
        <v>1.24091019909003E-2</v>
      </c>
      <c r="L108">
        <v>0.95752727272727201</v>
      </c>
      <c r="M108">
        <v>5.9280892446944298E-3</v>
      </c>
      <c r="N108">
        <v>-9.3294545454545394E-2</v>
      </c>
      <c r="O108">
        <v>1.3483733952613101E-2</v>
      </c>
      <c r="P108">
        <v>-0.14887449680721601</v>
      </c>
      <c r="Q108">
        <v>-3.7714594101874097E-2</v>
      </c>
      <c r="R108" s="8">
        <f>Tabelle1[[#This Row],[Mean Bias]]-Tabelle1[[#This Row],[Lower Bound Bias]]</f>
        <v>5.5579951352670617E-2</v>
      </c>
      <c r="S108" s="8">
        <f>Tabelle1[[#This Row],[Upper Bound Bias]]-Tabelle1[[#This Row],[Mean Bias]]</f>
        <v>5.5579951352671297E-2</v>
      </c>
      <c r="T108" s="2">
        <v>9.3294545454545394E-2</v>
      </c>
      <c r="U108" t="s">
        <v>22</v>
      </c>
      <c r="V108" t="s">
        <v>21</v>
      </c>
    </row>
    <row r="109" spans="1:22" x14ac:dyDescent="0.45">
      <c r="A109" t="s">
        <v>24</v>
      </c>
      <c r="B109">
        <v>34</v>
      </c>
      <c r="C109">
        <v>0.5</v>
      </c>
      <c r="D109">
        <v>0.95</v>
      </c>
      <c r="E109">
        <v>0.5</v>
      </c>
      <c r="F109">
        <v>-0.45</v>
      </c>
      <c r="G109">
        <v>0.44999999999999996</v>
      </c>
      <c r="H109">
        <v>0.86863636363636298</v>
      </c>
      <c r="I109">
        <v>1.0114037633140199E-2</v>
      </c>
      <c r="J109">
        <v>0.94583272727272705</v>
      </c>
      <c r="K109">
        <v>9.3271457738227596E-3</v>
      </c>
      <c r="L109">
        <v>0.79143999999999903</v>
      </c>
      <c r="M109">
        <v>1.8658639960432301E-2</v>
      </c>
      <c r="N109">
        <v>0.15439272727272699</v>
      </c>
      <c r="O109">
        <v>2.14733778884472E-2</v>
      </c>
      <c r="P109">
        <v>6.5879463616547604E-2</v>
      </c>
      <c r="Q109">
        <v>0.242905990928906</v>
      </c>
      <c r="R109" s="8">
        <f>Tabelle1[[#This Row],[Mean Bias]]-Tabelle1[[#This Row],[Lower Bound Bias]]</f>
        <v>8.8513263656179383E-2</v>
      </c>
      <c r="S109" s="8">
        <f>Tabelle1[[#This Row],[Upper Bound Bias]]-Tabelle1[[#This Row],[Mean Bias]]</f>
        <v>8.8513263656179009E-2</v>
      </c>
      <c r="T109" s="2">
        <v>0.15439272727272699</v>
      </c>
      <c r="U109" t="s">
        <v>22</v>
      </c>
      <c r="V109" t="s">
        <v>21</v>
      </c>
    </row>
    <row r="110" spans="1:22" x14ac:dyDescent="0.45">
      <c r="A110" t="s">
        <v>24</v>
      </c>
      <c r="B110">
        <v>35</v>
      </c>
      <c r="C110">
        <v>0.5</v>
      </c>
      <c r="D110">
        <v>0.95</v>
      </c>
      <c r="E110">
        <v>0.65</v>
      </c>
      <c r="F110">
        <v>-0.3</v>
      </c>
      <c r="G110">
        <v>0.29999999999999993</v>
      </c>
      <c r="H110">
        <v>0.88155090909090905</v>
      </c>
      <c r="I110">
        <v>8.3931269636837204E-3</v>
      </c>
      <c r="J110">
        <v>0.95228727272727198</v>
      </c>
      <c r="K110">
        <v>8.4256753615891498E-3</v>
      </c>
      <c r="L110">
        <v>0.81081454545454501</v>
      </c>
      <c r="M110">
        <v>1.5665625104102899E-2</v>
      </c>
      <c r="N110">
        <v>0.141472727272727</v>
      </c>
      <c r="O110">
        <v>1.87357761912424E-2</v>
      </c>
      <c r="P110">
        <v>6.4243857812426003E-2</v>
      </c>
      <c r="Q110">
        <v>0.218701596733028</v>
      </c>
      <c r="R110" s="8">
        <f>Tabelle1[[#This Row],[Mean Bias]]-Tabelle1[[#This Row],[Lower Bound Bias]]</f>
        <v>7.7228869460300997E-2</v>
      </c>
      <c r="S110" s="8">
        <f>Tabelle1[[#This Row],[Upper Bound Bias]]-Tabelle1[[#This Row],[Mean Bias]]</f>
        <v>7.7228869460300997E-2</v>
      </c>
      <c r="T110" s="2">
        <v>0.141472727272727</v>
      </c>
      <c r="U110" t="s">
        <v>22</v>
      </c>
      <c r="V110" t="s">
        <v>21</v>
      </c>
    </row>
    <row r="111" spans="1:22" x14ac:dyDescent="0.45">
      <c r="A111" t="s">
        <v>24</v>
      </c>
      <c r="B111">
        <v>36</v>
      </c>
      <c r="C111">
        <v>0.5</v>
      </c>
      <c r="D111">
        <v>0.95</v>
      </c>
      <c r="E111">
        <v>0.8</v>
      </c>
      <c r="F111">
        <v>-0.15</v>
      </c>
      <c r="G111">
        <v>0.14999999999999991</v>
      </c>
      <c r="H111">
        <v>0.90946363636363603</v>
      </c>
      <c r="I111">
        <v>6.55045886506721E-3</v>
      </c>
      <c r="J111">
        <v>0.95621454545454498</v>
      </c>
      <c r="K111">
        <v>7.1194189961114396E-3</v>
      </c>
      <c r="L111">
        <v>0.86271272727272696</v>
      </c>
      <c r="M111">
        <v>1.0975764899766901E-2</v>
      </c>
      <c r="N111">
        <v>9.3501818181818103E-2</v>
      </c>
      <c r="O111">
        <v>1.3064189166670299E-2</v>
      </c>
      <c r="P111">
        <v>3.9651230436802999E-2</v>
      </c>
      <c r="Q111">
        <v>0.14735240592683299</v>
      </c>
      <c r="R111" s="8">
        <f>Tabelle1[[#This Row],[Mean Bias]]-Tabelle1[[#This Row],[Lower Bound Bias]]</f>
        <v>5.3850587745015104E-2</v>
      </c>
      <c r="S111" s="8">
        <f>Tabelle1[[#This Row],[Upper Bound Bias]]-Tabelle1[[#This Row],[Mean Bias]]</f>
        <v>5.3850587745014888E-2</v>
      </c>
      <c r="T111" s="2">
        <v>9.3501818181818103E-2</v>
      </c>
      <c r="U111" t="s">
        <v>22</v>
      </c>
      <c r="V111" t="s">
        <v>21</v>
      </c>
    </row>
    <row r="112" spans="1:22" x14ac:dyDescent="0.45">
      <c r="A112" t="s">
        <v>24</v>
      </c>
      <c r="B112">
        <v>37</v>
      </c>
      <c r="C112">
        <v>0.5</v>
      </c>
      <c r="D112">
        <v>0.95</v>
      </c>
      <c r="E112">
        <v>0.95</v>
      </c>
      <c r="F112">
        <v>0</v>
      </c>
      <c r="G112">
        <v>0</v>
      </c>
      <c r="H112">
        <v>0.95630545454545401</v>
      </c>
      <c r="I112">
        <v>4.50190885164224E-3</v>
      </c>
      <c r="J112">
        <v>0.95658909090908995</v>
      </c>
      <c r="K112">
        <v>5.9483408388297503E-3</v>
      </c>
      <c r="L112">
        <v>0.95602181818181797</v>
      </c>
      <c r="M112">
        <v>4.8465972480612298E-3</v>
      </c>
      <c r="N112">
        <v>5.6727272727272703E-4</v>
      </c>
      <c r="O112">
        <v>6.0560543265091296E-3</v>
      </c>
      <c r="P112">
        <v>-2.4395783206597899E-2</v>
      </c>
      <c r="Q112">
        <v>2.5530328661143398E-2</v>
      </c>
      <c r="R112" s="8">
        <f>Tabelle1[[#This Row],[Mean Bias]]-Tabelle1[[#This Row],[Lower Bound Bias]]</f>
        <v>2.4963055933870625E-2</v>
      </c>
      <c r="S112" s="8">
        <f>Tabelle1[[#This Row],[Upper Bound Bias]]-Tabelle1[[#This Row],[Mean Bias]]</f>
        <v>2.4963055933870673E-2</v>
      </c>
      <c r="T112" s="2">
        <v>5.6727272727272703E-4</v>
      </c>
      <c r="U112" t="s">
        <v>21</v>
      </c>
      <c r="V112" t="s">
        <v>22</v>
      </c>
    </row>
    <row r="113" spans="1:22" x14ac:dyDescent="0.4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4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4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4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4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4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4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x14ac:dyDescent="0.4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4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4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4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4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x14ac:dyDescent="0.4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x14ac:dyDescent="0.4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4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4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4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4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4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4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4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4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4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4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4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4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4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4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4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4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4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4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4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4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4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4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4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4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4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4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4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x14ac:dyDescent="0.4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x14ac:dyDescent="0.4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4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4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4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4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4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4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4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x14ac:dyDescent="0.4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4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4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4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4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4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4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4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4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4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4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4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4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4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4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4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4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4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4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4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4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4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4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4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4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4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x14ac:dyDescent="0.4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4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x14ac:dyDescent="0.4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4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4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4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4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4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4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4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4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4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4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4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4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4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4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4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x14ac:dyDescent="0.4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x14ac:dyDescent="0.4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x14ac:dyDescent="0.4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4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x14ac:dyDescent="0.4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x14ac:dyDescent="0.4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4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x14ac:dyDescent="0.4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x14ac:dyDescent="0.4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x14ac:dyDescent="0.4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x14ac:dyDescent="0.4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x14ac:dyDescent="0.4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x14ac:dyDescent="0.4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x14ac:dyDescent="0.4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x14ac:dyDescent="0.4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x14ac:dyDescent="0.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x14ac:dyDescent="0.4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3"/>
      <c r="R348" s="6"/>
      <c r="S348" s="6"/>
      <c r="T348" s="1"/>
      <c r="U348" s="1"/>
      <c r="V348" s="1"/>
    </row>
    <row r="349" spans="1:22" x14ac:dyDescent="0.4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x14ac:dyDescent="0.4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x14ac:dyDescent="0.4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x14ac:dyDescent="0.4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x14ac:dyDescent="0.4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x14ac:dyDescent="0.4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x14ac:dyDescent="0.4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x14ac:dyDescent="0.4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x14ac:dyDescent="0.4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x14ac:dyDescent="0.4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x14ac:dyDescent="0.4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x14ac:dyDescent="0.4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x14ac:dyDescent="0.4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x14ac:dyDescent="0.4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x14ac:dyDescent="0.4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x14ac:dyDescent="0.4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x14ac:dyDescent="0.4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x14ac:dyDescent="0.4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x14ac:dyDescent="0.4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x14ac:dyDescent="0.4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x14ac:dyDescent="0.4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x14ac:dyDescent="0.4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x14ac:dyDescent="0.4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x14ac:dyDescent="0.4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x14ac:dyDescent="0.4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x14ac:dyDescent="0.4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x14ac:dyDescent="0.4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x14ac:dyDescent="0.4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x14ac:dyDescent="0.4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x14ac:dyDescent="0.4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x14ac:dyDescent="0.4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x14ac:dyDescent="0.4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x14ac:dyDescent="0.4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x14ac:dyDescent="0.4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x14ac:dyDescent="0.4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x14ac:dyDescent="0.4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x14ac:dyDescent="0.4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x14ac:dyDescent="0.4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x14ac:dyDescent="0.4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x14ac:dyDescent="0.4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x14ac:dyDescent="0.4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x14ac:dyDescent="0.4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x14ac:dyDescent="0.4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x14ac:dyDescent="0.4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x14ac:dyDescent="0.4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x14ac:dyDescent="0.4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x14ac:dyDescent="0.4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x14ac:dyDescent="0.4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x14ac:dyDescent="0.4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x14ac:dyDescent="0.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>
        <f>Tabelle1[[#This Row],[Mean Bias]]-Tabelle1[[#This Row],[Lower Bound Bias]]</f>
        <v>0</v>
      </c>
      <c r="S445" s="5">
        <f>Tabelle1[[#This Row],[Upper Bound Bias]]-Tabelle1[[#This Row],[Mean Bias]]</f>
        <v>0</v>
      </c>
      <c r="T445" s="5"/>
      <c r="U445" s="5"/>
      <c r="V445" s="5"/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2660-AE1D-4949-8F72-5C2DC1EFD3A0}">
  <dimension ref="A1"/>
  <sheetViews>
    <sheetView tabSelected="1" topLeftCell="B10" zoomScale="90" zoomScaleNormal="90" workbookViewId="0">
      <selection activeCell="R31" sqref="R31"/>
    </sheetView>
  </sheetViews>
  <sheetFormatPr baseColWidth="10" defaultRowHeight="14.25" x14ac:dyDescent="0.4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SVM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Öfele</dc:creator>
  <cp:lastModifiedBy>Marcel Öfele</cp:lastModifiedBy>
  <dcterms:created xsi:type="dcterms:W3CDTF">2019-11-19T08:54:07Z</dcterms:created>
  <dcterms:modified xsi:type="dcterms:W3CDTF">2019-11-19T11:36:52Z</dcterms:modified>
</cp:coreProperties>
</file>