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efel\Documents\"/>
    </mc:Choice>
  </mc:AlternateContent>
  <xr:revisionPtr revIDLastSave="0" documentId="13_ncr:1_{13ED0520-B8AE-4EEC-A9C6-F65051B932CE}" xr6:coauthVersionLast="45" xr6:coauthVersionMax="45" xr10:uidLastSave="{00000000-0000-0000-0000-000000000000}"/>
  <bookViews>
    <workbookView xWindow="-98" yWindow="-98" windowWidth="20715" windowHeight="13276" activeTab="1" xr2:uid="{28166BF6-04E8-48D4-82C7-5557D3210F4C}"/>
  </bookViews>
  <sheets>
    <sheet name="SVM" sheetId="1" r:id="rId1"/>
    <sheet name="Tabelle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3" i="1" l="1"/>
  <c r="S3" i="1"/>
  <c r="R4" i="1"/>
  <c r="S4" i="1"/>
  <c r="R5" i="1"/>
  <c r="S5" i="1"/>
  <c r="R6" i="1"/>
  <c r="S6" i="1"/>
  <c r="R7" i="1"/>
  <c r="S7" i="1"/>
  <c r="R8" i="1"/>
  <c r="S8" i="1"/>
  <c r="R9" i="1"/>
  <c r="S9" i="1"/>
  <c r="R10" i="1"/>
  <c r="S10" i="1"/>
  <c r="R11" i="1"/>
  <c r="S11" i="1"/>
  <c r="R12" i="1"/>
  <c r="S12" i="1"/>
  <c r="R13" i="1"/>
  <c r="S13" i="1"/>
  <c r="R14" i="1"/>
  <c r="S14" i="1"/>
  <c r="R15" i="1"/>
  <c r="S15" i="1"/>
  <c r="R16" i="1"/>
  <c r="S16" i="1"/>
  <c r="R17" i="1"/>
  <c r="S17" i="1"/>
  <c r="R18" i="1"/>
  <c r="S18" i="1"/>
  <c r="R19" i="1"/>
  <c r="S19" i="1"/>
  <c r="R20" i="1"/>
  <c r="S20" i="1"/>
  <c r="R21" i="1"/>
  <c r="S21" i="1"/>
  <c r="R22" i="1"/>
  <c r="S22" i="1"/>
  <c r="R23" i="1"/>
  <c r="S23" i="1"/>
  <c r="R24" i="1"/>
  <c r="S24" i="1"/>
  <c r="R25" i="1"/>
  <c r="S25" i="1"/>
  <c r="R26" i="1"/>
  <c r="S26" i="1"/>
  <c r="R27" i="1"/>
  <c r="S27" i="1"/>
  <c r="R28" i="1"/>
  <c r="S28" i="1"/>
  <c r="R29" i="1"/>
  <c r="S29" i="1"/>
  <c r="R30" i="1"/>
  <c r="S30" i="1"/>
  <c r="R31" i="1"/>
  <c r="S31" i="1"/>
  <c r="R32" i="1"/>
  <c r="S32" i="1"/>
  <c r="R33" i="1"/>
  <c r="S33" i="1"/>
  <c r="R34" i="1"/>
  <c r="S34" i="1"/>
  <c r="R35" i="1"/>
  <c r="S35" i="1"/>
  <c r="R36" i="1"/>
  <c r="S36" i="1"/>
  <c r="R37" i="1"/>
  <c r="S37" i="1"/>
  <c r="R38" i="1"/>
  <c r="S38" i="1"/>
  <c r="R39" i="1"/>
  <c r="S39" i="1"/>
  <c r="R40" i="1"/>
  <c r="S40" i="1"/>
  <c r="R41" i="1"/>
  <c r="S41" i="1"/>
  <c r="R42" i="1"/>
  <c r="S42" i="1"/>
  <c r="R43" i="1"/>
  <c r="S43" i="1"/>
  <c r="R44" i="1"/>
  <c r="S44" i="1"/>
  <c r="R45" i="1"/>
  <c r="S45" i="1"/>
  <c r="R46" i="1"/>
  <c r="S46" i="1"/>
  <c r="R47" i="1"/>
  <c r="S47" i="1"/>
  <c r="R48" i="1"/>
  <c r="S48" i="1"/>
  <c r="R49" i="1"/>
  <c r="S49" i="1"/>
  <c r="R50" i="1"/>
  <c r="S50" i="1"/>
  <c r="R51" i="1"/>
  <c r="S51" i="1"/>
  <c r="R52" i="1"/>
  <c r="S52" i="1"/>
  <c r="R53" i="1"/>
  <c r="S53" i="1"/>
  <c r="R54" i="1"/>
  <c r="S54" i="1"/>
  <c r="R55" i="1"/>
  <c r="S55" i="1"/>
  <c r="R56" i="1"/>
  <c r="S56" i="1"/>
  <c r="R57" i="1"/>
  <c r="S57" i="1"/>
  <c r="R58" i="1"/>
  <c r="S58" i="1"/>
  <c r="R59" i="1"/>
  <c r="S59" i="1"/>
  <c r="R60" i="1"/>
  <c r="S60" i="1"/>
  <c r="R61" i="1"/>
  <c r="S61" i="1"/>
  <c r="R62" i="1"/>
  <c r="S62" i="1"/>
  <c r="R63" i="1"/>
  <c r="S63" i="1"/>
  <c r="R64" i="1"/>
  <c r="S64" i="1"/>
  <c r="R65" i="1"/>
  <c r="S65" i="1"/>
  <c r="R66" i="1"/>
  <c r="S66" i="1"/>
  <c r="R67" i="1"/>
  <c r="S67" i="1"/>
  <c r="R68" i="1"/>
  <c r="S68" i="1"/>
  <c r="R69" i="1"/>
  <c r="S69" i="1"/>
  <c r="R70" i="1"/>
  <c r="S70" i="1"/>
  <c r="R71" i="1"/>
  <c r="S71" i="1"/>
  <c r="R72" i="1"/>
  <c r="S72" i="1"/>
  <c r="R73" i="1"/>
  <c r="S73" i="1"/>
  <c r="R74" i="1"/>
  <c r="S74" i="1"/>
  <c r="R75" i="1"/>
  <c r="S75" i="1"/>
  <c r="R76" i="1"/>
  <c r="S76" i="1"/>
  <c r="R77" i="1"/>
  <c r="S77" i="1"/>
  <c r="R78" i="1"/>
  <c r="S78" i="1"/>
  <c r="R79" i="1"/>
  <c r="S79" i="1"/>
  <c r="R80" i="1"/>
  <c r="S80" i="1"/>
  <c r="R81" i="1"/>
  <c r="S81" i="1"/>
  <c r="R82" i="1"/>
  <c r="S82" i="1"/>
  <c r="R83" i="1"/>
  <c r="S83" i="1"/>
  <c r="R84" i="1"/>
  <c r="S84" i="1"/>
  <c r="R85" i="1"/>
  <c r="S85" i="1"/>
  <c r="R86" i="1"/>
  <c r="S86" i="1"/>
  <c r="R87" i="1"/>
  <c r="S87" i="1"/>
  <c r="R88" i="1"/>
  <c r="S88" i="1"/>
  <c r="R89" i="1"/>
  <c r="S89" i="1"/>
  <c r="R90" i="1"/>
  <c r="S90" i="1"/>
  <c r="R91" i="1"/>
  <c r="S91" i="1"/>
  <c r="R92" i="1"/>
  <c r="S92" i="1"/>
  <c r="R93" i="1"/>
  <c r="S93" i="1"/>
  <c r="R94" i="1"/>
  <c r="S94" i="1"/>
  <c r="R95" i="1"/>
  <c r="S95" i="1"/>
  <c r="R96" i="1"/>
  <c r="S96" i="1"/>
  <c r="R97" i="1"/>
  <c r="S97" i="1"/>
  <c r="R98" i="1"/>
  <c r="S98" i="1"/>
  <c r="R99" i="1"/>
  <c r="S99" i="1"/>
  <c r="R100" i="1"/>
  <c r="S100" i="1"/>
  <c r="R101" i="1"/>
  <c r="S101" i="1"/>
  <c r="R102" i="1"/>
  <c r="S102" i="1"/>
  <c r="R103" i="1"/>
  <c r="S103" i="1"/>
  <c r="R104" i="1"/>
  <c r="S104" i="1"/>
  <c r="R105" i="1"/>
  <c r="S105" i="1"/>
  <c r="R106" i="1"/>
  <c r="S106" i="1"/>
  <c r="R107" i="1"/>
  <c r="S107" i="1"/>
  <c r="R108" i="1"/>
  <c r="S108" i="1"/>
  <c r="R109" i="1"/>
  <c r="S109" i="1"/>
  <c r="R110" i="1"/>
  <c r="S110" i="1"/>
  <c r="R111" i="1"/>
  <c r="S111" i="1"/>
  <c r="R112" i="1"/>
  <c r="S112" i="1"/>
  <c r="S2" i="1"/>
  <c r="R2" i="1"/>
  <c r="S445" i="1"/>
  <c r="R445" i="1"/>
</calcChain>
</file>

<file path=xl/sharedStrings.xml><?xml version="1.0" encoding="utf-8"?>
<sst xmlns="http://schemas.openxmlformats.org/spreadsheetml/2006/main" count="355" uniqueCount="27">
  <si>
    <t>Classifier</t>
  </si>
  <si>
    <t>Exp. Group</t>
  </si>
  <si>
    <t>Ratio Men</t>
  </si>
  <si>
    <t>Probability Men</t>
  </si>
  <si>
    <t>Probability Women</t>
  </si>
  <si>
    <t>Difference Probabilities</t>
  </si>
  <si>
    <t>Informativeness Difference</t>
  </si>
  <si>
    <t>Mean Accuracy</t>
  </si>
  <si>
    <t>SD Accuracy</t>
  </si>
  <si>
    <t>Mean Accuracy Men</t>
  </si>
  <si>
    <t>SD Accuracy Men</t>
  </si>
  <si>
    <t>Mean Accuracy Women</t>
  </si>
  <si>
    <t>SD Accuracy Women</t>
  </si>
  <si>
    <t>Mean Bias</t>
  </si>
  <si>
    <t>SD Bias</t>
  </si>
  <si>
    <t>Lower Bound Bias</t>
  </si>
  <si>
    <t>Upper Bound Bias</t>
  </si>
  <si>
    <t>Absolute Bias</t>
  </si>
  <si>
    <t>Sig. Bias?</t>
  </si>
  <si>
    <t>Sig. No Bias?</t>
  </si>
  <si>
    <t>NEIN</t>
  </si>
  <si>
    <t>JA</t>
  </si>
  <si>
    <t>Negative Error</t>
  </si>
  <si>
    <t>Positive Error</t>
  </si>
  <si>
    <t>SVM_50</t>
  </si>
  <si>
    <t>SVM_noSex_50</t>
  </si>
  <si>
    <t>SVM_noSexInf_50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</si>
</sst>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3" borderId="1" xfId="0" applyFill="1" applyBorder="1"/>
    <xf numFmtId="0" fontId="0" fillId="0" borderId="1" xfId="0" applyBorder="1"/>
    <xf numFmtId="11" fontId="0" fillId="3" borderId="1" xfId="0" applyNumberFormat="1" applyFill="1" applyBorder="1"/>
    <xf numFmtId="0" fontId="1" fillId="2" borderId="2" xfId="0" applyFont="1" applyFill="1" applyBorder="1"/>
    <xf numFmtId="0" fontId="0" fillId="0" borderId="3" xfId="0" applyBorder="1"/>
    <xf numFmtId="0" fontId="0" fillId="3" borderId="1" xfId="0" applyNumberFormat="1" applyFill="1" applyBorder="1"/>
    <xf numFmtId="0" fontId="0" fillId="0" borderId="2" xfId="0" applyBorder="1"/>
    <xf numFmtId="11" fontId="0" fillId="0" borderId="0" xfId="0" applyNumberFormat="1"/>
    <xf numFmtId="0" fontId="0" fillId="0" borderId="2" xfId="0" applyNumberFormat="1" applyBorder="1"/>
  </cellXfs>
  <cellStyles count="1">
    <cellStyle name="Standard" xfId="0" builtinId="0"/>
  </cellStyles>
  <dxfs count="26">
    <dxf>
      <numFmt numFmtId="0" formatCode="General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0" formatCode="General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98069632047951"/>
          <c:y val="0.13067393366400126"/>
          <c:w val="0.79647072103366667"/>
          <c:h val="0.71958747296578485"/>
        </c:manualLayout>
      </c:layout>
      <c:barChart>
        <c:barDir val="col"/>
        <c:grouping val="clustered"/>
        <c:varyColors val="0"/>
        <c:ser>
          <c:idx val="0"/>
          <c:order val="0"/>
          <c:tx>
            <c:v>With Sex</c:v>
          </c:tx>
          <c:spPr>
            <a:noFill/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SVM!$S$2:$S$38</c:f>
                <c:numCache>
                  <c:formatCode>General</c:formatCode>
                  <c:ptCount val="37"/>
                  <c:pt idx="0">
                    <c:v>7.4739500345050711E-2</c:v>
                  </c:pt>
                  <c:pt idx="1">
                    <c:v>8.1496535467188505E-2</c:v>
                  </c:pt>
                  <c:pt idx="2">
                    <c:v>0.10054735259219699</c:v>
                  </c:pt>
                  <c:pt idx="3">
                    <c:v>9.6927037818905007E-2</c:v>
                  </c:pt>
                  <c:pt idx="4">
                    <c:v>8.8020069960224392E-2</c:v>
                  </c:pt>
                  <c:pt idx="5">
                    <c:v>0.10122972440016482</c:v>
                  </c:pt>
                  <c:pt idx="6">
                    <c:v>0.103087576178614</c:v>
                  </c:pt>
                  <c:pt idx="7">
                    <c:v>0.10334252733585021</c:v>
                  </c:pt>
                  <c:pt idx="8">
                    <c:v>9.4360463711062104E-2</c:v>
                  </c:pt>
                  <c:pt idx="9">
                    <c:v>9.25430740695109E-2</c:v>
                  </c:pt>
                  <c:pt idx="10">
                    <c:v>0.1022078837443918</c:v>
                  </c:pt>
                  <c:pt idx="11">
                    <c:v>0.11032541270610281</c:v>
                  </c:pt>
                  <c:pt idx="12">
                    <c:v>0.10098441878170039</c:v>
                  </c:pt>
                  <c:pt idx="13">
                    <c:v>9.7725321972469997E-2</c:v>
                  </c:pt>
                  <c:pt idx="14">
                    <c:v>9.4577258233355901E-2</c:v>
                  </c:pt>
                  <c:pt idx="15">
                    <c:v>7.8181997922802504E-2</c:v>
                  </c:pt>
                  <c:pt idx="16">
                    <c:v>0.1046301648390152</c:v>
                  </c:pt>
                  <c:pt idx="17">
                    <c:v>9.1716548625791192E-2</c:v>
                  </c:pt>
                  <c:pt idx="18">
                    <c:v>0.10015640567451872</c:v>
                  </c:pt>
                  <c:pt idx="19">
                    <c:v>9.1070146599753682E-2</c:v>
                  </c:pt>
                  <c:pt idx="20">
                    <c:v>9.6516378476247999E-2</c:v>
                  </c:pt>
                  <c:pt idx="21">
                    <c:v>9.2901376149547812E-2</c:v>
                  </c:pt>
                  <c:pt idx="22">
                    <c:v>0.1020826373247041</c:v>
                  </c:pt>
                  <c:pt idx="23">
                    <c:v>0.10737981651516647</c:v>
                  </c:pt>
                  <c:pt idx="24">
                    <c:v>0.1027275971557747</c:v>
                  </c:pt>
                  <c:pt idx="25">
                    <c:v>9.4939286898814007E-2</c:v>
                  </c:pt>
                  <c:pt idx="26">
                    <c:v>0.1043635174312483</c:v>
                  </c:pt>
                  <c:pt idx="27">
                    <c:v>8.1184815692839196E-2</c:v>
                  </c:pt>
                  <c:pt idx="28">
                    <c:v>0.1150718650615303</c:v>
                  </c:pt>
                  <c:pt idx="29">
                    <c:v>8.822454396877441E-2</c:v>
                  </c:pt>
                  <c:pt idx="30">
                    <c:v>8.6837413008834005E-2</c:v>
                  </c:pt>
                  <c:pt idx="31">
                    <c:v>0.10132537437822646</c:v>
                  </c:pt>
                  <c:pt idx="32">
                    <c:v>8.8951763040756401E-2</c:v>
                  </c:pt>
                  <c:pt idx="33">
                    <c:v>0.10220448679617999</c:v>
                  </c:pt>
                  <c:pt idx="34">
                    <c:v>9.7331920095034011E-2</c:v>
                  </c:pt>
                  <c:pt idx="35">
                    <c:v>8.9824105332030516E-2</c:v>
                  </c:pt>
                  <c:pt idx="36">
                    <c:v>8.9646669124460274E-2</c:v>
                  </c:pt>
                </c:numCache>
              </c:numRef>
            </c:plus>
            <c:minus>
              <c:numRef>
                <c:f>SVM!$R$2:$R$38</c:f>
                <c:numCache>
                  <c:formatCode>General</c:formatCode>
                  <c:ptCount val="37"/>
                  <c:pt idx="0">
                    <c:v>7.4739500345050683E-2</c:v>
                  </c:pt>
                  <c:pt idx="1">
                    <c:v>8.149653546718906E-2</c:v>
                  </c:pt>
                  <c:pt idx="2">
                    <c:v>0.10054735259219651</c:v>
                  </c:pt>
                  <c:pt idx="3">
                    <c:v>9.6927037818904299E-2</c:v>
                  </c:pt>
                  <c:pt idx="4">
                    <c:v>8.8020069960224295E-2</c:v>
                  </c:pt>
                  <c:pt idx="5">
                    <c:v>0.10122972440016519</c:v>
                  </c:pt>
                  <c:pt idx="6">
                    <c:v>0.1030875761786144</c:v>
                  </c:pt>
                  <c:pt idx="7">
                    <c:v>0.1033425273358502</c:v>
                  </c:pt>
                  <c:pt idx="8">
                    <c:v>9.43604637110627E-2</c:v>
                  </c:pt>
                  <c:pt idx="9">
                    <c:v>9.2543074069510997E-2</c:v>
                  </c:pt>
                  <c:pt idx="10">
                    <c:v>0.10220788374439091</c:v>
                  </c:pt>
                  <c:pt idx="11">
                    <c:v>0.11032541270610319</c:v>
                  </c:pt>
                  <c:pt idx="12">
                    <c:v>0.10098441878170071</c:v>
                  </c:pt>
                  <c:pt idx="13">
                    <c:v>9.7725321972470094E-2</c:v>
                  </c:pt>
                  <c:pt idx="14">
                    <c:v>9.4577258233355693E-2</c:v>
                  </c:pt>
                  <c:pt idx="15">
                    <c:v>7.818199792280299E-2</c:v>
                  </c:pt>
                  <c:pt idx="16">
                    <c:v>0.10463016483901479</c:v>
                  </c:pt>
                  <c:pt idx="17">
                    <c:v>9.1716548625791205E-2</c:v>
                  </c:pt>
                  <c:pt idx="18">
                    <c:v>0.10015640567451917</c:v>
                  </c:pt>
                  <c:pt idx="19">
                    <c:v>9.1070146599753612E-2</c:v>
                  </c:pt>
                  <c:pt idx="20">
                    <c:v>9.6516378476247708E-2</c:v>
                  </c:pt>
                  <c:pt idx="21">
                    <c:v>9.2901376149548992E-2</c:v>
                  </c:pt>
                  <c:pt idx="22">
                    <c:v>0.10208263732470341</c:v>
                  </c:pt>
                  <c:pt idx="23">
                    <c:v>0.10737981651516654</c:v>
                  </c:pt>
                  <c:pt idx="24">
                    <c:v>0.10272759715577509</c:v>
                  </c:pt>
                  <c:pt idx="25">
                    <c:v>9.4939286898813979E-2</c:v>
                  </c:pt>
                  <c:pt idx="26">
                    <c:v>0.1043635174312483</c:v>
                  </c:pt>
                  <c:pt idx="27">
                    <c:v>8.1184815692838988E-2</c:v>
                  </c:pt>
                  <c:pt idx="28">
                    <c:v>0.1150718650615309</c:v>
                  </c:pt>
                  <c:pt idx="29">
                    <c:v>8.8224543968774494E-2</c:v>
                  </c:pt>
                  <c:pt idx="30">
                    <c:v>8.6837413008834408E-2</c:v>
                  </c:pt>
                  <c:pt idx="31">
                    <c:v>0.10132537437822564</c:v>
                  </c:pt>
                  <c:pt idx="32">
                    <c:v>8.8951763040756415E-2</c:v>
                  </c:pt>
                  <c:pt idx="33">
                    <c:v>0.10220448679617891</c:v>
                  </c:pt>
                  <c:pt idx="34">
                    <c:v>9.7331920095033803E-2</c:v>
                  </c:pt>
                  <c:pt idx="35">
                    <c:v>8.9824105332030502E-2</c:v>
                  </c:pt>
                  <c:pt idx="36">
                    <c:v>8.9646669124460218E-2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cat>
            <c:numRef>
              <c:f>SVM!$E$2:$E$38</c:f>
              <c:numCache>
                <c:formatCode>General</c:formatCode>
                <c:ptCount val="37"/>
                <c:pt idx="0">
                  <c:v>0.05</c:v>
                </c:pt>
                <c:pt idx="1">
                  <c:v>0.2</c:v>
                </c:pt>
                <c:pt idx="2">
                  <c:v>0.35</c:v>
                </c:pt>
                <c:pt idx="3">
                  <c:v>0.5</c:v>
                </c:pt>
                <c:pt idx="4">
                  <c:v>0.05</c:v>
                </c:pt>
                <c:pt idx="5">
                  <c:v>0.2</c:v>
                </c:pt>
                <c:pt idx="6">
                  <c:v>0.35</c:v>
                </c:pt>
                <c:pt idx="7">
                  <c:v>0.5</c:v>
                </c:pt>
                <c:pt idx="8">
                  <c:v>0.65</c:v>
                </c:pt>
                <c:pt idx="9">
                  <c:v>0.05</c:v>
                </c:pt>
                <c:pt idx="10">
                  <c:v>0.2</c:v>
                </c:pt>
                <c:pt idx="11">
                  <c:v>0.35</c:v>
                </c:pt>
                <c:pt idx="12">
                  <c:v>0.5</c:v>
                </c:pt>
                <c:pt idx="13">
                  <c:v>0.65</c:v>
                </c:pt>
                <c:pt idx="14">
                  <c:v>0.8</c:v>
                </c:pt>
                <c:pt idx="15">
                  <c:v>0.05</c:v>
                </c:pt>
                <c:pt idx="16">
                  <c:v>0.2</c:v>
                </c:pt>
                <c:pt idx="17">
                  <c:v>0.35</c:v>
                </c:pt>
                <c:pt idx="18">
                  <c:v>0.5</c:v>
                </c:pt>
                <c:pt idx="19">
                  <c:v>0.65</c:v>
                </c:pt>
                <c:pt idx="20">
                  <c:v>0.8</c:v>
                </c:pt>
                <c:pt idx="21">
                  <c:v>0.95</c:v>
                </c:pt>
                <c:pt idx="22">
                  <c:v>0.2</c:v>
                </c:pt>
                <c:pt idx="23">
                  <c:v>0.35</c:v>
                </c:pt>
                <c:pt idx="24">
                  <c:v>0.5</c:v>
                </c:pt>
                <c:pt idx="25">
                  <c:v>0.65</c:v>
                </c:pt>
                <c:pt idx="26">
                  <c:v>0.8</c:v>
                </c:pt>
                <c:pt idx="27">
                  <c:v>0.95</c:v>
                </c:pt>
                <c:pt idx="28">
                  <c:v>0.35</c:v>
                </c:pt>
                <c:pt idx="29">
                  <c:v>0.5</c:v>
                </c:pt>
                <c:pt idx="30">
                  <c:v>0.65</c:v>
                </c:pt>
                <c:pt idx="31">
                  <c:v>0.8</c:v>
                </c:pt>
                <c:pt idx="32">
                  <c:v>0.95</c:v>
                </c:pt>
                <c:pt idx="33">
                  <c:v>0.5</c:v>
                </c:pt>
                <c:pt idx="34">
                  <c:v>0.65</c:v>
                </c:pt>
                <c:pt idx="35">
                  <c:v>0.8</c:v>
                </c:pt>
                <c:pt idx="36">
                  <c:v>0.95</c:v>
                </c:pt>
              </c:numCache>
            </c:numRef>
          </c:cat>
          <c:val>
            <c:numRef>
              <c:f>SVM!$N$2:$N$38</c:f>
              <c:numCache>
                <c:formatCode>General</c:formatCode>
                <c:ptCount val="37"/>
                <c:pt idx="0">
                  <c:v>-1.1381818181818101E-3</c:v>
                </c:pt>
                <c:pt idx="1">
                  <c:v>7.7665454545454496E-2</c:v>
                </c:pt>
                <c:pt idx="2">
                  <c:v>0.112563636363636</c:v>
                </c:pt>
                <c:pt idx="3">
                  <c:v>0.123796363636363</c:v>
                </c:pt>
                <c:pt idx="4">
                  <c:v>-8.0447272727272701E-2</c:v>
                </c:pt>
                <c:pt idx="5" formatCode="0.00E+00">
                  <c:v>-5.8181818181818199E-5</c:v>
                </c:pt>
                <c:pt idx="6">
                  <c:v>3.6519999999999997E-2</c:v>
                </c:pt>
                <c:pt idx="7">
                  <c:v>4.68181818181818E-2</c:v>
                </c:pt>
                <c:pt idx="8">
                  <c:v>3.2669090909090898E-2</c:v>
                </c:pt>
                <c:pt idx="9">
                  <c:v>-0.112810909090909</c:v>
                </c:pt>
                <c:pt idx="10">
                  <c:v>-3.2010909090909097E-2</c:v>
                </c:pt>
                <c:pt idx="11">
                  <c:v>6.7018181818181803E-3</c:v>
                </c:pt>
                <c:pt idx="12">
                  <c:v>1.3516363636363601E-2</c:v>
                </c:pt>
                <c:pt idx="13">
                  <c:v>3.3999999999999998E-3</c:v>
                </c:pt>
                <c:pt idx="14">
                  <c:v>-3.4963636363636301E-2</c:v>
                </c:pt>
                <c:pt idx="15">
                  <c:v>-0.124636363636363</c:v>
                </c:pt>
                <c:pt idx="16">
                  <c:v>-4.1832727272727202E-2</c:v>
                </c:pt>
                <c:pt idx="17">
                  <c:v>-6.6909090909090902E-3</c:v>
                </c:pt>
                <c:pt idx="18">
                  <c:v>2.9927272727272702E-3</c:v>
                </c:pt>
                <c:pt idx="19">
                  <c:v>-8.0218181818181803E-3</c:v>
                </c:pt>
                <c:pt idx="20">
                  <c:v>-4.6323636363636303E-2</c:v>
                </c:pt>
                <c:pt idx="21">
                  <c:v>-0.12543636363636301</c:v>
                </c:pt>
                <c:pt idx="22">
                  <c:v>-3.3796363636363597E-2</c:v>
                </c:pt>
                <c:pt idx="23">
                  <c:v>2.7854545454545402E-3</c:v>
                </c:pt>
                <c:pt idx="24">
                  <c:v>1.14836363636363E-2</c:v>
                </c:pt>
                <c:pt idx="25">
                  <c:v>1.4509090909090899E-3</c:v>
                </c:pt>
                <c:pt idx="26">
                  <c:v>-3.60072727272727E-2</c:v>
                </c:pt>
                <c:pt idx="27">
                  <c:v>-0.113061818181818</c:v>
                </c:pt>
                <c:pt idx="28">
                  <c:v>3.5927272727272697E-2</c:v>
                </c:pt>
                <c:pt idx="29">
                  <c:v>4.5676363636363598E-2</c:v>
                </c:pt>
                <c:pt idx="30">
                  <c:v>3.8120000000000001E-2</c:v>
                </c:pt>
                <c:pt idx="31">
                  <c:v>-2.08363636363636E-3</c:v>
                </c:pt>
                <c:pt idx="32">
                  <c:v>-7.8396363636363597E-2</c:v>
                </c:pt>
                <c:pt idx="33">
                  <c:v>0.12613818181818101</c:v>
                </c:pt>
                <c:pt idx="34">
                  <c:v>0.11384363636363599</c:v>
                </c:pt>
                <c:pt idx="35">
                  <c:v>7.6305454545454496E-2</c:v>
                </c:pt>
                <c:pt idx="36" formatCode="0.00E+00">
                  <c:v>-2.1818181818181699E-5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E9-461C-BD63-9366F349F4F4}"/>
            </c:ext>
          </c:extLst>
        </c:ser>
        <c:ser>
          <c:idx val="1"/>
          <c:order val="1"/>
          <c:tx>
            <c:v>Without Sex</c:v>
          </c:tx>
          <c:spPr>
            <a:noFill/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SVM!$S$39:$S$75</c:f>
                <c:numCache>
                  <c:formatCode>General</c:formatCode>
                  <c:ptCount val="37"/>
                  <c:pt idx="0">
                    <c:v>7.4423678398629206E-2</c:v>
                  </c:pt>
                  <c:pt idx="1">
                    <c:v>8.1075302920200182E-2</c:v>
                  </c:pt>
                  <c:pt idx="2">
                    <c:v>0.10406309172605802</c:v>
                  </c:pt>
                  <c:pt idx="3">
                    <c:v>9.4272519255347992E-2</c:v>
                  </c:pt>
                  <c:pt idx="4">
                    <c:v>7.6662437921115018E-2</c:v>
                  </c:pt>
                  <c:pt idx="5">
                    <c:v>9.7334573676440758E-2</c:v>
                  </c:pt>
                  <c:pt idx="6">
                    <c:v>9.4380331527955219E-2</c:v>
                  </c:pt>
                  <c:pt idx="7">
                    <c:v>9.57942443073308E-2</c:v>
                  </c:pt>
                  <c:pt idx="8">
                    <c:v>9.7179404326798002E-2</c:v>
                  </c:pt>
                  <c:pt idx="9">
                    <c:v>8.6081574293053909E-2</c:v>
                  </c:pt>
                  <c:pt idx="10">
                    <c:v>9.7757856329081405E-2</c:v>
                  </c:pt>
                  <c:pt idx="11">
                    <c:v>0.10560545202050337</c:v>
                  </c:pt>
                  <c:pt idx="12">
                    <c:v>0.1021902646347683</c:v>
                  </c:pt>
                  <c:pt idx="13">
                    <c:v>9.6022695357176363E-2</c:v>
                  </c:pt>
                  <c:pt idx="14">
                    <c:v>9.6105668211760892E-2</c:v>
                  </c:pt>
                  <c:pt idx="15">
                    <c:v>7.4351234527447407E-2</c:v>
                  </c:pt>
                  <c:pt idx="16">
                    <c:v>0.1003825428614573</c:v>
                  </c:pt>
                  <c:pt idx="17">
                    <c:v>9.575095883946326E-2</c:v>
                  </c:pt>
                  <c:pt idx="18">
                    <c:v>0.10253335702110782</c:v>
                  </c:pt>
                  <c:pt idx="19">
                    <c:v>9.2048632105603018E-2</c:v>
                  </c:pt>
                  <c:pt idx="20">
                    <c:v>0.1021103899456727</c:v>
                  </c:pt>
                  <c:pt idx="21">
                    <c:v>9.8680716774019392E-2</c:v>
                  </c:pt>
                  <c:pt idx="22">
                    <c:v>0.10373285368387811</c:v>
                  </c:pt>
                  <c:pt idx="23">
                    <c:v>0.10456514026359646</c:v>
                  </c:pt>
                  <c:pt idx="24">
                    <c:v>0.1102991730590436</c:v>
                  </c:pt>
                  <c:pt idx="25">
                    <c:v>9.6010941566543842E-2</c:v>
                  </c:pt>
                  <c:pt idx="26">
                    <c:v>9.7071295791530302E-2</c:v>
                  </c:pt>
                  <c:pt idx="27">
                    <c:v>7.9170006294254108E-2</c:v>
                  </c:pt>
                  <c:pt idx="28">
                    <c:v>0.10768677214744971</c:v>
                  </c:pt>
                  <c:pt idx="29">
                    <c:v>9.4900439315595581E-2</c:v>
                  </c:pt>
                  <c:pt idx="30">
                    <c:v>9.4753769517221795E-2</c:v>
                  </c:pt>
                  <c:pt idx="31">
                    <c:v>9.5399018256759935E-2</c:v>
                  </c:pt>
                  <c:pt idx="32">
                    <c:v>8.5877800702824067E-2</c:v>
                  </c:pt>
                  <c:pt idx="33">
                    <c:v>9.6157210605595012E-2</c:v>
                  </c:pt>
                  <c:pt idx="34">
                    <c:v>8.1345885860254985E-2</c:v>
                  </c:pt>
                  <c:pt idx="35">
                    <c:v>8.5079503741134196E-2</c:v>
                  </c:pt>
                  <c:pt idx="36">
                    <c:v>8.5446055366248372E-2</c:v>
                  </c:pt>
                </c:numCache>
              </c:numRef>
            </c:plus>
            <c:minus>
              <c:numRef>
                <c:f>SVM!$R$39:$R$75</c:f>
                <c:numCache>
                  <c:formatCode>General</c:formatCode>
                  <c:ptCount val="37"/>
                  <c:pt idx="0">
                    <c:v>7.4423678398629192E-2</c:v>
                  </c:pt>
                  <c:pt idx="1">
                    <c:v>8.1075302920200432E-2</c:v>
                  </c:pt>
                  <c:pt idx="2">
                    <c:v>0.10406309172605638</c:v>
                  </c:pt>
                  <c:pt idx="3">
                    <c:v>9.4272519255348103E-2</c:v>
                  </c:pt>
                  <c:pt idx="4">
                    <c:v>7.6662437921114907E-2</c:v>
                  </c:pt>
                  <c:pt idx="5">
                    <c:v>9.7334573676440744E-2</c:v>
                  </c:pt>
                  <c:pt idx="6">
                    <c:v>9.4380331527955802E-2</c:v>
                  </c:pt>
                  <c:pt idx="7">
                    <c:v>9.5794244307330995E-2</c:v>
                  </c:pt>
                  <c:pt idx="8">
                    <c:v>9.7179404326798891E-2</c:v>
                  </c:pt>
                  <c:pt idx="9">
                    <c:v>8.6081574293055005E-2</c:v>
                  </c:pt>
                  <c:pt idx="10">
                    <c:v>9.7757856329080905E-2</c:v>
                  </c:pt>
                  <c:pt idx="11">
                    <c:v>0.10560545202050393</c:v>
                  </c:pt>
                  <c:pt idx="12">
                    <c:v>0.10219026463476891</c:v>
                  </c:pt>
                  <c:pt idx="13">
                    <c:v>9.6022695357176335E-2</c:v>
                  </c:pt>
                  <c:pt idx="14">
                    <c:v>9.6105668211761003E-2</c:v>
                  </c:pt>
                  <c:pt idx="15">
                    <c:v>7.4351234527448004E-2</c:v>
                  </c:pt>
                  <c:pt idx="16">
                    <c:v>0.1003825428614567</c:v>
                  </c:pt>
                  <c:pt idx="17">
                    <c:v>9.5750958839462635E-2</c:v>
                  </c:pt>
                  <c:pt idx="18">
                    <c:v>0.10253335702110798</c:v>
                  </c:pt>
                  <c:pt idx="19">
                    <c:v>9.2048632105602379E-2</c:v>
                  </c:pt>
                  <c:pt idx="20">
                    <c:v>0.1021103899456722</c:v>
                  </c:pt>
                  <c:pt idx="21">
                    <c:v>9.8680716774019017E-2</c:v>
                  </c:pt>
                  <c:pt idx="22">
                    <c:v>0.103732853683878</c:v>
                  </c:pt>
                  <c:pt idx="23">
                    <c:v>0.10456514026359653</c:v>
                  </c:pt>
                  <c:pt idx="24">
                    <c:v>0.1102991730590438</c:v>
                  </c:pt>
                  <c:pt idx="25">
                    <c:v>9.6010941566543856E-2</c:v>
                  </c:pt>
                  <c:pt idx="26">
                    <c:v>9.7071295791529996E-2</c:v>
                  </c:pt>
                  <c:pt idx="27">
                    <c:v>7.9170006294254996E-2</c:v>
                  </c:pt>
                  <c:pt idx="28">
                    <c:v>0.1076867721474504</c:v>
                  </c:pt>
                  <c:pt idx="29">
                    <c:v>9.4900439315596205E-2</c:v>
                  </c:pt>
                  <c:pt idx="30">
                    <c:v>9.4753769517221698E-2</c:v>
                  </c:pt>
                  <c:pt idx="31">
                    <c:v>9.5399018256759963E-2</c:v>
                  </c:pt>
                  <c:pt idx="32">
                    <c:v>8.5877800702823401E-2</c:v>
                  </c:pt>
                  <c:pt idx="33">
                    <c:v>9.6157210605594096E-2</c:v>
                  </c:pt>
                  <c:pt idx="34">
                    <c:v>8.1345885860255596E-2</c:v>
                  </c:pt>
                  <c:pt idx="35">
                    <c:v>8.507950374113421E-2</c:v>
                  </c:pt>
                  <c:pt idx="36">
                    <c:v>8.544605536624833E-2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numRef>
              <c:f>SVM!$E$2:$E$38</c:f>
              <c:numCache>
                <c:formatCode>General</c:formatCode>
                <c:ptCount val="37"/>
                <c:pt idx="0">
                  <c:v>0.05</c:v>
                </c:pt>
                <c:pt idx="1">
                  <c:v>0.2</c:v>
                </c:pt>
                <c:pt idx="2">
                  <c:v>0.35</c:v>
                </c:pt>
                <c:pt idx="3">
                  <c:v>0.5</c:v>
                </c:pt>
                <c:pt idx="4">
                  <c:v>0.05</c:v>
                </c:pt>
                <c:pt idx="5">
                  <c:v>0.2</c:v>
                </c:pt>
                <c:pt idx="6">
                  <c:v>0.35</c:v>
                </c:pt>
                <c:pt idx="7">
                  <c:v>0.5</c:v>
                </c:pt>
                <c:pt idx="8">
                  <c:v>0.65</c:v>
                </c:pt>
                <c:pt idx="9">
                  <c:v>0.05</c:v>
                </c:pt>
                <c:pt idx="10">
                  <c:v>0.2</c:v>
                </c:pt>
                <c:pt idx="11">
                  <c:v>0.35</c:v>
                </c:pt>
                <c:pt idx="12">
                  <c:v>0.5</c:v>
                </c:pt>
                <c:pt idx="13">
                  <c:v>0.65</c:v>
                </c:pt>
                <c:pt idx="14">
                  <c:v>0.8</c:v>
                </c:pt>
                <c:pt idx="15">
                  <c:v>0.05</c:v>
                </c:pt>
                <c:pt idx="16">
                  <c:v>0.2</c:v>
                </c:pt>
                <c:pt idx="17">
                  <c:v>0.35</c:v>
                </c:pt>
                <c:pt idx="18">
                  <c:v>0.5</c:v>
                </c:pt>
                <c:pt idx="19">
                  <c:v>0.65</c:v>
                </c:pt>
                <c:pt idx="20">
                  <c:v>0.8</c:v>
                </c:pt>
                <c:pt idx="21">
                  <c:v>0.95</c:v>
                </c:pt>
                <c:pt idx="22">
                  <c:v>0.2</c:v>
                </c:pt>
                <c:pt idx="23">
                  <c:v>0.35</c:v>
                </c:pt>
                <c:pt idx="24">
                  <c:v>0.5</c:v>
                </c:pt>
                <c:pt idx="25">
                  <c:v>0.65</c:v>
                </c:pt>
                <c:pt idx="26">
                  <c:v>0.8</c:v>
                </c:pt>
                <c:pt idx="27">
                  <c:v>0.95</c:v>
                </c:pt>
                <c:pt idx="28">
                  <c:v>0.35</c:v>
                </c:pt>
                <c:pt idx="29">
                  <c:v>0.5</c:v>
                </c:pt>
                <c:pt idx="30">
                  <c:v>0.65</c:v>
                </c:pt>
                <c:pt idx="31">
                  <c:v>0.8</c:v>
                </c:pt>
                <c:pt idx="32">
                  <c:v>0.95</c:v>
                </c:pt>
                <c:pt idx="33">
                  <c:v>0.5</c:v>
                </c:pt>
                <c:pt idx="34">
                  <c:v>0.65</c:v>
                </c:pt>
                <c:pt idx="35">
                  <c:v>0.8</c:v>
                </c:pt>
                <c:pt idx="36">
                  <c:v>0.95</c:v>
                </c:pt>
              </c:numCache>
            </c:numRef>
          </c:cat>
          <c:val>
            <c:numRef>
              <c:f>SVM!$N$39:$N$75</c:f>
              <c:numCache>
                <c:formatCode>General</c:formatCode>
                <c:ptCount val="37"/>
                <c:pt idx="0">
                  <c:v>-1.25818181818181E-3</c:v>
                </c:pt>
                <c:pt idx="1">
                  <c:v>7.6978181818181807E-2</c:v>
                </c:pt>
                <c:pt idx="2">
                  <c:v>0.11238909090908999</c:v>
                </c:pt>
                <c:pt idx="3">
                  <c:v>0.12344363636363601</c:v>
                </c:pt>
                <c:pt idx="4">
                  <c:v>-7.8541818181818102E-2</c:v>
                </c:pt>
                <c:pt idx="5">
                  <c:v>-1.74545454545454E-4</c:v>
                </c:pt>
                <c:pt idx="6">
                  <c:v>3.8858181818181799E-2</c:v>
                </c:pt>
                <c:pt idx="7">
                  <c:v>4.6152727272727199E-2</c:v>
                </c:pt>
                <c:pt idx="8">
                  <c:v>3.3599999999999998E-2</c:v>
                </c:pt>
                <c:pt idx="9">
                  <c:v>-0.111567272727272</c:v>
                </c:pt>
                <c:pt idx="10">
                  <c:v>-3.0861818181818101E-2</c:v>
                </c:pt>
                <c:pt idx="11">
                  <c:v>6.7163636363636297E-3</c:v>
                </c:pt>
                <c:pt idx="12">
                  <c:v>1.3647272727272701E-2</c:v>
                </c:pt>
                <c:pt idx="13">
                  <c:v>3.1854545454545399E-3</c:v>
                </c:pt>
                <c:pt idx="14">
                  <c:v>-3.5450909090908998E-2</c:v>
                </c:pt>
                <c:pt idx="15">
                  <c:v>-0.12472727272727201</c:v>
                </c:pt>
                <c:pt idx="16">
                  <c:v>-4.1163636363636298E-2</c:v>
                </c:pt>
                <c:pt idx="17">
                  <c:v>-6.3636363636363604E-3</c:v>
                </c:pt>
                <c:pt idx="18">
                  <c:v>3.6618181818181801E-3</c:v>
                </c:pt>
                <c:pt idx="19">
                  <c:v>-8.6363636363636295E-3</c:v>
                </c:pt>
                <c:pt idx="20">
                  <c:v>-4.4898181818181802E-2</c:v>
                </c:pt>
                <c:pt idx="21">
                  <c:v>-0.12567272727272699</c:v>
                </c:pt>
                <c:pt idx="22">
                  <c:v>-3.1690909090908999E-2</c:v>
                </c:pt>
                <c:pt idx="23">
                  <c:v>4.18545454545454E-3</c:v>
                </c:pt>
                <c:pt idx="24">
                  <c:v>1.07745454545454E-2</c:v>
                </c:pt>
                <c:pt idx="25">
                  <c:v>1.08363636363636E-3</c:v>
                </c:pt>
                <c:pt idx="26">
                  <c:v>-3.6290909090908999E-2</c:v>
                </c:pt>
                <c:pt idx="27">
                  <c:v>-0.11286909090909</c:v>
                </c:pt>
                <c:pt idx="28">
                  <c:v>3.7443636363636297E-2</c:v>
                </c:pt>
                <c:pt idx="29">
                  <c:v>4.4894545454545402E-2</c:v>
                </c:pt>
                <c:pt idx="30">
                  <c:v>3.6472727272727198E-2</c:v>
                </c:pt>
                <c:pt idx="31">
                  <c:v>-6.4727272727272702E-4</c:v>
                </c:pt>
                <c:pt idx="32">
                  <c:v>-7.9196363636363606E-2</c:v>
                </c:pt>
                <c:pt idx="33">
                  <c:v>0.125207272727272</c:v>
                </c:pt>
                <c:pt idx="34">
                  <c:v>0.112850909090909</c:v>
                </c:pt>
                <c:pt idx="35">
                  <c:v>7.6298181818181807E-2</c:v>
                </c:pt>
                <c:pt idx="36">
                  <c:v>-5.9272727272727201E-4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EE9-461C-BD63-9366F349F4F4}"/>
            </c:ext>
          </c:extLst>
        </c:ser>
        <c:ser>
          <c:idx val="2"/>
          <c:order val="2"/>
          <c:tx>
            <c:v>Without Sex related Information</c:v>
          </c:tx>
          <c:spPr>
            <a:noFill/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SVM!$S$76:$S$112</c:f>
                <c:numCache>
                  <c:formatCode>General</c:formatCode>
                  <c:ptCount val="37"/>
                  <c:pt idx="0">
                    <c:v>7.1220242583646398E-2</c:v>
                  </c:pt>
                  <c:pt idx="1">
                    <c:v>8.2449452960274602E-2</c:v>
                  </c:pt>
                  <c:pt idx="2">
                    <c:v>9.8845675910457995E-2</c:v>
                  </c:pt>
                  <c:pt idx="3">
                    <c:v>9.5549466698102992E-2</c:v>
                  </c:pt>
                  <c:pt idx="4">
                    <c:v>7.8049822986749964E-2</c:v>
                  </c:pt>
                  <c:pt idx="5">
                    <c:v>8.9261921788834173E-2</c:v>
                  </c:pt>
                  <c:pt idx="6">
                    <c:v>9.492692948360959E-2</c:v>
                  </c:pt>
                  <c:pt idx="7">
                    <c:v>9.949307412890751E-2</c:v>
                  </c:pt>
                  <c:pt idx="8">
                    <c:v>9.62782284294946E-2</c:v>
                  </c:pt>
                  <c:pt idx="9">
                    <c:v>8.8120979329581697E-2</c:v>
                  </c:pt>
                  <c:pt idx="10">
                    <c:v>9.5861215037113701E-2</c:v>
                  </c:pt>
                  <c:pt idx="11">
                    <c:v>0.10470211548548337</c:v>
                  </c:pt>
                  <c:pt idx="12">
                    <c:v>0.10258869975317621</c:v>
                  </c:pt>
                  <c:pt idx="13">
                    <c:v>9.7528710922929751E-2</c:v>
                  </c:pt>
                  <c:pt idx="14">
                    <c:v>8.9440983202637103E-2</c:v>
                  </c:pt>
                  <c:pt idx="15">
                    <c:v>7.6899097144797701E-2</c:v>
                  </c:pt>
                  <c:pt idx="16">
                    <c:v>9.7386174055217295E-2</c:v>
                  </c:pt>
                  <c:pt idx="17">
                    <c:v>9.2956357594325786E-2</c:v>
                  </c:pt>
                  <c:pt idx="18">
                    <c:v>9.3455014405807807E-2</c:v>
                  </c:pt>
                  <c:pt idx="19">
                    <c:v>8.1241448496373103E-2</c:v>
                  </c:pt>
                  <c:pt idx="20">
                    <c:v>9.6461058961078511E-2</c:v>
                  </c:pt>
                  <c:pt idx="21">
                    <c:v>9.3679438025918202E-2</c:v>
                  </c:pt>
                  <c:pt idx="22">
                    <c:v>0.1012315976632249</c:v>
                  </c:pt>
                  <c:pt idx="23">
                    <c:v>0.10489514415401119</c:v>
                  </c:pt>
                  <c:pt idx="24">
                    <c:v>0.1046368086587471</c:v>
                  </c:pt>
                  <c:pt idx="25">
                    <c:v>9.666329843814489E-2</c:v>
                  </c:pt>
                  <c:pt idx="26">
                    <c:v>9.5736942921099702E-2</c:v>
                  </c:pt>
                  <c:pt idx="27">
                    <c:v>7.5034844199953599E-2</c:v>
                  </c:pt>
                  <c:pt idx="28">
                    <c:v>0.10468155014967989</c:v>
                  </c:pt>
                  <c:pt idx="29">
                    <c:v>9.7358565937026104E-2</c:v>
                  </c:pt>
                  <c:pt idx="30">
                    <c:v>9.0408563284418E-2</c:v>
                  </c:pt>
                  <c:pt idx="31">
                    <c:v>8.0567291726675247E-2</c:v>
                  </c:pt>
                  <c:pt idx="32">
                    <c:v>6.8023993138579805E-2</c:v>
                  </c:pt>
                  <c:pt idx="33">
                    <c:v>9.8161039530968011E-2</c:v>
                  </c:pt>
                  <c:pt idx="34">
                    <c:v>7.6518518824221005E-2</c:v>
                  </c:pt>
                  <c:pt idx="35">
                    <c:v>7.3908449175361907E-2</c:v>
                  </c:pt>
                  <c:pt idx="36">
                    <c:v>7.1960399023889302E-2</c:v>
                  </c:pt>
                </c:numCache>
              </c:numRef>
            </c:plus>
            <c:minus>
              <c:numRef>
                <c:f>SVM!$R$76:$R$112</c:f>
                <c:numCache>
                  <c:formatCode>General</c:formatCode>
                  <c:ptCount val="37"/>
                  <c:pt idx="0">
                    <c:v>7.1220242583646398E-2</c:v>
                  </c:pt>
                  <c:pt idx="1">
                    <c:v>8.2449452960274838E-2</c:v>
                  </c:pt>
                  <c:pt idx="2">
                    <c:v>9.8845675910458591E-2</c:v>
                  </c:pt>
                  <c:pt idx="3">
                    <c:v>9.55494666981032E-2</c:v>
                  </c:pt>
                  <c:pt idx="4">
                    <c:v>7.8049822986749492E-2</c:v>
                  </c:pt>
                  <c:pt idx="5">
                    <c:v>8.9261921788834131E-2</c:v>
                  </c:pt>
                  <c:pt idx="6">
                    <c:v>9.4926929483610006E-2</c:v>
                  </c:pt>
                  <c:pt idx="7">
                    <c:v>9.9493074128907899E-2</c:v>
                  </c:pt>
                  <c:pt idx="8">
                    <c:v>9.6278228429494905E-2</c:v>
                  </c:pt>
                  <c:pt idx="9">
                    <c:v>8.8120979329582003E-2</c:v>
                  </c:pt>
                  <c:pt idx="10">
                    <c:v>9.5861215037113895E-2</c:v>
                  </c:pt>
                  <c:pt idx="11">
                    <c:v>0.10470211548548393</c:v>
                  </c:pt>
                  <c:pt idx="12">
                    <c:v>0.102588699753177</c:v>
                  </c:pt>
                  <c:pt idx="13">
                    <c:v>9.7528710922929751E-2</c:v>
                  </c:pt>
                  <c:pt idx="14">
                    <c:v>8.9440983202636992E-2</c:v>
                  </c:pt>
                  <c:pt idx="15">
                    <c:v>7.6899097144798007E-2</c:v>
                  </c:pt>
                  <c:pt idx="16">
                    <c:v>9.7386174055217212E-2</c:v>
                  </c:pt>
                  <c:pt idx="17">
                    <c:v>9.2956357594325717E-2</c:v>
                  </c:pt>
                  <c:pt idx="18">
                    <c:v>9.3455014405807807E-2</c:v>
                  </c:pt>
                  <c:pt idx="19">
                    <c:v>8.1241448496373103E-2</c:v>
                  </c:pt>
                  <c:pt idx="20">
                    <c:v>9.6461058961078011E-2</c:v>
                  </c:pt>
                  <c:pt idx="21">
                    <c:v>9.3679438025919007E-2</c:v>
                  </c:pt>
                  <c:pt idx="22">
                    <c:v>0.1012315976632247</c:v>
                  </c:pt>
                  <c:pt idx="23">
                    <c:v>0.1048951441540108</c:v>
                  </c:pt>
                  <c:pt idx="24">
                    <c:v>0.104636808658748</c:v>
                  </c:pt>
                  <c:pt idx="25">
                    <c:v>9.6663298438144918E-2</c:v>
                  </c:pt>
                  <c:pt idx="26">
                    <c:v>9.5736942921099397E-2</c:v>
                  </c:pt>
                  <c:pt idx="27">
                    <c:v>7.5034844199954015E-2</c:v>
                  </c:pt>
                  <c:pt idx="28">
                    <c:v>0.10468155014967989</c:v>
                  </c:pt>
                  <c:pt idx="29">
                    <c:v>9.7358565937026409E-2</c:v>
                  </c:pt>
                  <c:pt idx="30">
                    <c:v>9.0408563284418902E-2</c:v>
                  </c:pt>
                  <c:pt idx="31">
                    <c:v>8.0567291726675247E-2</c:v>
                  </c:pt>
                  <c:pt idx="32">
                    <c:v>6.8023993138579805E-2</c:v>
                  </c:pt>
                  <c:pt idx="33">
                    <c:v>9.8161039530967997E-2</c:v>
                  </c:pt>
                  <c:pt idx="34">
                    <c:v>7.65185188242202E-2</c:v>
                  </c:pt>
                  <c:pt idx="35">
                    <c:v>7.3908449175362378E-2</c:v>
                  </c:pt>
                  <c:pt idx="36">
                    <c:v>7.1960399023889302E-2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numRef>
              <c:f>SVM!$E$2:$E$38</c:f>
              <c:numCache>
                <c:formatCode>General</c:formatCode>
                <c:ptCount val="37"/>
                <c:pt idx="0">
                  <c:v>0.05</c:v>
                </c:pt>
                <c:pt idx="1">
                  <c:v>0.2</c:v>
                </c:pt>
                <c:pt idx="2">
                  <c:v>0.35</c:v>
                </c:pt>
                <c:pt idx="3">
                  <c:v>0.5</c:v>
                </c:pt>
                <c:pt idx="4">
                  <c:v>0.05</c:v>
                </c:pt>
                <c:pt idx="5">
                  <c:v>0.2</c:v>
                </c:pt>
                <c:pt idx="6">
                  <c:v>0.35</c:v>
                </c:pt>
                <c:pt idx="7">
                  <c:v>0.5</c:v>
                </c:pt>
                <c:pt idx="8">
                  <c:v>0.65</c:v>
                </c:pt>
                <c:pt idx="9">
                  <c:v>0.05</c:v>
                </c:pt>
                <c:pt idx="10">
                  <c:v>0.2</c:v>
                </c:pt>
                <c:pt idx="11">
                  <c:v>0.35</c:v>
                </c:pt>
                <c:pt idx="12">
                  <c:v>0.5</c:v>
                </c:pt>
                <c:pt idx="13">
                  <c:v>0.65</c:v>
                </c:pt>
                <c:pt idx="14">
                  <c:v>0.8</c:v>
                </c:pt>
                <c:pt idx="15">
                  <c:v>0.05</c:v>
                </c:pt>
                <c:pt idx="16">
                  <c:v>0.2</c:v>
                </c:pt>
                <c:pt idx="17">
                  <c:v>0.35</c:v>
                </c:pt>
                <c:pt idx="18">
                  <c:v>0.5</c:v>
                </c:pt>
                <c:pt idx="19">
                  <c:v>0.65</c:v>
                </c:pt>
                <c:pt idx="20">
                  <c:v>0.8</c:v>
                </c:pt>
                <c:pt idx="21">
                  <c:v>0.95</c:v>
                </c:pt>
                <c:pt idx="22">
                  <c:v>0.2</c:v>
                </c:pt>
                <c:pt idx="23">
                  <c:v>0.35</c:v>
                </c:pt>
                <c:pt idx="24">
                  <c:v>0.5</c:v>
                </c:pt>
                <c:pt idx="25">
                  <c:v>0.65</c:v>
                </c:pt>
                <c:pt idx="26">
                  <c:v>0.8</c:v>
                </c:pt>
                <c:pt idx="27">
                  <c:v>0.95</c:v>
                </c:pt>
                <c:pt idx="28">
                  <c:v>0.35</c:v>
                </c:pt>
                <c:pt idx="29">
                  <c:v>0.5</c:v>
                </c:pt>
                <c:pt idx="30">
                  <c:v>0.65</c:v>
                </c:pt>
                <c:pt idx="31">
                  <c:v>0.8</c:v>
                </c:pt>
                <c:pt idx="32">
                  <c:v>0.95</c:v>
                </c:pt>
                <c:pt idx="33">
                  <c:v>0.5</c:v>
                </c:pt>
                <c:pt idx="34">
                  <c:v>0.65</c:v>
                </c:pt>
                <c:pt idx="35">
                  <c:v>0.8</c:v>
                </c:pt>
                <c:pt idx="36">
                  <c:v>0.95</c:v>
                </c:pt>
              </c:numCache>
            </c:numRef>
          </c:cat>
          <c:val>
            <c:numRef>
              <c:f>SVM!$N$76:$N$112</c:f>
              <c:numCache>
                <c:formatCode>General</c:formatCode>
                <c:ptCount val="37"/>
                <c:pt idx="0">
                  <c:v>-1.1199999999999999E-3</c:v>
                </c:pt>
                <c:pt idx="1">
                  <c:v>7.7254545454545395E-2</c:v>
                </c:pt>
                <c:pt idx="2">
                  <c:v>0.11216</c:v>
                </c:pt>
                <c:pt idx="3">
                  <c:v>0.121632727272727</c:v>
                </c:pt>
                <c:pt idx="4">
                  <c:v>-7.5225454545454498E-2</c:v>
                </c:pt>
                <c:pt idx="5">
                  <c:v>1.3963636363636301E-3</c:v>
                </c:pt>
                <c:pt idx="6">
                  <c:v>3.7254545454545401E-2</c:v>
                </c:pt>
                <c:pt idx="7">
                  <c:v>4.7625454545454499E-2</c:v>
                </c:pt>
                <c:pt idx="8">
                  <c:v>3.4374545454545401E-2</c:v>
                </c:pt>
                <c:pt idx="9">
                  <c:v>-0.10938545454545399</c:v>
                </c:pt>
                <c:pt idx="10">
                  <c:v>-3.03018181818181E-2</c:v>
                </c:pt>
                <c:pt idx="11">
                  <c:v>6.83636363636363E-3</c:v>
                </c:pt>
                <c:pt idx="12">
                  <c:v>1.49381818181818E-2</c:v>
                </c:pt>
                <c:pt idx="13">
                  <c:v>1.1236363636363601E-3</c:v>
                </c:pt>
                <c:pt idx="14">
                  <c:v>-3.5560000000000001E-2</c:v>
                </c:pt>
                <c:pt idx="15">
                  <c:v>-0.12319636363636299</c:v>
                </c:pt>
                <c:pt idx="16">
                  <c:v>-4.0938181818181797E-2</c:v>
                </c:pt>
                <c:pt idx="17">
                  <c:v>-4.4909090909090897E-3</c:v>
                </c:pt>
                <c:pt idx="18">
                  <c:v>2.4690909090909E-3</c:v>
                </c:pt>
                <c:pt idx="19">
                  <c:v>-9.0399999999999994E-3</c:v>
                </c:pt>
                <c:pt idx="20">
                  <c:v>-4.6290909090909001E-2</c:v>
                </c:pt>
                <c:pt idx="21">
                  <c:v>-0.123447272727272</c:v>
                </c:pt>
                <c:pt idx="22">
                  <c:v>-3.2323636363636297E-2</c:v>
                </c:pt>
                <c:pt idx="23">
                  <c:v>3.4581818181818099E-3</c:v>
                </c:pt>
                <c:pt idx="24">
                  <c:v>1.0789090909090899E-2</c:v>
                </c:pt>
                <c:pt idx="25">
                  <c:v>3.0909090909090898E-4</c:v>
                </c:pt>
                <c:pt idx="26">
                  <c:v>-3.8116363636363601E-2</c:v>
                </c:pt>
                <c:pt idx="27">
                  <c:v>-0.112803636363636</c:v>
                </c:pt>
                <c:pt idx="28">
                  <c:v>3.6941818181818097E-2</c:v>
                </c:pt>
                <c:pt idx="29">
                  <c:v>4.4549090909090899E-2</c:v>
                </c:pt>
                <c:pt idx="30">
                  <c:v>3.576E-2</c:v>
                </c:pt>
                <c:pt idx="31">
                  <c:v>-1.57454545454545E-3</c:v>
                </c:pt>
                <c:pt idx="32">
                  <c:v>-7.93527272727272E-2</c:v>
                </c:pt>
                <c:pt idx="33">
                  <c:v>0.123581818181818</c:v>
                </c:pt>
                <c:pt idx="34">
                  <c:v>0.11176727272727199</c:v>
                </c:pt>
                <c:pt idx="35">
                  <c:v>7.4010909090909099E-2</c:v>
                </c:pt>
                <c:pt idx="36">
                  <c:v>-7.5999999999999896E-4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EE9-461C-BD63-9366F349F4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2900768"/>
        <c:axId val="166596352"/>
      </c:barChart>
      <c:catAx>
        <c:axId val="822900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t" anchorCtr="0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6596352"/>
        <c:crosses val="autoZero"/>
        <c:auto val="1"/>
        <c:lblAlgn val="ctr"/>
        <c:lblOffset val="100"/>
        <c:noMultiLvlLbl val="0"/>
      </c:catAx>
      <c:valAx>
        <c:axId val="16659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600"/>
                  <a:t>Bias (Accuracy Men - Accuracy Women)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22900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57148</xdr:colOff>
      <xdr:row>1</xdr:row>
      <xdr:rowOff>123824</xdr:rowOff>
    </xdr:from>
    <xdr:to>
      <xdr:col>15</xdr:col>
      <xdr:colOff>666749</xdr:colOff>
      <xdr:row>33</xdr:row>
      <xdr:rowOff>66675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8A8EAE61-1962-49E6-B059-CE3C8CFF82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0.24382</cdr:x>
      <cdr:y>0.0407</cdr:y>
    </cdr:from>
    <cdr:to>
      <cdr:x>0.26604</cdr:x>
      <cdr:y>0.0407</cdr:y>
    </cdr:to>
    <cdr:cxnSp macro="">
      <cdr:nvCxnSpPr>
        <cdr:cNvPr id="3" name="Gerader Verbinder 2">
          <a:extLst xmlns:a="http://schemas.openxmlformats.org/drawingml/2006/main">
            <a:ext uri="{FF2B5EF4-FFF2-40B4-BE49-F238E27FC236}">
              <a16:creationId xmlns:a16="http://schemas.microsoft.com/office/drawing/2014/main" id="{9E7C5440-ECEA-4E2F-AA39-4DABEF692842}"/>
            </a:ext>
          </a:extLst>
        </cdr:cNvPr>
        <cdr:cNvCxnSpPr/>
      </cdr:nvCxnSpPr>
      <cdr:spPr>
        <a:xfrm xmlns:a="http://schemas.openxmlformats.org/drawingml/2006/main">
          <a:off x="2749733" y="233372"/>
          <a:ext cx="250588" cy="0"/>
        </a:xfrm>
        <a:prstGeom xmlns:a="http://schemas.openxmlformats.org/drawingml/2006/main" prst="line">
          <a:avLst/>
        </a:prstGeom>
        <a:ln xmlns:a="http://schemas.openxmlformats.org/drawingml/2006/main" w="50800"/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0.10093</cdr:x>
      <cdr:y>0.03876</cdr:y>
    </cdr:from>
    <cdr:to>
      <cdr:x>0.99479</cdr:x>
      <cdr:y>0.99072</cdr:y>
    </cdr:to>
    <cdr:grpSp>
      <cdr:nvGrpSpPr>
        <cdr:cNvPr id="16" name="Gruppieren 15">
          <a:extLst xmlns:a="http://schemas.openxmlformats.org/drawingml/2006/main">
            <a:ext uri="{FF2B5EF4-FFF2-40B4-BE49-F238E27FC236}">
              <a16:creationId xmlns:a16="http://schemas.microsoft.com/office/drawing/2014/main" id="{5E316C01-7548-4C1C-BAC6-B2EE07ABB688}"/>
            </a:ext>
          </a:extLst>
        </cdr:cNvPr>
        <cdr:cNvGrpSpPr/>
      </cdr:nvGrpSpPr>
      <cdr:grpSpPr>
        <a:xfrm xmlns:a="http://schemas.openxmlformats.org/drawingml/2006/main">
          <a:off x="1138271" y="220939"/>
          <a:ext cx="10080563" cy="5426330"/>
          <a:chOff x="1138234" y="222249"/>
          <a:chExt cx="10080628" cy="5458589"/>
        </a:xfrm>
      </cdr:grpSpPr>
      <cdr:cxnSp macro="">
        <cdr:nvCxnSpPr>
          <cdr:cNvPr id="4" name="Gerader Verbinder 3">
            <a:extLst xmlns:a="http://schemas.openxmlformats.org/drawingml/2006/main">
              <a:ext uri="{FF2B5EF4-FFF2-40B4-BE49-F238E27FC236}">
                <a16:creationId xmlns:a16="http://schemas.microsoft.com/office/drawing/2014/main" id="{4A903D87-1C59-4D13-927C-619D7E5E5255}"/>
              </a:ext>
            </a:extLst>
          </cdr:cNvPr>
          <cdr:cNvCxnSpPr/>
        </cdr:nvCxnSpPr>
        <cdr:spPr>
          <a:xfrm xmlns:a="http://schemas.openxmlformats.org/drawingml/2006/main">
            <a:off x="3968984" y="222249"/>
            <a:ext cx="250588" cy="0"/>
          </a:xfrm>
          <a:prstGeom xmlns:a="http://schemas.openxmlformats.org/drawingml/2006/main" prst="line">
            <a:avLst/>
          </a:prstGeom>
          <a:ln xmlns:a="http://schemas.openxmlformats.org/drawingml/2006/main" w="50800">
            <a:solidFill>
              <a:schemeClr val="accent2"/>
            </a:solidFill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  <cdr:cxnSp macro="">
        <cdr:nvCxnSpPr>
          <cdr:cNvPr id="5" name="Gerader Verbinder 4">
            <a:extLst xmlns:a="http://schemas.openxmlformats.org/drawingml/2006/main">
              <a:ext uri="{FF2B5EF4-FFF2-40B4-BE49-F238E27FC236}">
                <a16:creationId xmlns:a16="http://schemas.microsoft.com/office/drawing/2014/main" id="{4A903D87-1C59-4D13-927C-619D7E5E5255}"/>
              </a:ext>
            </a:extLst>
          </cdr:cNvPr>
          <cdr:cNvCxnSpPr/>
        </cdr:nvCxnSpPr>
        <cdr:spPr>
          <a:xfrm xmlns:a="http://schemas.openxmlformats.org/drawingml/2006/main">
            <a:off x="5465802" y="231770"/>
            <a:ext cx="250588" cy="0"/>
          </a:xfrm>
          <a:prstGeom xmlns:a="http://schemas.openxmlformats.org/drawingml/2006/main" prst="line">
            <a:avLst/>
          </a:prstGeom>
          <a:ln xmlns:a="http://schemas.openxmlformats.org/drawingml/2006/main" w="50800">
            <a:solidFill>
              <a:schemeClr val="tx1"/>
            </a:solidFill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  <cdr:sp macro="" textlink="">
        <cdr:nvSpPr>
          <cdr:cNvPr id="2" name="Textfeld 1">
            <a:extLst xmlns:a="http://schemas.openxmlformats.org/drawingml/2006/main">
              <a:ext uri="{FF2B5EF4-FFF2-40B4-BE49-F238E27FC236}">
                <a16:creationId xmlns:a16="http://schemas.microsoft.com/office/drawing/2014/main" id="{A2A2A8E0-5C18-4DC8-9F63-84EFD66484F1}"/>
              </a:ext>
            </a:extLst>
          </cdr:cNvPr>
          <cdr:cNvSpPr txBox="1"/>
        </cdr:nvSpPr>
        <cdr:spPr>
          <a:xfrm xmlns:a="http://schemas.openxmlformats.org/drawingml/2006/main">
            <a:off x="10065282" y="4769767"/>
            <a:ext cx="1128712" cy="572518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vertOverflow="clip" wrap="square" rtlCol="0"/>
          <a:lstStyle xmlns:a="http://schemas.openxmlformats.org/drawingml/2006/main"/>
          <a:p xmlns:a="http://schemas.openxmlformats.org/drawingml/2006/main">
            <a:pPr algn="ctr"/>
            <a:r>
              <a:rPr lang="de-DE" sz="1400">
                <a:solidFill>
                  <a:schemeClr val="tx1">
                    <a:lumMod val="65000"/>
                    <a:lumOff val="35000"/>
                  </a:schemeClr>
                </a:solidFill>
              </a:rPr>
              <a:t>Probability</a:t>
            </a:r>
          </a:p>
          <a:p xmlns:a="http://schemas.openxmlformats.org/drawingml/2006/main">
            <a:pPr algn="ctr"/>
            <a:r>
              <a:rPr lang="de-DE" sz="1400">
                <a:solidFill>
                  <a:schemeClr val="tx1">
                    <a:lumMod val="65000"/>
                    <a:lumOff val="35000"/>
                  </a:schemeClr>
                </a:solidFill>
              </a:rPr>
              <a:t>Women</a:t>
            </a:r>
          </a:p>
        </cdr:txBody>
      </cdr:sp>
      <cdr:sp macro="" textlink="">
        <cdr:nvSpPr>
          <cdr:cNvPr id="6" name="Textfeld 1">
            <a:extLst xmlns:a="http://schemas.openxmlformats.org/drawingml/2006/main">
              <a:ext uri="{FF2B5EF4-FFF2-40B4-BE49-F238E27FC236}">
                <a16:creationId xmlns:a16="http://schemas.microsoft.com/office/drawing/2014/main" id="{57CD594A-4F08-4008-858F-CA2A75BD2F1F}"/>
              </a:ext>
            </a:extLst>
          </cdr:cNvPr>
          <cdr:cNvSpPr txBox="1"/>
        </cdr:nvSpPr>
        <cdr:spPr>
          <a:xfrm xmlns:a="http://schemas.openxmlformats.org/drawingml/2006/main">
            <a:off x="10090150" y="5250607"/>
            <a:ext cx="1128712" cy="430231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DE" sz="1400">
                <a:solidFill>
                  <a:schemeClr val="tx1">
                    <a:lumMod val="65000"/>
                    <a:lumOff val="35000"/>
                  </a:schemeClr>
                </a:solidFill>
              </a:rPr>
              <a:t>Probability Men</a:t>
            </a:r>
          </a:p>
        </cdr:txBody>
      </cdr:sp>
      <cdr:sp macro="" textlink="">
        <cdr:nvSpPr>
          <cdr:cNvPr id="12" name="Textfeld 1">
            <a:extLst xmlns:a="http://schemas.openxmlformats.org/drawingml/2006/main">
              <a:ext uri="{FF2B5EF4-FFF2-40B4-BE49-F238E27FC236}">
                <a16:creationId xmlns:a16="http://schemas.microsoft.com/office/drawing/2014/main" id="{8DD5FAD0-38EF-4FD0-A957-0EDBC3198C6E}"/>
              </a:ext>
            </a:extLst>
          </cdr:cNvPr>
          <cdr:cNvSpPr txBox="1"/>
        </cdr:nvSpPr>
        <cdr:spPr>
          <a:xfrm xmlns:a="http://schemas.openxmlformats.org/drawingml/2006/main">
            <a:off x="1138234" y="5310281"/>
            <a:ext cx="1128712" cy="342900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DE" sz="1400">
                <a:solidFill>
                  <a:schemeClr val="tx1">
                    <a:lumMod val="65000"/>
                    <a:lumOff val="35000"/>
                  </a:schemeClr>
                </a:solidFill>
              </a:rPr>
              <a:t>0.05</a:t>
            </a:r>
          </a:p>
        </cdr:txBody>
      </cdr:sp>
      <cdr:sp macro="" textlink="">
        <cdr:nvSpPr>
          <cdr:cNvPr id="13" name="Textfeld 1">
            <a:extLst xmlns:a="http://schemas.openxmlformats.org/drawingml/2006/main">
              <a:ext uri="{FF2B5EF4-FFF2-40B4-BE49-F238E27FC236}">
                <a16:creationId xmlns:a16="http://schemas.microsoft.com/office/drawing/2014/main" id="{CF10ECF8-4241-417F-9637-9C7C1B5768DA}"/>
              </a:ext>
            </a:extLst>
          </cdr:cNvPr>
          <cdr:cNvSpPr txBox="1"/>
        </cdr:nvSpPr>
        <cdr:spPr>
          <a:xfrm xmlns:a="http://schemas.openxmlformats.org/drawingml/2006/main">
            <a:off x="2220901" y="5300757"/>
            <a:ext cx="1128712" cy="342900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DE" sz="1400">
                <a:solidFill>
                  <a:schemeClr val="tx1">
                    <a:lumMod val="65000"/>
                    <a:lumOff val="35000"/>
                  </a:schemeClr>
                </a:solidFill>
              </a:rPr>
              <a:t>0.2</a:t>
            </a:r>
          </a:p>
        </cdr:txBody>
      </cdr:sp>
      <cdr:sp macro="" textlink="">
        <cdr:nvSpPr>
          <cdr:cNvPr id="14" name="Textfeld 1">
            <a:extLst xmlns:a="http://schemas.openxmlformats.org/drawingml/2006/main">
              <a:ext uri="{FF2B5EF4-FFF2-40B4-BE49-F238E27FC236}">
                <a16:creationId xmlns:a16="http://schemas.microsoft.com/office/drawing/2014/main" id="{CF10ECF8-4241-417F-9637-9C7C1B5768DA}"/>
              </a:ext>
            </a:extLst>
          </cdr:cNvPr>
          <cdr:cNvSpPr txBox="1"/>
        </cdr:nvSpPr>
        <cdr:spPr>
          <a:xfrm xmlns:a="http://schemas.openxmlformats.org/drawingml/2006/main">
            <a:off x="3580854" y="5299635"/>
            <a:ext cx="1128712" cy="342900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DE" sz="1400">
                <a:solidFill>
                  <a:schemeClr val="tx1">
                    <a:lumMod val="65000"/>
                    <a:lumOff val="35000"/>
                  </a:schemeClr>
                </a:solidFill>
              </a:rPr>
              <a:t>0.35</a:t>
            </a:r>
          </a:p>
        </cdr:txBody>
      </cdr:sp>
      <cdr:sp macro="" textlink="">
        <cdr:nvSpPr>
          <cdr:cNvPr id="15" name="Textfeld 1">
            <a:extLst xmlns:a="http://schemas.openxmlformats.org/drawingml/2006/main">
              <a:ext uri="{FF2B5EF4-FFF2-40B4-BE49-F238E27FC236}">
                <a16:creationId xmlns:a16="http://schemas.microsoft.com/office/drawing/2014/main" id="{CF10ECF8-4241-417F-9637-9C7C1B5768DA}"/>
              </a:ext>
            </a:extLst>
          </cdr:cNvPr>
          <cdr:cNvSpPr txBox="1"/>
        </cdr:nvSpPr>
        <cdr:spPr>
          <a:xfrm xmlns:a="http://schemas.openxmlformats.org/drawingml/2006/main">
            <a:off x="9103258" y="5300196"/>
            <a:ext cx="1128712" cy="342899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DE" sz="1400">
                <a:solidFill>
                  <a:schemeClr val="tx1">
                    <a:lumMod val="65000"/>
                    <a:lumOff val="35000"/>
                  </a:schemeClr>
                </a:solidFill>
              </a:rPr>
              <a:t>0.95</a:t>
            </a:r>
          </a:p>
        </cdr:txBody>
      </cdr:sp>
    </cdr:grpSp>
  </cdr:relSizeAnchor>
  <cdr:relSizeAnchor xmlns:cdr="http://schemas.openxmlformats.org/drawingml/2006/chartDrawing">
    <cdr:from>
      <cdr:x>0.18618</cdr:x>
      <cdr:y>0.10788</cdr:y>
    </cdr:from>
    <cdr:to>
      <cdr:x>0.18618</cdr:x>
      <cdr:y>0.85797</cdr:y>
    </cdr:to>
    <cdr:cxnSp macro="">
      <cdr:nvCxnSpPr>
        <cdr:cNvPr id="20" name="Gerader Verbinder 19">
          <a:extLst xmlns:a="http://schemas.openxmlformats.org/drawingml/2006/main">
            <a:ext uri="{FF2B5EF4-FFF2-40B4-BE49-F238E27FC236}">
              <a16:creationId xmlns:a16="http://schemas.microsoft.com/office/drawing/2014/main" id="{F1347ACE-F9CF-4B48-8FAD-50E669AF2F6C}"/>
            </a:ext>
          </a:extLst>
        </cdr:cNvPr>
        <cdr:cNvCxnSpPr/>
      </cdr:nvCxnSpPr>
      <cdr:spPr>
        <a:xfrm xmlns:a="http://schemas.openxmlformats.org/drawingml/2006/main">
          <a:off x="2099702" y="614917"/>
          <a:ext cx="0" cy="427565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tx1">
              <a:lumMod val="65000"/>
              <a:lumOff val="35000"/>
            </a:schemeClr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0.29439</cdr:x>
      <cdr:y>0.10565</cdr:y>
    </cdr:from>
    <cdr:to>
      <cdr:x>0.29439</cdr:x>
      <cdr:y>0.85574</cdr:y>
    </cdr:to>
    <cdr:cxnSp macro="">
      <cdr:nvCxnSpPr>
        <cdr:cNvPr id="17" name="Gerader Verbinder 16">
          <a:extLst xmlns:a="http://schemas.openxmlformats.org/drawingml/2006/main">
            <a:ext uri="{FF2B5EF4-FFF2-40B4-BE49-F238E27FC236}">
              <a16:creationId xmlns:a16="http://schemas.microsoft.com/office/drawing/2014/main" id="{024989EE-040E-4222-BBB0-3FEF7AB5D6CD}"/>
            </a:ext>
          </a:extLst>
        </cdr:cNvPr>
        <cdr:cNvCxnSpPr/>
      </cdr:nvCxnSpPr>
      <cdr:spPr>
        <a:xfrm xmlns:a="http://schemas.openxmlformats.org/drawingml/2006/main">
          <a:off x="3319961" y="602217"/>
          <a:ext cx="0" cy="427565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tx1">
              <a:lumMod val="65000"/>
              <a:lumOff val="35000"/>
            </a:schemeClr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0.42389</cdr:x>
      <cdr:y>0.10658</cdr:y>
    </cdr:from>
    <cdr:to>
      <cdr:x>0.42389</cdr:x>
      <cdr:y>0.85667</cdr:y>
    </cdr:to>
    <cdr:cxnSp macro="">
      <cdr:nvCxnSpPr>
        <cdr:cNvPr id="22" name="Gerader Verbinder 21">
          <a:extLst xmlns:a="http://schemas.openxmlformats.org/drawingml/2006/main">
            <a:ext uri="{FF2B5EF4-FFF2-40B4-BE49-F238E27FC236}">
              <a16:creationId xmlns:a16="http://schemas.microsoft.com/office/drawing/2014/main" id="{024989EE-040E-4222-BBB0-3FEF7AB5D6CD}"/>
            </a:ext>
          </a:extLst>
        </cdr:cNvPr>
        <cdr:cNvCxnSpPr/>
      </cdr:nvCxnSpPr>
      <cdr:spPr>
        <a:xfrm xmlns:a="http://schemas.openxmlformats.org/drawingml/2006/main">
          <a:off x="4780460" y="607508"/>
          <a:ext cx="0" cy="427565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tx1">
              <a:lumMod val="65000"/>
              <a:lumOff val="35000"/>
            </a:schemeClr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0.57592</cdr:x>
      <cdr:y>0.10843</cdr:y>
    </cdr:from>
    <cdr:to>
      <cdr:x>0.57592</cdr:x>
      <cdr:y>0.85852</cdr:y>
    </cdr:to>
    <cdr:cxnSp macro="">
      <cdr:nvCxnSpPr>
        <cdr:cNvPr id="23" name="Gerader Verbinder 22">
          <a:extLst xmlns:a="http://schemas.openxmlformats.org/drawingml/2006/main">
            <a:ext uri="{FF2B5EF4-FFF2-40B4-BE49-F238E27FC236}">
              <a16:creationId xmlns:a16="http://schemas.microsoft.com/office/drawing/2014/main" id="{024989EE-040E-4222-BBB0-3FEF7AB5D6CD}"/>
            </a:ext>
          </a:extLst>
        </cdr:cNvPr>
        <cdr:cNvCxnSpPr/>
      </cdr:nvCxnSpPr>
      <cdr:spPr>
        <a:xfrm xmlns:a="http://schemas.openxmlformats.org/drawingml/2006/main">
          <a:off x="6494960" y="618092"/>
          <a:ext cx="0" cy="427565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tx1">
              <a:lumMod val="65000"/>
              <a:lumOff val="35000"/>
            </a:schemeClr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0.70542</cdr:x>
      <cdr:y>0.10936</cdr:y>
    </cdr:from>
    <cdr:to>
      <cdr:x>0.70542</cdr:x>
      <cdr:y>0.85945</cdr:y>
    </cdr:to>
    <cdr:cxnSp macro="">
      <cdr:nvCxnSpPr>
        <cdr:cNvPr id="24" name="Gerader Verbinder 23">
          <a:extLst xmlns:a="http://schemas.openxmlformats.org/drawingml/2006/main">
            <a:ext uri="{FF2B5EF4-FFF2-40B4-BE49-F238E27FC236}">
              <a16:creationId xmlns:a16="http://schemas.microsoft.com/office/drawing/2014/main" id="{024989EE-040E-4222-BBB0-3FEF7AB5D6CD}"/>
            </a:ext>
          </a:extLst>
        </cdr:cNvPr>
        <cdr:cNvCxnSpPr/>
      </cdr:nvCxnSpPr>
      <cdr:spPr>
        <a:xfrm xmlns:a="http://schemas.openxmlformats.org/drawingml/2006/main">
          <a:off x="7955461" y="623384"/>
          <a:ext cx="0" cy="427565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tx1">
              <a:lumMod val="65000"/>
              <a:lumOff val="35000"/>
            </a:schemeClr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0.81193</cdr:x>
      <cdr:y>0.10843</cdr:y>
    </cdr:from>
    <cdr:to>
      <cdr:x>0.81193</cdr:x>
      <cdr:y>0.85852</cdr:y>
    </cdr:to>
    <cdr:cxnSp macro="">
      <cdr:nvCxnSpPr>
        <cdr:cNvPr id="25" name="Gerader Verbinder 24">
          <a:extLst xmlns:a="http://schemas.openxmlformats.org/drawingml/2006/main">
            <a:ext uri="{FF2B5EF4-FFF2-40B4-BE49-F238E27FC236}">
              <a16:creationId xmlns:a16="http://schemas.microsoft.com/office/drawing/2014/main" id="{024989EE-040E-4222-BBB0-3FEF7AB5D6CD}"/>
            </a:ext>
          </a:extLst>
        </cdr:cNvPr>
        <cdr:cNvCxnSpPr/>
      </cdr:nvCxnSpPr>
      <cdr:spPr>
        <a:xfrm xmlns:a="http://schemas.openxmlformats.org/drawingml/2006/main">
          <a:off x="9156668" y="618092"/>
          <a:ext cx="0" cy="427565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tx1">
              <a:lumMod val="65000"/>
              <a:lumOff val="35000"/>
            </a:schemeClr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0.45449</cdr:x>
      <cdr:y>0.9261</cdr:y>
    </cdr:from>
    <cdr:to>
      <cdr:x>0.55457</cdr:x>
      <cdr:y>0.9859</cdr:y>
    </cdr:to>
    <cdr:sp macro="" textlink="">
      <cdr:nvSpPr>
        <cdr:cNvPr id="26" name="Textfeld 1">
          <a:extLst xmlns:a="http://schemas.openxmlformats.org/drawingml/2006/main">
            <a:ext uri="{FF2B5EF4-FFF2-40B4-BE49-F238E27FC236}">
              <a16:creationId xmlns:a16="http://schemas.microsoft.com/office/drawing/2014/main" id="{D9D44A32-E473-4B9F-816D-668B1878EC7E}"/>
            </a:ext>
          </a:extLst>
        </cdr:cNvPr>
        <cdr:cNvSpPr txBox="1"/>
      </cdr:nvSpPr>
      <cdr:spPr>
        <a:xfrm xmlns:a="http://schemas.openxmlformats.org/drawingml/2006/main">
          <a:off x="5125508" y="5278966"/>
          <a:ext cx="1128705" cy="3408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de-DE" sz="1400">
              <a:solidFill>
                <a:schemeClr val="tx1">
                  <a:lumMod val="65000"/>
                  <a:lumOff val="35000"/>
                </a:schemeClr>
              </a:solidFill>
            </a:rPr>
            <a:t>0.5</a:t>
          </a:r>
        </a:p>
      </cdr:txBody>
    </cdr:sp>
  </cdr:relSizeAnchor>
  <cdr:relSizeAnchor xmlns:cdr="http://schemas.openxmlformats.org/drawingml/2006/chartDrawing">
    <cdr:from>
      <cdr:x>0.58774</cdr:x>
      <cdr:y>0.9261</cdr:y>
    </cdr:from>
    <cdr:to>
      <cdr:x>0.68783</cdr:x>
      <cdr:y>0.9859</cdr:y>
    </cdr:to>
    <cdr:sp macro="" textlink="">
      <cdr:nvSpPr>
        <cdr:cNvPr id="27" name="Textfeld 1">
          <a:extLst xmlns:a="http://schemas.openxmlformats.org/drawingml/2006/main">
            <a:ext uri="{FF2B5EF4-FFF2-40B4-BE49-F238E27FC236}">
              <a16:creationId xmlns:a16="http://schemas.microsoft.com/office/drawing/2014/main" id="{D9D44A32-E473-4B9F-816D-668B1878EC7E}"/>
            </a:ext>
          </a:extLst>
        </cdr:cNvPr>
        <cdr:cNvSpPr txBox="1"/>
      </cdr:nvSpPr>
      <cdr:spPr>
        <a:xfrm xmlns:a="http://schemas.openxmlformats.org/drawingml/2006/main">
          <a:off x="6628341" y="5278966"/>
          <a:ext cx="1128705" cy="3408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de-DE" sz="1400">
              <a:solidFill>
                <a:schemeClr val="tx1">
                  <a:lumMod val="65000"/>
                  <a:lumOff val="35000"/>
                </a:schemeClr>
              </a:solidFill>
            </a:rPr>
            <a:t>0.65</a:t>
          </a:r>
        </a:p>
      </cdr:txBody>
    </cdr:sp>
  </cdr:relSizeAnchor>
  <cdr:relSizeAnchor xmlns:cdr="http://schemas.openxmlformats.org/drawingml/2006/chartDrawing">
    <cdr:from>
      <cdr:x>0.70927</cdr:x>
      <cdr:y>0.92425</cdr:y>
    </cdr:from>
    <cdr:to>
      <cdr:x>0.80936</cdr:x>
      <cdr:y>0.98405</cdr:y>
    </cdr:to>
    <cdr:sp macro="" textlink="">
      <cdr:nvSpPr>
        <cdr:cNvPr id="28" name="Textfeld 1">
          <a:extLst xmlns:a="http://schemas.openxmlformats.org/drawingml/2006/main">
            <a:ext uri="{FF2B5EF4-FFF2-40B4-BE49-F238E27FC236}">
              <a16:creationId xmlns:a16="http://schemas.microsoft.com/office/drawing/2014/main" id="{D9D44A32-E473-4B9F-816D-668B1878EC7E}"/>
            </a:ext>
          </a:extLst>
        </cdr:cNvPr>
        <cdr:cNvSpPr txBox="1"/>
      </cdr:nvSpPr>
      <cdr:spPr>
        <a:xfrm xmlns:a="http://schemas.openxmlformats.org/drawingml/2006/main">
          <a:off x="7998883" y="5268383"/>
          <a:ext cx="1128705" cy="3408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de-DE" sz="1400">
              <a:solidFill>
                <a:schemeClr val="tx1">
                  <a:lumMod val="65000"/>
                  <a:lumOff val="35000"/>
                </a:schemeClr>
              </a:solidFill>
            </a:rPr>
            <a:t>0.8</a:t>
          </a:r>
        </a:p>
      </cdr:txBody>
    </cdr:sp>
  </cdr:relSizeAnchor>
</c:userShape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C2A98FD-140C-40A5-9E8A-CBAFDA2098DC}" name="Tabelle1" displayName="Tabelle1" ref="A1:V445" totalsRowShown="0" headerRowDxfId="25" headerRowBorderDxfId="24" tableBorderDxfId="23" totalsRowBorderDxfId="22">
  <autoFilter ref="A1:V445" xr:uid="{C22D8084-4200-4FCD-AA16-C66BB03D1C10}"/>
  <sortState xmlns:xlrd2="http://schemas.microsoft.com/office/spreadsheetml/2017/richdata2" ref="A2:V445">
    <sortCondition ref="A2:A445"/>
  </sortState>
  <tableColumns count="22">
    <tableColumn id="1" xr3:uid="{6A2F4714-F2B7-45ED-A2D4-01548A09E3E7}" name="Classifier" dataDxfId="21"/>
    <tableColumn id="2" xr3:uid="{C7F84889-43C0-4A3D-A2F0-96754C7379DF}" name="Exp. Group" dataDxfId="20"/>
    <tableColumn id="3" xr3:uid="{F448812F-4914-467B-B069-C1D6EF2D1A7F}" name="Ratio Men" dataDxfId="19"/>
    <tableColumn id="4" xr3:uid="{46AB5558-4819-4E43-A017-8BCF22FFC164}" name="Probability Men" dataDxfId="18"/>
    <tableColumn id="5" xr3:uid="{1F181F4A-5431-40DE-B983-152A71906067}" name="Probability Women" dataDxfId="17"/>
    <tableColumn id="6" xr3:uid="{62CC2440-8569-4FB6-B90C-36CF47871A6A}" name="Difference Probabilities" dataDxfId="16"/>
    <tableColumn id="7" xr3:uid="{AE5B86D5-582D-4A11-9DD8-CB81F6263517}" name="Informativeness Difference" dataDxfId="15"/>
    <tableColumn id="8" xr3:uid="{5E037E5B-1AEF-4CB1-84B9-2EA7F78C1FCD}" name="Mean Accuracy" dataDxfId="14"/>
    <tableColumn id="9" xr3:uid="{27BCF3E2-2BF2-4C13-A78E-8C621258DB68}" name="SD Accuracy" dataDxfId="13"/>
    <tableColumn id="10" xr3:uid="{51FC2341-CF7D-4E84-8D8D-3813BC04F105}" name="Mean Accuracy Men" dataDxfId="12"/>
    <tableColumn id="11" xr3:uid="{374424FC-B988-4781-8CDF-B915CA2CED60}" name="SD Accuracy Men" dataDxfId="11"/>
    <tableColumn id="12" xr3:uid="{25D2E8E7-A22C-4D04-BAF9-00F267610821}" name="Mean Accuracy Women" dataDxfId="10"/>
    <tableColumn id="13" xr3:uid="{694406B7-EEB7-4EA0-8499-6BDC6C357064}" name="SD Accuracy Women" dataDxfId="9"/>
    <tableColumn id="14" xr3:uid="{00B52028-5AE0-4CAA-8156-15DC6B11832D}" name="Mean Bias" dataDxfId="8"/>
    <tableColumn id="15" xr3:uid="{17ECF988-9F80-4DD6-8206-6057F5DADDF3}" name="SD Bias" dataDxfId="7"/>
    <tableColumn id="16" xr3:uid="{8CD02046-5E2D-4511-A9E8-1D894D142B23}" name="Lower Bound Bias" dataDxfId="6"/>
    <tableColumn id="17" xr3:uid="{1B9FF942-1D2B-4F05-9EAC-61127491E4DD}" name="Upper Bound Bias" dataDxfId="5"/>
    <tableColumn id="21" xr3:uid="{EB18181D-7D6F-42E6-AF31-688948250530}" name="Negative Error" dataDxfId="1">
      <calculatedColumnFormula>Tabelle1[[#This Row],[Mean Bias]]-Tabelle1[[#This Row],[Lower Bound Bias]]</calculatedColumnFormula>
    </tableColumn>
    <tableColumn id="22" xr3:uid="{62F42AA0-4AAB-4A7D-9314-C541C934E1E7}" name="Positive Error" dataDxfId="0">
      <calculatedColumnFormula>Tabelle1[[#This Row],[Upper Bound Bias]]-Tabelle1[[#This Row],[Mean Bias]]</calculatedColumnFormula>
    </tableColumn>
    <tableColumn id="18" xr3:uid="{7BBFB62B-CB6D-40A9-8F22-B9C464A2153A}" name="Absolute Bias" dataDxfId="4"/>
    <tableColumn id="19" xr3:uid="{53DE00FF-7D24-4AB2-8801-822BA1DF017A}" name="Sig. Bias?" dataDxfId="3"/>
    <tableColumn id="20" xr3:uid="{02DB850B-EFDA-4C65-843A-CE1E32717C59}" name="Sig. No Bias?" dataDxfId="2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897D46-B857-4CCB-A2B8-BF7EE1A2CA2D}">
  <dimension ref="A1:V445"/>
  <sheetViews>
    <sheetView workbookViewId="0">
      <selection activeCell="C15" sqref="C15"/>
    </sheetView>
  </sheetViews>
  <sheetFormatPr baseColWidth="10" defaultRowHeight="14.25" x14ac:dyDescent="0.45"/>
  <cols>
    <col min="2" max="2" width="11.53125" customWidth="1"/>
    <col min="3" max="3" width="11" customWidth="1"/>
    <col min="4" max="4" width="10.73046875" customWidth="1"/>
    <col min="5" max="5" width="9.3984375" customWidth="1"/>
    <col min="6" max="6" width="7.6640625" hidden="1" customWidth="1"/>
    <col min="7" max="7" width="24.6640625" hidden="1" customWidth="1"/>
    <col min="8" max="8" width="14.9296875" hidden="1" customWidth="1"/>
    <col min="9" max="9" width="12.3984375" hidden="1" customWidth="1"/>
    <col min="10" max="10" width="19.1328125" hidden="1" customWidth="1"/>
    <col min="11" max="11" width="16.59765625" hidden="1" customWidth="1"/>
    <col min="12" max="12" width="21.86328125" hidden="1" customWidth="1"/>
    <col min="13" max="13" width="19.33203125" hidden="1" customWidth="1"/>
    <col min="14" max="14" width="11" customWidth="1"/>
    <col min="16" max="16" width="17.1328125" customWidth="1"/>
    <col min="17" max="19" width="17.19921875" customWidth="1"/>
    <col min="20" max="20" width="13.6640625" customWidth="1"/>
    <col min="22" max="22" width="12.86328125" customWidth="1"/>
  </cols>
  <sheetData>
    <row r="1" spans="1:22" x14ac:dyDescent="0.4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22</v>
      </c>
      <c r="S1" s="4" t="s">
        <v>23</v>
      </c>
      <c r="T1" s="4" t="s">
        <v>17</v>
      </c>
      <c r="U1" s="4" t="s">
        <v>18</v>
      </c>
      <c r="V1" s="4" t="s">
        <v>19</v>
      </c>
    </row>
    <row r="2" spans="1:22" x14ac:dyDescent="0.45">
      <c r="A2" t="s">
        <v>24</v>
      </c>
      <c r="B2">
        <v>1</v>
      </c>
      <c r="C2">
        <v>0.5</v>
      </c>
      <c r="D2">
        <v>0.05</v>
      </c>
      <c r="E2">
        <v>0.05</v>
      </c>
      <c r="F2">
        <v>0</v>
      </c>
      <c r="G2">
        <v>0</v>
      </c>
      <c r="H2">
        <v>0.92275454545454505</v>
      </c>
      <c r="I2">
        <v>9.3192578912512803E-3</v>
      </c>
      <c r="J2">
        <v>0.92218545454545398</v>
      </c>
      <c r="K2">
        <v>1.3869091556864201E-2</v>
      </c>
      <c r="L2">
        <v>0.92332363636363601</v>
      </c>
      <c r="M2">
        <v>1.2071764216820401E-2</v>
      </c>
      <c r="N2">
        <v>-1.1381818181818101E-3</v>
      </c>
      <c r="O2">
        <v>1.8131853552899199E-2</v>
      </c>
      <c r="P2">
        <v>-7.5877682163232499E-2</v>
      </c>
      <c r="Q2">
        <v>7.3601318526868895E-2</v>
      </c>
      <c r="R2" s="9">
        <f>Tabelle1[[#This Row],[Mean Bias]]-Tabelle1[[#This Row],[Lower Bound Bias]]</f>
        <v>7.4739500345050683E-2</v>
      </c>
      <c r="S2" s="9">
        <f>Tabelle1[[#This Row],[Upper Bound Bias]]-Tabelle1[[#This Row],[Mean Bias]]</f>
        <v>7.4739500345050711E-2</v>
      </c>
      <c r="T2" s="7">
        <v>1.1381818181818101E-3</v>
      </c>
      <c r="U2" t="s">
        <v>20</v>
      </c>
      <c r="V2" t="s">
        <v>21</v>
      </c>
    </row>
    <row r="3" spans="1:22" x14ac:dyDescent="0.45">
      <c r="A3" t="s">
        <v>24</v>
      </c>
      <c r="B3">
        <v>2</v>
      </c>
      <c r="C3">
        <v>0.5</v>
      </c>
      <c r="D3">
        <v>0.05</v>
      </c>
      <c r="E3">
        <v>0.2</v>
      </c>
      <c r="F3">
        <v>0.15</v>
      </c>
      <c r="G3">
        <v>0.15000000000000002</v>
      </c>
      <c r="H3">
        <v>0.883683636363636</v>
      </c>
      <c r="I3">
        <v>1.07365328638599E-2</v>
      </c>
      <c r="J3">
        <v>0.92251636363636302</v>
      </c>
      <c r="K3">
        <v>1.3091617246397701E-2</v>
      </c>
      <c r="L3">
        <v>0.84485090909090899</v>
      </c>
      <c r="M3">
        <v>1.5956325555070799E-2</v>
      </c>
      <c r="N3">
        <v>7.7665454545454496E-2</v>
      </c>
      <c r="O3">
        <v>1.97711148634616E-2</v>
      </c>
      <c r="P3">
        <v>-3.8310809217345699E-3</v>
      </c>
      <c r="Q3">
        <v>0.159161990012643</v>
      </c>
      <c r="R3" s="9">
        <f>Tabelle1[[#This Row],[Mean Bias]]-Tabelle1[[#This Row],[Lower Bound Bias]]</f>
        <v>8.149653546718906E-2</v>
      </c>
      <c r="S3" s="9">
        <f>Tabelle1[[#This Row],[Upper Bound Bias]]-Tabelle1[[#This Row],[Mean Bias]]</f>
        <v>8.1496535467188505E-2</v>
      </c>
      <c r="T3" s="2">
        <v>7.7665454545454496E-2</v>
      </c>
      <c r="U3" t="s">
        <v>20</v>
      </c>
      <c r="V3" t="s">
        <v>20</v>
      </c>
    </row>
    <row r="4" spans="1:22" x14ac:dyDescent="0.45">
      <c r="A4" t="s">
        <v>24</v>
      </c>
      <c r="B4">
        <v>3</v>
      </c>
      <c r="C4">
        <v>0.5</v>
      </c>
      <c r="D4">
        <v>0.05</v>
      </c>
      <c r="E4">
        <v>0.35</v>
      </c>
      <c r="F4">
        <v>0.3</v>
      </c>
      <c r="G4">
        <v>0.3</v>
      </c>
      <c r="H4">
        <v>0.86433272727272703</v>
      </c>
      <c r="I4">
        <v>1.24529066188909E-2</v>
      </c>
      <c r="J4">
        <v>0.92061454545454502</v>
      </c>
      <c r="K4">
        <v>1.5223189794992299E-2</v>
      </c>
      <c r="L4">
        <v>0.80805090909090904</v>
      </c>
      <c r="M4">
        <v>1.9388397867014202E-2</v>
      </c>
      <c r="N4">
        <v>0.112563636363636</v>
      </c>
      <c r="O4">
        <v>2.4392856038863799E-2</v>
      </c>
      <c r="P4">
        <v>1.20162837714395E-2</v>
      </c>
      <c r="Q4">
        <v>0.213110988955833</v>
      </c>
      <c r="R4" s="9">
        <f>Tabelle1[[#This Row],[Mean Bias]]-Tabelle1[[#This Row],[Lower Bound Bias]]</f>
        <v>0.10054735259219651</v>
      </c>
      <c r="S4" s="9">
        <f>Tabelle1[[#This Row],[Upper Bound Bias]]-Tabelle1[[#This Row],[Mean Bias]]</f>
        <v>0.10054735259219699</v>
      </c>
      <c r="T4" s="2">
        <v>0.112563636363636</v>
      </c>
      <c r="U4" t="s">
        <v>21</v>
      </c>
      <c r="V4" t="s">
        <v>20</v>
      </c>
    </row>
    <row r="5" spans="1:22" x14ac:dyDescent="0.45">
      <c r="A5" t="s">
        <v>24</v>
      </c>
      <c r="B5">
        <v>4</v>
      </c>
      <c r="C5">
        <v>0.5</v>
      </c>
      <c r="D5">
        <v>0.05</v>
      </c>
      <c r="E5">
        <v>0.5</v>
      </c>
      <c r="F5">
        <v>0.45</v>
      </c>
      <c r="G5">
        <v>0.45</v>
      </c>
      <c r="H5">
        <v>0.85971636363636295</v>
      </c>
      <c r="I5">
        <v>1.19051926286426E-2</v>
      </c>
      <c r="J5">
        <v>0.92161454545454502</v>
      </c>
      <c r="K5">
        <v>1.4564365252940499E-2</v>
      </c>
      <c r="L5">
        <v>0.79781818181818098</v>
      </c>
      <c r="M5">
        <v>1.8649768804722799E-2</v>
      </c>
      <c r="N5">
        <v>0.123796363636363</v>
      </c>
      <c r="O5">
        <v>2.3514565215648899E-2</v>
      </c>
      <c r="P5">
        <v>2.6869325817458701E-2</v>
      </c>
      <c r="Q5">
        <v>0.220723401455268</v>
      </c>
      <c r="R5" s="9">
        <f>Tabelle1[[#This Row],[Mean Bias]]-Tabelle1[[#This Row],[Lower Bound Bias]]</f>
        <v>9.6927037818904299E-2</v>
      </c>
      <c r="S5" s="9">
        <f>Tabelle1[[#This Row],[Upper Bound Bias]]-Tabelle1[[#This Row],[Mean Bias]]</f>
        <v>9.6927037818905007E-2</v>
      </c>
      <c r="T5" s="2">
        <v>0.123796363636363</v>
      </c>
      <c r="U5" t="s">
        <v>21</v>
      </c>
      <c r="V5" t="s">
        <v>20</v>
      </c>
    </row>
    <row r="6" spans="1:22" x14ac:dyDescent="0.45">
      <c r="A6" t="s">
        <v>24</v>
      </c>
      <c r="B6">
        <v>5</v>
      </c>
      <c r="C6">
        <v>0.5</v>
      </c>
      <c r="D6">
        <v>0.2</v>
      </c>
      <c r="E6">
        <v>0.05</v>
      </c>
      <c r="F6">
        <v>-0.15</v>
      </c>
      <c r="G6">
        <v>-0.15000000000000002</v>
      </c>
      <c r="H6">
        <v>0.88418363636363595</v>
      </c>
      <c r="I6">
        <v>1.00982832070156E-2</v>
      </c>
      <c r="J6">
        <v>0.84396000000000004</v>
      </c>
      <c r="K6">
        <v>1.6358190074505799E-2</v>
      </c>
      <c r="L6">
        <v>0.92440727272727197</v>
      </c>
      <c r="M6">
        <v>1.2819950506220699E-2</v>
      </c>
      <c r="N6">
        <v>-8.0447272727272701E-2</v>
      </c>
      <c r="O6">
        <v>2.1353728762790899E-2</v>
      </c>
      <c r="P6">
        <v>-0.168467342687497</v>
      </c>
      <c r="Q6">
        <v>7.5727972329516901E-3</v>
      </c>
      <c r="R6" s="9">
        <f>Tabelle1[[#This Row],[Mean Bias]]-Tabelle1[[#This Row],[Lower Bound Bias]]</f>
        <v>8.8020069960224295E-2</v>
      </c>
      <c r="S6" s="9">
        <f>Tabelle1[[#This Row],[Upper Bound Bias]]-Tabelle1[[#This Row],[Mean Bias]]</f>
        <v>8.8020069960224392E-2</v>
      </c>
      <c r="T6" s="2">
        <v>8.0447272727272701E-2</v>
      </c>
      <c r="U6" t="s">
        <v>20</v>
      </c>
      <c r="V6" t="s">
        <v>20</v>
      </c>
    </row>
    <row r="7" spans="1:22" x14ac:dyDescent="0.45">
      <c r="A7" t="s">
        <v>24</v>
      </c>
      <c r="B7">
        <v>6</v>
      </c>
      <c r="C7">
        <v>0.5</v>
      </c>
      <c r="D7">
        <v>0.2</v>
      </c>
      <c r="E7">
        <v>0.2</v>
      </c>
      <c r="F7">
        <v>0</v>
      </c>
      <c r="G7">
        <v>0</v>
      </c>
      <c r="H7">
        <v>0.84498909090909002</v>
      </c>
      <c r="I7">
        <v>1.2452016065283599E-2</v>
      </c>
      <c r="J7">
        <v>0.84496000000000004</v>
      </c>
      <c r="K7">
        <v>1.69166563029928E-2</v>
      </c>
      <c r="L7">
        <v>0.845018181818181</v>
      </c>
      <c r="M7">
        <v>1.8041331730346399E-2</v>
      </c>
      <c r="N7" s="8">
        <v>-5.8181818181818199E-5</v>
      </c>
      <c r="O7">
        <v>2.4558399902999802E-2</v>
      </c>
      <c r="P7">
        <v>-0.101287906218347</v>
      </c>
      <c r="Q7">
        <v>0.10117154258198301</v>
      </c>
      <c r="R7" s="9">
        <f>Tabelle1[[#This Row],[Mean Bias]]-Tabelle1[[#This Row],[Lower Bound Bias]]</f>
        <v>0.10122972440016519</v>
      </c>
      <c r="S7" s="9">
        <f>Tabelle1[[#This Row],[Upper Bound Bias]]-Tabelle1[[#This Row],[Mean Bias]]</f>
        <v>0.10122972440016482</v>
      </c>
      <c r="T7" s="2">
        <v>5.8181818181818199E-5</v>
      </c>
      <c r="U7" t="s">
        <v>20</v>
      </c>
      <c r="V7" t="s">
        <v>20</v>
      </c>
    </row>
    <row r="8" spans="1:22" x14ac:dyDescent="0.45">
      <c r="A8" t="s">
        <v>24</v>
      </c>
      <c r="B8">
        <v>7</v>
      </c>
      <c r="C8">
        <v>0.5</v>
      </c>
      <c r="D8">
        <v>0.2</v>
      </c>
      <c r="E8">
        <v>0.35</v>
      </c>
      <c r="F8">
        <v>0.15</v>
      </c>
      <c r="G8">
        <v>0.14999999999999997</v>
      </c>
      <c r="H8">
        <v>0.82651454545454495</v>
      </c>
      <c r="I8">
        <v>1.29290753818736E-2</v>
      </c>
      <c r="J8">
        <v>0.844774545454545</v>
      </c>
      <c r="K8">
        <v>1.7025965578826099E-2</v>
      </c>
      <c r="L8">
        <v>0.808254545454545</v>
      </c>
      <c r="M8">
        <v>1.8898847009306399E-2</v>
      </c>
      <c r="N8">
        <v>3.6519999999999997E-2</v>
      </c>
      <c r="O8">
        <v>2.5009116006456601E-2</v>
      </c>
      <c r="P8">
        <v>-6.6567576178614404E-2</v>
      </c>
      <c r="Q8">
        <v>0.139607576178614</v>
      </c>
      <c r="R8" s="9">
        <f>Tabelle1[[#This Row],[Mean Bias]]-Tabelle1[[#This Row],[Lower Bound Bias]]</f>
        <v>0.1030875761786144</v>
      </c>
      <c r="S8" s="9">
        <f>Tabelle1[[#This Row],[Upper Bound Bias]]-Tabelle1[[#This Row],[Mean Bias]]</f>
        <v>0.103087576178614</v>
      </c>
      <c r="T8" s="2">
        <v>3.6519999999999997E-2</v>
      </c>
      <c r="U8" t="s">
        <v>20</v>
      </c>
      <c r="V8" t="s">
        <v>20</v>
      </c>
    </row>
    <row r="9" spans="1:22" x14ac:dyDescent="0.45">
      <c r="A9" t="s">
        <v>24</v>
      </c>
      <c r="B9">
        <v>8</v>
      </c>
      <c r="C9">
        <v>0.5</v>
      </c>
      <c r="D9">
        <v>0.2</v>
      </c>
      <c r="E9">
        <v>0.5</v>
      </c>
      <c r="F9">
        <v>0.3</v>
      </c>
      <c r="G9">
        <v>0.3</v>
      </c>
      <c r="H9">
        <v>0.821452727272727</v>
      </c>
      <c r="I9">
        <v>1.2104604109010099E-2</v>
      </c>
      <c r="J9">
        <v>0.84486181818181805</v>
      </c>
      <c r="K9">
        <v>1.5927631086422402E-2</v>
      </c>
      <c r="L9">
        <v>0.79804363636363596</v>
      </c>
      <c r="M9">
        <v>1.8805056519117298E-2</v>
      </c>
      <c r="N9">
        <v>4.68181818181818E-2</v>
      </c>
      <c r="O9">
        <v>2.5070967330385701E-2</v>
      </c>
      <c r="P9">
        <v>-5.6524345517668398E-2</v>
      </c>
      <c r="Q9">
        <v>0.15016070915403201</v>
      </c>
      <c r="R9" s="9">
        <f>Tabelle1[[#This Row],[Mean Bias]]-Tabelle1[[#This Row],[Lower Bound Bias]]</f>
        <v>0.1033425273358502</v>
      </c>
      <c r="S9" s="9">
        <f>Tabelle1[[#This Row],[Upper Bound Bias]]-Tabelle1[[#This Row],[Mean Bias]]</f>
        <v>0.10334252733585021</v>
      </c>
      <c r="T9" s="2">
        <v>4.68181818181818E-2</v>
      </c>
      <c r="U9" t="s">
        <v>20</v>
      </c>
      <c r="V9" t="s">
        <v>20</v>
      </c>
    </row>
    <row r="10" spans="1:22" x14ac:dyDescent="0.45">
      <c r="A10" t="s">
        <v>24</v>
      </c>
      <c r="B10">
        <v>9</v>
      </c>
      <c r="C10">
        <v>0.5</v>
      </c>
      <c r="D10">
        <v>0.2</v>
      </c>
      <c r="E10">
        <v>0.65</v>
      </c>
      <c r="F10">
        <v>0.45</v>
      </c>
      <c r="G10">
        <v>0.14999999999999997</v>
      </c>
      <c r="H10">
        <v>0.82829090909090897</v>
      </c>
      <c r="I10">
        <v>1.1006824720548499E-2</v>
      </c>
      <c r="J10">
        <v>0.84462545454545401</v>
      </c>
      <c r="K10">
        <v>1.6321499205463899E-2</v>
      </c>
      <c r="L10">
        <v>0.81195636363636303</v>
      </c>
      <c r="M10">
        <v>1.54249432946011E-2</v>
      </c>
      <c r="N10">
        <v>3.2669090909090898E-2</v>
      </c>
      <c r="O10">
        <v>2.2891912593659001E-2</v>
      </c>
      <c r="P10">
        <v>-6.1691372801971803E-2</v>
      </c>
      <c r="Q10">
        <v>0.127029554620153</v>
      </c>
      <c r="R10" s="9">
        <f>Tabelle1[[#This Row],[Mean Bias]]-Tabelle1[[#This Row],[Lower Bound Bias]]</f>
        <v>9.43604637110627E-2</v>
      </c>
      <c r="S10" s="9">
        <f>Tabelle1[[#This Row],[Upper Bound Bias]]-Tabelle1[[#This Row],[Mean Bias]]</f>
        <v>9.4360463711062104E-2</v>
      </c>
      <c r="T10" s="2">
        <v>3.2669090909090898E-2</v>
      </c>
      <c r="U10" t="s">
        <v>20</v>
      </c>
      <c r="V10" t="s">
        <v>20</v>
      </c>
    </row>
    <row r="11" spans="1:22" x14ac:dyDescent="0.45">
      <c r="A11" t="s">
        <v>24</v>
      </c>
      <c r="B11">
        <v>10</v>
      </c>
      <c r="C11">
        <v>0.5</v>
      </c>
      <c r="D11">
        <v>0.35</v>
      </c>
      <c r="E11">
        <v>0.05</v>
      </c>
      <c r="F11">
        <v>-0.3</v>
      </c>
      <c r="G11">
        <v>-0.3</v>
      </c>
      <c r="H11">
        <v>0.86852181818181795</v>
      </c>
      <c r="I11">
        <v>1.11614446791495E-2</v>
      </c>
      <c r="J11">
        <v>0.81211636363636297</v>
      </c>
      <c r="K11">
        <v>1.7828598663004E-2</v>
      </c>
      <c r="L11">
        <v>0.92492727272727204</v>
      </c>
      <c r="M11">
        <v>1.35395992728104E-2</v>
      </c>
      <c r="N11">
        <v>-0.112810909090909</v>
      </c>
      <c r="O11">
        <v>2.2451012632098699E-2</v>
      </c>
      <c r="P11">
        <v>-0.20535398316042</v>
      </c>
      <c r="Q11">
        <v>-2.02678350213981E-2</v>
      </c>
      <c r="R11" s="9">
        <f>Tabelle1[[#This Row],[Mean Bias]]-Tabelle1[[#This Row],[Lower Bound Bias]]</f>
        <v>9.2543074069510997E-2</v>
      </c>
      <c r="S11" s="9">
        <f>Tabelle1[[#This Row],[Upper Bound Bias]]-Tabelle1[[#This Row],[Mean Bias]]</f>
        <v>9.25430740695109E-2</v>
      </c>
      <c r="T11" s="2">
        <v>0.112810909090909</v>
      </c>
      <c r="U11" t="s">
        <v>21</v>
      </c>
      <c r="V11" t="s">
        <v>20</v>
      </c>
    </row>
    <row r="12" spans="1:22" x14ac:dyDescent="0.45">
      <c r="A12" t="s">
        <v>24</v>
      </c>
      <c r="B12">
        <v>11</v>
      </c>
      <c r="C12">
        <v>0.5</v>
      </c>
      <c r="D12">
        <v>0.35</v>
      </c>
      <c r="E12">
        <v>0.2</v>
      </c>
      <c r="F12">
        <v>-0.15</v>
      </c>
      <c r="G12">
        <v>-0.14999999999999997</v>
      </c>
      <c r="H12">
        <v>0.82945999999999998</v>
      </c>
      <c r="I12">
        <v>1.28709879773014E-2</v>
      </c>
      <c r="J12">
        <v>0.81345454545454499</v>
      </c>
      <c r="K12">
        <v>1.9110090585320798E-2</v>
      </c>
      <c r="L12">
        <v>0.84546545454545396</v>
      </c>
      <c r="M12">
        <v>1.6539120904232301E-2</v>
      </c>
      <c r="N12">
        <v>-3.2010909090909097E-2</v>
      </c>
      <c r="O12">
        <v>2.4795702024355101E-2</v>
      </c>
      <c r="P12">
        <v>-0.1342187928353</v>
      </c>
      <c r="Q12">
        <v>7.0196974653482694E-2</v>
      </c>
      <c r="R12" s="9">
        <f>Tabelle1[[#This Row],[Mean Bias]]-Tabelle1[[#This Row],[Lower Bound Bias]]</f>
        <v>0.10220788374439091</v>
      </c>
      <c r="S12" s="9">
        <f>Tabelle1[[#This Row],[Upper Bound Bias]]-Tabelle1[[#This Row],[Mean Bias]]</f>
        <v>0.1022078837443918</v>
      </c>
      <c r="T12" s="2">
        <v>3.2010909090909097E-2</v>
      </c>
      <c r="U12" t="s">
        <v>20</v>
      </c>
      <c r="V12" t="s">
        <v>20</v>
      </c>
    </row>
    <row r="13" spans="1:22" x14ac:dyDescent="0.45">
      <c r="A13" t="s">
        <v>24</v>
      </c>
      <c r="B13">
        <v>12</v>
      </c>
      <c r="C13">
        <v>0.5</v>
      </c>
      <c r="D13">
        <v>0.35</v>
      </c>
      <c r="E13">
        <v>0.35</v>
      </c>
      <c r="F13">
        <v>0</v>
      </c>
      <c r="G13">
        <v>0</v>
      </c>
      <c r="H13">
        <v>0.81221272727272698</v>
      </c>
      <c r="I13">
        <v>1.23901446608186E-2</v>
      </c>
      <c r="J13">
        <v>0.81556363636363605</v>
      </c>
      <c r="K13">
        <v>1.7060872091308101E-2</v>
      </c>
      <c r="L13">
        <v>0.80886181818181802</v>
      </c>
      <c r="M13">
        <v>1.93427289296032E-2</v>
      </c>
      <c r="N13">
        <v>6.7018181818181803E-3</v>
      </c>
      <c r="O13">
        <v>2.6765020064556898E-2</v>
      </c>
      <c r="P13">
        <v>-0.103623594524285</v>
      </c>
      <c r="Q13">
        <v>0.117027230887921</v>
      </c>
      <c r="R13" s="9">
        <f>Tabelle1[[#This Row],[Mean Bias]]-Tabelle1[[#This Row],[Lower Bound Bias]]</f>
        <v>0.11032541270610319</v>
      </c>
      <c r="S13" s="9">
        <f>Tabelle1[[#This Row],[Upper Bound Bias]]-Tabelle1[[#This Row],[Mean Bias]]</f>
        <v>0.11032541270610281</v>
      </c>
      <c r="T13" s="2">
        <v>6.7018181818181803E-3</v>
      </c>
      <c r="U13" t="s">
        <v>20</v>
      </c>
      <c r="V13" t="s">
        <v>20</v>
      </c>
    </row>
    <row r="14" spans="1:22" x14ac:dyDescent="0.45">
      <c r="A14" t="s">
        <v>24</v>
      </c>
      <c r="B14">
        <v>13</v>
      </c>
      <c r="C14">
        <v>0.5</v>
      </c>
      <c r="D14">
        <v>0.35</v>
      </c>
      <c r="E14">
        <v>0.5</v>
      </c>
      <c r="F14">
        <v>0.15</v>
      </c>
      <c r="G14">
        <v>0.15000000000000002</v>
      </c>
      <c r="H14">
        <v>0.80643454545454496</v>
      </c>
      <c r="I14">
        <v>1.31218989665681E-2</v>
      </c>
      <c r="J14">
        <v>0.81319272727272696</v>
      </c>
      <c r="K14">
        <v>1.7788556262281E-2</v>
      </c>
      <c r="L14">
        <v>0.79967636363636296</v>
      </c>
      <c r="M14">
        <v>1.8111695178405201E-2</v>
      </c>
      <c r="N14">
        <v>1.3516363636363601E-2</v>
      </c>
      <c r="O14">
        <v>2.4498888593328601E-2</v>
      </c>
      <c r="P14">
        <v>-8.7468055145337106E-2</v>
      </c>
      <c r="Q14">
        <v>0.114500782418064</v>
      </c>
      <c r="R14" s="9">
        <f>Tabelle1[[#This Row],[Mean Bias]]-Tabelle1[[#This Row],[Lower Bound Bias]]</f>
        <v>0.10098441878170071</v>
      </c>
      <c r="S14" s="9">
        <f>Tabelle1[[#This Row],[Upper Bound Bias]]-Tabelle1[[#This Row],[Mean Bias]]</f>
        <v>0.10098441878170039</v>
      </c>
      <c r="T14" s="2">
        <v>1.3516363636363601E-2</v>
      </c>
      <c r="U14" t="s">
        <v>20</v>
      </c>
      <c r="V14" t="s">
        <v>20</v>
      </c>
    </row>
    <row r="15" spans="1:22" x14ac:dyDescent="0.45">
      <c r="A15" t="s">
        <v>24</v>
      </c>
      <c r="B15">
        <v>14</v>
      </c>
      <c r="C15">
        <v>0.5</v>
      </c>
      <c r="D15">
        <v>0.35</v>
      </c>
      <c r="E15">
        <v>0.65</v>
      </c>
      <c r="F15">
        <v>0.3</v>
      </c>
      <c r="G15">
        <v>0</v>
      </c>
      <c r="H15">
        <v>0.81192181818181797</v>
      </c>
      <c r="I15">
        <v>1.1942152477491599E-2</v>
      </c>
      <c r="J15">
        <v>0.813621818181818</v>
      </c>
      <c r="K15">
        <v>1.8041509423048899E-2</v>
      </c>
      <c r="L15">
        <v>0.81022181818181804</v>
      </c>
      <c r="M15">
        <v>1.5516894734098801E-2</v>
      </c>
      <c r="N15">
        <v>3.3999999999999998E-3</v>
      </c>
      <c r="O15">
        <v>2.3708229493563798E-2</v>
      </c>
      <c r="P15">
        <v>-9.4325321972470094E-2</v>
      </c>
      <c r="Q15">
        <v>0.10112532197247</v>
      </c>
      <c r="R15" s="9">
        <f>Tabelle1[[#This Row],[Mean Bias]]-Tabelle1[[#This Row],[Lower Bound Bias]]</f>
        <v>9.7725321972470094E-2</v>
      </c>
      <c r="S15" s="9">
        <f>Tabelle1[[#This Row],[Upper Bound Bias]]-Tabelle1[[#This Row],[Mean Bias]]</f>
        <v>9.7725321972469997E-2</v>
      </c>
      <c r="T15" s="2">
        <v>3.3999999999999998E-3</v>
      </c>
      <c r="U15" t="s">
        <v>20</v>
      </c>
      <c r="V15" t="s">
        <v>20</v>
      </c>
    </row>
    <row r="16" spans="1:22" x14ac:dyDescent="0.45">
      <c r="A16" t="s">
        <v>24</v>
      </c>
      <c r="B16">
        <v>15</v>
      </c>
      <c r="C16">
        <v>0.5</v>
      </c>
      <c r="D16">
        <v>0.35</v>
      </c>
      <c r="E16">
        <v>0.8</v>
      </c>
      <c r="F16">
        <v>0.45</v>
      </c>
      <c r="G16">
        <v>-0.15000000000000002</v>
      </c>
      <c r="H16">
        <v>0.83182</v>
      </c>
      <c r="I16">
        <v>1.18682184163787E-2</v>
      </c>
      <c r="J16">
        <v>0.81433818181818096</v>
      </c>
      <c r="K16">
        <v>1.62631534648916E-2</v>
      </c>
      <c r="L16">
        <v>0.84930181818181805</v>
      </c>
      <c r="M16">
        <v>1.6746470045453599E-2</v>
      </c>
      <c r="N16">
        <v>-3.4963636363636301E-2</v>
      </c>
      <c r="O16">
        <v>2.2944507092031999E-2</v>
      </c>
      <c r="P16">
        <v>-0.129540894596992</v>
      </c>
      <c r="Q16">
        <v>5.96136218697196E-2</v>
      </c>
      <c r="R16" s="9">
        <f>Tabelle1[[#This Row],[Mean Bias]]-Tabelle1[[#This Row],[Lower Bound Bias]]</f>
        <v>9.4577258233355693E-2</v>
      </c>
      <c r="S16" s="9">
        <f>Tabelle1[[#This Row],[Upper Bound Bias]]-Tabelle1[[#This Row],[Mean Bias]]</f>
        <v>9.4577258233355901E-2</v>
      </c>
      <c r="T16" s="2">
        <v>3.4963636363636301E-2</v>
      </c>
      <c r="U16" t="s">
        <v>20</v>
      </c>
      <c r="V16" t="s">
        <v>20</v>
      </c>
    </row>
    <row r="17" spans="1:22" x14ac:dyDescent="0.45">
      <c r="A17" t="s">
        <v>24</v>
      </c>
      <c r="B17">
        <v>16</v>
      </c>
      <c r="C17">
        <v>0.5</v>
      </c>
      <c r="D17">
        <v>0.5</v>
      </c>
      <c r="E17">
        <v>0.05</v>
      </c>
      <c r="F17">
        <v>-0.45</v>
      </c>
      <c r="G17">
        <v>-0.45</v>
      </c>
      <c r="H17">
        <v>0.86247090909090895</v>
      </c>
      <c r="I17">
        <v>1.1409023571023901E-2</v>
      </c>
      <c r="J17">
        <v>0.80015272727272702</v>
      </c>
      <c r="K17">
        <v>1.50880337698534E-2</v>
      </c>
      <c r="L17">
        <v>0.92478909090909001</v>
      </c>
      <c r="M17">
        <v>1.45793185446608E-2</v>
      </c>
      <c r="N17">
        <v>-0.124636363636363</v>
      </c>
      <c r="O17">
        <v>1.8967005803688201E-2</v>
      </c>
      <c r="P17">
        <v>-0.20281836155916599</v>
      </c>
      <c r="Q17">
        <v>-4.64543657135605E-2</v>
      </c>
      <c r="R17" s="9">
        <f>Tabelle1[[#This Row],[Mean Bias]]-Tabelle1[[#This Row],[Lower Bound Bias]]</f>
        <v>7.818199792280299E-2</v>
      </c>
      <c r="S17" s="9">
        <f>Tabelle1[[#This Row],[Upper Bound Bias]]-Tabelle1[[#This Row],[Mean Bias]]</f>
        <v>7.8181997922802504E-2</v>
      </c>
      <c r="T17" s="2">
        <v>0.124636363636363</v>
      </c>
      <c r="U17" t="s">
        <v>21</v>
      </c>
      <c r="V17" t="s">
        <v>20</v>
      </c>
    </row>
    <row r="18" spans="1:22" x14ac:dyDescent="0.45">
      <c r="A18" t="s">
        <v>24</v>
      </c>
      <c r="B18">
        <v>17</v>
      </c>
      <c r="C18">
        <v>0.5</v>
      </c>
      <c r="D18">
        <v>0.5</v>
      </c>
      <c r="E18">
        <v>0.2</v>
      </c>
      <c r="F18">
        <v>-0.3</v>
      </c>
      <c r="G18">
        <v>-0.3</v>
      </c>
      <c r="H18">
        <v>0.82305454545454504</v>
      </c>
      <c r="I18">
        <v>1.17337155020631E-2</v>
      </c>
      <c r="J18">
        <v>0.80213818181818097</v>
      </c>
      <c r="K18">
        <v>1.6912799939346902E-2</v>
      </c>
      <c r="L18">
        <v>0.84397090909090899</v>
      </c>
      <c r="M18">
        <v>1.7648641931139498E-2</v>
      </c>
      <c r="N18">
        <v>-4.1832727272727202E-2</v>
      </c>
      <c r="O18">
        <v>2.53833490633225E-2</v>
      </c>
      <c r="P18">
        <v>-0.14646289211174199</v>
      </c>
      <c r="Q18">
        <v>6.2797437566288E-2</v>
      </c>
      <c r="R18" s="9">
        <f>Tabelle1[[#This Row],[Mean Bias]]-Tabelle1[[#This Row],[Lower Bound Bias]]</f>
        <v>0.10463016483901479</v>
      </c>
      <c r="S18" s="9">
        <f>Tabelle1[[#This Row],[Upper Bound Bias]]-Tabelle1[[#This Row],[Mean Bias]]</f>
        <v>0.1046301648390152</v>
      </c>
      <c r="T18" s="2">
        <v>4.1832727272727202E-2</v>
      </c>
      <c r="U18" t="s">
        <v>20</v>
      </c>
      <c r="V18" t="s">
        <v>20</v>
      </c>
    </row>
    <row r="19" spans="1:22" x14ac:dyDescent="0.45">
      <c r="A19" t="s">
        <v>24</v>
      </c>
      <c r="B19">
        <v>18</v>
      </c>
      <c r="C19">
        <v>0.5</v>
      </c>
      <c r="D19">
        <v>0.5</v>
      </c>
      <c r="E19">
        <v>0.35</v>
      </c>
      <c r="F19">
        <v>-0.15</v>
      </c>
      <c r="G19">
        <v>-0.15000000000000002</v>
      </c>
      <c r="H19">
        <v>0.80500363636363603</v>
      </c>
      <c r="I19">
        <v>1.33284138962431E-2</v>
      </c>
      <c r="J19">
        <v>0.80165818181818105</v>
      </c>
      <c r="K19">
        <v>1.5326426228918701E-2</v>
      </c>
      <c r="L19">
        <v>0.80834909090909002</v>
      </c>
      <c r="M19">
        <v>1.9181663154112499E-2</v>
      </c>
      <c r="N19">
        <v>-6.6909090909090902E-3</v>
      </c>
      <c r="O19">
        <v>2.22504969980085E-2</v>
      </c>
      <c r="P19">
        <v>-9.84074577167003E-2</v>
      </c>
      <c r="Q19">
        <v>8.5025639534882097E-2</v>
      </c>
      <c r="R19" s="9">
        <f>Tabelle1[[#This Row],[Mean Bias]]-Tabelle1[[#This Row],[Lower Bound Bias]]</f>
        <v>9.1716548625791205E-2</v>
      </c>
      <c r="S19" s="9">
        <f>Tabelle1[[#This Row],[Upper Bound Bias]]-Tabelle1[[#This Row],[Mean Bias]]</f>
        <v>9.1716548625791192E-2</v>
      </c>
      <c r="T19" s="2">
        <v>6.6909090909090902E-3</v>
      </c>
      <c r="U19" t="s">
        <v>20</v>
      </c>
      <c r="V19" t="s">
        <v>21</v>
      </c>
    </row>
    <row r="20" spans="1:22" x14ac:dyDescent="0.45">
      <c r="A20" t="s">
        <v>24</v>
      </c>
      <c r="B20">
        <v>19</v>
      </c>
      <c r="C20">
        <v>0.5</v>
      </c>
      <c r="D20">
        <v>0.5</v>
      </c>
      <c r="E20">
        <v>0.5</v>
      </c>
      <c r="F20">
        <v>0</v>
      </c>
      <c r="G20">
        <v>0</v>
      </c>
      <c r="H20">
        <v>0.80158363636363605</v>
      </c>
      <c r="I20">
        <v>1.22454893169157E-2</v>
      </c>
      <c r="J20">
        <v>0.80308000000000002</v>
      </c>
      <c r="K20">
        <v>1.71649280248523E-2</v>
      </c>
      <c r="L20">
        <v>0.80008727272727198</v>
      </c>
      <c r="M20">
        <v>1.7333953903828601E-2</v>
      </c>
      <c r="N20">
        <v>2.9927272727272702E-3</v>
      </c>
      <c r="O20">
        <v>2.4298012051072099E-2</v>
      </c>
      <c r="P20">
        <v>-9.7163678401791895E-2</v>
      </c>
      <c r="Q20">
        <v>0.10314913294724599</v>
      </c>
      <c r="R20" s="9">
        <f>Tabelle1[[#This Row],[Mean Bias]]-Tabelle1[[#This Row],[Lower Bound Bias]]</f>
        <v>0.10015640567451917</v>
      </c>
      <c r="S20" s="9">
        <f>Tabelle1[[#This Row],[Upper Bound Bias]]-Tabelle1[[#This Row],[Mean Bias]]</f>
        <v>0.10015640567451872</v>
      </c>
      <c r="T20" s="2">
        <v>2.9927272727272702E-3</v>
      </c>
      <c r="U20" t="s">
        <v>20</v>
      </c>
      <c r="V20" t="s">
        <v>20</v>
      </c>
    </row>
    <row r="21" spans="1:22" x14ac:dyDescent="0.45">
      <c r="A21" t="s">
        <v>24</v>
      </c>
      <c r="B21">
        <v>20</v>
      </c>
      <c r="C21">
        <v>0.5</v>
      </c>
      <c r="D21">
        <v>0.5</v>
      </c>
      <c r="E21">
        <v>0.65</v>
      </c>
      <c r="F21">
        <v>0.15</v>
      </c>
      <c r="G21">
        <v>-0.15000000000000002</v>
      </c>
      <c r="H21">
        <v>0.80611999999999995</v>
      </c>
      <c r="I21">
        <v>1.14073507122917E-2</v>
      </c>
      <c r="J21">
        <v>0.80210909090909099</v>
      </c>
      <c r="K21">
        <v>1.37980130129839E-2</v>
      </c>
      <c r="L21">
        <v>0.81013090909090901</v>
      </c>
      <c r="M21">
        <v>1.7718224311718898E-2</v>
      </c>
      <c r="N21">
        <v>-8.0218181818181803E-3</v>
      </c>
      <c r="O21">
        <v>2.2093679427402601E-2</v>
      </c>
      <c r="P21">
        <v>-9.9091964781571798E-2</v>
      </c>
      <c r="Q21">
        <v>8.3048328417935496E-2</v>
      </c>
      <c r="R21" s="9">
        <f>Tabelle1[[#This Row],[Mean Bias]]-Tabelle1[[#This Row],[Lower Bound Bias]]</f>
        <v>9.1070146599753612E-2</v>
      </c>
      <c r="S21" s="9">
        <f>Tabelle1[[#This Row],[Upper Bound Bias]]-Tabelle1[[#This Row],[Mean Bias]]</f>
        <v>9.1070146599753682E-2</v>
      </c>
      <c r="T21" s="2">
        <v>8.0218181818181803E-3</v>
      </c>
      <c r="U21" t="s">
        <v>20</v>
      </c>
      <c r="V21" t="s">
        <v>21</v>
      </c>
    </row>
    <row r="22" spans="1:22" x14ac:dyDescent="0.45">
      <c r="A22" t="s">
        <v>24</v>
      </c>
      <c r="B22">
        <v>21</v>
      </c>
      <c r="C22">
        <v>0.5</v>
      </c>
      <c r="D22">
        <v>0.5</v>
      </c>
      <c r="E22">
        <v>0.8</v>
      </c>
      <c r="F22">
        <v>0.3</v>
      </c>
      <c r="G22">
        <v>-0.30000000000000004</v>
      </c>
      <c r="H22">
        <v>0.824747272727272</v>
      </c>
      <c r="I22">
        <v>1.1043206329118699E-2</v>
      </c>
      <c r="J22">
        <v>0.80158545454545405</v>
      </c>
      <c r="K22">
        <v>1.6273699749198799E-2</v>
      </c>
      <c r="L22">
        <v>0.84790909090908995</v>
      </c>
      <c r="M22">
        <v>1.5912296887953401E-2</v>
      </c>
      <c r="N22">
        <v>-4.6323636363636303E-2</v>
      </c>
      <c r="O22">
        <v>2.3414938980166899E-2</v>
      </c>
      <c r="P22">
        <v>-0.14284001483988401</v>
      </c>
      <c r="Q22">
        <v>5.0192742112611703E-2</v>
      </c>
      <c r="R22" s="9">
        <f>Tabelle1[[#This Row],[Mean Bias]]-Tabelle1[[#This Row],[Lower Bound Bias]]</f>
        <v>9.6516378476247708E-2</v>
      </c>
      <c r="S22" s="9">
        <f>Tabelle1[[#This Row],[Upper Bound Bias]]-Tabelle1[[#This Row],[Mean Bias]]</f>
        <v>9.6516378476247999E-2</v>
      </c>
      <c r="T22" s="2">
        <v>4.6323636363636303E-2</v>
      </c>
      <c r="U22" t="s">
        <v>20</v>
      </c>
      <c r="V22" t="s">
        <v>20</v>
      </c>
    </row>
    <row r="23" spans="1:22" x14ac:dyDescent="0.45">
      <c r="A23" t="s">
        <v>24</v>
      </c>
      <c r="B23">
        <v>22</v>
      </c>
      <c r="C23">
        <v>0.5</v>
      </c>
      <c r="D23">
        <v>0.5</v>
      </c>
      <c r="E23">
        <v>0.95</v>
      </c>
      <c r="F23">
        <v>0.45</v>
      </c>
      <c r="G23">
        <v>-0.44999999999999996</v>
      </c>
      <c r="H23">
        <v>0.86254727272727205</v>
      </c>
      <c r="I23">
        <v>1.0673859503546001E-2</v>
      </c>
      <c r="J23">
        <v>0.79982909090909005</v>
      </c>
      <c r="K23">
        <v>1.6318546587921801E-2</v>
      </c>
      <c r="L23">
        <v>0.92526545454545395</v>
      </c>
      <c r="M23">
        <v>1.4681515312443501E-2</v>
      </c>
      <c r="N23">
        <v>-0.12543636363636301</v>
      </c>
      <c r="O23">
        <v>2.2537936960103901E-2</v>
      </c>
      <c r="P23">
        <v>-0.21833773978591201</v>
      </c>
      <c r="Q23">
        <v>-3.2534987486815201E-2</v>
      </c>
      <c r="R23" s="9">
        <f>Tabelle1[[#This Row],[Mean Bias]]-Tabelle1[[#This Row],[Lower Bound Bias]]</f>
        <v>9.2901376149548992E-2</v>
      </c>
      <c r="S23" s="9">
        <f>Tabelle1[[#This Row],[Upper Bound Bias]]-Tabelle1[[#This Row],[Mean Bias]]</f>
        <v>9.2901376149547812E-2</v>
      </c>
      <c r="T23" s="2">
        <v>0.12543636363636301</v>
      </c>
      <c r="U23" t="s">
        <v>21</v>
      </c>
      <c r="V23" t="s">
        <v>20</v>
      </c>
    </row>
    <row r="24" spans="1:22" x14ac:dyDescent="0.45">
      <c r="A24" t="s">
        <v>24</v>
      </c>
      <c r="B24">
        <v>23</v>
      </c>
      <c r="C24">
        <v>0.5</v>
      </c>
      <c r="D24">
        <v>0.65</v>
      </c>
      <c r="E24">
        <v>0.2</v>
      </c>
      <c r="F24">
        <v>-0.45</v>
      </c>
      <c r="G24">
        <v>-0.14999999999999997</v>
      </c>
      <c r="H24">
        <v>0.82683636363636304</v>
      </c>
      <c r="I24">
        <v>1.25436413203043E-2</v>
      </c>
      <c r="J24">
        <v>0.809938181818181</v>
      </c>
      <c r="K24">
        <v>1.88388767015636E-2</v>
      </c>
      <c r="L24">
        <v>0.84373454545454496</v>
      </c>
      <c r="M24">
        <v>1.6323083860989698E-2</v>
      </c>
      <c r="N24">
        <v>-3.3796363636363597E-2</v>
      </c>
      <c r="O24">
        <v>2.4765317157861198E-2</v>
      </c>
      <c r="P24">
        <v>-0.135879000961067</v>
      </c>
      <c r="Q24">
        <v>6.8286273688340504E-2</v>
      </c>
      <c r="R24" s="9">
        <f>Tabelle1[[#This Row],[Mean Bias]]-Tabelle1[[#This Row],[Lower Bound Bias]]</f>
        <v>0.10208263732470341</v>
      </c>
      <c r="S24" s="9">
        <f>Tabelle1[[#This Row],[Upper Bound Bias]]-Tabelle1[[#This Row],[Mean Bias]]</f>
        <v>0.1020826373247041</v>
      </c>
      <c r="T24" s="2">
        <v>3.3796363636363597E-2</v>
      </c>
      <c r="U24" t="s">
        <v>20</v>
      </c>
      <c r="V24" t="s">
        <v>20</v>
      </c>
    </row>
    <row r="25" spans="1:22" x14ac:dyDescent="0.45">
      <c r="A25" t="s">
        <v>24</v>
      </c>
      <c r="B25">
        <v>24</v>
      </c>
      <c r="C25">
        <v>0.5</v>
      </c>
      <c r="D25">
        <v>0.65</v>
      </c>
      <c r="E25">
        <v>0.35</v>
      </c>
      <c r="F25">
        <v>-0.3</v>
      </c>
      <c r="G25">
        <v>0</v>
      </c>
      <c r="H25">
        <v>0.80913090909090901</v>
      </c>
      <c r="I25">
        <v>1.2796044367261099E-2</v>
      </c>
      <c r="J25">
        <v>0.810523636363636</v>
      </c>
      <c r="K25">
        <v>1.7633859254776101E-2</v>
      </c>
      <c r="L25">
        <v>0.80773818181818102</v>
      </c>
      <c r="M25">
        <v>1.88636319066623E-2</v>
      </c>
      <c r="N25">
        <v>2.7854545454545402E-3</v>
      </c>
      <c r="O25">
        <v>2.6050416427745401E-2</v>
      </c>
      <c r="P25">
        <v>-0.104594361969712</v>
      </c>
      <c r="Q25">
        <v>0.110165271060621</v>
      </c>
      <c r="R25" s="9">
        <f>Tabelle1[[#This Row],[Mean Bias]]-Tabelle1[[#This Row],[Lower Bound Bias]]</f>
        <v>0.10737981651516654</v>
      </c>
      <c r="S25" s="9">
        <f>Tabelle1[[#This Row],[Upper Bound Bias]]-Tabelle1[[#This Row],[Mean Bias]]</f>
        <v>0.10737981651516647</v>
      </c>
      <c r="T25" s="2">
        <v>2.7854545454545402E-3</v>
      </c>
      <c r="U25" t="s">
        <v>20</v>
      </c>
      <c r="V25" t="s">
        <v>20</v>
      </c>
    </row>
    <row r="26" spans="1:22" x14ac:dyDescent="0.45">
      <c r="A26" t="s">
        <v>24</v>
      </c>
      <c r="B26">
        <v>25</v>
      </c>
      <c r="C26">
        <v>0.5</v>
      </c>
      <c r="D26">
        <v>0.65</v>
      </c>
      <c r="E26">
        <v>0.5</v>
      </c>
      <c r="F26">
        <v>-0.15</v>
      </c>
      <c r="G26">
        <v>0.15000000000000002</v>
      </c>
      <c r="H26">
        <v>0.806207272727272</v>
      </c>
      <c r="I26">
        <v>1.2934074883611899E-2</v>
      </c>
      <c r="J26">
        <v>0.81194909090909095</v>
      </c>
      <c r="K26">
        <v>1.6555837767970798E-2</v>
      </c>
      <c r="L26">
        <v>0.80046545454545404</v>
      </c>
      <c r="M26">
        <v>1.9262203977475599E-2</v>
      </c>
      <c r="N26">
        <v>1.14836363636363E-2</v>
      </c>
      <c r="O26">
        <v>2.4921784850988601E-2</v>
      </c>
      <c r="P26">
        <v>-9.1243960792138798E-2</v>
      </c>
      <c r="Q26">
        <v>0.114211233519411</v>
      </c>
      <c r="R26" s="9">
        <f>Tabelle1[[#This Row],[Mean Bias]]-Tabelle1[[#This Row],[Lower Bound Bias]]</f>
        <v>0.10272759715577509</v>
      </c>
      <c r="S26" s="9">
        <f>Tabelle1[[#This Row],[Upper Bound Bias]]-Tabelle1[[#This Row],[Mean Bias]]</f>
        <v>0.1027275971557747</v>
      </c>
      <c r="T26" s="2">
        <v>1.14836363636363E-2</v>
      </c>
      <c r="U26" t="s">
        <v>20</v>
      </c>
      <c r="V26" t="s">
        <v>20</v>
      </c>
    </row>
    <row r="27" spans="1:22" x14ac:dyDescent="0.45">
      <c r="A27" t="s">
        <v>24</v>
      </c>
      <c r="B27">
        <v>26</v>
      </c>
      <c r="C27">
        <v>0.5</v>
      </c>
      <c r="D27">
        <v>0.65</v>
      </c>
      <c r="E27">
        <v>0.65</v>
      </c>
      <c r="F27">
        <v>0</v>
      </c>
      <c r="G27">
        <v>0</v>
      </c>
      <c r="H27">
        <v>0.81012545454545404</v>
      </c>
      <c r="I27">
        <v>1.1738059750080999E-2</v>
      </c>
      <c r="J27">
        <v>0.81085090909090896</v>
      </c>
      <c r="K27">
        <v>1.81719060247117E-2</v>
      </c>
      <c r="L27">
        <v>0.80939999999999901</v>
      </c>
      <c r="M27">
        <v>1.45117250502628E-2</v>
      </c>
      <c r="N27">
        <v>1.4509090909090899E-3</v>
      </c>
      <c r="O27">
        <v>2.3032335492191601E-2</v>
      </c>
      <c r="P27">
        <v>-9.3488377807904893E-2</v>
      </c>
      <c r="Q27">
        <v>9.6390195989723093E-2</v>
      </c>
      <c r="R27" s="9">
        <f>Tabelle1[[#This Row],[Mean Bias]]-Tabelle1[[#This Row],[Lower Bound Bias]]</f>
        <v>9.4939286898813979E-2</v>
      </c>
      <c r="S27" s="9">
        <f>Tabelle1[[#This Row],[Upper Bound Bias]]-Tabelle1[[#This Row],[Mean Bias]]</f>
        <v>9.4939286898814007E-2</v>
      </c>
      <c r="T27" s="2">
        <v>1.4509090909090899E-3</v>
      </c>
      <c r="U27" t="s">
        <v>20</v>
      </c>
      <c r="V27" t="s">
        <v>21</v>
      </c>
    </row>
    <row r="28" spans="1:22" x14ac:dyDescent="0.45">
      <c r="A28" t="s">
        <v>24</v>
      </c>
      <c r="B28">
        <v>27</v>
      </c>
      <c r="C28">
        <v>0.5</v>
      </c>
      <c r="D28">
        <v>0.65</v>
      </c>
      <c r="E28">
        <v>0.8</v>
      </c>
      <c r="F28">
        <v>0.15</v>
      </c>
      <c r="G28">
        <v>-0.15000000000000002</v>
      </c>
      <c r="H28">
        <v>0.82938909090908997</v>
      </c>
      <c r="I28">
        <v>1.1651647986932599E-2</v>
      </c>
      <c r="J28">
        <v>0.81138545454545397</v>
      </c>
      <c r="K28">
        <v>1.75395615086829E-2</v>
      </c>
      <c r="L28">
        <v>0.84739272727272696</v>
      </c>
      <c r="M28">
        <v>1.68642480235821E-2</v>
      </c>
      <c r="N28">
        <v>-3.60072727272727E-2</v>
      </c>
      <c r="O28">
        <v>2.5318660221069399E-2</v>
      </c>
      <c r="P28">
        <v>-0.140370790158521</v>
      </c>
      <c r="Q28">
        <v>6.8356244703975597E-2</v>
      </c>
      <c r="R28" s="9">
        <f>Tabelle1[[#This Row],[Mean Bias]]-Tabelle1[[#This Row],[Lower Bound Bias]]</f>
        <v>0.1043635174312483</v>
      </c>
      <c r="S28" s="9">
        <f>Tabelle1[[#This Row],[Upper Bound Bias]]-Tabelle1[[#This Row],[Mean Bias]]</f>
        <v>0.1043635174312483</v>
      </c>
      <c r="T28" s="2">
        <v>3.60072727272727E-2</v>
      </c>
      <c r="U28" t="s">
        <v>20</v>
      </c>
      <c r="V28" t="s">
        <v>20</v>
      </c>
    </row>
    <row r="29" spans="1:22" x14ac:dyDescent="0.45">
      <c r="A29" t="s">
        <v>24</v>
      </c>
      <c r="B29">
        <v>28</v>
      </c>
      <c r="C29">
        <v>0.5</v>
      </c>
      <c r="D29">
        <v>0.65</v>
      </c>
      <c r="E29">
        <v>0.95</v>
      </c>
      <c r="F29">
        <v>0.3</v>
      </c>
      <c r="G29">
        <v>-0.29999999999999993</v>
      </c>
      <c r="H29">
        <v>0.86837454545454495</v>
      </c>
      <c r="I29">
        <v>1.14094872832321E-2</v>
      </c>
      <c r="J29">
        <v>0.81184363636363599</v>
      </c>
      <c r="K29">
        <v>1.61350489495201E-2</v>
      </c>
      <c r="L29">
        <v>0.92490545454545403</v>
      </c>
      <c r="M29">
        <v>1.3927282109280299E-2</v>
      </c>
      <c r="N29">
        <v>-0.113061818181818</v>
      </c>
      <c r="O29">
        <v>1.9695491434458801E-2</v>
      </c>
      <c r="P29">
        <v>-0.19424663387465699</v>
      </c>
      <c r="Q29">
        <v>-3.1877002488978803E-2</v>
      </c>
      <c r="R29" s="9">
        <f>Tabelle1[[#This Row],[Mean Bias]]-Tabelle1[[#This Row],[Lower Bound Bias]]</f>
        <v>8.1184815692838988E-2</v>
      </c>
      <c r="S29" s="9">
        <f>Tabelle1[[#This Row],[Upper Bound Bias]]-Tabelle1[[#This Row],[Mean Bias]]</f>
        <v>8.1184815692839196E-2</v>
      </c>
      <c r="T29" s="2">
        <v>0.113061818181818</v>
      </c>
      <c r="U29" t="s">
        <v>21</v>
      </c>
      <c r="V29" t="s">
        <v>20</v>
      </c>
    </row>
    <row r="30" spans="1:22" x14ac:dyDescent="0.45">
      <c r="A30" t="s">
        <v>24</v>
      </c>
      <c r="B30">
        <v>29</v>
      </c>
      <c r="C30">
        <v>0.5</v>
      </c>
      <c r="D30">
        <v>0.8</v>
      </c>
      <c r="E30">
        <v>0.35</v>
      </c>
      <c r="F30">
        <v>-0.45</v>
      </c>
      <c r="G30">
        <v>0.15000000000000002</v>
      </c>
      <c r="H30">
        <v>0.82710545454545403</v>
      </c>
      <c r="I30">
        <v>1.38716392169535E-2</v>
      </c>
      <c r="J30">
        <v>0.84506909090908999</v>
      </c>
      <c r="K30">
        <v>1.9240751311000202E-2</v>
      </c>
      <c r="L30">
        <v>0.80914181818181796</v>
      </c>
      <c r="M30">
        <v>2.0107314013410899E-2</v>
      </c>
      <c r="N30">
        <v>3.5927272727272697E-2</v>
      </c>
      <c r="O30">
        <v>2.7916512630162701E-2</v>
      </c>
      <c r="P30">
        <v>-7.9144592334258204E-2</v>
      </c>
      <c r="Q30">
        <v>0.150999137788803</v>
      </c>
      <c r="R30" s="9">
        <f>Tabelle1[[#This Row],[Mean Bias]]-Tabelle1[[#This Row],[Lower Bound Bias]]</f>
        <v>0.1150718650615309</v>
      </c>
      <c r="S30" s="9">
        <f>Tabelle1[[#This Row],[Upper Bound Bias]]-Tabelle1[[#This Row],[Mean Bias]]</f>
        <v>0.1150718650615303</v>
      </c>
      <c r="T30" s="2">
        <v>3.5927272727272697E-2</v>
      </c>
      <c r="U30" t="s">
        <v>20</v>
      </c>
      <c r="V30" t="s">
        <v>20</v>
      </c>
    </row>
    <row r="31" spans="1:22" x14ac:dyDescent="0.45">
      <c r="A31" t="s">
        <v>24</v>
      </c>
      <c r="B31">
        <v>30</v>
      </c>
      <c r="C31">
        <v>0.5</v>
      </c>
      <c r="D31">
        <v>0.8</v>
      </c>
      <c r="E31">
        <v>0.5</v>
      </c>
      <c r="F31">
        <v>-0.3</v>
      </c>
      <c r="G31">
        <v>0.30000000000000004</v>
      </c>
      <c r="H31">
        <v>0.82322727272727203</v>
      </c>
      <c r="I31">
        <v>1.34611761049876E-2</v>
      </c>
      <c r="J31">
        <v>0.84606545454545401</v>
      </c>
      <c r="K31">
        <v>1.6428109303688002E-2</v>
      </c>
      <c r="L31">
        <v>0.80038909090909005</v>
      </c>
      <c r="M31">
        <v>1.79325153969448E-2</v>
      </c>
      <c r="N31">
        <v>4.5676363636363598E-2</v>
      </c>
      <c r="O31">
        <v>2.14033342961607E-2</v>
      </c>
      <c r="P31">
        <v>-4.2548180332410902E-2</v>
      </c>
      <c r="Q31">
        <v>0.13390090760513801</v>
      </c>
      <c r="R31" s="9">
        <f>Tabelle1[[#This Row],[Mean Bias]]-Tabelle1[[#This Row],[Lower Bound Bias]]</f>
        <v>8.8224543968774494E-2</v>
      </c>
      <c r="S31" s="9">
        <f>Tabelle1[[#This Row],[Upper Bound Bias]]-Tabelle1[[#This Row],[Mean Bias]]</f>
        <v>8.822454396877441E-2</v>
      </c>
      <c r="T31" s="2">
        <v>4.5676363636363598E-2</v>
      </c>
      <c r="U31" t="s">
        <v>20</v>
      </c>
      <c r="V31" t="s">
        <v>20</v>
      </c>
    </row>
    <row r="32" spans="1:22" x14ac:dyDescent="0.45">
      <c r="A32" t="s">
        <v>24</v>
      </c>
      <c r="B32">
        <v>31</v>
      </c>
      <c r="C32">
        <v>0.5</v>
      </c>
      <c r="D32">
        <v>0.8</v>
      </c>
      <c r="E32">
        <v>0.65</v>
      </c>
      <c r="F32">
        <v>-0.15</v>
      </c>
      <c r="G32">
        <v>0.15000000000000002</v>
      </c>
      <c r="H32">
        <v>0.82906727272727199</v>
      </c>
      <c r="I32">
        <v>1.25569385103393E-2</v>
      </c>
      <c r="J32">
        <v>0.84812727272727195</v>
      </c>
      <c r="K32">
        <v>1.6380888221450701E-2</v>
      </c>
      <c r="L32">
        <v>0.81000727272727202</v>
      </c>
      <c r="M32">
        <v>1.6398940995456902E-2</v>
      </c>
      <c r="N32">
        <v>3.8120000000000001E-2</v>
      </c>
      <c r="O32">
        <v>2.1066815383026301E-2</v>
      </c>
      <c r="P32">
        <v>-4.87174130088344E-2</v>
      </c>
      <c r="Q32">
        <v>0.12495741300883401</v>
      </c>
      <c r="R32" s="9">
        <f>Tabelle1[[#This Row],[Mean Bias]]-Tabelle1[[#This Row],[Lower Bound Bias]]</f>
        <v>8.6837413008834408E-2</v>
      </c>
      <c r="S32" s="9">
        <f>Tabelle1[[#This Row],[Upper Bound Bias]]-Tabelle1[[#This Row],[Mean Bias]]</f>
        <v>8.6837413008834005E-2</v>
      </c>
      <c r="T32" s="2">
        <v>3.8120000000000001E-2</v>
      </c>
      <c r="U32" t="s">
        <v>20</v>
      </c>
      <c r="V32" t="s">
        <v>20</v>
      </c>
    </row>
    <row r="33" spans="1:22" x14ac:dyDescent="0.45">
      <c r="A33" t="s">
        <v>24</v>
      </c>
      <c r="B33">
        <v>32</v>
      </c>
      <c r="C33">
        <v>0.5</v>
      </c>
      <c r="D33">
        <v>0.8</v>
      </c>
      <c r="E33">
        <v>0.8</v>
      </c>
      <c r="F33">
        <v>0</v>
      </c>
      <c r="G33">
        <v>0</v>
      </c>
      <c r="H33">
        <v>0.84739090909090897</v>
      </c>
      <c r="I33">
        <v>1.16683804007107E-2</v>
      </c>
      <c r="J33">
        <v>0.84634909090909005</v>
      </c>
      <c r="K33">
        <v>1.6178251977859499E-2</v>
      </c>
      <c r="L33">
        <v>0.84843272727272701</v>
      </c>
      <c r="M33">
        <v>1.76831560797805E-2</v>
      </c>
      <c r="N33">
        <v>-2.08363636363636E-3</v>
      </c>
      <c r="O33">
        <v>2.4581604652650701E-2</v>
      </c>
      <c r="P33">
        <v>-0.103409010741862</v>
      </c>
      <c r="Q33">
        <v>9.9241738014590103E-2</v>
      </c>
      <c r="R33" s="9">
        <f>Tabelle1[[#This Row],[Mean Bias]]-Tabelle1[[#This Row],[Lower Bound Bias]]</f>
        <v>0.10132537437822564</v>
      </c>
      <c r="S33" s="9">
        <f>Tabelle1[[#This Row],[Upper Bound Bias]]-Tabelle1[[#This Row],[Mean Bias]]</f>
        <v>0.10132537437822646</v>
      </c>
      <c r="T33" s="2">
        <v>2.08363636363636E-3</v>
      </c>
      <c r="U33" t="s">
        <v>20</v>
      </c>
      <c r="V33" t="s">
        <v>20</v>
      </c>
    </row>
    <row r="34" spans="1:22" x14ac:dyDescent="0.45">
      <c r="A34" t="s">
        <v>24</v>
      </c>
      <c r="B34">
        <v>33</v>
      </c>
      <c r="C34">
        <v>0.5</v>
      </c>
      <c r="D34">
        <v>0.8</v>
      </c>
      <c r="E34">
        <v>0.95</v>
      </c>
      <c r="F34">
        <v>0.15</v>
      </c>
      <c r="G34">
        <v>-0.14999999999999991</v>
      </c>
      <c r="H34">
        <v>0.88559818181818095</v>
      </c>
      <c r="I34">
        <v>1.23149470232502E-2</v>
      </c>
      <c r="J34">
        <v>0.84639999999999904</v>
      </c>
      <c r="K34">
        <v>1.79235372517213E-2</v>
      </c>
      <c r="L34">
        <v>0.92479636363636297</v>
      </c>
      <c r="M34">
        <v>1.4659660070513499E-2</v>
      </c>
      <c r="N34">
        <v>-7.8396363636363597E-2</v>
      </c>
      <c r="O34">
        <v>2.15797581370103E-2</v>
      </c>
      <c r="P34">
        <v>-0.16734812667712001</v>
      </c>
      <c r="Q34">
        <v>1.0555399404392801E-2</v>
      </c>
      <c r="R34" s="9">
        <f>Tabelle1[[#This Row],[Mean Bias]]-Tabelle1[[#This Row],[Lower Bound Bias]]</f>
        <v>8.8951763040756415E-2</v>
      </c>
      <c r="S34" s="9">
        <f>Tabelle1[[#This Row],[Upper Bound Bias]]-Tabelle1[[#This Row],[Mean Bias]]</f>
        <v>8.8951763040756401E-2</v>
      </c>
      <c r="T34" s="2">
        <v>7.8396363636363597E-2</v>
      </c>
      <c r="U34" t="s">
        <v>20</v>
      </c>
      <c r="V34" t="s">
        <v>20</v>
      </c>
    </row>
    <row r="35" spans="1:22" x14ac:dyDescent="0.45">
      <c r="A35" t="s">
        <v>24</v>
      </c>
      <c r="B35">
        <v>34</v>
      </c>
      <c r="C35">
        <v>0.5</v>
      </c>
      <c r="D35">
        <v>0.95</v>
      </c>
      <c r="E35">
        <v>0.5</v>
      </c>
      <c r="F35">
        <v>-0.45</v>
      </c>
      <c r="G35">
        <v>0.44999999999999996</v>
      </c>
      <c r="H35">
        <v>0.86157454545454504</v>
      </c>
      <c r="I35">
        <v>1.09128392853749E-2</v>
      </c>
      <c r="J35">
        <v>0.924643636363636</v>
      </c>
      <c r="K35">
        <v>1.54358743277136E-2</v>
      </c>
      <c r="L35">
        <v>0.79850545454545396</v>
      </c>
      <c r="M35">
        <v>1.75301709024616E-2</v>
      </c>
      <c r="N35">
        <v>0.12613818181818101</v>
      </c>
      <c r="O35">
        <v>2.47948779224113E-2</v>
      </c>
      <c r="P35">
        <v>2.3933695022002099E-2</v>
      </c>
      <c r="Q35">
        <v>0.22834266861436101</v>
      </c>
      <c r="R35" s="9">
        <f>Tabelle1[[#This Row],[Mean Bias]]-Tabelle1[[#This Row],[Lower Bound Bias]]</f>
        <v>0.10220448679617891</v>
      </c>
      <c r="S35" s="9">
        <f>Tabelle1[[#This Row],[Upper Bound Bias]]-Tabelle1[[#This Row],[Mean Bias]]</f>
        <v>0.10220448679617999</v>
      </c>
      <c r="T35" s="2">
        <v>0.12613818181818101</v>
      </c>
      <c r="U35" t="s">
        <v>21</v>
      </c>
      <c r="V35" t="s">
        <v>20</v>
      </c>
    </row>
    <row r="36" spans="1:22" x14ac:dyDescent="0.45">
      <c r="A36" t="s">
        <v>24</v>
      </c>
      <c r="B36">
        <v>35</v>
      </c>
      <c r="C36">
        <v>0.5</v>
      </c>
      <c r="D36">
        <v>0.95</v>
      </c>
      <c r="E36">
        <v>0.65</v>
      </c>
      <c r="F36">
        <v>-0.3</v>
      </c>
      <c r="G36">
        <v>0.29999999999999993</v>
      </c>
      <c r="H36">
        <v>0.86805272727272698</v>
      </c>
      <c r="I36">
        <v>9.9213180448455597E-3</v>
      </c>
      <c r="J36">
        <v>0.92497454545454505</v>
      </c>
      <c r="K36">
        <v>1.48305328992981E-2</v>
      </c>
      <c r="L36">
        <v>0.81113090909090901</v>
      </c>
      <c r="M36">
        <v>1.5990694843452499E-2</v>
      </c>
      <c r="N36">
        <v>0.11384363636363599</v>
      </c>
      <c r="O36">
        <v>2.3612789930867E-2</v>
      </c>
      <c r="P36">
        <v>1.6511716268602199E-2</v>
      </c>
      <c r="Q36">
        <v>0.21117555645867001</v>
      </c>
      <c r="R36" s="9">
        <f>Tabelle1[[#This Row],[Mean Bias]]-Tabelle1[[#This Row],[Lower Bound Bias]]</f>
        <v>9.7331920095033803E-2</v>
      </c>
      <c r="S36" s="9">
        <f>Tabelle1[[#This Row],[Upper Bound Bias]]-Tabelle1[[#This Row],[Mean Bias]]</f>
        <v>9.7331920095034011E-2</v>
      </c>
      <c r="T36" s="2">
        <v>0.11384363636363599</v>
      </c>
      <c r="U36" t="s">
        <v>21</v>
      </c>
      <c r="V36" t="s">
        <v>20</v>
      </c>
    </row>
    <row r="37" spans="1:22" x14ac:dyDescent="0.45">
      <c r="A37" t="s">
        <v>24</v>
      </c>
      <c r="B37">
        <v>36</v>
      </c>
      <c r="C37">
        <v>0.5</v>
      </c>
      <c r="D37">
        <v>0.95</v>
      </c>
      <c r="E37">
        <v>0.8</v>
      </c>
      <c r="F37">
        <v>-0.15</v>
      </c>
      <c r="G37">
        <v>0.14999999999999991</v>
      </c>
      <c r="H37">
        <v>0.88603272727272697</v>
      </c>
      <c r="I37">
        <v>1.2028155411495101E-2</v>
      </c>
      <c r="J37">
        <v>0.92418545454545398</v>
      </c>
      <c r="K37">
        <v>1.47321614916344E-2</v>
      </c>
      <c r="L37">
        <v>0.84787999999999897</v>
      </c>
      <c r="M37">
        <v>1.7599681235729001E-2</v>
      </c>
      <c r="N37">
        <v>7.6305454545454496E-2</v>
      </c>
      <c r="O37">
        <v>2.17913889694397E-2</v>
      </c>
      <c r="P37">
        <v>-1.3518650786576001E-2</v>
      </c>
      <c r="Q37">
        <v>0.16612955987748501</v>
      </c>
      <c r="R37" s="9">
        <f>Tabelle1[[#This Row],[Mean Bias]]-Tabelle1[[#This Row],[Lower Bound Bias]]</f>
        <v>8.9824105332030502E-2</v>
      </c>
      <c r="S37" s="9">
        <f>Tabelle1[[#This Row],[Upper Bound Bias]]-Tabelle1[[#This Row],[Mean Bias]]</f>
        <v>8.9824105332030516E-2</v>
      </c>
      <c r="T37" s="2">
        <v>7.6305454545454496E-2</v>
      </c>
      <c r="U37" t="s">
        <v>20</v>
      </c>
      <c r="V37" t="s">
        <v>20</v>
      </c>
    </row>
    <row r="38" spans="1:22" x14ac:dyDescent="0.45">
      <c r="A38" t="s">
        <v>24</v>
      </c>
      <c r="B38">
        <v>37</v>
      </c>
      <c r="C38">
        <v>0.5</v>
      </c>
      <c r="D38">
        <v>0.95</v>
      </c>
      <c r="E38">
        <v>0.95</v>
      </c>
      <c r="F38">
        <v>0</v>
      </c>
      <c r="G38">
        <v>0</v>
      </c>
      <c r="H38">
        <v>0.92519636363636304</v>
      </c>
      <c r="I38">
        <v>9.3222800207653205E-3</v>
      </c>
      <c r="J38">
        <v>0.92518545454545398</v>
      </c>
      <c r="K38">
        <v>1.4189652431677399E-2</v>
      </c>
      <c r="L38">
        <v>0.92520727272727199</v>
      </c>
      <c r="M38">
        <v>1.44554066444072E-2</v>
      </c>
      <c r="N38" s="8">
        <v>-2.1818181818181699E-5</v>
      </c>
      <c r="O38">
        <v>2.1748342824953901E-2</v>
      </c>
      <c r="P38">
        <v>-8.9668487306278397E-2</v>
      </c>
      <c r="Q38">
        <v>8.9624850942642095E-2</v>
      </c>
      <c r="R38" s="9">
        <f>Tabelle1[[#This Row],[Mean Bias]]-Tabelle1[[#This Row],[Lower Bound Bias]]</f>
        <v>8.9646669124460218E-2</v>
      </c>
      <c r="S38" s="9">
        <f>Tabelle1[[#This Row],[Upper Bound Bias]]-Tabelle1[[#This Row],[Mean Bias]]</f>
        <v>8.9646669124460274E-2</v>
      </c>
      <c r="T38" s="2">
        <v>2.1818181818181699E-5</v>
      </c>
      <c r="U38" t="s">
        <v>20</v>
      </c>
      <c r="V38" t="s">
        <v>21</v>
      </c>
    </row>
    <row r="39" spans="1:22" x14ac:dyDescent="0.45">
      <c r="A39" t="s">
        <v>25</v>
      </c>
      <c r="B39">
        <v>1</v>
      </c>
      <c r="C39">
        <v>0.5</v>
      </c>
      <c r="D39">
        <v>0.05</v>
      </c>
      <c r="E39">
        <v>0.05</v>
      </c>
      <c r="F39">
        <v>0</v>
      </c>
      <c r="G39">
        <v>0</v>
      </c>
      <c r="H39">
        <v>0.92301454545454498</v>
      </c>
      <c r="I39">
        <v>9.8441298177906304E-3</v>
      </c>
      <c r="J39">
        <v>0.92238545454545395</v>
      </c>
      <c r="K39">
        <v>1.3667818399848101E-2</v>
      </c>
      <c r="L39">
        <v>0.923643636363636</v>
      </c>
      <c r="M39">
        <v>1.30384154785676E-2</v>
      </c>
      <c r="N39">
        <v>-1.25818181818181E-3</v>
      </c>
      <c r="O39">
        <v>1.80552349341652E-2</v>
      </c>
      <c r="P39">
        <v>-7.5681860216811003E-2</v>
      </c>
      <c r="Q39">
        <v>7.3165496580447395E-2</v>
      </c>
      <c r="R39" s="9">
        <f>Tabelle1[[#This Row],[Mean Bias]]-Tabelle1[[#This Row],[Lower Bound Bias]]</f>
        <v>7.4423678398629192E-2</v>
      </c>
      <c r="S39" s="9">
        <f>Tabelle1[[#This Row],[Upper Bound Bias]]-Tabelle1[[#This Row],[Mean Bias]]</f>
        <v>7.4423678398629206E-2</v>
      </c>
      <c r="T39" s="2">
        <v>1.25818181818181E-3</v>
      </c>
      <c r="U39" t="s">
        <v>20</v>
      </c>
      <c r="V39" t="s">
        <v>21</v>
      </c>
    </row>
    <row r="40" spans="1:22" x14ac:dyDescent="0.45">
      <c r="A40" t="s">
        <v>25</v>
      </c>
      <c r="B40">
        <v>2</v>
      </c>
      <c r="C40">
        <v>0.5</v>
      </c>
      <c r="D40">
        <v>0.05</v>
      </c>
      <c r="E40">
        <v>0.2</v>
      </c>
      <c r="F40">
        <v>0.15</v>
      </c>
      <c r="G40">
        <v>0.15000000000000002</v>
      </c>
      <c r="H40">
        <v>0.88431454545454502</v>
      </c>
      <c r="I40">
        <v>1.08989884088303E-2</v>
      </c>
      <c r="J40">
        <v>0.92280363636363605</v>
      </c>
      <c r="K40">
        <v>1.304669997338E-2</v>
      </c>
      <c r="L40">
        <v>0.84582545454545399</v>
      </c>
      <c r="M40">
        <v>1.61490802682028E-2</v>
      </c>
      <c r="N40">
        <v>7.6978181818181807E-2</v>
      </c>
      <c r="O40">
        <v>1.9668923561426601E-2</v>
      </c>
      <c r="P40">
        <v>-4.0971211020186301E-3</v>
      </c>
      <c r="Q40">
        <v>0.15805348473838199</v>
      </c>
      <c r="R40" s="9">
        <f>Tabelle1[[#This Row],[Mean Bias]]-Tabelle1[[#This Row],[Lower Bound Bias]]</f>
        <v>8.1075302920200432E-2</v>
      </c>
      <c r="S40" s="9">
        <f>Tabelle1[[#This Row],[Upper Bound Bias]]-Tabelle1[[#This Row],[Mean Bias]]</f>
        <v>8.1075302920200182E-2</v>
      </c>
      <c r="T40" s="2">
        <v>7.6978181818181807E-2</v>
      </c>
      <c r="U40" t="s">
        <v>20</v>
      </c>
      <c r="V40" t="s">
        <v>20</v>
      </c>
    </row>
    <row r="41" spans="1:22" x14ac:dyDescent="0.45">
      <c r="A41" t="s">
        <v>25</v>
      </c>
      <c r="B41">
        <v>3</v>
      </c>
      <c r="C41">
        <v>0.5</v>
      </c>
      <c r="D41">
        <v>0.05</v>
      </c>
      <c r="E41">
        <v>0.35</v>
      </c>
      <c r="F41">
        <v>0.3</v>
      </c>
      <c r="G41">
        <v>0.3</v>
      </c>
      <c r="H41">
        <v>0.86533272727272703</v>
      </c>
      <c r="I41">
        <v>1.19714376921607E-2</v>
      </c>
      <c r="J41">
        <v>0.92152727272727197</v>
      </c>
      <c r="K41">
        <v>1.45407593018048E-2</v>
      </c>
      <c r="L41">
        <v>0.80913818181818098</v>
      </c>
      <c r="M41">
        <v>1.9846198159537899E-2</v>
      </c>
      <c r="N41">
        <v>0.11238909090908999</v>
      </c>
      <c r="O41">
        <v>2.5245776740916302E-2</v>
      </c>
      <c r="P41">
        <v>8.3259991830336097E-3</v>
      </c>
      <c r="Q41">
        <v>0.21645218263514801</v>
      </c>
      <c r="R41" s="9">
        <f>Tabelle1[[#This Row],[Mean Bias]]-Tabelle1[[#This Row],[Lower Bound Bias]]</f>
        <v>0.10406309172605638</v>
      </c>
      <c r="S41" s="9">
        <f>Tabelle1[[#This Row],[Upper Bound Bias]]-Tabelle1[[#This Row],[Mean Bias]]</f>
        <v>0.10406309172605802</v>
      </c>
      <c r="T41" s="2">
        <v>0.11238909090908999</v>
      </c>
      <c r="U41" t="s">
        <v>21</v>
      </c>
      <c r="V41" t="s">
        <v>20</v>
      </c>
    </row>
    <row r="42" spans="1:22" x14ac:dyDescent="0.45">
      <c r="A42" t="s">
        <v>25</v>
      </c>
      <c r="B42">
        <v>4</v>
      </c>
      <c r="C42">
        <v>0.5</v>
      </c>
      <c r="D42">
        <v>0.05</v>
      </c>
      <c r="E42">
        <v>0.5</v>
      </c>
      <c r="F42">
        <v>0.45</v>
      </c>
      <c r="G42">
        <v>0.45</v>
      </c>
      <c r="H42">
        <v>0.860972727272727</v>
      </c>
      <c r="I42">
        <v>1.2152686099528799E-2</v>
      </c>
      <c r="J42">
        <v>0.92269454545454499</v>
      </c>
      <c r="K42">
        <v>1.5135735807250699E-2</v>
      </c>
      <c r="L42">
        <v>0.79925090909090901</v>
      </c>
      <c r="M42">
        <v>1.8105709358543599E-2</v>
      </c>
      <c r="N42">
        <v>0.12344363636363601</v>
      </c>
      <c r="O42">
        <v>2.28705772089637E-2</v>
      </c>
      <c r="P42">
        <v>2.9171117108287899E-2</v>
      </c>
      <c r="Q42">
        <v>0.217716155618984</v>
      </c>
      <c r="R42" s="9">
        <f>Tabelle1[[#This Row],[Mean Bias]]-Tabelle1[[#This Row],[Lower Bound Bias]]</f>
        <v>9.4272519255348103E-2</v>
      </c>
      <c r="S42" s="9">
        <f>Tabelle1[[#This Row],[Upper Bound Bias]]-Tabelle1[[#This Row],[Mean Bias]]</f>
        <v>9.4272519255347992E-2</v>
      </c>
      <c r="T42" s="2">
        <v>0.12344363636363601</v>
      </c>
      <c r="U42" t="s">
        <v>21</v>
      </c>
      <c r="V42" t="s">
        <v>20</v>
      </c>
    </row>
    <row r="43" spans="1:22" x14ac:dyDescent="0.45">
      <c r="A43" t="s">
        <v>25</v>
      </c>
      <c r="B43">
        <v>5</v>
      </c>
      <c r="C43">
        <v>0.5</v>
      </c>
      <c r="D43">
        <v>0.2</v>
      </c>
      <c r="E43">
        <v>0.05</v>
      </c>
      <c r="F43">
        <v>-0.15</v>
      </c>
      <c r="G43">
        <v>-0.15000000000000002</v>
      </c>
      <c r="H43">
        <v>0.88485999999999998</v>
      </c>
      <c r="I43">
        <v>1.00606738576471E-2</v>
      </c>
      <c r="J43">
        <v>0.84558909090908996</v>
      </c>
      <c r="K43">
        <v>1.56160170999067E-2</v>
      </c>
      <c r="L43">
        <v>0.924130909090909</v>
      </c>
      <c r="M43">
        <v>1.1468383286287199E-2</v>
      </c>
      <c r="N43">
        <v>-7.8541818181818102E-2</v>
      </c>
      <c r="O43">
        <v>1.85983595150691E-2</v>
      </c>
      <c r="P43">
        <v>-0.15520425610293301</v>
      </c>
      <c r="Q43">
        <v>-1.8793802607030899E-3</v>
      </c>
      <c r="R43" s="9">
        <f>Tabelle1[[#This Row],[Mean Bias]]-Tabelle1[[#This Row],[Lower Bound Bias]]</f>
        <v>7.6662437921114907E-2</v>
      </c>
      <c r="S43" s="9">
        <f>Tabelle1[[#This Row],[Upper Bound Bias]]-Tabelle1[[#This Row],[Mean Bias]]</f>
        <v>7.6662437921115018E-2</v>
      </c>
      <c r="T43" s="2">
        <v>7.8541818181818102E-2</v>
      </c>
      <c r="U43" t="s">
        <v>21</v>
      </c>
      <c r="V43" t="s">
        <v>20</v>
      </c>
    </row>
    <row r="44" spans="1:22" x14ac:dyDescent="0.45">
      <c r="A44" t="s">
        <v>25</v>
      </c>
      <c r="B44">
        <v>6</v>
      </c>
      <c r="C44">
        <v>0.5</v>
      </c>
      <c r="D44">
        <v>0.2</v>
      </c>
      <c r="E44">
        <v>0.2</v>
      </c>
      <c r="F44">
        <v>0</v>
      </c>
      <c r="G44">
        <v>0</v>
      </c>
      <c r="H44">
        <v>0.84569818181818102</v>
      </c>
      <c r="I44">
        <v>1.23986527693582E-2</v>
      </c>
      <c r="J44">
        <v>0.84561090909090897</v>
      </c>
      <c r="K44">
        <v>1.5652925874264999E-2</v>
      </c>
      <c r="L44">
        <v>0.84578545454545395</v>
      </c>
      <c r="M44">
        <v>1.8472580164039701E-2</v>
      </c>
      <c r="N44">
        <v>-1.74545454545454E-4</v>
      </c>
      <c r="O44">
        <v>2.36134336915188E-2</v>
      </c>
      <c r="P44">
        <v>-9.7509119130986199E-2</v>
      </c>
      <c r="Q44">
        <v>9.7160028221895303E-2</v>
      </c>
      <c r="R44" s="9">
        <f>Tabelle1[[#This Row],[Mean Bias]]-Tabelle1[[#This Row],[Lower Bound Bias]]</f>
        <v>9.7334573676440744E-2</v>
      </c>
      <c r="S44" s="9">
        <f>Tabelle1[[#This Row],[Upper Bound Bias]]-Tabelle1[[#This Row],[Mean Bias]]</f>
        <v>9.7334573676440758E-2</v>
      </c>
      <c r="T44" s="2">
        <v>1.74545454545454E-4</v>
      </c>
      <c r="U44" t="s">
        <v>20</v>
      </c>
      <c r="V44" t="s">
        <v>21</v>
      </c>
    </row>
    <row r="45" spans="1:22" x14ac:dyDescent="0.45">
      <c r="A45" t="s">
        <v>25</v>
      </c>
      <c r="B45">
        <v>7</v>
      </c>
      <c r="C45">
        <v>0.5</v>
      </c>
      <c r="D45">
        <v>0.2</v>
      </c>
      <c r="E45">
        <v>0.35</v>
      </c>
      <c r="F45">
        <v>0.15</v>
      </c>
      <c r="G45">
        <v>0.14999999999999997</v>
      </c>
      <c r="H45">
        <v>0.82665454545454498</v>
      </c>
      <c r="I45">
        <v>1.29343560265733E-2</v>
      </c>
      <c r="J45">
        <v>0.84608363636363604</v>
      </c>
      <c r="K45">
        <v>1.56044079013372E-2</v>
      </c>
      <c r="L45">
        <v>0.80722545454545402</v>
      </c>
      <c r="M45">
        <v>1.8794354636072302E-2</v>
      </c>
      <c r="N45">
        <v>3.8858181818181799E-2</v>
      </c>
      <c r="O45">
        <v>2.2896732539533199E-2</v>
      </c>
      <c r="P45">
        <v>-5.5522149709774003E-2</v>
      </c>
      <c r="Q45">
        <v>0.13323851334613701</v>
      </c>
      <c r="R45" s="9">
        <f>Tabelle1[[#This Row],[Mean Bias]]-Tabelle1[[#This Row],[Lower Bound Bias]]</f>
        <v>9.4380331527955802E-2</v>
      </c>
      <c r="S45" s="9">
        <f>Tabelle1[[#This Row],[Upper Bound Bias]]-Tabelle1[[#This Row],[Mean Bias]]</f>
        <v>9.4380331527955219E-2</v>
      </c>
      <c r="T45" s="2">
        <v>3.8858181818181799E-2</v>
      </c>
      <c r="U45" t="s">
        <v>20</v>
      </c>
      <c r="V45" t="s">
        <v>20</v>
      </c>
    </row>
    <row r="46" spans="1:22" x14ac:dyDescent="0.45">
      <c r="A46" t="s">
        <v>25</v>
      </c>
      <c r="B46">
        <v>8</v>
      </c>
      <c r="C46">
        <v>0.5</v>
      </c>
      <c r="D46">
        <v>0.2</v>
      </c>
      <c r="E46">
        <v>0.5</v>
      </c>
      <c r="F46">
        <v>0.3</v>
      </c>
      <c r="G46">
        <v>0.3</v>
      </c>
      <c r="H46">
        <v>0.82289454545454499</v>
      </c>
      <c r="I46">
        <v>1.27589308438257E-2</v>
      </c>
      <c r="J46">
        <v>0.845970909090909</v>
      </c>
      <c r="K46">
        <v>1.5974908293402201E-2</v>
      </c>
      <c r="L46">
        <v>0.79981818181818098</v>
      </c>
      <c r="M46">
        <v>1.8450634090121001E-2</v>
      </c>
      <c r="N46">
        <v>4.6152727272727199E-2</v>
      </c>
      <c r="O46">
        <v>2.3239748740255001E-2</v>
      </c>
      <c r="P46">
        <v>-4.9641517034603802E-2</v>
      </c>
      <c r="Q46">
        <v>0.14194697158005801</v>
      </c>
      <c r="R46" s="9">
        <f>Tabelle1[[#This Row],[Mean Bias]]-Tabelle1[[#This Row],[Lower Bound Bias]]</f>
        <v>9.5794244307330995E-2</v>
      </c>
      <c r="S46" s="9">
        <f>Tabelle1[[#This Row],[Upper Bound Bias]]-Tabelle1[[#This Row],[Mean Bias]]</f>
        <v>9.57942443073308E-2</v>
      </c>
      <c r="T46" s="2">
        <v>4.6152727272727199E-2</v>
      </c>
      <c r="U46" t="s">
        <v>20</v>
      </c>
      <c r="V46" t="s">
        <v>20</v>
      </c>
    </row>
    <row r="47" spans="1:22" x14ac:dyDescent="0.45">
      <c r="A47" t="s">
        <v>25</v>
      </c>
      <c r="B47">
        <v>9</v>
      </c>
      <c r="C47">
        <v>0.5</v>
      </c>
      <c r="D47">
        <v>0.2</v>
      </c>
      <c r="E47">
        <v>0.65</v>
      </c>
      <c r="F47">
        <v>0.45</v>
      </c>
      <c r="G47">
        <v>0.14999999999999997</v>
      </c>
      <c r="H47">
        <v>0.82983272727272706</v>
      </c>
      <c r="I47">
        <v>1.09303650266507E-2</v>
      </c>
      <c r="J47">
        <v>0.84663272727272698</v>
      </c>
      <c r="K47">
        <v>1.5728329464367499E-2</v>
      </c>
      <c r="L47">
        <v>0.81303272727272702</v>
      </c>
      <c r="M47">
        <v>1.6415673510725301E-2</v>
      </c>
      <c r="N47">
        <v>3.3599999999999998E-2</v>
      </c>
      <c r="O47">
        <v>2.3575789501892E-2</v>
      </c>
      <c r="P47">
        <v>-6.35794043267989E-2</v>
      </c>
      <c r="Q47">
        <v>0.13077940432679799</v>
      </c>
      <c r="R47" s="9">
        <f>Tabelle1[[#This Row],[Mean Bias]]-Tabelle1[[#This Row],[Lower Bound Bias]]</f>
        <v>9.7179404326798891E-2</v>
      </c>
      <c r="S47" s="9">
        <f>Tabelle1[[#This Row],[Upper Bound Bias]]-Tabelle1[[#This Row],[Mean Bias]]</f>
        <v>9.7179404326798002E-2</v>
      </c>
      <c r="T47" s="2">
        <v>3.3599999999999998E-2</v>
      </c>
      <c r="U47" t="s">
        <v>20</v>
      </c>
      <c r="V47" t="s">
        <v>20</v>
      </c>
    </row>
    <row r="48" spans="1:22" x14ac:dyDescent="0.45">
      <c r="A48" t="s">
        <v>25</v>
      </c>
      <c r="B48">
        <v>10</v>
      </c>
      <c r="C48">
        <v>0.5</v>
      </c>
      <c r="D48">
        <v>0.35</v>
      </c>
      <c r="E48">
        <v>0.05</v>
      </c>
      <c r="F48">
        <v>-0.3</v>
      </c>
      <c r="G48">
        <v>-0.3</v>
      </c>
      <c r="H48">
        <v>0.86879454545454504</v>
      </c>
      <c r="I48">
        <v>1.1473243097313899E-2</v>
      </c>
      <c r="J48">
        <v>0.81301090909090901</v>
      </c>
      <c r="K48">
        <v>1.7782225143333E-2</v>
      </c>
      <c r="L48">
        <v>0.92457818181818097</v>
      </c>
      <c r="M48">
        <v>1.2849991897669E-2</v>
      </c>
      <c r="N48">
        <v>-0.111567272727272</v>
      </c>
      <c r="O48">
        <v>2.0883448397150499E-2</v>
      </c>
      <c r="P48">
        <v>-0.19764884702032701</v>
      </c>
      <c r="Q48">
        <v>-2.54856984342181E-2</v>
      </c>
      <c r="R48" s="9">
        <f>Tabelle1[[#This Row],[Mean Bias]]-Tabelle1[[#This Row],[Lower Bound Bias]]</f>
        <v>8.6081574293055005E-2</v>
      </c>
      <c r="S48" s="9">
        <f>Tabelle1[[#This Row],[Upper Bound Bias]]-Tabelle1[[#This Row],[Mean Bias]]</f>
        <v>8.6081574293053909E-2</v>
      </c>
      <c r="T48" s="2">
        <v>0.111567272727272</v>
      </c>
      <c r="U48" t="s">
        <v>21</v>
      </c>
      <c r="V48" t="s">
        <v>20</v>
      </c>
    </row>
    <row r="49" spans="1:22" x14ac:dyDescent="0.45">
      <c r="A49" t="s">
        <v>25</v>
      </c>
      <c r="B49">
        <v>11</v>
      </c>
      <c r="C49">
        <v>0.5</v>
      </c>
      <c r="D49">
        <v>0.35</v>
      </c>
      <c r="E49">
        <v>0.2</v>
      </c>
      <c r="F49">
        <v>-0.15</v>
      </c>
      <c r="G49">
        <v>-0.14999999999999997</v>
      </c>
      <c r="H49">
        <v>0.82987454545454498</v>
      </c>
      <c r="I49">
        <v>1.2980744015064501E-2</v>
      </c>
      <c r="J49">
        <v>0.81444363636363604</v>
      </c>
      <c r="K49">
        <v>1.9421682094675801E-2</v>
      </c>
      <c r="L49">
        <v>0.84530545454545403</v>
      </c>
      <c r="M49">
        <v>1.5524977444634099E-2</v>
      </c>
      <c r="N49">
        <v>-3.0861818181818101E-2</v>
      </c>
      <c r="O49">
        <v>2.3716122350577701E-2</v>
      </c>
      <c r="P49">
        <v>-0.12861967451089901</v>
      </c>
      <c r="Q49">
        <v>6.6896038147263304E-2</v>
      </c>
      <c r="R49" s="9">
        <f>Tabelle1[[#This Row],[Mean Bias]]-Tabelle1[[#This Row],[Lower Bound Bias]]</f>
        <v>9.7757856329080905E-2</v>
      </c>
      <c r="S49" s="9">
        <f>Tabelle1[[#This Row],[Upper Bound Bias]]-Tabelle1[[#This Row],[Mean Bias]]</f>
        <v>9.7757856329081405E-2</v>
      </c>
      <c r="T49" s="2">
        <v>3.0861818181818101E-2</v>
      </c>
      <c r="U49" t="s">
        <v>20</v>
      </c>
      <c r="V49" t="s">
        <v>20</v>
      </c>
    </row>
    <row r="50" spans="1:22" x14ac:dyDescent="0.45">
      <c r="A50" t="s">
        <v>25</v>
      </c>
      <c r="B50">
        <v>12</v>
      </c>
      <c r="C50">
        <v>0.5</v>
      </c>
      <c r="D50">
        <v>0.35</v>
      </c>
      <c r="E50">
        <v>0.35</v>
      </c>
      <c r="F50">
        <v>0</v>
      </c>
      <c r="G50">
        <v>0</v>
      </c>
      <c r="H50">
        <v>0.81234727272727203</v>
      </c>
      <c r="I50">
        <v>1.22437799463806E-2</v>
      </c>
      <c r="J50">
        <v>0.81570545454545396</v>
      </c>
      <c r="K50">
        <v>1.7452109002274001E-2</v>
      </c>
      <c r="L50">
        <v>0.80898909090909099</v>
      </c>
      <c r="M50">
        <v>1.7984304761410198E-2</v>
      </c>
      <c r="N50">
        <v>6.7163636363636297E-3</v>
      </c>
      <c r="O50">
        <v>2.5619954396046501E-2</v>
      </c>
      <c r="P50">
        <v>-9.8889088384140303E-2</v>
      </c>
      <c r="Q50">
        <v>0.112321815656867</v>
      </c>
      <c r="R50" s="9">
        <f>Tabelle1[[#This Row],[Mean Bias]]-Tabelle1[[#This Row],[Lower Bound Bias]]</f>
        <v>0.10560545202050393</v>
      </c>
      <c r="S50" s="9">
        <f>Tabelle1[[#This Row],[Upper Bound Bias]]-Tabelle1[[#This Row],[Mean Bias]]</f>
        <v>0.10560545202050337</v>
      </c>
      <c r="T50" s="2">
        <v>6.7163636363636297E-3</v>
      </c>
      <c r="U50" t="s">
        <v>20</v>
      </c>
      <c r="V50" t="s">
        <v>20</v>
      </c>
    </row>
    <row r="51" spans="1:22" x14ac:dyDescent="0.45">
      <c r="A51" t="s">
        <v>25</v>
      </c>
      <c r="B51">
        <v>13</v>
      </c>
      <c r="C51">
        <v>0.5</v>
      </c>
      <c r="D51">
        <v>0.35</v>
      </c>
      <c r="E51">
        <v>0.5</v>
      </c>
      <c r="F51">
        <v>0.15</v>
      </c>
      <c r="G51">
        <v>0.15000000000000002</v>
      </c>
      <c r="H51">
        <v>0.80772909090908995</v>
      </c>
      <c r="I51">
        <v>1.26456998274713E-2</v>
      </c>
      <c r="J51">
        <v>0.81455272727272698</v>
      </c>
      <c r="K51">
        <v>1.7956432343140601E-2</v>
      </c>
      <c r="L51">
        <v>0.80090545454545403</v>
      </c>
      <c r="M51">
        <v>1.7455698994558701E-2</v>
      </c>
      <c r="N51">
        <v>1.3647272727272701E-2</v>
      </c>
      <c r="O51">
        <v>2.4791427616392199E-2</v>
      </c>
      <c r="P51">
        <v>-8.8542991907496205E-2</v>
      </c>
      <c r="Q51">
        <v>0.115837537362041</v>
      </c>
      <c r="R51" s="9">
        <f>Tabelle1[[#This Row],[Mean Bias]]-Tabelle1[[#This Row],[Lower Bound Bias]]</f>
        <v>0.10219026463476891</v>
      </c>
      <c r="S51" s="9">
        <f>Tabelle1[[#This Row],[Upper Bound Bias]]-Tabelle1[[#This Row],[Mean Bias]]</f>
        <v>0.1021902646347683</v>
      </c>
      <c r="T51" s="2">
        <v>1.3647272727272701E-2</v>
      </c>
      <c r="U51" t="s">
        <v>20</v>
      </c>
      <c r="V51" t="s">
        <v>20</v>
      </c>
    </row>
    <row r="52" spans="1:22" x14ac:dyDescent="0.45">
      <c r="A52" t="s">
        <v>25</v>
      </c>
      <c r="B52">
        <v>14</v>
      </c>
      <c r="C52">
        <v>0.5</v>
      </c>
      <c r="D52">
        <v>0.35</v>
      </c>
      <c r="E52">
        <v>0.65</v>
      </c>
      <c r="F52">
        <v>0.3</v>
      </c>
      <c r="G52">
        <v>0</v>
      </c>
      <c r="H52">
        <v>0.81314909090909004</v>
      </c>
      <c r="I52">
        <v>1.1421847737096801E-2</v>
      </c>
      <c r="J52">
        <v>0.81474181818181801</v>
      </c>
      <c r="K52">
        <v>1.69151605392584E-2</v>
      </c>
      <c r="L52">
        <v>0.81155636363636297</v>
      </c>
      <c r="M52">
        <v>1.56884369568174E-2</v>
      </c>
      <c r="N52">
        <v>3.1854545454545399E-3</v>
      </c>
      <c r="O52">
        <v>2.32951711201301E-2</v>
      </c>
      <c r="P52">
        <v>-9.2837240811721802E-2</v>
      </c>
      <c r="Q52">
        <v>9.9208149902630896E-2</v>
      </c>
      <c r="R52" s="9">
        <f>Tabelle1[[#This Row],[Mean Bias]]-Tabelle1[[#This Row],[Lower Bound Bias]]</f>
        <v>9.6022695357176335E-2</v>
      </c>
      <c r="S52" s="9">
        <f>Tabelle1[[#This Row],[Upper Bound Bias]]-Tabelle1[[#This Row],[Mean Bias]]</f>
        <v>9.6022695357176363E-2</v>
      </c>
      <c r="T52" s="2">
        <v>3.1854545454545399E-3</v>
      </c>
      <c r="U52" t="s">
        <v>20</v>
      </c>
      <c r="V52" t="s">
        <v>21</v>
      </c>
    </row>
    <row r="53" spans="1:22" x14ac:dyDescent="0.45">
      <c r="A53" t="s">
        <v>25</v>
      </c>
      <c r="B53">
        <v>15</v>
      </c>
      <c r="C53">
        <v>0.5</v>
      </c>
      <c r="D53">
        <v>0.35</v>
      </c>
      <c r="E53">
        <v>0.8</v>
      </c>
      <c r="F53">
        <v>0.45</v>
      </c>
      <c r="G53">
        <v>-0.15000000000000002</v>
      </c>
      <c r="H53">
        <v>0.83273272727272696</v>
      </c>
      <c r="I53">
        <v>1.20169666719476E-2</v>
      </c>
      <c r="J53">
        <v>0.81500727272727203</v>
      </c>
      <c r="K53">
        <v>1.67604993007585E-2</v>
      </c>
      <c r="L53">
        <v>0.850458181818181</v>
      </c>
      <c r="M53">
        <v>1.67243013408718E-2</v>
      </c>
      <c r="N53">
        <v>-3.5450909090908998E-2</v>
      </c>
      <c r="O53">
        <v>2.3315300391014301E-2</v>
      </c>
      <c r="P53">
        <v>-0.13155657730267001</v>
      </c>
      <c r="Q53">
        <v>6.06547591208519E-2</v>
      </c>
      <c r="R53" s="9">
        <f>Tabelle1[[#This Row],[Mean Bias]]-Tabelle1[[#This Row],[Lower Bound Bias]]</f>
        <v>9.6105668211761003E-2</v>
      </c>
      <c r="S53" s="9">
        <f>Tabelle1[[#This Row],[Upper Bound Bias]]-Tabelle1[[#This Row],[Mean Bias]]</f>
        <v>9.6105668211760892E-2</v>
      </c>
      <c r="T53" s="2">
        <v>3.5450909090908998E-2</v>
      </c>
      <c r="U53" t="s">
        <v>20</v>
      </c>
      <c r="V53" t="s">
        <v>20</v>
      </c>
    </row>
    <row r="54" spans="1:22" x14ac:dyDescent="0.45">
      <c r="A54" t="s">
        <v>25</v>
      </c>
      <c r="B54">
        <v>16</v>
      </c>
      <c r="C54">
        <v>0.5</v>
      </c>
      <c r="D54">
        <v>0.5</v>
      </c>
      <c r="E54">
        <v>0.05</v>
      </c>
      <c r="F54">
        <v>-0.45</v>
      </c>
      <c r="G54">
        <v>-0.45</v>
      </c>
      <c r="H54">
        <v>0.86266181818181797</v>
      </c>
      <c r="I54">
        <v>1.15944759617081E-2</v>
      </c>
      <c r="J54">
        <v>0.80029818181818102</v>
      </c>
      <c r="K54">
        <v>1.5569755967182901E-2</v>
      </c>
      <c r="L54">
        <v>0.92502545454545404</v>
      </c>
      <c r="M54">
        <v>1.37522737736716E-2</v>
      </c>
      <c r="N54">
        <v>-0.12472727272727201</v>
      </c>
      <c r="O54">
        <v>1.8037660001806899E-2</v>
      </c>
      <c r="P54">
        <v>-0.19907850725472001</v>
      </c>
      <c r="Q54">
        <v>-5.0376038199824599E-2</v>
      </c>
      <c r="R54" s="9">
        <f>Tabelle1[[#This Row],[Mean Bias]]-Tabelle1[[#This Row],[Lower Bound Bias]]</f>
        <v>7.4351234527448004E-2</v>
      </c>
      <c r="S54" s="9">
        <f>Tabelle1[[#This Row],[Upper Bound Bias]]-Tabelle1[[#This Row],[Mean Bias]]</f>
        <v>7.4351234527447407E-2</v>
      </c>
      <c r="T54" s="2">
        <v>0.12472727272727201</v>
      </c>
      <c r="U54" t="s">
        <v>21</v>
      </c>
      <c r="V54" t="s">
        <v>20</v>
      </c>
    </row>
    <row r="55" spans="1:22" x14ac:dyDescent="0.45">
      <c r="A55" t="s">
        <v>25</v>
      </c>
      <c r="B55">
        <v>17</v>
      </c>
      <c r="C55">
        <v>0.5</v>
      </c>
      <c r="D55">
        <v>0.5</v>
      </c>
      <c r="E55">
        <v>0.2</v>
      </c>
      <c r="F55">
        <v>-0.3</v>
      </c>
      <c r="G55">
        <v>-0.3</v>
      </c>
      <c r="H55">
        <v>0.82429090909090896</v>
      </c>
      <c r="I55">
        <v>1.20052701348931E-2</v>
      </c>
      <c r="J55">
        <v>0.80370909090909004</v>
      </c>
      <c r="K55">
        <v>1.5740232727386901E-2</v>
      </c>
      <c r="L55">
        <v>0.844872727272727</v>
      </c>
      <c r="M55">
        <v>1.8358358028111501E-2</v>
      </c>
      <c r="N55">
        <v>-4.1163636363636298E-2</v>
      </c>
      <c r="O55">
        <v>2.4352873086234201E-2</v>
      </c>
      <c r="P55">
        <v>-0.14154617922509299</v>
      </c>
      <c r="Q55">
        <v>5.9218906497821001E-2</v>
      </c>
      <c r="R55" s="9">
        <f>Tabelle1[[#This Row],[Mean Bias]]-Tabelle1[[#This Row],[Lower Bound Bias]]</f>
        <v>0.1003825428614567</v>
      </c>
      <c r="S55" s="9">
        <f>Tabelle1[[#This Row],[Upper Bound Bias]]-Tabelle1[[#This Row],[Mean Bias]]</f>
        <v>0.1003825428614573</v>
      </c>
      <c r="T55" s="2">
        <v>4.1163636363636298E-2</v>
      </c>
      <c r="U55" t="s">
        <v>20</v>
      </c>
      <c r="V55" t="s">
        <v>20</v>
      </c>
    </row>
    <row r="56" spans="1:22" x14ac:dyDescent="0.45">
      <c r="A56" t="s">
        <v>25</v>
      </c>
      <c r="B56">
        <v>18</v>
      </c>
      <c r="C56">
        <v>0.5</v>
      </c>
      <c r="D56">
        <v>0.5</v>
      </c>
      <c r="E56">
        <v>0.35</v>
      </c>
      <c r="F56">
        <v>-0.15</v>
      </c>
      <c r="G56">
        <v>-0.15000000000000002</v>
      </c>
      <c r="H56">
        <v>0.80566181818181803</v>
      </c>
      <c r="I56">
        <v>1.3609242157373301E-2</v>
      </c>
      <c r="J56">
        <v>0.80247999999999997</v>
      </c>
      <c r="K56">
        <v>1.6090889388454401E-2</v>
      </c>
      <c r="L56">
        <v>0.80884363636363599</v>
      </c>
      <c r="M56">
        <v>1.9527037569087101E-2</v>
      </c>
      <c r="N56">
        <v>-6.3636363636363604E-3</v>
      </c>
      <c r="O56">
        <v>2.32292476563472E-2</v>
      </c>
      <c r="P56">
        <v>-0.102114595203099</v>
      </c>
      <c r="Q56">
        <v>8.9387322475826897E-2</v>
      </c>
      <c r="R56" s="9">
        <f>Tabelle1[[#This Row],[Mean Bias]]-Tabelle1[[#This Row],[Lower Bound Bias]]</f>
        <v>9.5750958839462635E-2</v>
      </c>
      <c r="S56" s="9">
        <f>Tabelle1[[#This Row],[Upper Bound Bias]]-Tabelle1[[#This Row],[Mean Bias]]</f>
        <v>9.575095883946326E-2</v>
      </c>
      <c r="T56" s="2">
        <v>6.3636363636363604E-3</v>
      </c>
      <c r="U56" t="s">
        <v>20</v>
      </c>
      <c r="V56" t="s">
        <v>20</v>
      </c>
    </row>
    <row r="57" spans="1:22" x14ac:dyDescent="0.45">
      <c r="A57" t="s">
        <v>25</v>
      </c>
      <c r="B57">
        <v>19</v>
      </c>
      <c r="C57">
        <v>0.5</v>
      </c>
      <c r="D57">
        <v>0.5</v>
      </c>
      <c r="E57">
        <v>0.5</v>
      </c>
      <c r="F57">
        <v>0</v>
      </c>
      <c r="G57">
        <v>0</v>
      </c>
      <c r="H57">
        <v>0.80119454545454505</v>
      </c>
      <c r="I57">
        <v>1.26233212656098E-2</v>
      </c>
      <c r="J57">
        <v>0.80302545454545404</v>
      </c>
      <c r="K57">
        <v>1.7429621355975599E-2</v>
      </c>
      <c r="L57">
        <v>0.79936363636363605</v>
      </c>
      <c r="M57">
        <v>1.8007753477199101E-2</v>
      </c>
      <c r="N57">
        <v>3.6618181818181801E-3</v>
      </c>
      <c r="O57">
        <v>2.48746620623745E-2</v>
      </c>
      <c r="P57">
        <v>-9.8871538839289799E-2</v>
      </c>
      <c r="Q57">
        <v>0.106195175202926</v>
      </c>
      <c r="R57" s="9">
        <f>Tabelle1[[#This Row],[Mean Bias]]-Tabelle1[[#This Row],[Lower Bound Bias]]</f>
        <v>0.10253335702110798</v>
      </c>
      <c r="S57" s="9">
        <f>Tabelle1[[#This Row],[Upper Bound Bias]]-Tabelle1[[#This Row],[Mean Bias]]</f>
        <v>0.10253335702110782</v>
      </c>
      <c r="T57" s="2">
        <v>3.6618181818181801E-3</v>
      </c>
      <c r="U57" t="s">
        <v>20</v>
      </c>
      <c r="V57" t="s">
        <v>20</v>
      </c>
    </row>
    <row r="58" spans="1:22" x14ac:dyDescent="0.45">
      <c r="A58" t="s">
        <v>25</v>
      </c>
      <c r="B58">
        <v>20</v>
      </c>
      <c r="C58">
        <v>0.5</v>
      </c>
      <c r="D58">
        <v>0.5</v>
      </c>
      <c r="E58">
        <v>0.65</v>
      </c>
      <c r="F58">
        <v>0.15</v>
      </c>
      <c r="G58">
        <v>-0.15000000000000002</v>
      </c>
      <c r="H58">
        <v>0.80680545454545405</v>
      </c>
      <c r="I58">
        <v>1.20356319525028E-2</v>
      </c>
      <c r="J58">
        <v>0.80248727272727205</v>
      </c>
      <c r="K58">
        <v>1.504851964042E-2</v>
      </c>
      <c r="L58">
        <v>0.81112363636363605</v>
      </c>
      <c r="M58">
        <v>1.7680301611595801E-2</v>
      </c>
      <c r="N58">
        <v>-8.6363636363636295E-3</v>
      </c>
      <c r="O58">
        <v>2.2331060675789199E-2</v>
      </c>
      <c r="P58">
        <v>-0.100684995741966</v>
      </c>
      <c r="Q58">
        <v>8.3412268469239395E-2</v>
      </c>
      <c r="R58" s="9">
        <f>Tabelle1[[#This Row],[Mean Bias]]-Tabelle1[[#This Row],[Lower Bound Bias]]</f>
        <v>9.2048632105602379E-2</v>
      </c>
      <c r="S58" s="9">
        <f>Tabelle1[[#This Row],[Upper Bound Bias]]-Tabelle1[[#This Row],[Mean Bias]]</f>
        <v>9.2048632105603018E-2</v>
      </c>
      <c r="T58" s="2">
        <v>8.6363636363636295E-3</v>
      </c>
      <c r="U58" t="s">
        <v>20</v>
      </c>
      <c r="V58" t="s">
        <v>20</v>
      </c>
    </row>
    <row r="59" spans="1:22" x14ac:dyDescent="0.45">
      <c r="A59" t="s">
        <v>25</v>
      </c>
      <c r="B59">
        <v>21</v>
      </c>
      <c r="C59">
        <v>0.5</v>
      </c>
      <c r="D59">
        <v>0.5</v>
      </c>
      <c r="E59">
        <v>0.8</v>
      </c>
      <c r="F59">
        <v>0.3</v>
      </c>
      <c r="G59">
        <v>-0.30000000000000004</v>
      </c>
      <c r="H59">
        <v>0.825452727272727</v>
      </c>
      <c r="I59">
        <v>1.2027160436979699E-2</v>
      </c>
      <c r="J59">
        <v>0.80300363636363603</v>
      </c>
      <c r="K59">
        <v>1.6157579707892101E-2</v>
      </c>
      <c r="L59">
        <v>0.84790181818181798</v>
      </c>
      <c r="M59">
        <v>1.83047814521397E-2</v>
      </c>
      <c r="N59">
        <v>-4.4898181818181802E-2</v>
      </c>
      <c r="O59">
        <v>2.4772049962560098E-2</v>
      </c>
      <c r="P59">
        <v>-0.14700857176385401</v>
      </c>
      <c r="Q59">
        <v>5.72122081274909E-2</v>
      </c>
      <c r="R59" s="9">
        <f>Tabelle1[[#This Row],[Mean Bias]]-Tabelle1[[#This Row],[Lower Bound Bias]]</f>
        <v>0.1021103899456722</v>
      </c>
      <c r="S59" s="9">
        <f>Tabelle1[[#This Row],[Upper Bound Bias]]-Tabelle1[[#This Row],[Mean Bias]]</f>
        <v>0.1021103899456727</v>
      </c>
      <c r="T59" s="2">
        <v>4.4898181818181802E-2</v>
      </c>
      <c r="U59" t="s">
        <v>20</v>
      </c>
      <c r="V59" t="s">
        <v>20</v>
      </c>
    </row>
    <row r="60" spans="1:22" x14ac:dyDescent="0.45">
      <c r="A60" t="s">
        <v>25</v>
      </c>
      <c r="B60">
        <v>22</v>
      </c>
      <c r="C60">
        <v>0.5</v>
      </c>
      <c r="D60">
        <v>0.5</v>
      </c>
      <c r="E60">
        <v>0.95</v>
      </c>
      <c r="F60">
        <v>0.45</v>
      </c>
      <c r="G60">
        <v>-0.44999999999999996</v>
      </c>
      <c r="H60">
        <v>0.86337818181818105</v>
      </c>
      <c r="I60">
        <v>1.01368898509506E-2</v>
      </c>
      <c r="J60">
        <v>0.80054181818181802</v>
      </c>
      <c r="K60">
        <v>1.5816026675013199E-2</v>
      </c>
      <c r="L60">
        <v>0.92621454545454496</v>
      </c>
      <c r="M60">
        <v>1.5554047238397E-2</v>
      </c>
      <c r="N60">
        <v>-0.12567272727272699</v>
      </c>
      <c r="O60">
        <v>2.3940008921402099E-2</v>
      </c>
      <c r="P60">
        <v>-0.22435344404674601</v>
      </c>
      <c r="Q60">
        <v>-2.69920104987076E-2</v>
      </c>
      <c r="R60" s="9">
        <f>Tabelle1[[#This Row],[Mean Bias]]-Tabelle1[[#This Row],[Lower Bound Bias]]</f>
        <v>9.8680716774019017E-2</v>
      </c>
      <c r="S60" s="9">
        <f>Tabelle1[[#This Row],[Upper Bound Bias]]-Tabelle1[[#This Row],[Mean Bias]]</f>
        <v>9.8680716774019392E-2</v>
      </c>
      <c r="T60" s="2">
        <v>0.12567272727272699</v>
      </c>
      <c r="U60" t="s">
        <v>21</v>
      </c>
      <c r="V60" t="s">
        <v>20</v>
      </c>
    </row>
    <row r="61" spans="1:22" x14ac:dyDescent="0.45">
      <c r="A61" t="s">
        <v>25</v>
      </c>
      <c r="B61">
        <v>23</v>
      </c>
      <c r="C61">
        <v>0.5</v>
      </c>
      <c r="D61">
        <v>0.65</v>
      </c>
      <c r="E61">
        <v>0.2</v>
      </c>
      <c r="F61">
        <v>-0.45</v>
      </c>
      <c r="G61">
        <v>-0.14999999999999997</v>
      </c>
      <c r="H61">
        <v>0.82813272727272702</v>
      </c>
      <c r="I61">
        <v>1.26200833748491E-2</v>
      </c>
      <c r="J61">
        <v>0.81228727272727197</v>
      </c>
      <c r="K61">
        <v>1.8692732138643701E-2</v>
      </c>
      <c r="L61">
        <v>0.84397818181818096</v>
      </c>
      <c r="M61">
        <v>1.69047335058299E-2</v>
      </c>
      <c r="N61">
        <v>-3.1690909090908999E-2</v>
      </c>
      <c r="O61">
        <v>2.5165660767558998E-2</v>
      </c>
      <c r="P61">
        <v>-0.13542376277478699</v>
      </c>
      <c r="Q61">
        <v>7.2041944592969101E-2</v>
      </c>
      <c r="R61" s="9">
        <f>Tabelle1[[#This Row],[Mean Bias]]-Tabelle1[[#This Row],[Lower Bound Bias]]</f>
        <v>0.103732853683878</v>
      </c>
      <c r="S61" s="9">
        <f>Tabelle1[[#This Row],[Upper Bound Bias]]-Tabelle1[[#This Row],[Mean Bias]]</f>
        <v>0.10373285368387811</v>
      </c>
      <c r="T61" s="2">
        <v>3.1690909090908999E-2</v>
      </c>
      <c r="U61" t="s">
        <v>20</v>
      </c>
      <c r="V61" t="s">
        <v>20</v>
      </c>
    </row>
    <row r="62" spans="1:22" x14ac:dyDescent="0.45">
      <c r="A62" t="s">
        <v>25</v>
      </c>
      <c r="B62">
        <v>24</v>
      </c>
      <c r="C62">
        <v>0.5</v>
      </c>
      <c r="D62">
        <v>0.65</v>
      </c>
      <c r="E62">
        <v>0.35</v>
      </c>
      <c r="F62">
        <v>-0.3</v>
      </c>
      <c r="G62">
        <v>0</v>
      </c>
      <c r="H62">
        <v>0.81024545454545405</v>
      </c>
      <c r="I62">
        <v>1.3485056401440199E-2</v>
      </c>
      <c r="J62">
        <v>0.81233818181818096</v>
      </c>
      <c r="K62">
        <v>1.78916541982195E-2</v>
      </c>
      <c r="L62">
        <v>0.80815272727272702</v>
      </c>
      <c r="M62">
        <v>1.9113846005553801E-2</v>
      </c>
      <c r="N62">
        <v>4.18545454545454E-3</v>
      </c>
      <c r="O62">
        <v>2.5367574057155898E-2</v>
      </c>
      <c r="P62">
        <v>-0.100379685718142</v>
      </c>
      <c r="Q62">
        <v>0.108750594809051</v>
      </c>
      <c r="R62" s="9">
        <f>Tabelle1[[#This Row],[Mean Bias]]-Tabelle1[[#This Row],[Lower Bound Bias]]</f>
        <v>0.10456514026359653</v>
      </c>
      <c r="S62" s="9">
        <f>Tabelle1[[#This Row],[Upper Bound Bias]]-Tabelle1[[#This Row],[Mean Bias]]</f>
        <v>0.10456514026359646</v>
      </c>
      <c r="T62" s="2">
        <v>4.18545454545454E-3</v>
      </c>
      <c r="U62" t="s">
        <v>20</v>
      </c>
      <c r="V62" t="s">
        <v>20</v>
      </c>
    </row>
    <row r="63" spans="1:22" x14ac:dyDescent="0.45">
      <c r="A63" t="s">
        <v>25</v>
      </c>
      <c r="B63">
        <v>25</v>
      </c>
      <c r="C63">
        <v>0.5</v>
      </c>
      <c r="D63">
        <v>0.65</v>
      </c>
      <c r="E63">
        <v>0.5</v>
      </c>
      <c r="F63">
        <v>-0.15</v>
      </c>
      <c r="G63">
        <v>0.15000000000000002</v>
      </c>
      <c r="H63">
        <v>0.80693272727272702</v>
      </c>
      <c r="I63">
        <v>1.37639818568508E-2</v>
      </c>
      <c r="J63">
        <v>0.81232000000000004</v>
      </c>
      <c r="K63">
        <v>1.9025803588437199E-2</v>
      </c>
      <c r="L63">
        <v>0.80154545454545401</v>
      </c>
      <c r="M63">
        <v>1.93630054775259E-2</v>
      </c>
      <c r="N63">
        <v>1.07745454545454E-2</v>
      </c>
      <c r="O63">
        <v>2.6758654308356101E-2</v>
      </c>
      <c r="P63">
        <v>-9.95246276044984E-2</v>
      </c>
      <c r="Q63">
        <v>0.121073718513589</v>
      </c>
      <c r="R63" s="9">
        <f>Tabelle1[[#This Row],[Mean Bias]]-Tabelle1[[#This Row],[Lower Bound Bias]]</f>
        <v>0.1102991730590438</v>
      </c>
      <c r="S63" s="9">
        <f>Tabelle1[[#This Row],[Upper Bound Bias]]-Tabelle1[[#This Row],[Mean Bias]]</f>
        <v>0.1102991730590436</v>
      </c>
      <c r="T63" s="2">
        <v>1.07745454545454E-2</v>
      </c>
      <c r="U63" t="s">
        <v>20</v>
      </c>
      <c r="V63" t="s">
        <v>20</v>
      </c>
    </row>
    <row r="64" spans="1:22" x14ac:dyDescent="0.45">
      <c r="A64" t="s">
        <v>25</v>
      </c>
      <c r="B64">
        <v>26</v>
      </c>
      <c r="C64">
        <v>0.5</v>
      </c>
      <c r="D64">
        <v>0.65</v>
      </c>
      <c r="E64">
        <v>0.65</v>
      </c>
      <c r="F64">
        <v>0</v>
      </c>
      <c r="G64">
        <v>0</v>
      </c>
      <c r="H64">
        <v>0.81191636363636299</v>
      </c>
      <c r="I64">
        <v>1.2480670134563301E-2</v>
      </c>
      <c r="J64">
        <v>0.81245818181818097</v>
      </c>
      <c r="K64">
        <v>1.8938907542686099E-2</v>
      </c>
      <c r="L64">
        <v>0.81137454545454502</v>
      </c>
      <c r="M64">
        <v>1.4970574881087301E-2</v>
      </c>
      <c r="N64">
        <v>1.08363636363636E-3</v>
      </c>
      <c r="O64">
        <v>2.32923196425385E-2</v>
      </c>
      <c r="P64">
        <v>-9.49273052029075E-2</v>
      </c>
      <c r="Q64">
        <v>9.7094577930180198E-2</v>
      </c>
      <c r="R64" s="9">
        <f>Tabelle1[[#This Row],[Mean Bias]]-Tabelle1[[#This Row],[Lower Bound Bias]]</f>
        <v>9.6010941566543856E-2</v>
      </c>
      <c r="S64" s="9">
        <f>Tabelle1[[#This Row],[Upper Bound Bias]]-Tabelle1[[#This Row],[Mean Bias]]</f>
        <v>9.6010941566543842E-2</v>
      </c>
      <c r="T64" s="2">
        <v>1.08363636363636E-3</v>
      </c>
      <c r="U64" t="s">
        <v>20</v>
      </c>
      <c r="V64" t="s">
        <v>21</v>
      </c>
    </row>
    <row r="65" spans="1:22" x14ac:dyDescent="0.45">
      <c r="A65" t="s">
        <v>25</v>
      </c>
      <c r="B65">
        <v>27</v>
      </c>
      <c r="C65">
        <v>0.5</v>
      </c>
      <c r="D65">
        <v>0.65</v>
      </c>
      <c r="E65">
        <v>0.8</v>
      </c>
      <c r="F65">
        <v>0.15</v>
      </c>
      <c r="G65">
        <v>-0.15000000000000002</v>
      </c>
      <c r="H65">
        <v>0.83031636363636296</v>
      </c>
      <c r="I65">
        <v>1.23504498511222E-2</v>
      </c>
      <c r="J65">
        <v>0.81217090909090905</v>
      </c>
      <c r="K65">
        <v>1.6771687400536001E-2</v>
      </c>
      <c r="L65">
        <v>0.84846181818181798</v>
      </c>
      <c r="M65">
        <v>1.7351330410024599E-2</v>
      </c>
      <c r="N65">
        <v>-3.6290909090908999E-2</v>
      </c>
      <c r="O65">
        <v>2.3549562297799701E-2</v>
      </c>
      <c r="P65">
        <v>-0.13336220488243899</v>
      </c>
      <c r="Q65">
        <v>6.0780386700621303E-2</v>
      </c>
      <c r="R65" s="9">
        <f>Tabelle1[[#This Row],[Mean Bias]]-Tabelle1[[#This Row],[Lower Bound Bias]]</f>
        <v>9.7071295791529996E-2</v>
      </c>
      <c r="S65" s="9">
        <f>Tabelle1[[#This Row],[Upper Bound Bias]]-Tabelle1[[#This Row],[Mean Bias]]</f>
        <v>9.7071295791530302E-2</v>
      </c>
      <c r="T65" s="2">
        <v>3.6290909090908999E-2</v>
      </c>
      <c r="U65" t="s">
        <v>20</v>
      </c>
      <c r="V65" t="s">
        <v>20</v>
      </c>
    </row>
    <row r="66" spans="1:22" x14ac:dyDescent="0.45">
      <c r="A66" t="s">
        <v>25</v>
      </c>
      <c r="B66">
        <v>28</v>
      </c>
      <c r="C66">
        <v>0.5</v>
      </c>
      <c r="D66">
        <v>0.65</v>
      </c>
      <c r="E66">
        <v>0.95</v>
      </c>
      <c r="F66">
        <v>0.3</v>
      </c>
      <c r="G66">
        <v>-0.29999999999999993</v>
      </c>
      <c r="H66">
        <v>0.86921636363636301</v>
      </c>
      <c r="I66">
        <v>1.2144639295582399E-2</v>
      </c>
      <c r="J66">
        <v>0.81278181818181805</v>
      </c>
      <c r="K66">
        <v>1.7241233784380999E-2</v>
      </c>
      <c r="L66">
        <v>0.92565090909090897</v>
      </c>
      <c r="M66">
        <v>1.34971476812347E-2</v>
      </c>
      <c r="N66">
        <v>-0.11286909090909</v>
      </c>
      <c r="O66">
        <v>1.92066973057387E-2</v>
      </c>
      <c r="P66">
        <v>-0.192039097203345</v>
      </c>
      <c r="Q66">
        <v>-3.3699084614835902E-2</v>
      </c>
      <c r="R66" s="9">
        <f>Tabelle1[[#This Row],[Mean Bias]]-Tabelle1[[#This Row],[Lower Bound Bias]]</f>
        <v>7.9170006294254996E-2</v>
      </c>
      <c r="S66" s="9">
        <f>Tabelle1[[#This Row],[Upper Bound Bias]]-Tabelle1[[#This Row],[Mean Bias]]</f>
        <v>7.9170006294254108E-2</v>
      </c>
      <c r="T66" s="2">
        <v>0.11286909090909</v>
      </c>
      <c r="U66" t="s">
        <v>21</v>
      </c>
      <c r="V66" t="s">
        <v>20</v>
      </c>
    </row>
    <row r="67" spans="1:22" x14ac:dyDescent="0.45">
      <c r="A67" t="s">
        <v>25</v>
      </c>
      <c r="B67">
        <v>29</v>
      </c>
      <c r="C67">
        <v>0.5</v>
      </c>
      <c r="D67">
        <v>0.8</v>
      </c>
      <c r="E67">
        <v>0.35</v>
      </c>
      <c r="F67">
        <v>-0.45</v>
      </c>
      <c r="G67">
        <v>0.15000000000000002</v>
      </c>
      <c r="H67">
        <v>0.82727818181818102</v>
      </c>
      <c r="I67">
        <v>1.27830744042156E-2</v>
      </c>
      <c r="J67">
        <v>0.84599999999999898</v>
      </c>
      <c r="K67">
        <v>1.7591602566972599E-2</v>
      </c>
      <c r="L67">
        <v>0.80855636363636296</v>
      </c>
      <c r="M67">
        <v>1.89368499354493E-2</v>
      </c>
      <c r="N67">
        <v>3.7443636363636297E-2</v>
      </c>
      <c r="O67">
        <v>2.61248840726469E-2</v>
      </c>
      <c r="P67">
        <v>-7.0243135783814095E-2</v>
      </c>
      <c r="Q67">
        <v>0.145130408511086</v>
      </c>
      <c r="R67" s="9">
        <f>Tabelle1[[#This Row],[Mean Bias]]-Tabelle1[[#This Row],[Lower Bound Bias]]</f>
        <v>0.1076867721474504</v>
      </c>
      <c r="S67" s="9">
        <f>Tabelle1[[#This Row],[Upper Bound Bias]]-Tabelle1[[#This Row],[Mean Bias]]</f>
        <v>0.10768677214744971</v>
      </c>
      <c r="T67" s="2">
        <v>3.7443636363636297E-2</v>
      </c>
      <c r="U67" t="s">
        <v>20</v>
      </c>
      <c r="V67" t="s">
        <v>20</v>
      </c>
    </row>
    <row r="68" spans="1:22" x14ac:dyDescent="0.45">
      <c r="A68" t="s">
        <v>25</v>
      </c>
      <c r="B68">
        <v>30</v>
      </c>
      <c r="C68">
        <v>0.5</v>
      </c>
      <c r="D68">
        <v>0.8</v>
      </c>
      <c r="E68">
        <v>0.5</v>
      </c>
      <c r="F68">
        <v>-0.3</v>
      </c>
      <c r="G68">
        <v>0.30000000000000004</v>
      </c>
      <c r="H68">
        <v>0.82388363636363604</v>
      </c>
      <c r="I68">
        <v>1.3277790921070599E-2</v>
      </c>
      <c r="J68">
        <v>0.84633090909090902</v>
      </c>
      <c r="K68">
        <v>1.6272708641491801E-2</v>
      </c>
      <c r="L68">
        <v>0.80143636363636295</v>
      </c>
      <c r="M68">
        <v>1.8783653355591099E-2</v>
      </c>
      <c r="N68">
        <v>4.4894545454545402E-2</v>
      </c>
      <c r="O68">
        <v>2.3022911042114499E-2</v>
      </c>
      <c r="P68">
        <v>-5.0005893861050803E-2</v>
      </c>
      <c r="Q68">
        <v>0.13979498477014099</v>
      </c>
      <c r="R68" s="9">
        <f>Tabelle1[[#This Row],[Mean Bias]]-Tabelle1[[#This Row],[Lower Bound Bias]]</f>
        <v>9.4900439315596205E-2</v>
      </c>
      <c r="S68" s="9">
        <f>Tabelle1[[#This Row],[Upper Bound Bias]]-Tabelle1[[#This Row],[Mean Bias]]</f>
        <v>9.4900439315595581E-2</v>
      </c>
      <c r="T68" s="2">
        <v>4.4894545454545402E-2</v>
      </c>
      <c r="U68" t="s">
        <v>20</v>
      </c>
      <c r="V68" t="s">
        <v>20</v>
      </c>
    </row>
    <row r="69" spans="1:22" x14ac:dyDescent="0.45">
      <c r="A69" t="s">
        <v>25</v>
      </c>
      <c r="B69">
        <v>31</v>
      </c>
      <c r="C69">
        <v>0.5</v>
      </c>
      <c r="D69">
        <v>0.8</v>
      </c>
      <c r="E69">
        <v>0.65</v>
      </c>
      <c r="F69">
        <v>-0.15</v>
      </c>
      <c r="G69">
        <v>0.15000000000000002</v>
      </c>
      <c r="H69">
        <v>0.82910909090909002</v>
      </c>
      <c r="I69">
        <v>1.2026341348865901E-2</v>
      </c>
      <c r="J69">
        <v>0.84734545454545396</v>
      </c>
      <c r="K69">
        <v>1.7159509019578901E-2</v>
      </c>
      <c r="L69">
        <v>0.81087272727272697</v>
      </c>
      <c r="M69">
        <v>1.6094274339064601E-2</v>
      </c>
      <c r="N69">
        <v>3.6472727272727198E-2</v>
      </c>
      <c r="O69">
        <v>2.2987328849398799E-2</v>
      </c>
      <c r="P69">
        <v>-5.8281042244494499E-2</v>
      </c>
      <c r="Q69">
        <v>0.13122649678994899</v>
      </c>
      <c r="R69" s="9">
        <f>Tabelle1[[#This Row],[Mean Bias]]-Tabelle1[[#This Row],[Lower Bound Bias]]</f>
        <v>9.4753769517221698E-2</v>
      </c>
      <c r="S69" s="9">
        <f>Tabelle1[[#This Row],[Upper Bound Bias]]-Tabelle1[[#This Row],[Mean Bias]]</f>
        <v>9.4753769517221795E-2</v>
      </c>
      <c r="T69" s="2">
        <v>3.6472727272727198E-2</v>
      </c>
      <c r="U69" t="s">
        <v>20</v>
      </c>
      <c r="V69" t="s">
        <v>20</v>
      </c>
    </row>
    <row r="70" spans="1:22" x14ac:dyDescent="0.45">
      <c r="A70" t="s">
        <v>25</v>
      </c>
      <c r="B70">
        <v>32</v>
      </c>
      <c r="C70">
        <v>0.5</v>
      </c>
      <c r="D70">
        <v>0.8</v>
      </c>
      <c r="E70">
        <v>0.8</v>
      </c>
      <c r="F70">
        <v>0</v>
      </c>
      <c r="G70">
        <v>0</v>
      </c>
      <c r="H70">
        <v>0.848458181818181</v>
      </c>
      <c r="I70">
        <v>1.18147925388282E-2</v>
      </c>
      <c r="J70">
        <v>0.84813454545454503</v>
      </c>
      <c r="K70">
        <v>1.6250881642686201E-2</v>
      </c>
      <c r="L70">
        <v>0.84878181818181797</v>
      </c>
      <c r="M70">
        <v>1.68198327174938E-2</v>
      </c>
      <c r="N70">
        <v>-6.4727272727272702E-4</v>
      </c>
      <c r="O70">
        <v>2.3143866631916501E-2</v>
      </c>
      <c r="P70">
        <v>-9.6046290984032695E-2</v>
      </c>
      <c r="Q70">
        <v>9.4751745529487202E-2</v>
      </c>
      <c r="R70" s="9">
        <f>Tabelle1[[#This Row],[Mean Bias]]-Tabelle1[[#This Row],[Lower Bound Bias]]</f>
        <v>9.5399018256759963E-2</v>
      </c>
      <c r="S70" s="9">
        <f>Tabelle1[[#This Row],[Upper Bound Bias]]-Tabelle1[[#This Row],[Mean Bias]]</f>
        <v>9.5399018256759935E-2</v>
      </c>
      <c r="T70" s="2">
        <v>6.4727272727272702E-4</v>
      </c>
      <c r="U70" t="s">
        <v>20</v>
      </c>
      <c r="V70" t="s">
        <v>21</v>
      </c>
    </row>
    <row r="71" spans="1:22" x14ac:dyDescent="0.45">
      <c r="A71" t="s">
        <v>25</v>
      </c>
      <c r="B71">
        <v>33</v>
      </c>
      <c r="C71">
        <v>0.5</v>
      </c>
      <c r="D71">
        <v>0.8</v>
      </c>
      <c r="E71">
        <v>0.95</v>
      </c>
      <c r="F71">
        <v>0.15</v>
      </c>
      <c r="G71">
        <v>-0.14999999999999991</v>
      </c>
      <c r="H71">
        <v>0.88640909090909004</v>
      </c>
      <c r="I71">
        <v>1.2772277194996099E-2</v>
      </c>
      <c r="J71">
        <v>0.84681090909090895</v>
      </c>
      <c r="K71">
        <v>1.8016503997559798E-2</v>
      </c>
      <c r="L71">
        <v>0.92600727272727201</v>
      </c>
      <c r="M71">
        <v>1.47883656154342E-2</v>
      </c>
      <c r="N71">
        <v>-7.9196363636363606E-2</v>
      </c>
      <c r="O71">
        <v>2.0834012785740898E-2</v>
      </c>
      <c r="P71">
        <v>-0.16507416433918701</v>
      </c>
      <c r="Q71">
        <v>6.6814370664604597E-3</v>
      </c>
      <c r="R71" s="9">
        <f>Tabelle1[[#This Row],[Mean Bias]]-Tabelle1[[#This Row],[Lower Bound Bias]]</f>
        <v>8.5877800702823401E-2</v>
      </c>
      <c r="S71" s="9">
        <f>Tabelle1[[#This Row],[Upper Bound Bias]]-Tabelle1[[#This Row],[Mean Bias]]</f>
        <v>8.5877800702824067E-2</v>
      </c>
      <c r="T71" s="2">
        <v>7.9196363636363606E-2</v>
      </c>
      <c r="U71" t="s">
        <v>20</v>
      </c>
      <c r="V71" t="s">
        <v>20</v>
      </c>
    </row>
    <row r="72" spans="1:22" x14ac:dyDescent="0.45">
      <c r="A72" t="s">
        <v>25</v>
      </c>
      <c r="B72">
        <v>34</v>
      </c>
      <c r="C72">
        <v>0.5</v>
      </c>
      <c r="D72">
        <v>0.95</v>
      </c>
      <c r="E72">
        <v>0.5</v>
      </c>
      <c r="F72">
        <v>-0.45</v>
      </c>
      <c r="G72">
        <v>0.44999999999999996</v>
      </c>
      <c r="H72">
        <v>0.86246909090909096</v>
      </c>
      <c r="I72">
        <v>1.06435006760075E-2</v>
      </c>
      <c r="J72">
        <v>0.92507272727272705</v>
      </c>
      <c r="K72">
        <v>1.3725588756758399E-2</v>
      </c>
      <c r="L72">
        <v>0.79986545454545399</v>
      </c>
      <c r="M72">
        <v>1.76144730417865E-2</v>
      </c>
      <c r="N72">
        <v>0.125207272727272</v>
      </c>
      <c r="O72">
        <v>2.3327804610770098E-2</v>
      </c>
      <c r="P72">
        <v>2.9050062121677898E-2</v>
      </c>
      <c r="Q72">
        <v>0.22136448333286701</v>
      </c>
      <c r="R72" s="9">
        <f>Tabelle1[[#This Row],[Mean Bias]]-Tabelle1[[#This Row],[Lower Bound Bias]]</f>
        <v>9.6157210605594096E-2</v>
      </c>
      <c r="S72" s="9">
        <f>Tabelle1[[#This Row],[Upper Bound Bias]]-Tabelle1[[#This Row],[Mean Bias]]</f>
        <v>9.6157210605595012E-2</v>
      </c>
      <c r="T72" s="2">
        <v>0.125207272727272</v>
      </c>
      <c r="U72" t="s">
        <v>21</v>
      </c>
      <c r="V72" t="s">
        <v>20</v>
      </c>
    </row>
    <row r="73" spans="1:22" x14ac:dyDescent="0.45">
      <c r="A73" t="s">
        <v>25</v>
      </c>
      <c r="B73">
        <v>35</v>
      </c>
      <c r="C73">
        <v>0.5</v>
      </c>
      <c r="D73">
        <v>0.95</v>
      </c>
      <c r="E73">
        <v>0.65</v>
      </c>
      <c r="F73">
        <v>-0.3</v>
      </c>
      <c r="G73">
        <v>0.29999999999999993</v>
      </c>
      <c r="H73">
        <v>0.86845454545454503</v>
      </c>
      <c r="I73">
        <v>9.9175438043788595E-3</v>
      </c>
      <c r="J73">
        <v>0.92487999999999904</v>
      </c>
      <c r="K73">
        <v>1.3713041404215601E-2</v>
      </c>
      <c r="L73">
        <v>0.81202909090909103</v>
      </c>
      <c r="M73">
        <v>1.42616414305677E-2</v>
      </c>
      <c r="N73">
        <v>0.112850909090909</v>
      </c>
      <c r="O73">
        <v>1.9734567166486E-2</v>
      </c>
      <c r="P73">
        <v>3.1505023230653399E-2</v>
      </c>
      <c r="Q73">
        <v>0.19419679495116399</v>
      </c>
      <c r="R73" s="9">
        <f>Tabelle1[[#This Row],[Mean Bias]]-Tabelle1[[#This Row],[Lower Bound Bias]]</f>
        <v>8.1345885860255596E-2</v>
      </c>
      <c r="S73" s="9">
        <f>Tabelle1[[#This Row],[Upper Bound Bias]]-Tabelle1[[#This Row],[Mean Bias]]</f>
        <v>8.1345885860254985E-2</v>
      </c>
      <c r="T73" s="2">
        <v>0.112850909090909</v>
      </c>
      <c r="U73" t="s">
        <v>21</v>
      </c>
      <c r="V73" t="s">
        <v>20</v>
      </c>
    </row>
    <row r="74" spans="1:22" x14ac:dyDescent="0.45">
      <c r="A74" t="s">
        <v>25</v>
      </c>
      <c r="B74">
        <v>36</v>
      </c>
      <c r="C74">
        <v>0.5</v>
      </c>
      <c r="D74">
        <v>0.95</v>
      </c>
      <c r="E74">
        <v>0.8</v>
      </c>
      <c r="F74">
        <v>-0.15</v>
      </c>
      <c r="G74">
        <v>0.14999999999999991</v>
      </c>
      <c r="H74">
        <v>0.88658545454545401</v>
      </c>
      <c r="I74">
        <v>1.19926725986725E-2</v>
      </c>
      <c r="J74">
        <v>0.92473454545454503</v>
      </c>
      <c r="K74">
        <v>1.3413912498520499E-2</v>
      </c>
      <c r="L74">
        <v>0.84843636363636299</v>
      </c>
      <c r="M74">
        <v>1.7908860173871201E-2</v>
      </c>
      <c r="N74">
        <v>7.6298181818181807E-2</v>
      </c>
      <c r="O74">
        <v>2.0640345400566199E-2</v>
      </c>
      <c r="P74">
        <v>-8.7813219229524106E-3</v>
      </c>
      <c r="Q74">
        <v>0.161377685559316</v>
      </c>
      <c r="R74" s="9">
        <f>Tabelle1[[#This Row],[Mean Bias]]-Tabelle1[[#This Row],[Lower Bound Bias]]</f>
        <v>8.507950374113421E-2</v>
      </c>
      <c r="S74" s="9">
        <f>Tabelle1[[#This Row],[Upper Bound Bias]]-Tabelle1[[#This Row],[Mean Bias]]</f>
        <v>8.5079503741134196E-2</v>
      </c>
      <c r="T74" s="2">
        <v>7.6298181818181807E-2</v>
      </c>
      <c r="U74" t="s">
        <v>20</v>
      </c>
      <c r="V74" t="s">
        <v>20</v>
      </c>
    </row>
    <row r="75" spans="1:22" x14ac:dyDescent="0.45">
      <c r="A75" t="s">
        <v>25</v>
      </c>
      <c r="B75">
        <v>37</v>
      </c>
      <c r="C75">
        <v>0.5</v>
      </c>
      <c r="D75">
        <v>0.95</v>
      </c>
      <c r="E75">
        <v>0.95</v>
      </c>
      <c r="F75">
        <v>0</v>
      </c>
      <c r="G75">
        <v>0</v>
      </c>
      <c r="H75">
        <v>0.92498727272727199</v>
      </c>
      <c r="I75">
        <v>1.00480549286407E-2</v>
      </c>
      <c r="J75">
        <v>0.92469090909090901</v>
      </c>
      <c r="K75">
        <v>1.3948738741153301E-2</v>
      </c>
      <c r="L75">
        <v>0.92528363636363598</v>
      </c>
      <c r="M75">
        <v>1.49067381695251E-2</v>
      </c>
      <c r="N75">
        <v>-5.9272727272727201E-4</v>
      </c>
      <c r="O75">
        <v>2.0729271073810802E-2</v>
      </c>
      <c r="P75">
        <v>-8.6038782638975603E-2</v>
      </c>
      <c r="Q75">
        <v>8.4853328093521099E-2</v>
      </c>
      <c r="R75" s="9">
        <f>Tabelle1[[#This Row],[Mean Bias]]-Tabelle1[[#This Row],[Lower Bound Bias]]</f>
        <v>8.544605536624833E-2</v>
      </c>
      <c r="S75" s="9">
        <f>Tabelle1[[#This Row],[Upper Bound Bias]]-Tabelle1[[#This Row],[Mean Bias]]</f>
        <v>8.5446055366248372E-2</v>
      </c>
      <c r="T75" s="2">
        <v>5.9272727272727201E-4</v>
      </c>
      <c r="U75" t="s">
        <v>20</v>
      </c>
      <c r="V75" t="s">
        <v>21</v>
      </c>
    </row>
    <row r="76" spans="1:22" x14ac:dyDescent="0.45">
      <c r="A76" t="s">
        <v>26</v>
      </c>
      <c r="B76">
        <v>1</v>
      </c>
      <c r="C76">
        <v>0.5</v>
      </c>
      <c r="D76">
        <v>0.05</v>
      </c>
      <c r="E76">
        <v>0.05</v>
      </c>
      <c r="F76">
        <v>0</v>
      </c>
      <c r="G76">
        <v>0</v>
      </c>
      <c r="H76">
        <v>0.92435272727272699</v>
      </c>
      <c r="I76">
        <v>9.7384344471295493E-3</v>
      </c>
      <c r="J76">
        <v>0.92379272727272699</v>
      </c>
      <c r="K76">
        <v>1.3304639268462599E-2</v>
      </c>
      <c r="L76">
        <v>0.924912727272727</v>
      </c>
      <c r="M76">
        <v>1.27250460049118E-2</v>
      </c>
      <c r="N76">
        <v>-1.1199999999999999E-3</v>
      </c>
      <c r="O76">
        <v>1.7278079229414399E-2</v>
      </c>
      <c r="P76">
        <v>-7.2340242583646394E-2</v>
      </c>
      <c r="Q76">
        <v>7.0100242583646402E-2</v>
      </c>
      <c r="R76" s="9">
        <f>Tabelle1[[#This Row],[Mean Bias]]-Tabelle1[[#This Row],[Lower Bound Bias]]</f>
        <v>7.1220242583646398E-2</v>
      </c>
      <c r="S76" s="9">
        <f>Tabelle1[[#This Row],[Upper Bound Bias]]-Tabelle1[[#This Row],[Mean Bias]]</f>
        <v>7.1220242583646398E-2</v>
      </c>
      <c r="T76" s="2">
        <v>1.1199999999999999E-3</v>
      </c>
      <c r="U76" t="s">
        <v>20</v>
      </c>
      <c r="V76" t="s">
        <v>21</v>
      </c>
    </row>
    <row r="77" spans="1:22" x14ac:dyDescent="0.45">
      <c r="A77" t="s">
        <v>26</v>
      </c>
      <c r="B77">
        <v>2</v>
      </c>
      <c r="C77">
        <v>0.5</v>
      </c>
      <c r="D77">
        <v>0.05</v>
      </c>
      <c r="E77">
        <v>0.2</v>
      </c>
      <c r="F77">
        <v>0.15</v>
      </c>
      <c r="G77">
        <v>0.15000000000000002</v>
      </c>
      <c r="H77">
        <v>0.88549636363636297</v>
      </c>
      <c r="I77">
        <v>9.8839802244338592E-3</v>
      </c>
      <c r="J77">
        <v>0.92412363636363604</v>
      </c>
      <c r="K77">
        <v>1.27911337068639E-2</v>
      </c>
      <c r="L77">
        <v>0.84686909090909002</v>
      </c>
      <c r="M77">
        <v>1.5225600059386999E-2</v>
      </c>
      <c r="N77">
        <v>7.7254545454545395E-2</v>
      </c>
      <c r="O77">
        <v>2.00022932945839E-2</v>
      </c>
      <c r="P77">
        <v>-5.1949075057294396E-3</v>
      </c>
      <c r="Q77">
        <v>0.15970399841482</v>
      </c>
      <c r="R77" s="9">
        <f>Tabelle1[[#This Row],[Mean Bias]]-Tabelle1[[#This Row],[Lower Bound Bias]]</f>
        <v>8.2449452960274838E-2</v>
      </c>
      <c r="S77" s="9">
        <f>Tabelle1[[#This Row],[Upper Bound Bias]]-Tabelle1[[#This Row],[Mean Bias]]</f>
        <v>8.2449452960274602E-2</v>
      </c>
      <c r="T77" s="2">
        <v>7.7254545454545395E-2</v>
      </c>
      <c r="U77" t="s">
        <v>20</v>
      </c>
      <c r="V77" t="s">
        <v>20</v>
      </c>
    </row>
    <row r="78" spans="1:22" x14ac:dyDescent="0.45">
      <c r="A78" t="s">
        <v>26</v>
      </c>
      <c r="B78">
        <v>3</v>
      </c>
      <c r="C78">
        <v>0.5</v>
      </c>
      <c r="D78">
        <v>0.05</v>
      </c>
      <c r="E78">
        <v>0.35</v>
      </c>
      <c r="F78">
        <v>0.3</v>
      </c>
      <c r="G78">
        <v>0.3</v>
      </c>
      <c r="H78">
        <v>0.86741454545454499</v>
      </c>
      <c r="I78">
        <v>1.2153802139308599E-2</v>
      </c>
      <c r="J78">
        <v>0.92349454545454501</v>
      </c>
      <c r="K78">
        <v>1.35420470235856E-2</v>
      </c>
      <c r="L78">
        <v>0.81133454545454498</v>
      </c>
      <c r="M78">
        <v>1.9989088263621699E-2</v>
      </c>
      <c r="N78">
        <v>0.11216</v>
      </c>
      <c r="O78">
        <v>2.39800281199559E-2</v>
      </c>
      <c r="P78">
        <v>1.3314324089541399E-2</v>
      </c>
      <c r="Q78">
        <v>0.21100567591045799</v>
      </c>
      <c r="R78" s="9">
        <f>Tabelle1[[#This Row],[Mean Bias]]-Tabelle1[[#This Row],[Lower Bound Bias]]</f>
        <v>9.8845675910458591E-2</v>
      </c>
      <c r="S78" s="9">
        <f>Tabelle1[[#This Row],[Upper Bound Bias]]-Tabelle1[[#This Row],[Mean Bias]]</f>
        <v>9.8845675910457995E-2</v>
      </c>
      <c r="T78" s="2">
        <v>0.11216</v>
      </c>
      <c r="U78" t="s">
        <v>21</v>
      </c>
      <c r="V78" t="s">
        <v>20</v>
      </c>
    </row>
    <row r="79" spans="1:22" x14ac:dyDescent="0.45">
      <c r="A79" t="s">
        <v>26</v>
      </c>
      <c r="B79">
        <v>4</v>
      </c>
      <c r="C79">
        <v>0.5</v>
      </c>
      <c r="D79">
        <v>0.05</v>
      </c>
      <c r="E79">
        <v>0.5</v>
      </c>
      <c r="F79">
        <v>0.45</v>
      </c>
      <c r="G79">
        <v>0.45</v>
      </c>
      <c r="H79">
        <v>0.86200909090909095</v>
      </c>
      <c r="I79">
        <v>1.23249088452094E-2</v>
      </c>
      <c r="J79">
        <v>0.92282545454545395</v>
      </c>
      <c r="K79">
        <v>1.54861265626117E-2</v>
      </c>
      <c r="L79">
        <v>0.80119272727272695</v>
      </c>
      <c r="M79">
        <v>1.8238731127227899E-2</v>
      </c>
      <c r="N79">
        <v>0.121632727272727</v>
      </c>
      <c r="O79">
        <v>2.31803655259833E-2</v>
      </c>
      <c r="P79">
        <v>2.60832605746238E-2</v>
      </c>
      <c r="Q79">
        <v>0.21718219397083</v>
      </c>
      <c r="R79" s="9">
        <f>Tabelle1[[#This Row],[Mean Bias]]-Tabelle1[[#This Row],[Lower Bound Bias]]</f>
        <v>9.55494666981032E-2</v>
      </c>
      <c r="S79" s="9">
        <f>Tabelle1[[#This Row],[Upper Bound Bias]]-Tabelle1[[#This Row],[Mean Bias]]</f>
        <v>9.5549466698102992E-2</v>
      </c>
      <c r="T79" s="2">
        <v>0.121632727272727</v>
      </c>
      <c r="U79" t="s">
        <v>21</v>
      </c>
      <c r="V79" t="s">
        <v>20</v>
      </c>
    </row>
    <row r="80" spans="1:22" x14ac:dyDescent="0.45">
      <c r="A80" t="s">
        <v>26</v>
      </c>
      <c r="B80">
        <v>5</v>
      </c>
      <c r="C80">
        <v>0.5</v>
      </c>
      <c r="D80">
        <v>0.2</v>
      </c>
      <c r="E80">
        <v>0.05</v>
      </c>
      <c r="F80">
        <v>-0.15</v>
      </c>
      <c r="G80">
        <v>-0.15000000000000002</v>
      </c>
      <c r="H80">
        <v>0.88684181818181795</v>
      </c>
      <c r="I80">
        <v>1.10802042241983E-2</v>
      </c>
      <c r="J80">
        <v>0.84922909090909005</v>
      </c>
      <c r="K80">
        <v>1.6780221603397101E-2</v>
      </c>
      <c r="L80">
        <v>0.92445454545454497</v>
      </c>
      <c r="M80">
        <v>1.19679568871074E-2</v>
      </c>
      <c r="N80">
        <v>-7.5225454545454498E-2</v>
      </c>
      <c r="O80">
        <v>1.8934940074417698E-2</v>
      </c>
      <c r="P80">
        <v>-0.15327527753220399</v>
      </c>
      <c r="Q80">
        <v>2.8243684412954601E-3</v>
      </c>
      <c r="R80" s="9">
        <f>Tabelle1[[#This Row],[Mean Bias]]-Tabelle1[[#This Row],[Lower Bound Bias]]</f>
        <v>7.8049822986749492E-2</v>
      </c>
      <c r="S80" s="9">
        <f>Tabelle1[[#This Row],[Upper Bound Bias]]-Tabelle1[[#This Row],[Mean Bias]]</f>
        <v>7.8049822986749964E-2</v>
      </c>
      <c r="T80" s="2">
        <v>7.5225454545454498E-2</v>
      </c>
      <c r="U80" t="s">
        <v>20</v>
      </c>
      <c r="V80" t="s">
        <v>20</v>
      </c>
    </row>
    <row r="81" spans="1:22" x14ac:dyDescent="0.45">
      <c r="A81" t="s">
        <v>26</v>
      </c>
      <c r="B81">
        <v>6</v>
      </c>
      <c r="C81">
        <v>0.5</v>
      </c>
      <c r="D81">
        <v>0.2</v>
      </c>
      <c r="E81">
        <v>0.2</v>
      </c>
      <c r="F81">
        <v>0</v>
      </c>
      <c r="G81">
        <v>0</v>
      </c>
      <c r="H81">
        <v>0.84773454545454496</v>
      </c>
      <c r="I81">
        <v>1.26513600092816E-2</v>
      </c>
      <c r="J81">
        <v>0.84843272727272701</v>
      </c>
      <c r="K81">
        <v>1.5331492578336299E-2</v>
      </c>
      <c r="L81">
        <v>0.84703636363636303</v>
      </c>
      <c r="M81">
        <v>1.7875366567490902E-2</v>
      </c>
      <c r="N81">
        <v>1.3963636363636301E-3</v>
      </c>
      <c r="O81">
        <v>2.1655002859979101E-2</v>
      </c>
      <c r="P81">
        <v>-8.7865558152470505E-2</v>
      </c>
      <c r="Q81">
        <v>9.0658285425197799E-2</v>
      </c>
      <c r="R81" s="9">
        <f>Tabelle1[[#This Row],[Mean Bias]]-Tabelle1[[#This Row],[Lower Bound Bias]]</f>
        <v>8.9261921788834131E-2</v>
      </c>
      <c r="S81" s="9">
        <f>Tabelle1[[#This Row],[Upper Bound Bias]]-Tabelle1[[#This Row],[Mean Bias]]</f>
        <v>8.9261921788834173E-2</v>
      </c>
      <c r="T81" s="2">
        <v>1.3963636363636301E-3</v>
      </c>
      <c r="U81" t="s">
        <v>20</v>
      </c>
      <c r="V81" t="s">
        <v>21</v>
      </c>
    </row>
    <row r="82" spans="1:22" x14ac:dyDescent="0.45">
      <c r="A82" t="s">
        <v>26</v>
      </c>
      <c r="B82">
        <v>7</v>
      </c>
      <c r="C82">
        <v>0.5</v>
      </c>
      <c r="D82">
        <v>0.2</v>
      </c>
      <c r="E82">
        <v>0.35</v>
      </c>
      <c r="F82">
        <v>0.15</v>
      </c>
      <c r="G82">
        <v>0.14999999999999997</v>
      </c>
      <c r="H82">
        <v>0.82858363636363597</v>
      </c>
      <c r="I82">
        <v>1.21304125415645E-2</v>
      </c>
      <c r="J82">
        <v>0.84721090909090901</v>
      </c>
      <c r="K82">
        <v>1.47096696041826E-2</v>
      </c>
      <c r="L82">
        <v>0.80995636363636303</v>
      </c>
      <c r="M82">
        <v>1.85228138132821E-2</v>
      </c>
      <c r="N82">
        <v>3.7254545454545401E-2</v>
      </c>
      <c r="O82">
        <v>2.3029337574869E-2</v>
      </c>
      <c r="P82">
        <v>-5.7672384029064598E-2</v>
      </c>
      <c r="Q82">
        <v>0.13218147493815499</v>
      </c>
      <c r="R82" s="9">
        <f>Tabelle1[[#This Row],[Mean Bias]]-Tabelle1[[#This Row],[Lower Bound Bias]]</f>
        <v>9.4926929483610006E-2</v>
      </c>
      <c r="S82" s="9">
        <f>Tabelle1[[#This Row],[Upper Bound Bias]]-Tabelle1[[#This Row],[Mean Bias]]</f>
        <v>9.492692948360959E-2</v>
      </c>
      <c r="T82" s="2">
        <v>3.7254545454545401E-2</v>
      </c>
      <c r="U82" t="s">
        <v>20</v>
      </c>
      <c r="V82" t="s">
        <v>20</v>
      </c>
    </row>
    <row r="83" spans="1:22" x14ac:dyDescent="0.45">
      <c r="A83" t="s">
        <v>26</v>
      </c>
      <c r="B83">
        <v>8</v>
      </c>
      <c r="C83">
        <v>0.5</v>
      </c>
      <c r="D83">
        <v>0.2</v>
      </c>
      <c r="E83">
        <v>0.5</v>
      </c>
      <c r="F83">
        <v>0.3</v>
      </c>
      <c r="G83">
        <v>0.3</v>
      </c>
      <c r="H83">
        <v>0.82511090909090901</v>
      </c>
      <c r="I83">
        <v>1.16286057177503E-2</v>
      </c>
      <c r="J83">
        <v>0.84892363636363599</v>
      </c>
      <c r="K83">
        <v>1.50333444032814E-2</v>
      </c>
      <c r="L83">
        <v>0.80129818181818102</v>
      </c>
      <c r="M83">
        <v>1.8323400099973498E-2</v>
      </c>
      <c r="N83">
        <v>4.7625454545454499E-2</v>
      </c>
      <c r="O83">
        <v>2.4137087367517698E-2</v>
      </c>
      <c r="P83">
        <v>-5.18676195834534E-2</v>
      </c>
      <c r="Q83">
        <v>0.14711852867436201</v>
      </c>
      <c r="R83" s="9">
        <f>Tabelle1[[#This Row],[Mean Bias]]-Tabelle1[[#This Row],[Lower Bound Bias]]</f>
        <v>9.9493074128907899E-2</v>
      </c>
      <c r="S83" s="9">
        <f>Tabelle1[[#This Row],[Upper Bound Bias]]-Tabelle1[[#This Row],[Mean Bias]]</f>
        <v>9.949307412890751E-2</v>
      </c>
      <c r="T83" s="2">
        <v>4.7625454545454499E-2</v>
      </c>
      <c r="U83" t="s">
        <v>20</v>
      </c>
      <c r="V83" t="s">
        <v>20</v>
      </c>
    </row>
    <row r="84" spans="1:22" x14ac:dyDescent="0.45">
      <c r="A84" t="s">
        <v>26</v>
      </c>
      <c r="B84">
        <v>9</v>
      </c>
      <c r="C84">
        <v>0.5</v>
      </c>
      <c r="D84">
        <v>0.2</v>
      </c>
      <c r="E84">
        <v>0.65</v>
      </c>
      <c r="F84">
        <v>0.45</v>
      </c>
      <c r="G84">
        <v>0.14999999999999997</v>
      </c>
      <c r="H84">
        <v>0.83131454545454497</v>
      </c>
      <c r="I84">
        <v>1.04672778037066E-2</v>
      </c>
      <c r="J84">
        <v>0.84850181818181802</v>
      </c>
      <c r="K84">
        <v>1.51330166658702E-2</v>
      </c>
      <c r="L84">
        <v>0.81412727272727203</v>
      </c>
      <c r="M84">
        <v>1.6214134634550799E-2</v>
      </c>
      <c r="N84">
        <v>3.4374545454545401E-2</v>
      </c>
      <c r="O84">
        <v>2.3357163617053599E-2</v>
      </c>
      <c r="P84">
        <v>-6.1903682974949498E-2</v>
      </c>
      <c r="Q84">
        <v>0.13065277388404001</v>
      </c>
      <c r="R84" s="9">
        <f>Tabelle1[[#This Row],[Mean Bias]]-Tabelle1[[#This Row],[Lower Bound Bias]]</f>
        <v>9.6278228429494905E-2</v>
      </c>
      <c r="S84" s="9">
        <f>Tabelle1[[#This Row],[Upper Bound Bias]]-Tabelle1[[#This Row],[Mean Bias]]</f>
        <v>9.62782284294946E-2</v>
      </c>
      <c r="T84" s="2">
        <v>3.4374545454545401E-2</v>
      </c>
      <c r="U84" t="s">
        <v>20</v>
      </c>
      <c r="V84" t="s">
        <v>20</v>
      </c>
    </row>
    <row r="85" spans="1:22" x14ac:dyDescent="0.45">
      <c r="A85" t="s">
        <v>26</v>
      </c>
      <c r="B85">
        <v>10</v>
      </c>
      <c r="C85">
        <v>0.5</v>
      </c>
      <c r="D85">
        <v>0.35</v>
      </c>
      <c r="E85">
        <v>0.05</v>
      </c>
      <c r="F85">
        <v>-0.3</v>
      </c>
      <c r="G85">
        <v>-0.3</v>
      </c>
      <c r="H85">
        <v>0.87117999999999995</v>
      </c>
      <c r="I85">
        <v>1.1693192327691599E-2</v>
      </c>
      <c r="J85">
        <v>0.81648727272727195</v>
      </c>
      <c r="K85">
        <v>1.8484149213520901E-2</v>
      </c>
      <c r="L85">
        <v>0.92587272727272696</v>
      </c>
      <c r="M85">
        <v>1.26614233402159E-2</v>
      </c>
      <c r="N85">
        <v>-0.10938545454545399</v>
      </c>
      <c r="O85">
        <v>2.1378209444342999E-2</v>
      </c>
      <c r="P85">
        <v>-0.197506433875036</v>
      </c>
      <c r="Q85">
        <v>-2.1264475215872301E-2</v>
      </c>
      <c r="R85" s="9">
        <f>Tabelle1[[#This Row],[Mean Bias]]-Tabelle1[[#This Row],[Lower Bound Bias]]</f>
        <v>8.8120979329582003E-2</v>
      </c>
      <c r="S85" s="9">
        <f>Tabelle1[[#This Row],[Upper Bound Bias]]-Tabelle1[[#This Row],[Mean Bias]]</f>
        <v>8.8120979329581697E-2</v>
      </c>
      <c r="T85" s="2">
        <v>0.10938545454545399</v>
      </c>
      <c r="U85" t="s">
        <v>21</v>
      </c>
      <c r="V85" t="s">
        <v>20</v>
      </c>
    </row>
    <row r="86" spans="1:22" x14ac:dyDescent="0.45">
      <c r="A86" t="s">
        <v>26</v>
      </c>
      <c r="B86">
        <v>11</v>
      </c>
      <c r="C86">
        <v>0.5</v>
      </c>
      <c r="D86">
        <v>0.35</v>
      </c>
      <c r="E86">
        <v>0.2</v>
      </c>
      <c r="F86">
        <v>-0.15</v>
      </c>
      <c r="G86">
        <v>-0.14999999999999997</v>
      </c>
      <c r="H86">
        <v>0.83046727272727205</v>
      </c>
      <c r="I86">
        <v>1.28496214078942E-2</v>
      </c>
      <c r="J86">
        <v>0.81531636363636295</v>
      </c>
      <c r="K86">
        <v>1.8538934205353901E-2</v>
      </c>
      <c r="L86">
        <v>0.84561818181818105</v>
      </c>
      <c r="M86">
        <v>1.6029788878170501E-2</v>
      </c>
      <c r="N86">
        <v>-3.03018181818181E-2</v>
      </c>
      <c r="O86">
        <v>2.3255995884792199E-2</v>
      </c>
      <c r="P86">
        <v>-0.12616303321893199</v>
      </c>
      <c r="Q86">
        <v>6.5559396855295604E-2</v>
      </c>
      <c r="R86" s="9">
        <f>Tabelle1[[#This Row],[Mean Bias]]-Tabelle1[[#This Row],[Lower Bound Bias]]</f>
        <v>9.5861215037113895E-2</v>
      </c>
      <c r="S86" s="9">
        <f>Tabelle1[[#This Row],[Upper Bound Bias]]-Tabelle1[[#This Row],[Mean Bias]]</f>
        <v>9.5861215037113701E-2</v>
      </c>
      <c r="T86" s="2">
        <v>3.03018181818181E-2</v>
      </c>
      <c r="U86" t="s">
        <v>20</v>
      </c>
      <c r="V86" t="s">
        <v>20</v>
      </c>
    </row>
    <row r="87" spans="1:22" x14ac:dyDescent="0.45">
      <c r="A87" t="s">
        <v>26</v>
      </c>
      <c r="B87">
        <v>12</v>
      </c>
      <c r="C87">
        <v>0.5</v>
      </c>
      <c r="D87">
        <v>0.35</v>
      </c>
      <c r="E87">
        <v>0.35</v>
      </c>
      <c r="F87">
        <v>0</v>
      </c>
      <c r="G87">
        <v>0</v>
      </c>
      <c r="H87">
        <v>0.81393454545454502</v>
      </c>
      <c r="I87">
        <v>1.2264662139939E-2</v>
      </c>
      <c r="J87">
        <v>0.81735272727272701</v>
      </c>
      <c r="K87">
        <v>1.6859948710134302E-2</v>
      </c>
      <c r="L87">
        <v>0.81051636363636304</v>
      </c>
      <c r="M87">
        <v>1.8417014818916801E-2</v>
      </c>
      <c r="N87">
        <v>6.83636363636363E-3</v>
      </c>
      <c r="O87">
        <v>2.5400804339030501E-2</v>
      </c>
      <c r="P87">
        <v>-9.7865751849120303E-2</v>
      </c>
      <c r="Q87">
        <v>0.111538479121847</v>
      </c>
      <c r="R87" s="9">
        <f>Tabelle1[[#This Row],[Mean Bias]]-Tabelle1[[#This Row],[Lower Bound Bias]]</f>
        <v>0.10470211548548393</v>
      </c>
      <c r="S87" s="9">
        <f>Tabelle1[[#This Row],[Upper Bound Bias]]-Tabelle1[[#This Row],[Mean Bias]]</f>
        <v>0.10470211548548337</v>
      </c>
      <c r="T87" s="2">
        <v>6.83636363636363E-3</v>
      </c>
      <c r="U87" t="s">
        <v>20</v>
      </c>
      <c r="V87" t="s">
        <v>20</v>
      </c>
    </row>
    <row r="88" spans="1:22" x14ac:dyDescent="0.45">
      <c r="A88" t="s">
        <v>26</v>
      </c>
      <c r="B88">
        <v>13</v>
      </c>
      <c r="C88">
        <v>0.5</v>
      </c>
      <c r="D88">
        <v>0.35</v>
      </c>
      <c r="E88">
        <v>0.5</v>
      </c>
      <c r="F88">
        <v>0.15</v>
      </c>
      <c r="G88">
        <v>0.15000000000000002</v>
      </c>
      <c r="H88">
        <v>0.80987636363636295</v>
      </c>
      <c r="I88">
        <v>1.19721590153428E-2</v>
      </c>
      <c r="J88">
        <v>0.81734545454545404</v>
      </c>
      <c r="K88">
        <v>1.7298639282134601E-2</v>
      </c>
      <c r="L88">
        <v>0.80240727272727197</v>
      </c>
      <c r="M88">
        <v>1.7237480391674199E-2</v>
      </c>
      <c r="N88">
        <v>1.49381818181818E-2</v>
      </c>
      <c r="O88">
        <v>2.48880882467678E-2</v>
      </c>
      <c r="P88">
        <v>-8.7650517934995203E-2</v>
      </c>
      <c r="Q88">
        <v>0.117526881571358</v>
      </c>
      <c r="R88" s="9">
        <f>Tabelle1[[#This Row],[Mean Bias]]-Tabelle1[[#This Row],[Lower Bound Bias]]</f>
        <v>0.102588699753177</v>
      </c>
      <c r="S88" s="9">
        <f>Tabelle1[[#This Row],[Upper Bound Bias]]-Tabelle1[[#This Row],[Mean Bias]]</f>
        <v>0.10258869975317621</v>
      </c>
      <c r="T88" s="2">
        <v>1.49381818181818E-2</v>
      </c>
      <c r="U88" t="s">
        <v>20</v>
      </c>
      <c r="V88" t="s">
        <v>20</v>
      </c>
    </row>
    <row r="89" spans="1:22" x14ac:dyDescent="0.45">
      <c r="A89" t="s">
        <v>26</v>
      </c>
      <c r="B89">
        <v>14</v>
      </c>
      <c r="C89">
        <v>0.5</v>
      </c>
      <c r="D89">
        <v>0.35</v>
      </c>
      <c r="E89">
        <v>0.65</v>
      </c>
      <c r="F89">
        <v>0.3</v>
      </c>
      <c r="G89">
        <v>0</v>
      </c>
      <c r="H89">
        <v>0.81555818181818096</v>
      </c>
      <c r="I89">
        <v>1.13434251261095E-2</v>
      </c>
      <c r="J89">
        <v>0.81611999999999996</v>
      </c>
      <c r="K89">
        <v>1.72750217142464E-2</v>
      </c>
      <c r="L89">
        <v>0.81499636363636296</v>
      </c>
      <c r="M89">
        <v>1.5454144681789E-2</v>
      </c>
      <c r="N89">
        <v>1.1236363636363601E-3</v>
      </c>
      <c r="O89">
        <v>2.3660531519391001E-2</v>
      </c>
      <c r="P89">
        <v>-9.6405074559293397E-2</v>
      </c>
      <c r="Q89">
        <v>9.8652347286566106E-2</v>
      </c>
      <c r="R89" s="9">
        <f>Tabelle1[[#This Row],[Mean Bias]]-Tabelle1[[#This Row],[Lower Bound Bias]]</f>
        <v>9.7528710922929751E-2</v>
      </c>
      <c r="S89" s="9">
        <f>Tabelle1[[#This Row],[Upper Bound Bias]]-Tabelle1[[#This Row],[Mean Bias]]</f>
        <v>9.7528710922929751E-2</v>
      </c>
      <c r="T89" s="2">
        <v>1.1236363636363601E-3</v>
      </c>
      <c r="U89" t="s">
        <v>20</v>
      </c>
      <c r="V89" t="s">
        <v>21</v>
      </c>
    </row>
    <row r="90" spans="1:22" x14ac:dyDescent="0.45">
      <c r="A90" t="s">
        <v>26</v>
      </c>
      <c r="B90">
        <v>15</v>
      </c>
      <c r="C90">
        <v>0.5</v>
      </c>
      <c r="D90">
        <v>0.35</v>
      </c>
      <c r="E90">
        <v>0.8</v>
      </c>
      <c r="F90">
        <v>0.45</v>
      </c>
      <c r="G90">
        <v>-0.15000000000000002</v>
      </c>
      <c r="H90">
        <v>0.83452545454545402</v>
      </c>
      <c r="I90">
        <v>1.2348841500522701E-2</v>
      </c>
      <c r="J90">
        <v>0.816745454545454</v>
      </c>
      <c r="K90">
        <v>1.7031117114191498E-2</v>
      </c>
      <c r="L90">
        <v>0.85230545454545403</v>
      </c>
      <c r="M90">
        <v>1.5822137752322999E-2</v>
      </c>
      <c r="N90">
        <v>-3.5560000000000001E-2</v>
      </c>
      <c r="O90">
        <v>2.1698443280600901E-2</v>
      </c>
      <c r="P90">
        <v>-0.125000983202637</v>
      </c>
      <c r="Q90">
        <v>5.3880983202637102E-2</v>
      </c>
      <c r="R90" s="9">
        <f>Tabelle1[[#This Row],[Mean Bias]]-Tabelle1[[#This Row],[Lower Bound Bias]]</f>
        <v>8.9440983202636992E-2</v>
      </c>
      <c r="S90" s="9">
        <f>Tabelle1[[#This Row],[Upper Bound Bias]]-Tabelle1[[#This Row],[Mean Bias]]</f>
        <v>8.9440983202637103E-2</v>
      </c>
      <c r="T90" s="2">
        <v>3.5560000000000001E-2</v>
      </c>
      <c r="U90" t="s">
        <v>20</v>
      </c>
      <c r="V90" t="s">
        <v>20</v>
      </c>
    </row>
    <row r="91" spans="1:22" x14ac:dyDescent="0.45">
      <c r="A91" t="s">
        <v>26</v>
      </c>
      <c r="B91">
        <v>16</v>
      </c>
      <c r="C91">
        <v>0.5</v>
      </c>
      <c r="D91">
        <v>0.5</v>
      </c>
      <c r="E91">
        <v>0.05</v>
      </c>
      <c r="F91">
        <v>-0.45</v>
      </c>
      <c r="G91">
        <v>-0.45</v>
      </c>
      <c r="H91">
        <v>0.86402727272727198</v>
      </c>
      <c r="I91">
        <v>1.0420712080830501E-2</v>
      </c>
      <c r="J91">
        <v>0.80242909090909098</v>
      </c>
      <c r="K91">
        <v>1.5539990983103E-2</v>
      </c>
      <c r="L91">
        <v>0.92562545454545397</v>
      </c>
      <c r="M91">
        <v>1.22356077780506E-2</v>
      </c>
      <c r="N91">
        <v>-0.12319636363636299</v>
      </c>
      <c r="O91">
        <v>1.8655773203493001E-2</v>
      </c>
      <c r="P91">
        <v>-0.200095460781161</v>
      </c>
      <c r="Q91">
        <v>-4.6297266491565299E-2</v>
      </c>
      <c r="R91" s="9">
        <f>Tabelle1[[#This Row],[Mean Bias]]-Tabelle1[[#This Row],[Lower Bound Bias]]</f>
        <v>7.6899097144798007E-2</v>
      </c>
      <c r="S91" s="9">
        <f>Tabelle1[[#This Row],[Upper Bound Bias]]-Tabelle1[[#This Row],[Mean Bias]]</f>
        <v>7.6899097144797701E-2</v>
      </c>
      <c r="T91" s="2">
        <v>0.12319636363636299</v>
      </c>
      <c r="U91" t="s">
        <v>21</v>
      </c>
      <c r="V91" t="s">
        <v>20</v>
      </c>
    </row>
    <row r="92" spans="1:22" x14ac:dyDescent="0.45">
      <c r="A92" t="s">
        <v>26</v>
      </c>
      <c r="B92">
        <v>17</v>
      </c>
      <c r="C92">
        <v>0.5</v>
      </c>
      <c r="D92">
        <v>0.5</v>
      </c>
      <c r="E92">
        <v>0.2</v>
      </c>
      <c r="F92">
        <v>-0.3</v>
      </c>
      <c r="G92">
        <v>-0.3</v>
      </c>
      <c r="H92">
        <v>0.82605090909090895</v>
      </c>
      <c r="I92">
        <v>1.2141738407584099E-2</v>
      </c>
      <c r="J92">
        <v>0.80558181818181795</v>
      </c>
      <c r="K92">
        <v>1.6140763890946201E-2</v>
      </c>
      <c r="L92">
        <v>0.84652000000000005</v>
      </c>
      <c r="M92">
        <v>1.7703450725138601E-2</v>
      </c>
      <c r="N92">
        <v>-4.0938181818181797E-2</v>
      </c>
      <c r="O92">
        <v>2.36259519784612E-2</v>
      </c>
      <c r="P92">
        <v>-0.138324355873399</v>
      </c>
      <c r="Q92">
        <v>5.6447992237035498E-2</v>
      </c>
      <c r="R92" s="9">
        <f>Tabelle1[[#This Row],[Mean Bias]]-Tabelle1[[#This Row],[Lower Bound Bias]]</f>
        <v>9.7386174055217212E-2</v>
      </c>
      <c r="S92" s="9">
        <f>Tabelle1[[#This Row],[Upper Bound Bias]]-Tabelle1[[#This Row],[Mean Bias]]</f>
        <v>9.7386174055217295E-2</v>
      </c>
      <c r="T92" s="2">
        <v>4.0938181818181797E-2</v>
      </c>
      <c r="U92" t="s">
        <v>20</v>
      </c>
      <c r="V92" t="s">
        <v>20</v>
      </c>
    </row>
    <row r="93" spans="1:22" x14ac:dyDescent="0.45">
      <c r="A93" t="s">
        <v>26</v>
      </c>
      <c r="B93">
        <v>18</v>
      </c>
      <c r="C93">
        <v>0.5</v>
      </c>
      <c r="D93">
        <v>0.5</v>
      </c>
      <c r="E93">
        <v>0.35</v>
      </c>
      <c r="F93">
        <v>-0.15</v>
      </c>
      <c r="G93">
        <v>-0.15000000000000002</v>
      </c>
      <c r="H93">
        <v>0.80865636363636295</v>
      </c>
      <c r="I93">
        <v>1.2749517132702301E-2</v>
      </c>
      <c r="J93">
        <v>0.80641090909090896</v>
      </c>
      <c r="K93">
        <v>1.50931011481599E-2</v>
      </c>
      <c r="L93">
        <v>0.81090181818181795</v>
      </c>
      <c r="M93">
        <v>1.8750431600706701E-2</v>
      </c>
      <c r="N93">
        <v>-4.4909090909090897E-3</v>
      </c>
      <c r="O93">
        <v>2.2551275495954801E-2</v>
      </c>
      <c r="P93">
        <v>-9.7447266685234804E-2</v>
      </c>
      <c r="Q93">
        <v>8.8465448503416699E-2</v>
      </c>
      <c r="R93" s="9">
        <f>Tabelle1[[#This Row],[Mean Bias]]-Tabelle1[[#This Row],[Lower Bound Bias]]</f>
        <v>9.2956357594325717E-2</v>
      </c>
      <c r="S93" s="9">
        <f>Tabelle1[[#This Row],[Upper Bound Bias]]-Tabelle1[[#This Row],[Mean Bias]]</f>
        <v>9.2956357594325786E-2</v>
      </c>
      <c r="T93" s="2">
        <v>4.4909090909090897E-3</v>
      </c>
      <c r="U93" t="s">
        <v>20</v>
      </c>
      <c r="V93" t="s">
        <v>21</v>
      </c>
    </row>
    <row r="94" spans="1:22" x14ac:dyDescent="0.45">
      <c r="A94" t="s">
        <v>26</v>
      </c>
      <c r="B94">
        <v>19</v>
      </c>
      <c r="C94">
        <v>0.5</v>
      </c>
      <c r="D94">
        <v>0.5</v>
      </c>
      <c r="E94">
        <v>0.5</v>
      </c>
      <c r="F94">
        <v>0</v>
      </c>
      <c r="G94">
        <v>0</v>
      </c>
      <c r="H94">
        <v>0.802521818181818</v>
      </c>
      <c r="I94">
        <v>1.2279029629298501E-2</v>
      </c>
      <c r="J94">
        <v>0.80375636363636305</v>
      </c>
      <c r="K94">
        <v>1.52890398930453E-2</v>
      </c>
      <c r="L94">
        <v>0.80128727272727196</v>
      </c>
      <c r="M94">
        <v>1.8022481958276701E-2</v>
      </c>
      <c r="N94">
        <v>2.4690909090909E-3</v>
      </c>
      <c r="O94">
        <v>2.2672249977148898E-2</v>
      </c>
      <c r="P94">
        <v>-9.09859234967169E-2</v>
      </c>
      <c r="Q94">
        <v>9.59241053148987E-2</v>
      </c>
      <c r="R94" s="9">
        <f>Tabelle1[[#This Row],[Mean Bias]]-Tabelle1[[#This Row],[Lower Bound Bias]]</f>
        <v>9.3455014405807807E-2</v>
      </c>
      <c r="S94" s="9">
        <f>Tabelle1[[#This Row],[Upper Bound Bias]]-Tabelle1[[#This Row],[Mean Bias]]</f>
        <v>9.3455014405807807E-2</v>
      </c>
      <c r="T94" s="2">
        <v>2.4690909090909E-3</v>
      </c>
      <c r="U94" t="s">
        <v>20</v>
      </c>
      <c r="V94" t="s">
        <v>21</v>
      </c>
    </row>
    <row r="95" spans="1:22" x14ac:dyDescent="0.45">
      <c r="A95" t="s">
        <v>26</v>
      </c>
      <c r="B95">
        <v>20</v>
      </c>
      <c r="C95">
        <v>0.5</v>
      </c>
      <c r="D95">
        <v>0.5</v>
      </c>
      <c r="E95">
        <v>0.65</v>
      </c>
      <c r="F95">
        <v>0.15</v>
      </c>
      <c r="G95">
        <v>-0.15000000000000002</v>
      </c>
      <c r="H95">
        <v>0.80976000000000004</v>
      </c>
      <c r="I95">
        <v>1.2006094384434099E-2</v>
      </c>
      <c r="J95">
        <v>0.80523999999999996</v>
      </c>
      <c r="K95">
        <v>1.43308753769976E-2</v>
      </c>
      <c r="L95">
        <v>0.81428</v>
      </c>
      <c r="M95">
        <v>1.6647687554454699E-2</v>
      </c>
      <c r="N95">
        <v>-9.0399999999999994E-3</v>
      </c>
      <c r="O95">
        <v>1.9709230591065701E-2</v>
      </c>
      <c r="P95">
        <v>-9.0281448496373096E-2</v>
      </c>
      <c r="Q95">
        <v>7.2201448496373097E-2</v>
      </c>
      <c r="R95" s="9">
        <f>Tabelle1[[#This Row],[Mean Bias]]-Tabelle1[[#This Row],[Lower Bound Bias]]</f>
        <v>8.1241448496373103E-2</v>
      </c>
      <c r="S95" s="9">
        <f>Tabelle1[[#This Row],[Upper Bound Bias]]-Tabelle1[[#This Row],[Mean Bias]]</f>
        <v>8.1241448496373103E-2</v>
      </c>
      <c r="T95" s="2">
        <v>9.0399999999999994E-3</v>
      </c>
      <c r="U95" t="s">
        <v>20</v>
      </c>
      <c r="V95" t="s">
        <v>21</v>
      </c>
    </row>
    <row r="96" spans="1:22" x14ac:dyDescent="0.45">
      <c r="A96" t="s">
        <v>26</v>
      </c>
      <c r="B96">
        <v>21</v>
      </c>
      <c r="C96">
        <v>0.5</v>
      </c>
      <c r="D96">
        <v>0.5</v>
      </c>
      <c r="E96">
        <v>0.8</v>
      </c>
      <c r="F96">
        <v>0.3</v>
      </c>
      <c r="G96">
        <v>-0.30000000000000004</v>
      </c>
      <c r="H96">
        <v>0.82729090909090897</v>
      </c>
      <c r="I96">
        <v>1.10415224381098E-2</v>
      </c>
      <c r="J96">
        <v>0.80414545454545405</v>
      </c>
      <c r="K96">
        <v>1.4594230191866699E-2</v>
      </c>
      <c r="L96">
        <v>0.85043636363636299</v>
      </c>
      <c r="M96">
        <v>1.7454352264758499E-2</v>
      </c>
      <c r="N96">
        <v>-4.6290909090909001E-2</v>
      </c>
      <c r="O96">
        <v>2.34015184282092E-2</v>
      </c>
      <c r="P96">
        <v>-0.142751968051987</v>
      </c>
      <c r="Q96">
        <v>5.0170149870169503E-2</v>
      </c>
      <c r="R96" s="9">
        <f>Tabelle1[[#This Row],[Mean Bias]]-Tabelle1[[#This Row],[Lower Bound Bias]]</f>
        <v>9.6461058961078011E-2</v>
      </c>
      <c r="S96" s="9">
        <f>Tabelle1[[#This Row],[Upper Bound Bias]]-Tabelle1[[#This Row],[Mean Bias]]</f>
        <v>9.6461058961078511E-2</v>
      </c>
      <c r="T96" s="2">
        <v>4.6290909090909001E-2</v>
      </c>
      <c r="U96" t="s">
        <v>20</v>
      </c>
      <c r="V96" t="s">
        <v>20</v>
      </c>
    </row>
    <row r="97" spans="1:22" x14ac:dyDescent="0.45">
      <c r="A97" t="s">
        <v>26</v>
      </c>
      <c r="B97">
        <v>22</v>
      </c>
      <c r="C97">
        <v>0.5</v>
      </c>
      <c r="D97">
        <v>0.5</v>
      </c>
      <c r="E97">
        <v>0.95</v>
      </c>
      <c r="F97">
        <v>0.45</v>
      </c>
      <c r="G97">
        <v>-0.44999999999999996</v>
      </c>
      <c r="H97">
        <v>0.86601454545454504</v>
      </c>
      <c r="I97">
        <v>9.9653208913192994E-3</v>
      </c>
      <c r="J97">
        <v>0.80429090909090895</v>
      </c>
      <c r="K97">
        <v>1.5220148575796301E-2</v>
      </c>
      <c r="L97">
        <v>0.92773818181818102</v>
      </c>
      <c r="M97">
        <v>1.5007120239752101E-2</v>
      </c>
      <c r="N97">
        <v>-0.123447272727272</v>
      </c>
      <c r="O97">
        <v>2.27266952998347E-2</v>
      </c>
      <c r="P97">
        <v>-0.21712671075319101</v>
      </c>
      <c r="Q97">
        <v>-2.9767834701353801E-2</v>
      </c>
      <c r="R97" s="9">
        <f>Tabelle1[[#This Row],[Mean Bias]]-Tabelle1[[#This Row],[Lower Bound Bias]]</f>
        <v>9.3679438025919007E-2</v>
      </c>
      <c r="S97" s="9">
        <f>Tabelle1[[#This Row],[Upper Bound Bias]]-Tabelle1[[#This Row],[Mean Bias]]</f>
        <v>9.3679438025918202E-2</v>
      </c>
      <c r="T97" s="2">
        <v>0.123447272727272</v>
      </c>
      <c r="U97" t="s">
        <v>21</v>
      </c>
      <c r="V97" t="s">
        <v>20</v>
      </c>
    </row>
    <row r="98" spans="1:22" x14ac:dyDescent="0.45">
      <c r="A98" t="s">
        <v>26</v>
      </c>
      <c r="B98">
        <v>23</v>
      </c>
      <c r="C98">
        <v>0.5</v>
      </c>
      <c r="D98">
        <v>0.65</v>
      </c>
      <c r="E98">
        <v>0.2</v>
      </c>
      <c r="F98">
        <v>-0.45</v>
      </c>
      <c r="G98">
        <v>-0.14999999999999997</v>
      </c>
      <c r="H98">
        <v>0.83009636363636297</v>
      </c>
      <c r="I98">
        <v>1.10126515030668E-2</v>
      </c>
      <c r="J98">
        <v>0.81393454545454502</v>
      </c>
      <c r="K98">
        <v>1.74045219317507E-2</v>
      </c>
      <c r="L98">
        <v>0.84625818181818102</v>
      </c>
      <c r="M98">
        <v>1.5530881052575499E-2</v>
      </c>
      <c r="N98">
        <v>-3.2323636363636297E-2</v>
      </c>
      <c r="O98">
        <v>2.45588543578905E-2</v>
      </c>
      <c r="P98">
        <v>-0.13355523402686101</v>
      </c>
      <c r="Q98">
        <v>6.8907961299588594E-2</v>
      </c>
      <c r="R98" s="9">
        <f>Tabelle1[[#This Row],[Mean Bias]]-Tabelle1[[#This Row],[Lower Bound Bias]]</f>
        <v>0.1012315976632247</v>
      </c>
      <c r="S98" s="9">
        <f>Tabelle1[[#This Row],[Upper Bound Bias]]-Tabelle1[[#This Row],[Mean Bias]]</f>
        <v>0.1012315976632249</v>
      </c>
      <c r="T98" s="2">
        <v>3.2323636363636297E-2</v>
      </c>
      <c r="U98" t="s">
        <v>20</v>
      </c>
      <c r="V98" t="s">
        <v>20</v>
      </c>
    </row>
    <row r="99" spans="1:22" x14ac:dyDescent="0.45">
      <c r="A99" t="s">
        <v>26</v>
      </c>
      <c r="B99">
        <v>24</v>
      </c>
      <c r="C99">
        <v>0.5</v>
      </c>
      <c r="D99">
        <v>0.65</v>
      </c>
      <c r="E99">
        <v>0.35</v>
      </c>
      <c r="F99">
        <v>-0.3</v>
      </c>
      <c r="G99">
        <v>0</v>
      </c>
      <c r="H99">
        <v>0.813085454545454</v>
      </c>
      <c r="I99">
        <v>1.2983174177518901E-2</v>
      </c>
      <c r="J99">
        <v>0.81481454545454501</v>
      </c>
      <c r="K99">
        <v>1.7342320265679001E-2</v>
      </c>
      <c r="L99">
        <v>0.81135636363636299</v>
      </c>
      <c r="M99">
        <v>1.8977896870589501E-2</v>
      </c>
      <c r="N99">
        <v>3.4581818181818099E-3</v>
      </c>
      <c r="O99">
        <v>2.5447633225136101E-2</v>
      </c>
      <c r="P99">
        <v>-0.101436962335829</v>
      </c>
      <c r="Q99">
        <v>0.10835332597219299</v>
      </c>
      <c r="R99" s="9">
        <f>Tabelle1[[#This Row],[Mean Bias]]-Tabelle1[[#This Row],[Lower Bound Bias]]</f>
        <v>0.1048951441540108</v>
      </c>
      <c r="S99" s="9">
        <f>Tabelle1[[#This Row],[Upper Bound Bias]]-Tabelle1[[#This Row],[Mean Bias]]</f>
        <v>0.10489514415401119</v>
      </c>
      <c r="T99" s="2">
        <v>3.4581818181818099E-3</v>
      </c>
      <c r="U99" t="s">
        <v>20</v>
      </c>
      <c r="V99" t="s">
        <v>20</v>
      </c>
    </row>
    <row r="100" spans="1:22" x14ac:dyDescent="0.45">
      <c r="A100" t="s">
        <v>26</v>
      </c>
      <c r="B100">
        <v>25</v>
      </c>
      <c r="C100">
        <v>0.5</v>
      </c>
      <c r="D100">
        <v>0.65</v>
      </c>
      <c r="E100">
        <v>0.5</v>
      </c>
      <c r="F100">
        <v>-0.15</v>
      </c>
      <c r="G100">
        <v>0.15000000000000002</v>
      </c>
      <c r="H100">
        <v>0.80828545454545397</v>
      </c>
      <c r="I100">
        <v>1.33311599073092E-2</v>
      </c>
      <c r="J100">
        <v>0.81367999999999996</v>
      </c>
      <c r="K100">
        <v>1.80175829928284E-2</v>
      </c>
      <c r="L100">
        <v>0.80289090909090899</v>
      </c>
      <c r="M100">
        <v>1.8788413209712401E-2</v>
      </c>
      <c r="N100">
        <v>1.0789090909090899E-2</v>
      </c>
      <c r="O100">
        <v>2.53849608585026E-2</v>
      </c>
      <c r="P100">
        <v>-9.3847717749657097E-2</v>
      </c>
      <c r="Q100">
        <v>0.115425899567838</v>
      </c>
      <c r="R100" s="9">
        <f>Tabelle1[[#This Row],[Mean Bias]]-Tabelle1[[#This Row],[Lower Bound Bias]]</f>
        <v>0.104636808658748</v>
      </c>
      <c r="S100" s="9">
        <f>Tabelle1[[#This Row],[Upper Bound Bias]]-Tabelle1[[#This Row],[Mean Bias]]</f>
        <v>0.1046368086587471</v>
      </c>
      <c r="T100" s="2">
        <v>1.0789090909090899E-2</v>
      </c>
      <c r="U100" t="s">
        <v>20</v>
      </c>
      <c r="V100" t="s">
        <v>20</v>
      </c>
    </row>
    <row r="101" spans="1:22" x14ac:dyDescent="0.45">
      <c r="A101" t="s">
        <v>26</v>
      </c>
      <c r="B101">
        <v>26</v>
      </c>
      <c r="C101">
        <v>0.5</v>
      </c>
      <c r="D101">
        <v>0.65</v>
      </c>
      <c r="E101">
        <v>0.65</v>
      </c>
      <c r="F101">
        <v>0</v>
      </c>
      <c r="G101">
        <v>0</v>
      </c>
      <c r="H101">
        <v>0.81439090909090905</v>
      </c>
      <c r="I101">
        <v>1.17101418334095E-2</v>
      </c>
      <c r="J101">
        <v>0.81454545454545402</v>
      </c>
      <c r="K101">
        <v>1.7953002987732398E-2</v>
      </c>
      <c r="L101">
        <v>0.81423636363636298</v>
      </c>
      <c r="M101">
        <v>1.50635129398739E-2</v>
      </c>
      <c r="N101">
        <v>3.0909090909090898E-4</v>
      </c>
      <c r="O101">
        <v>2.3450581862723099E-2</v>
      </c>
      <c r="P101">
        <v>-9.6354207529054006E-2</v>
      </c>
      <c r="Q101">
        <v>9.6972389347235802E-2</v>
      </c>
      <c r="R101" s="9">
        <f>Tabelle1[[#This Row],[Mean Bias]]-Tabelle1[[#This Row],[Lower Bound Bias]]</f>
        <v>9.6663298438144918E-2</v>
      </c>
      <c r="S101" s="9">
        <f>Tabelle1[[#This Row],[Upper Bound Bias]]-Tabelle1[[#This Row],[Mean Bias]]</f>
        <v>9.666329843814489E-2</v>
      </c>
      <c r="T101" s="2">
        <v>3.0909090909090898E-4</v>
      </c>
      <c r="U101" t="s">
        <v>20</v>
      </c>
      <c r="V101" t="s">
        <v>21</v>
      </c>
    </row>
    <row r="102" spans="1:22" x14ac:dyDescent="0.45">
      <c r="A102" t="s">
        <v>26</v>
      </c>
      <c r="B102">
        <v>27</v>
      </c>
      <c r="C102">
        <v>0.5</v>
      </c>
      <c r="D102">
        <v>0.65</v>
      </c>
      <c r="E102">
        <v>0.8</v>
      </c>
      <c r="F102">
        <v>0.15</v>
      </c>
      <c r="G102">
        <v>-0.15000000000000002</v>
      </c>
      <c r="H102">
        <v>0.83329454545454495</v>
      </c>
      <c r="I102">
        <v>1.1687513274891001E-2</v>
      </c>
      <c r="J102">
        <v>0.81423636363636298</v>
      </c>
      <c r="K102">
        <v>1.7141289679874799E-2</v>
      </c>
      <c r="L102">
        <v>0.85235272727272704</v>
      </c>
      <c r="M102">
        <v>1.57826523305972E-2</v>
      </c>
      <c r="N102">
        <v>-3.8116363636363601E-2</v>
      </c>
      <c r="O102">
        <v>2.32258473850314E-2</v>
      </c>
      <c r="P102">
        <v>-0.133853306557463</v>
      </c>
      <c r="Q102">
        <v>5.7620579284736101E-2</v>
      </c>
      <c r="R102" s="9">
        <f>Tabelle1[[#This Row],[Mean Bias]]-Tabelle1[[#This Row],[Lower Bound Bias]]</f>
        <v>9.5736942921099397E-2</v>
      </c>
      <c r="S102" s="9">
        <f>Tabelle1[[#This Row],[Upper Bound Bias]]-Tabelle1[[#This Row],[Mean Bias]]</f>
        <v>9.5736942921099702E-2</v>
      </c>
      <c r="T102" s="2">
        <v>3.8116363636363601E-2</v>
      </c>
      <c r="U102" t="s">
        <v>20</v>
      </c>
      <c r="V102" t="s">
        <v>20</v>
      </c>
    </row>
    <row r="103" spans="1:22" x14ac:dyDescent="0.45">
      <c r="A103" t="s">
        <v>26</v>
      </c>
      <c r="B103">
        <v>28</v>
      </c>
      <c r="C103">
        <v>0.5</v>
      </c>
      <c r="D103">
        <v>0.65</v>
      </c>
      <c r="E103">
        <v>0.95</v>
      </c>
      <c r="F103">
        <v>0.3</v>
      </c>
      <c r="G103">
        <v>-0.29999999999999993</v>
      </c>
      <c r="H103">
        <v>0.87100545454545397</v>
      </c>
      <c r="I103">
        <v>1.2417816071519599E-2</v>
      </c>
      <c r="J103">
        <v>0.81460363636363597</v>
      </c>
      <c r="K103">
        <v>1.7201664294838898E-2</v>
      </c>
      <c r="L103">
        <v>0.92740727272727197</v>
      </c>
      <c r="M103">
        <v>1.33488141624254E-2</v>
      </c>
      <c r="N103">
        <v>-0.112803636363636</v>
      </c>
      <c r="O103">
        <v>1.82035041727205E-2</v>
      </c>
      <c r="P103">
        <v>-0.18783848056359001</v>
      </c>
      <c r="Q103">
        <v>-3.7768792163682403E-2</v>
      </c>
      <c r="R103" s="9">
        <f>Tabelle1[[#This Row],[Mean Bias]]-Tabelle1[[#This Row],[Lower Bound Bias]]</f>
        <v>7.5034844199954015E-2</v>
      </c>
      <c r="S103" s="9">
        <f>Tabelle1[[#This Row],[Upper Bound Bias]]-Tabelle1[[#This Row],[Mean Bias]]</f>
        <v>7.5034844199953599E-2</v>
      </c>
      <c r="T103" s="2">
        <v>0.112803636363636</v>
      </c>
      <c r="U103" t="s">
        <v>21</v>
      </c>
      <c r="V103" t="s">
        <v>20</v>
      </c>
    </row>
    <row r="104" spans="1:22" x14ac:dyDescent="0.45">
      <c r="A104" t="s">
        <v>26</v>
      </c>
      <c r="B104">
        <v>29</v>
      </c>
      <c r="C104">
        <v>0.5</v>
      </c>
      <c r="D104">
        <v>0.8</v>
      </c>
      <c r="E104">
        <v>0.35</v>
      </c>
      <c r="F104">
        <v>-0.45</v>
      </c>
      <c r="G104">
        <v>0.15000000000000002</v>
      </c>
      <c r="H104">
        <v>0.82971818181818102</v>
      </c>
      <c r="I104">
        <v>1.2995818171575999E-2</v>
      </c>
      <c r="J104">
        <v>0.84818909090909</v>
      </c>
      <c r="K104">
        <v>1.7174362143003798E-2</v>
      </c>
      <c r="L104">
        <v>0.81124727272727204</v>
      </c>
      <c r="M104">
        <v>1.9112759588018099E-2</v>
      </c>
      <c r="N104">
        <v>3.6941818181818097E-2</v>
      </c>
      <c r="O104">
        <v>2.5395815174594799E-2</v>
      </c>
      <c r="P104">
        <v>-6.7739731967861802E-2</v>
      </c>
      <c r="Q104">
        <v>0.141623368331498</v>
      </c>
      <c r="R104" s="9">
        <f>Tabelle1[[#This Row],[Mean Bias]]-Tabelle1[[#This Row],[Lower Bound Bias]]</f>
        <v>0.10468155014967989</v>
      </c>
      <c r="S104" s="9">
        <f>Tabelle1[[#This Row],[Upper Bound Bias]]-Tabelle1[[#This Row],[Mean Bias]]</f>
        <v>0.10468155014967989</v>
      </c>
      <c r="T104" s="2">
        <v>3.6941818181818097E-2</v>
      </c>
      <c r="U104" t="s">
        <v>20</v>
      </c>
      <c r="V104" t="s">
        <v>20</v>
      </c>
    </row>
    <row r="105" spans="1:22" x14ac:dyDescent="0.45">
      <c r="A105" t="s">
        <v>26</v>
      </c>
      <c r="B105">
        <v>30</v>
      </c>
      <c r="C105">
        <v>0.5</v>
      </c>
      <c r="D105">
        <v>0.8</v>
      </c>
      <c r="E105">
        <v>0.5</v>
      </c>
      <c r="F105">
        <v>-0.3</v>
      </c>
      <c r="G105">
        <v>0.30000000000000004</v>
      </c>
      <c r="H105">
        <v>0.82524181818181797</v>
      </c>
      <c r="I105">
        <v>1.2904641021509299E-2</v>
      </c>
      <c r="J105">
        <v>0.84751636363636296</v>
      </c>
      <c r="K105">
        <v>1.6469619474154401E-2</v>
      </c>
      <c r="L105">
        <v>0.80296727272727197</v>
      </c>
      <c r="M105">
        <v>1.8459299536028401E-2</v>
      </c>
      <c r="N105">
        <v>4.4549090909090899E-2</v>
      </c>
      <c r="O105">
        <v>2.36192542302344E-2</v>
      </c>
      <c r="P105">
        <v>-5.2809475027935503E-2</v>
      </c>
      <c r="Q105">
        <v>0.141907656846117</v>
      </c>
      <c r="R105" s="9">
        <f>Tabelle1[[#This Row],[Mean Bias]]-Tabelle1[[#This Row],[Lower Bound Bias]]</f>
        <v>9.7358565937026409E-2</v>
      </c>
      <c r="S105" s="9">
        <f>Tabelle1[[#This Row],[Upper Bound Bias]]-Tabelle1[[#This Row],[Mean Bias]]</f>
        <v>9.7358565937026104E-2</v>
      </c>
      <c r="T105" s="2">
        <v>4.4549090909090899E-2</v>
      </c>
      <c r="U105" t="s">
        <v>20</v>
      </c>
      <c r="V105" t="s">
        <v>20</v>
      </c>
    </row>
    <row r="106" spans="1:22" x14ac:dyDescent="0.45">
      <c r="A106" t="s">
        <v>26</v>
      </c>
      <c r="B106">
        <v>31</v>
      </c>
      <c r="C106">
        <v>0.5</v>
      </c>
      <c r="D106">
        <v>0.8</v>
      </c>
      <c r="E106">
        <v>0.65</v>
      </c>
      <c r="F106">
        <v>-0.15</v>
      </c>
      <c r="G106">
        <v>0.15000000000000002</v>
      </c>
      <c r="H106">
        <v>0.83110545454545404</v>
      </c>
      <c r="I106">
        <v>1.2285157988636599E-2</v>
      </c>
      <c r="J106">
        <v>0.84898545454545404</v>
      </c>
      <c r="K106">
        <v>1.72007266566312E-2</v>
      </c>
      <c r="L106">
        <v>0.81322545454545403</v>
      </c>
      <c r="M106">
        <v>1.5700872067270399E-2</v>
      </c>
      <c r="N106">
        <v>3.576E-2</v>
      </c>
      <c r="O106">
        <v>2.19331788657008E-2</v>
      </c>
      <c r="P106">
        <v>-5.4648563284418902E-2</v>
      </c>
      <c r="Q106">
        <v>0.126168563284418</v>
      </c>
      <c r="R106" s="9">
        <f>Tabelle1[[#This Row],[Mean Bias]]-Tabelle1[[#This Row],[Lower Bound Bias]]</f>
        <v>9.0408563284418902E-2</v>
      </c>
      <c r="S106" s="9">
        <f>Tabelle1[[#This Row],[Upper Bound Bias]]-Tabelle1[[#This Row],[Mean Bias]]</f>
        <v>9.0408563284418E-2</v>
      </c>
      <c r="T106" s="2">
        <v>3.576E-2</v>
      </c>
      <c r="U106" t="s">
        <v>20</v>
      </c>
      <c r="V106" t="s">
        <v>20</v>
      </c>
    </row>
    <row r="107" spans="1:22" x14ac:dyDescent="0.45">
      <c r="A107" t="s">
        <v>26</v>
      </c>
      <c r="B107">
        <v>32</v>
      </c>
      <c r="C107">
        <v>0.5</v>
      </c>
      <c r="D107">
        <v>0.8</v>
      </c>
      <c r="E107">
        <v>0.8</v>
      </c>
      <c r="F107">
        <v>0</v>
      </c>
      <c r="G107">
        <v>0</v>
      </c>
      <c r="H107">
        <v>0.84984181818181803</v>
      </c>
      <c r="I107">
        <v>1.14240374022486E-2</v>
      </c>
      <c r="J107">
        <v>0.84905454545454495</v>
      </c>
      <c r="K107">
        <v>1.5103550508185201E-2</v>
      </c>
      <c r="L107">
        <v>0.85062909090909</v>
      </c>
      <c r="M107">
        <v>1.49638504625538E-2</v>
      </c>
      <c r="N107">
        <v>-1.57454545454545E-3</v>
      </c>
      <c r="O107">
        <v>1.9545679700794499E-2</v>
      </c>
      <c r="P107">
        <v>-8.21418371812207E-2</v>
      </c>
      <c r="Q107">
        <v>7.8992746272129793E-2</v>
      </c>
      <c r="R107" s="9">
        <f>Tabelle1[[#This Row],[Mean Bias]]-Tabelle1[[#This Row],[Lower Bound Bias]]</f>
        <v>8.0567291726675247E-2</v>
      </c>
      <c r="S107" s="9">
        <f>Tabelle1[[#This Row],[Upper Bound Bias]]-Tabelle1[[#This Row],[Mean Bias]]</f>
        <v>8.0567291726675247E-2</v>
      </c>
      <c r="T107" s="2">
        <v>1.57454545454545E-3</v>
      </c>
      <c r="U107" t="s">
        <v>20</v>
      </c>
      <c r="V107" t="s">
        <v>21</v>
      </c>
    </row>
    <row r="108" spans="1:22" x14ac:dyDescent="0.45">
      <c r="A108" t="s">
        <v>26</v>
      </c>
      <c r="B108">
        <v>33</v>
      </c>
      <c r="C108">
        <v>0.5</v>
      </c>
      <c r="D108">
        <v>0.8</v>
      </c>
      <c r="E108">
        <v>0.95</v>
      </c>
      <c r="F108">
        <v>0.15</v>
      </c>
      <c r="G108">
        <v>-0.14999999999999991</v>
      </c>
      <c r="H108">
        <v>0.88822545454545399</v>
      </c>
      <c r="I108">
        <v>1.2658614325502899E-2</v>
      </c>
      <c r="J108">
        <v>0.84854909090909003</v>
      </c>
      <c r="K108">
        <v>1.6034467346003198E-2</v>
      </c>
      <c r="L108">
        <v>0.92790181818181805</v>
      </c>
      <c r="M108">
        <v>1.4126071581566301E-2</v>
      </c>
      <c r="N108">
        <v>-7.93527272727272E-2</v>
      </c>
      <c r="O108">
        <v>1.65026669428869E-2</v>
      </c>
      <c r="P108">
        <v>-0.14737672041130701</v>
      </c>
      <c r="Q108">
        <v>-1.13287341341474E-2</v>
      </c>
      <c r="R108" s="9">
        <f>Tabelle1[[#This Row],[Mean Bias]]-Tabelle1[[#This Row],[Lower Bound Bias]]</f>
        <v>6.8023993138579805E-2</v>
      </c>
      <c r="S108" s="9">
        <f>Tabelle1[[#This Row],[Upper Bound Bias]]-Tabelle1[[#This Row],[Mean Bias]]</f>
        <v>6.8023993138579805E-2</v>
      </c>
      <c r="T108" s="2">
        <v>7.93527272727272E-2</v>
      </c>
      <c r="U108" t="s">
        <v>21</v>
      </c>
      <c r="V108" t="s">
        <v>20</v>
      </c>
    </row>
    <row r="109" spans="1:22" x14ac:dyDescent="0.45">
      <c r="A109" t="s">
        <v>26</v>
      </c>
      <c r="B109">
        <v>34</v>
      </c>
      <c r="C109">
        <v>0.5</v>
      </c>
      <c r="D109">
        <v>0.95</v>
      </c>
      <c r="E109">
        <v>0.5</v>
      </c>
      <c r="F109">
        <v>-0.45</v>
      </c>
      <c r="G109">
        <v>0.44999999999999996</v>
      </c>
      <c r="H109">
        <v>0.86369272727272695</v>
      </c>
      <c r="I109">
        <v>1.09100537605666E-2</v>
      </c>
      <c r="J109">
        <v>0.92548363636363595</v>
      </c>
      <c r="K109">
        <v>1.21236309558741E-2</v>
      </c>
      <c r="L109">
        <v>0.80190181818181805</v>
      </c>
      <c r="M109">
        <v>1.93553058756675E-2</v>
      </c>
      <c r="N109">
        <v>0.123581818181818</v>
      </c>
      <c r="O109">
        <v>2.3813934869230498E-2</v>
      </c>
      <c r="P109">
        <v>2.542077865085E-2</v>
      </c>
      <c r="Q109">
        <v>0.22174285771278601</v>
      </c>
      <c r="R109" s="9">
        <f>Tabelle1[[#This Row],[Mean Bias]]-Tabelle1[[#This Row],[Lower Bound Bias]]</f>
        <v>9.8161039530967997E-2</v>
      </c>
      <c r="S109" s="9">
        <f>Tabelle1[[#This Row],[Upper Bound Bias]]-Tabelle1[[#This Row],[Mean Bias]]</f>
        <v>9.8161039530968011E-2</v>
      </c>
      <c r="T109" s="2">
        <v>0.123581818181818</v>
      </c>
      <c r="U109" t="s">
        <v>21</v>
      </c>
      <c r="V109" t="s">
        <v>20</v>
      </c>
    </row>
    <row r="110" spans="1:22" x14ac:dyDescent="0.45">
      <c r="A110" t="s">
        <v>26</v>
      </c>
      <c r="B110">
        <v>35</v>
      </c>
      <c r="C110">
        <v>0.5</v>
      </c>
      <c r="D110">
        <v>0.95</v>
      </c>
      <c r="E110">
        <v>0.65</v>
      </c>
      <c r="F110">
        <v>-0.3</v>
      </c>
      <c r="G110">
        <v>0.29999999999999993</v>
      </c>
      <c r="H110">
        <v>0.87031272727272702</v>
      </c>
      <c r="I110">
        <v>9.8437900231669994E-3</v>
      </c>
      <c r="J110">
        <v>0.92619636363636304</v>
      </c>
      <c r="K110">
        <v>1.3086429289975001E-2</v>
      </c>
      <c r="L110">
        <v>0.81442909090909099</v>
      </c>
      <c r="M110">
        <v>1.3958743174503701E-2</v>
      </c>
      <c r="N110">
        <v>0.11176727272727199</v>
      </c>
      <c r="O110">
        <v>1.8563444644400899E-2</v>
      </c>
      <c r="P110">
        <v>3.5248753903051801E-2</v>
      </c>
      <c r="Q110">
        <v>0.188285791551493</v>
      </c>
      <c r="R110" s="9">
        <f>Tabelle1[[#This Row],[Mean Bias]]-Tabelle1[[#This Row],[Lower Bound Bias]]</f>
        <v>7.65185188242202E-2</v>
      </c>
      <c r="S110" s="9">
        <f>Tabelle1[[#This Row],[Upper Bound Bias]]-Tabelle1[[#This Row],[Mean Bias]]</f>
        <v>7.6518518824221005E-2</v>
      </c>
      <c r="T110" s="2">
        <v>0.11176727272727199</v>
      </c>
      <c r="U110" t="s">
        <v>21</v>
      </c>
      <c r="V110" t="s">
        <v>20</v>
      </c>
    </row>
    <row r="111" spans="1:22" x14ac:dyDescent="0.45">
      <c r="A111" t="s">
        <v>26</v>
      </c>
      <c r="B111">
        <v>36</v>
      </c>
      <c r="C111">
        <v>0.5</v>
      </c>
      <c r="D111">
        <v>0.95</v>
      </c>
      <c r="E111">
        <v>0.8</v>
      </c>
      <c r="F111">
        <v>-0.15</v>
      </c>
      <c r="G111">
        <v>0.14999999999999991</v>
      </c>
      <c r="H111">
        <v>0.88840181818181796</v>
      </c>
      <c r="I111">
        <v>1.12345581681987E-2</v>
      </c>
      <c r="J111">
        <v>0.92540727272727197</v>
      </c>
      <c r="K111">
        <v>1.2969543341198099E-2</v>
      </c>
      <c r="L111">
        <v>0.85139636363636295</v>
      </c>
      <c r="M111">
        <v>1.5651462959215701E-2</v>
      </c>
      <c r="N111">
        <v>7.4010909090909099E-2</v>
      </c>
      <c r="O111">
        <v>1.7930239974614799E-2</v>
      </c>
      <c r="P111">
        <v>1.0245991554672E-4</v>
      </c>
      <c r="Q111">
        <v>0.14791935826627101</v>
      </c>
      <c r="R111" s="9">
        <f>Tabelle1[[#This Row],[Mean Bias]]-Tabelle1[[#This Row],[Lower Bound Bias]]</f>
        <v>7.3908449175362378E-2</v>
      </c>
      <c r="S111" s="9">
        <f>Tabelle1[[#This Row],[Upper Bound Bias]]-Tabelle1[[#This Row],[Mean Bias]]</f>
        <v>7.3908449175361907E-2</v>
      </c>
      <c r="T111" s="2">
        <v>7.4010909090909099E-2</v>
      </c>
      <c r="U111" t="s">
        <v>21</v>
      </c>
      <c r="V111" t="s">
        <v>20</v>
      </c>
    </row>
    <row r="112" spans="1:22" x14ac:dyDescent="0.45">
      <c r="A112" t="s">
        <v>26</v>
      </c>
      <c r="B112">
        <v>37</v>
      </c>
      <c r="C112">
        <v>0.5</v>
      </c>
      <c r="D112">
        <v>0.95</v>
      </c>
      <c r="E112">
        <v>0.95</v>
      </c>
      <c r="F112">
        <v>0</v>
      </c>
      <c r="G112">
        <v>0</v>
      </c>
      <c r="H112">
        <v>0.92651090909090905</v>
      </c>
      <c r="I112">
        <v>8.9818106565055008E-3</v>
      </c>
      <c r="J112">
        <v>0.926130909090909</v>
      </c>
      <c r="K112">
        <v>1.1732179413068399E-2</v>
      </c>
      <c r="L112">
        <v>0.92689090909090899</v>
      </c>
      <c r="M112">
        <v>1.32697565219566E-2</v>
      </c>
      <c r="N112">
        <v>-7.5999999999999896E-4</v>
      </c>
      <c r="O112">
        <v>1.7457641684592198E-2</v>
      </c>
      <c r="P112">
        <v>-7.2720399023889298E-2</v>
      </c>
      <c r="Q112">
        <v>7.1200399023889305E-2</v>
      </c>
      <c r="R112" s="9">
        <f>Tabelle1[[#This Row],[Mean Bias]]-Tabelle1[[#This Row],[Lower Bound Bias]]</f>
        <v>7.1960399023889302E-2</v>
      </c>
      <c r="S112" s="9">
        <f>Tabelle1[[#This Row],[Upper Bound Bias]]-Tabelle1[[#This Row],[Mean Bias]]</f>
        <v>7.1960399023889302E-2</v>
      </c>
      <c r="T112" s="2">
        <v>7.5999999999999896E-4</v>
      </c>
      <c r="U112" t="s">
        <v>20</v>
      </c>
      <c r="V112" t="s">
        <v>21</v>
      </c>
    </row>
    <row r="113" spans="1:22" x14ac:dyDescent="0.4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</row>
    <row r="114" spans="1:22" x14ac:dyDescent="0.4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</row>
    <row r="115" spans="1:22" x14ac:dyDescent="0.4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</row>
    <row r="116" spans="1:22" x14ac:dyDescent="0.4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</row>
    <row r="117" spans="1:22" x14ac:dyDescent="0.4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</row>
    <row r="118" spans="1:22" x14ac:dyDescent="0.4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</row>
    <row r="119" spans="1:22" x14ac:dyDescent="0.4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</row>
    <row r="120" spans="1:22" x14ac:dyDescent="0.4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</row>
    <row r="121" spans="1:22" x14ac:dyDescent="0.4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</row>
    <row r="122" spans="1:22" x14ac:dyDescent="0.4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</row>
    <row r="123" spans="1:22" x14ac:dyDescent="0.4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</row>
    <row r="124" spans="1:22" x14ac:dyDescent="0.4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</row>
    <row r="125" spans="1:22" x14ac:dyDescent="0.4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</row>
    <row r="126" spans="1:22" x14ac:dyDescent="0.4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</row>
    <row r="127" spans="1:22" x14ac:dyDescent="0.4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</row>
    <row r="128" spans="1:22" x14ac:dyDescent="0.4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</row>
    <row r="129" spans="1:22" x14ac:dyDescent="0.4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</row>
    <row r="130" spans="1:22" x14ac:dyDescent="0.4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</row>
    <row r="131" spans="1:22" x14ac:dyDescent="0.4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</row>
    <row r="132" spans="1:22" x14ac:dyDescent="0.4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</row>
    <row r="133" spans="1:22" x14ac:dyDescent="0.4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</row>
    <row r="134" spans="1:22" x14ac:dyDescent="0.4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</row>
    <row r="135" spans="1:22" x14ac:dyDescent="0.4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</row>
    <row r="136" spans="1:22" x14ac:dyDescent="0.4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</row>
    <row r="137" spans="1:22" x14ac:dyDescent="0.4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</row>
    <row r="138" spans="1:22" x14ac:dyDescent="0.4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</row>
    <row r="139" spans="1:22" x14ac:dyDescent="0.4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</row>
    <row r="140" spans="1:22" x14ac:dyDescent="0.4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</row>
    <row r="141" spans="1:22" x14ac:dyDescent="0.4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</row>
    <row r="142" spans="1:22" x14ac:dyDescent="0.4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</row>
    <row r="143" spans="1:22" x14ac:dyDescent="0.4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</row>
    <row r="144" spans="1:22" x14ac:dyDescent="0.4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</row>
    <row r="145" spans="1:22" x14ac:dyDescent="0.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</row>
    <row r="146" spans="1:22" x14ac:dyDescent="0.4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</row>
    <row r="147" spans="1:22" x14ac:dyDescent="0.4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</row>
    <row r="148" spans="1:22" x14ac:dyDescent="0.4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</row>
    <row r="149" spans="1:22" x14ac:dyDescent="0.4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</row>
    <row r="150" spans="1:22" x14ac:dyDescent="0.4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</row>
    <row r="151" spans="1:22" x14ac:dyDescent="0.4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</row>
    <row r="152" spans="1:22" x14ac:dyDescent="0.4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</row>
    <row r="153" spans="1:22" x14ac:dyDescent="0.4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</row>
    <row r="154" spans="1:22" x14ac:dyDescent="0.4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</row>
    <row r="155" spans="1:22" x14ac:dyDescent="0.4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</row>
    <row r="156" spans="1:22" x14ac:dyDescent="0.4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</row>
    <row r="157" spans="1:22" x14ac:dyDescent="0.4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</row>
    <row r="158" spans="1:22" x14ac:dyDescent="0.4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</row>
    <row r="159" spans="1:22" x14ac:dyDescent="0.4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</row>
    <row r="160" spans="1:22" x14ac:dyDescent="0.4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</row>
    <row r="161" spans="1:22" x14ac:dyDescent="0.4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</row>
    <row r="162" spans="1:22" x14ac:dyDescent="0.4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x14ac:dyDescent="0.4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</row>
    <row r="164" spans="1:22" x14ac:dyDescent="0.4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x14ac:dyDescent="0.4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</row>
    <row r="166" spans="1:22" x14ac:dyDescent="0.4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x14ac:dyDescent="0.4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x14ac:dyDescent="0.4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</row>
    <row r="169" spans="1:22" x14ac:dyDescent="0.4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x14ac:dyDescent="0.4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x14ac:dyDescent="0.4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</row>
    <row r="172" spans="1:22" x14ac:dyDescent="0.4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x14ac:dyDescent="0.4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</row>
    <row r="174" spans="1:22" x14ac:dyDescent="0.4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x14ac:dyDescent="0.4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</row>
    <row r="176" spans="1:22" x14ac:dyDescent="0.4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x14ac:dyDescent="0.4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</row>
    <row r="178" spans="1:22" x14ac:dyDescent="0.4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x14ac:dyDescent="0.4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</row>
    <row r="180" spans="1:22" x14ac:dyDescent="0.4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x14ac:dyDescent="0.4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</row>
    <row r="182" spans="1:22" x14ac:dyDescent="0.4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x14ac:dyDescent="0.4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</row>
    <row r="184" spans="1:22" x14ac:dyDescent="0.4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x14ac:dyDescent="0.4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</row>
    <row r="186" spans="1:22" x14ac:dyDescent="0.4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x14ac:dyDescent="0.4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</row>
    <row r="188" spans="1:22" x14ac:dyDescent="0.4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</row>
    <row r="189" spans="1:22" x14ac:dyDescent="0.4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</row>
    <row r="190" spans="1:22" x14ac:dyDescent="0.4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</row>
    <row r="191" spans="1:22" x14ac:dyDescent="0.4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</row>
    <row r="192" spans="1:22" x14ac:dyDescent="0.4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</row>
    <row r="193" spans="1:22" x14ac:dyDescent="0.4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</row>
    <row r="194" spans="1:22" x14ac:dyDescent="0.4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</row>
    <row r="195" spans="1:22" x14ac:dyDescent="0.4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</row>
    <row r="196" spans="1:22" x14ac:dyDescent="0.4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</row>
    <row r="197" spans="1:22" x14ac:dyDescent="0.4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</row>
    <row r="198" spans="1:22" x14ac:dyDescent="0.4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</row>
    <row r="199" spans="1:22" x14ac:dyDescent="0.4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</row>
    <row r="200" spans="1:22" x14ac:dyDescent="0.4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</row>
    <row r="201" spans="1:22" x14ac:dyDescent="0.4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</row>
    <row r="202" spans="1:22" x14ac:dyDescent="0.4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</row>
    <row r="203" spans="1:22" x14ac:dyDescent="0.4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</row>
    <row r="204" spans="1:22" x14ac:dyDescent="0.4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</row>
    <row r="205" spans="1:22" x14ac:dyDescent="0.4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</row>
    <row r="206" spans="1:22" x14ac:dyDescent="0.4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</row>
    <row r="207" spans="1:22" x14ac:dyDescent="0.4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</row>
    <row r="208" spans="1:22" x14ac:dyDescent="0.4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</row>
    <row r="209" spans="1:22" x14ac:dyDescent="0.4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</row>
    <row r="210" spans="1:22" x14ac:dyDescent="0.4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</row>
    <row r="211" spans="1:22" x14ac:dyDescent="0.4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</row>
    <row r="212" spans="1:22" x14ac:dyDescent="0.4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</row>
    <row r="213" spans="1:22" x14ac:dyDescent="0.4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</row>
    <row r="214" spans="1:22" x14ac:dyDescent="0.4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</row>
    <row r="215" spans="1:22" x14ac:dyDescent="0.4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</row>
    <row r="216" spans="1:22" x14ac:dyDescent="0.4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</row>
    <row r="217" spans="1:22" x14ac:dyDescent="0.4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</row>
    <row r="218" spans="1:22" x14ac:dyDescent="0.4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</row>
    <row r="219" spans="1:22" x14ac:dyDescent="0.4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</row>
    <row r="220" spans="1:22" x14ac:dyDescent="0.4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</row>
    <row r="221" spans="1:22" x14ac:dyDescent="0.4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</row>
    <row r="222" spans="1:22" x14ac:dyDescent="0.4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</row>
    <row r="223" spans="1:22" x14ac:dyDescent="0.4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</row>
    <row r="224" spans="1:22" x14ac:dyDescent="0.4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</row>
    <row r="225" spans="1:22" x14ac:dyDescent="0.4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</row>
    <row r="226" spans="1:22" x14ac:dyDescent="0.4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</row>
    <row r="227" spans="1:22" x14ac:dyDescent="0.4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</row>
    <row r="228" spans="1:22" x14ac:dyDescent="0.4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</row>
    <row r="229" spans="1:22" x14ac:dyDescent="0.4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</row>
    <row r="230" spans="1:22" x14ac:dyDescent="0.4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</row>
    <row r="231" spans="1:22" x14ac:dyDescent="0.4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</row>
    <row r="232" spans="1:22" x14ac:dyDescent="0.4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</row>
    <row r="233" spans="1:22" x14ac:dyDescent="0.4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</row>
    <row r="234" spans="1:22" x14ac:dyDescent="0.4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</row>
    <row r="235" spans="1:22" x14ac:dyDescent="0.4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</row>
    <row r="236" spans="1:22" x14ac:dyDescent="0.4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</row>
    <row r="237" spans="1:22" x14ac:dyDescent="0.4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</row>
    <row r="238" spans="1:22" x14ac:dyDescent="0.4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</row>
    <row r="239" spans="1:22" x14ac:dyDescent="0.4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</row>
    <row r="240" spans="1:22" x14ac:dyDescent="0.4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</row>
    <row r="241" spans="1:22" x14ac:dyDescent="0.4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</row>
    <row r="242" spans="1:22" x14ac:dyDescent="0.4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</row>
    <row r="243" spans="1:22" x14ac:dyDescent="0.4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</row>
    <row r="244" spans="1:22" x14ac:dyDescent="0.4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</row>
    <row r="245" spans="1:22" x14ac:dyDescent="0.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</row>
    <row r="246" spans="1:22" x14ac:dyDescent="0.4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</row>
    <row r="247" spans="1:22" x14ac:dyDescent="0.4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</row>
    <row r="248" spans="1:22" x14ac:dyDescent="0.4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</row>
    <row r="249" spans="1:22" x14ac:dyDescent="0.4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</row>
    <row r="250" spans="1:22" x14ac:dyDescent="0.4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</row>
    <row r="251" spans="1:22" x14ac:dyDescent="0.4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</row>
    <row r="252" spans="1:22" x14ac:dyDescent="0.4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</row>
    <row r="253" spans="1:22" x14ac:dyDescent="0.4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</row>
    <row r="254" spans="1:22" x14ac:dyDescent="0.4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</row>
    <row r="255" spans="1:22" x14ac:dyDescent="0.4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</row>
    <row r="256" spans="1:22" x14ac:dyDescent="0.4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</row>
    <row r="257" spans="1:22" x14ac:dyDescent="0.4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</row>
    <row r="258" spans="1:22" x14ac:dyDescent="0.4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</row>
    <row r="259" spans="1:22" x14ac:dyDescent="0.4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</row>
    <row r="260" spans="1:22" x14ac:dyDescent="0.4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</row>
    <row r="261" spans="1:22" x14ac:dyDescent="0.4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</row>
    <row r="262" spans="1:22" x14ac:dyDescent="0.4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</row>
    <row r="263" spans="1:22" x14ac:dyDescent="0.4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</row>
    <row r="264" spans="1:22" x14ac:dyDescent="0.4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</row>
    <row r="265" spans="1:22" x14ac:dyDescent="0.4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</row>
    <row r="266" spans="1:22" x14ac:dyDescent="0.4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</row>
    <row r="267" spans="1:22" x14ac:dyDescent="0.4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</row>
    <row r="268" spans="1:22" x14ac:dyDescent="0.4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</row>
    <row r="269" spans="1:22" x14ac:dyDescent="0.4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</row>
    <row r="270" spans="1:22" x14ac:dyDescent="0.4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</row>
    <row r="271" spans="1:22" x14ac:dyDescent="0.4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</row>
    <row r="272" spans="1:22" x14ac:dyDescent="0.4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</row>
    <row r="273" spans="1:22" x14ac:dyDescent="0.4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</row>
    <row r="274" spans="1:22" x14ac:dyDescent="0.4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</row>
    <row r="275" spans="1:22" x14ac:dyDescent="0.4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</row>
    <row r="276" spans="1:22" x14ac:dyDescent="0.4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</row>
    <row r="277" spans="1:22" x14ac:dyDescent="0.4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</row>
    <row r="278" spans="1:22" x14ac:dyDescent="0.4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</row>
    <row r="279" spans="1:22" x14ac:dyDescent="0.4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</row>
    <row r="280" spans="1:22" x14ac:dyDescent="0.4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</row>
    <row r="281" spans="1:22" x14ac:dyDescent="0.4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</row>
    <row r="282" spans="1:22" x14ac:dyDescent="0.4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</row>
    <row r="283" spans="1:22" x14ac:dyDescent="0.4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</row>
    <row r="284" spans="1:22" x14ac:dyDescent="0.4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</row>
    <row r="285" spans="1:22" x14ac:dyDescent="0.4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</row>
    <row r="286" spans="1:22" x14ac:dyDescent="0.4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</row>
    <row r="287" spans="1:22" x14ac:dyDescent="0.4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</row>
    <row r="288" spans="1:22" x14ac:dyDescent="0.4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</row>
    <row r="289" spans="1:22" x14ac:dyDescent="0.4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</row>
    <row r="290" spans="1:22" x14ac:dyDescent="0.4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</row>
    <row r="291" spans="1:22" x14ac:dyDescent="0.4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</row>
    <row r="292" spans="1:22" x14ac:dyDescent="0.4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</row>
    <row r="293" spans="1:22" x14ac:dyDescent="0.4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</row>
    <row r="294" spans="1:22" x14ac:dyDescent="0.4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</row>
    <row r="295" spans="1:22" x14ac:dyDescent="0.4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</row>
    <row r="296" spans="1:22" x14ac:dyDescent="0.4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</row>
    <row r="297" spans="1:22" x14ac:dyDescent="0.4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</row>
    <row r="298" spans="1:22" x14ac:dyDescent="0.4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</row>
    <row r="299" spans="1:22" x14ac:dyDescent="0.4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</row>
    <row r="300" spans="1:22" x14ac:dyDescent="0.4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</row>
    <row r="301" spans="1:22" x14ac:dyDescent="0.4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</row>
    <row r="302" spans="1:22" x14ac:dyDescent="0.4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</row>
    <row r="303" spans="1:22" x14ac:dyDescent="0.4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</row>
    <row r="304" spans="1:22" x14ac:dyDescent="0.4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</row>
    <row r="305" spans="1:22" x14ac:dyDescent="0.4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</row>
    <row r="306" spans="1:22" x14ac:dyDescent="0.4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</row>
    <row r="307" spans="1:22" x14ac:dyDescent="0.4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</row>
    <row r="308" spans="1:22" x14ac:dyDescent="0.4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</row>
    <row r="309" spans="1:22" x14ac:dyDescent="0.4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</row>
    <row r="310" spans="1:22" x14ac:dyDescent="0.4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</row>
    <row r="311" spans="1:22" x14ac:dyDescent="0.4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</row>
    <row r="312" spans="1:22" x14ac:dyDescent="0.4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</row>
    <row r="313" spans="1:22" x14ac:dyDescent="0.4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</row>
    <row r="314" spans="1:22" x14ac:dyDescent="0.4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</row>
    <row r="315" spans="1:22" x14ac:dyDescent="0.4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</row>
    <row r="316" spans="1:22" x14ac:dyDescent="0.4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</row>
    <row r="317" spans="1:22" x14ac:dyDescent="0.4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</row>
    <row r="318" spans="1:22" x14ac:dyDescent="0.4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</row>
    <row r="319" spans="1:22" x14ac:dyDescent="0.4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</row>
    <row r="320" spans="1:22" x14ac:dyDescent="0.4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</row>
    <row r="321" spans="1:22" x14ac:dyDescent="0.4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</row>
    <row r="322" spans="1:22" x14ac:dyDescent="0.4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</row>
    <row r="323" spans="1:22" x14ac:dyDescent="0.4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</row>
    <row r="324" spans="1:22" x14ac:dyDescent="0.4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</row>
    <row r="325" spans="1:22" x14ac:dyDescent="0.4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</row>
    <row r="326" spans="1:22" x14ac:dyDescent="0.4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</row>
    <row r="327" spans="1:22" x14ac:dyDescent="0.4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</row>
    <row r="328" spans="1:22" x14ac:dyDescent="0.4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</row>
    <row r="329" spans="1:22" x14ac:dyDescent="0.4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</row>
    <row r="330" spans="1:22" x14ac:dyDescent="0.4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</row>
    <row r="331" spans="1:22" x14ac:dyDescent="0.4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</row>
    <row r="332" spans="1:22" x14ac:dyDescent="0.4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</row>
    <row r="333" spans="1:22" x14ac:dyDescent="0.4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</row>
    <row r="334" spans="1:22" x14ac:dyDescent="0.4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</row>
    <row r="335" spans="1:22" x14ac:dyDescent="0.4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</row>
    <row r="336" spans="1:22" x14ac:dyDescent="0.4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</row>
    <row r="337" spans="1:22" x14ac:dyDescent="0.4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</row>
    <row r="338" spans="1:22" x14ac:dyDescent="0.4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</row>
    <row r="339" spans="1:22" x14ac:dyDescent="0.4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</row>
    <row r="340" spans="1:22" x14ac:dyDescent="0.4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</row>
    <row r="341" spans="1:22" x14ac:dyDescent="0.4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</row>
    <row r="342" spans="1:22" x14ac:dyDescent="0.4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</row>
    <row r="343" spans="1:22" x14ac:dyDescent="0.4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</row>
    <row r="344" spans="1:22" x14ac:dyDescent="0.4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</row>
    <row r="345" spans="1:22" x14ac:dyDescent="0.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</row>
    <row r="346" spans="1:22" x14ac:dyDescent="0.4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</row>
    <row r="347" spans="1:22" x14ac:dyDescent="0.4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</row>
    <row r="348" spans="1:22" x14ac:dyDescent="0.4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3"/>
      <c r="R348" s="6"/>
      <c r="S348" s="6"/>
      <c r="T348" s="1"/>
      <c r="U348" s="1"/>
      <c r="V348" s="1"/>
    </row>
    <row r="349" spans="1:22" x14ac:dyDescent="0.4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</row>
    <row r="350" spans="1:22" x14ac:dyDescent="0.4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</row>
    <row r="351" spans="1:22" x14ac:dyDescent="0.4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</row>
    <row r="352" spans="1:22" x14ac:dyDescent="0.4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</row>
    <row r="353" spans="1:22" x14ac:dyDescent="0.4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</row>
    <row r="354" spans="1:22" x14ac:dyDescent="0.4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</row>
    <row r="355" spans="1:22" x14ac:dyDescent="0.4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</row>
    <row r="356" spans="1:22" x14ac:dyDescent="0.4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</row>
    <row r="357" spans="1:22" x14ac:dyDescent="0.4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</row>
    <row r="358" spans="1:22" x14ac:dyDescent="0.4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</row>
    <row r="359" spans="1:22" x14ac:dyDescent="0.4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</row>
    <row r="360" spans="1:22" x14ac:dyDescent="0.4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</row>
    <row r="361" spans="1:22" x14ac:dyDescent="0.4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</row>
    <row r="362" spans="1:22" x14ac:dyDescent="0.4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</row>
    <row r="363" spans="1:22" x14ac:dyDescent="0.4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</row>
    <row r="364" spans="1:22" x14ac:dyDescent="0.4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</row>
    <row r="365" spans="1:22" x14ac:dyDescent="0.4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</row>
    <row r="366" spans="1:22" x14ac:dyDescent="0.4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</row>
    <row r="367" spans="1:22" x14ac:dyDescent="0.4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</row>
    <row r="368" spans="1:22" x14ac:dyDescent="0.4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</row>
    <row r="369" spans="1:22" x14ac:dyDescent="0.4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</row>
    <row r="370" spans="1:22" x14ac:dyDescent="0.4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</row>
    <row r="371" spans="1:22" x14ac:dyDescent="0.4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</row>
    <row r="372" spans="1:22" x14ac:dyDescent="0.4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</row>
    <row r="373" spans="1:22" x14ac:dyDescent="0.4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</row>
    <row r="374" spans="1:22" x14ac:dyDescent="0.4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</row>
    <row r="375" spans="1:22" x14ac:dyDescent="0.4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</row>
    <row r="376" spans="1:22" x14ac:dyDescent="0.4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</row>
    <row r="377" spans="1:22" x14ac:dyDescent="0.4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</row>
    <row r="378" spans="1:22" x14ac:dyDescent="0.4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</row>
    <row r="379" spans="1:22" x14ac:dyDescent="0.4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</row>
    <row r="380" spans="1:22" x14ac:dyDescent="0.4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</row>
    <row r="381" spans="1:22" x14ac:dyDescent="0.4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</row>
    <row r="382" spans="1:22" x14ac:dyDescent="0.4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</row>
    <row r="383" spans="1:22" x14ac:dyDescent="0.4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</row>
    <row r="384" spans="1:22" x14ac:dyDescent="0.4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</row>
    <row r="385" spans="1:22" x14ac:dyDescent="0.4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</row>
    <row r="386" spans="1:22" x14ac:dyDescent="0.4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</row>
    <row r="387" spans="1:22" x14ac:dyDescent="0.4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</row>
    <row r="388" spans="1:22" x14ac:dyDescent="0.4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</row>
    <row r="389" spans="1:22" x14ac:dyDescent="0.4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</row>
    <row r="390" spans="1:22" x14ac:dyDescent="0.4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</row>
    <row r="391" spans="1:22" x14ac:dyDescent="0.4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</row>
    <row r="392" spans="1:22" x14ac:dyDescent="0.4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</row>
    <row r="393" spans="1:22" x14ac:dyDescent="0.4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</row>
    <row r="394" spans="1:22" x14ac:dyDescent="0.4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</row>
    <row r="395" spans="1:22" x14ac:dyDescent="0.4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</row>
    <row r="396" spans="1:22" x14ac:dyDescent="0.4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</row>
    <row r="397" spans="1:22" x14ac:dyDescent="0.4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</row>
    <row r="398" spans="1:22" x14ac:dyDescent="0.4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</row>
    <row r="399" spans="1:22" x14ac:dyDescent="0.4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</row>
    <row r="400" spans="1:22" x14ac:dyDescent="0.4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</row>
    <row r="401" spans="1:22" x14ac:dyDescent="0.4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</row>
    <row r="402" spans="1:22" x14ac:dyDescent="0.4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</row>
    <row r="403" spans="1:22" x14ac:dyDescent="0.4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</row>
    <row r="404" spans="1:22" x14ac:dyDescent="0.4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</row>
    <row r="405" spans="1:22" x14ac:dyDescent="0.4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</row>
    <row r="406" spans="1:22" x14ac:dyDescent="0.4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</row>
    <row r="407" spans="1:22" x14ac:dyDescent="0.4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</row>
    <row r="408" spans="1:22" x14ac:dyDescent="0.4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</row>
    <row r="409" spans="1:22" x14ac:dyDescent="0.4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</row>
    <row r="410" spans="1:22" x14ac:dyDescent="0.4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</row>
    <row r="411" spans="1:22" x14ac:dyDescent="0.4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</row>
    <row r="412" spans="1:22" x14ac:dyDescent="0.4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</row>
    <row r="413" spans="1:22" x14ac:dyDescent="0.4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</row>
    <row r="414" spans="1:22" x14ac:dyDescent="0.4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</row>
    <row r="415" spans="1:22" x14ac:dyDescent="0.4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</row>
    <row r="416" spans="1:22" x14ac:dyDescent="0.4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</row>
    <row r="417" spans="1:22" x14ac:dyDescent="0.4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</row>
    <row r="418" spans="1:22" x14ac:dyDescent="0.4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</row>
    <row r="419" spans="1:22" x14ac:dyDescent="0.4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</row>
    <row r="420" spans="1:22" x14ac:dyDescent="0.4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</row>
    <row r="421" spans="1:22" x14ac:dyDescent="0.4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</row>
    <row r="422" spans="1:22" x14ac:dyDescent="0.4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</row>
    <row r="423" spans="1:22" x14ac:dyDescent="0.4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</row>
    <row r="424" spans="1:22" x14ac:dyDescent="0.4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</row>
    <row r="425" spans="1:22" x14ac:dyDescent="0.4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</row>
    <row r="426" spans="1:22" x14ac:dyDescent="0.4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</row>
    <row r="427" spans="1:22" x14ac:dyDescent="0.4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</row>
    <row r="428" spans="1:22" x14ac:dyDescent="0.4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</row>
    <row r="429" spans="1:22" x14ac:dyDescent="0.4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</row>
    <row r="430" spans="1:22" x14ac:dyDescent="0.4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</row>
    <row r="431" spans="1:22" x14ac:dyDescent="0.4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</row>
    <row r="432" spans="1:22" x14ac:dyDescent="0.4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</row>
    <row r="433" spans="1:22" x14ac:dyDescent="0.4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</row>
    <row r="434" spans="1:22" x14ac:dyDescent="0.4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</row>
    <row r="435" spans="1:22" x14ac:dyDescent="0.4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</row>
    <row r="436" spans="1:22" x14ac:dyDescent="0.4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</row>
    <row r="437" spans="1:22" x14ac:dyDescent="0.4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</row>
    <row r="438" spans="1:22" x14ac:dyDescent="0.4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</row>
    <row r="439" spans="1:22" x14ac:dyDescent="0.4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</row>
    <row r="440" spans="1:22" x14ac:dyDescent="0.4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</row>
    <row r="441" spans="1:22" x14ac:dyDescent="0.4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</row>
    <row r="442" spans="1:22" x14ac:dyDescent="0.4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</row>
    <row r="443" spans="1:22" x14ac:dyDescent="0.4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</row>
    <row r="444" spans="1:22" x14ac:dyDescent="0.4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</row>
    <row r="445" spans="1:22" x14ac:dyDescent="0.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>
        <f>Tabelle1[[#This Row],[Mean Bias]]-Tabelle1[[#This Row],[Lower Bound Bias]]</f>
        <v>0</v>
      </c>
      <c r="S445" s="5">
        <f>Tabelle1[[#This Row],[Upper Bound Bias]]-Tabelle1[[#This Row],[Mean Bias]]</f>
        <v>0</v>
      </c>
      <c r="T445" s="5"/>
      <c r="U445" s="5"/>
      <c r="V445" s="5"/>
    </row>
  </sheetData>
  <phoneticPr fontId="2" type="noConversion"/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42660-AE1D-4949-8F72-5C2DC1EFD3A0}">
  <dimension ref="A1"/>
  <sheetViews>
    <sheetView tabSelected="1" topLeftCell="C4" zoomScale="90" zoomScaleNormal="90" workbookViewId="0">
      <selection activeCell="R31" sqref="R31"/>
    </sheetView>
  </sheetViews>
  <sheetFormatPr baseColWidth="10" defaultRowHeight="14.25" x14ac:dyDescent="0.45"/>
  <sheetData/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SVM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 Öfele</dc:creator>
  <cp:lastModifiedBy>Marcel Öfele</cp:lastModifiedBy>
  <dcterms:created xsi:type="dcterms:W3CDTF">2019-11-19T08:54:07Z</dcterms:created>
  <dcterms:modified xsi:type="dcterms:W3CDTF">2019-11-19T11:24:23Z</dcterms:modified>
</cp:coreProperties>
</file>