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914\OneDrive\Desktop\Data Analyst\Calorie_Tracker_Project\"/>
    </mc:Choice>
  </mc:AlternateContent>
  <bookViews>
    <workbookView xWindow="0" yWindow="0" windowWidth="23040" windowHeight="9072"/>
  </bookViews>
  <sheets>
    <sheet name="Food_Log" sheetId="1" r:id="rId1"/>
    <sheet name="Food_Items" sheetId="2" r:id="rId2"/>
    <sheet name="Weight" sheetId="3" r:id="rId3"/>
  </sheets>
  <calcPr calcId="162913"/>
</workbook>
</file>

<file path=xl/calcChain.xml><?xml version="1.0" encoding="utf-8"?>
<calcChain xmlns="http://schemas.openxmlformats.org/spreadsheetml/2006/main">
  <c r="D85" i="1" l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E84" i="1"/>
  <c r="F84" i="1"/>
  <c r="G84" i="1"/>
  <c r="H84" i="1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84" i="1"/>
  <c r="H83" i="1"/>
  <c r="G83" i="1"/>
  <c r="F83" i="1"/>
  <c r="E83" i="1"/>
  <c r="D83" i="1"/>
  <c r="H82" i="1"/>
  <c r="G82" i="1"/>
  <c r="F82" i="1"/>
  <c r="E82" i="1"/>
  <c r="D82" i="1"/>
  <c r="H81" i="1"/>
  <c r="G81" i="1"/>
  <c r="F81" i="1"/>
  <c r="E81" i="1"/>
  <c r="D81" i="1"/>
  <c r="H80" i="1"/>
  <c r="G80" i="1"/>
  <c r="F80" i="1"/>
  <c r="E80" i="1"/>
  <c r="D80" i="1"/>
  <c r="H79" i="1"/>
  <c r="G79" i="1"/>
  <c r="F79" i="1"/>
  <c r="E79" i="1"/>
  <c r="D79" i="1"/>
  <c r="H78" i="1"/>
  <c r="G78" i="1"/>
  <c r="F78" i="1"/>
  <c r="E78" i="1"/>
  <c r="D78" i="1"/>
  <c r="H77" i="1"/>
  <c r="G77" i="1"/>
  <c r="F77" i="1"/>
  <c r="E77" i="1"/>
  <c r="D77" i="1"/>
  <c r="H76" i="1"/>
  <c r="G76" i="1"/>
  <c r="F76" i="1"/>
  <c r="E76" i="1"/>
  <c r="D76" i="1"/>
  <c r="H75" i="1"/>
  <c r="G75" i="1"/>
  <c r="F75" i="1"/>
  <c r="E75" i="1"/>
  <c r="D75" i="1"/>
  <c r="H74" i="1"/>
  <c r="G74" i="1"/>
  <c r="F74" i="1"/>
  <c r="E74" i="1"/>
  <c r="D74" i="1"/>
  <c r="H73" i="1"/>
  <c r="G73" i="1"/>
  <c r="F73" i="1"/>
  <c r="E73" i="1"/>
  <c r="D73" i="1"/>
  <c r="H72" i="1"/>
  <c r="G72" i="1"/>
  <c r="F72" i="1"/>
  <c r="E72" i="1"/>
  <c r="D72" i="1"/>
  <c r="H71" i="1"/>
  <c r="G71" i="1"/>
  <c r="F71" i="1"/>
  <c r="E71" i="1"/>
  <c r="D71" i="1"/>
  <c r="H70" i="1"/>
  <c r="G70" i="1"/>
  <c r="F70" i="1"/>
  <c r="E70" i="1"/>
  <c r="D70" i="1"/>
  <c r="H69" i="1"/>
  <c r="G69" i="1"/>
  <c r="F69" i="1"/>
  <c r="E69" i="1"/>
  <c r="D69" i="1"/>
  <c r="H68" i="1"/>
  <c r="G68" i="1"/>
  <c r="F68" i="1"/>
  <c r="E68" i="1"/>
  <c r="D68" i="1"/>
  <c r="H67" i="1"/>
  <c r="G67" i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3" i="1"/>
  <c r="G63" i="1"/>
  <c r="F63" i="1"/>
  <c r="E63" i="1"/>
  <c r="D63" i="1"/>
  <c r="H62" i="1"/>
  <c r="G62" i="1"/>
  <c r="F62" i="1"/>
  <c r="E62" i="1"/>
  <c r="D62" i="1"/>
  <c r="H61" i="1"/>
  <c r="G61" i="1"/>
  <c r="F61" i="1"/>
  <c r="E61" i="1"/>
  <c r="D61" i="1"/>
  <c r="H60" i="1"/>
  <c r="G60" i="1"/>
  <c r="F60" i="1"/>
  <c r="E60" i="1"/>
  <c r="D60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3" i="1"/>
  <c r="G43" i="1"/>
  <c r="F43" i="1"/>
  <c r="E43" i="1"/>
  <c r="D43" i="1"/>
  <c r="H42" i="1"/>
  <c r="G42" i="1"/>
  <c r="F42" i="1"/>
  <c r="E42" i="1"/>
  <c r="D42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<sst xmlns="http://schemas.openxmlformats.org/spreadsheetml/2006/main" count="222" uniqueCount="27">
  <si>
    <t>Date</t>
  </si>
  <si>
    <t>Meal_Type</t>
  </si>
  <si>
    <t>Food_Item</t>
  </si>
  <si>
    <t>Quantity</t>
  </si>
  <si>
    <t>Protein</t>
  </si>
  <si>
    <t>Carbs</t>
  </si>
  <si>
    <t>Fats</t>
  </si>
  <si>
    <t>Calories</t>
  </si>
  <si>
    <t>Breakfast</t>
  </si>
  <si>
    <t>Atom Whey Protein</t>
  </si>
  <si>
    <t>Banana</t>
  </si>
  <si>
    <t>Almonds</t>
  </si>
  <si>
    <t>Lunch</t>
  </si>
  <si>
    <t>Rice</t>
  </si>
  <si>
    <t>Chicken Breast</t>
  </si>
  <si>
    <t>Snacks</t>
  </si>
  <si>
    <t>Eggs</t>
  </si>
  <si>
    <t>Dinner</t>
  </si>
  <si>
    <t>Chapati</t>
  </si>
  <si>
    <t>Ghee</t>
  </si>
  <si>
    <t>Oats</t>
  </si>
  <si>
    <t>Oil</t>
  </si>
  <si>
    <t>Peanut Butter</t>
  </si>
  <si>
    <t>SoyaChunk</t>
  </si>
  <si>
    <t>Broccoli</t>
  </si>
  <si>
    <t>Milk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</si>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</sst>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topLeftCell="A41" workbookViewId="0">
      <selection activeCell="C84" sqref="C84"/>
    </sheetView>
  </sheetViews>
  <sheetFormatPr defaultColWidth="12.6640625" defaultRowHeight="15.75" customHeight="1" x14ac:dyDescent="0.25"/>
  <cols>
    <col min="2" max="2" width="16.21875" customWidth="1"/>
    <col min="3" max="3" width="17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45778</v>
      </c>
      <c r="B2" s="3" t="s">
        <v>8</v>
      </c>
      <c r="C2" s="3" t="s">
        <v>9</v>
      </c>
      <c r="D2" s="4">
        <f>VLOOKUP($C2,Food_Items!$A$1:$F$15,MATCH(D$1,Food_Items!$A$1:$F$1,0))</f>
        <v>35</v>
      </c>
      <c r="E2" s="4">
        <f>VLOOKUP($C2,Food_Items!$A$1:$F$15,MATCH(E$1,Food_Items!$A$1:$F$1,0))</f>
        <v>27</v>
      </c>
      <c r="F2" s="4">
        <f>VLOOKUP($C2,Food_Items!$A$1:$F$15,MATCH(F$1,Food_Items!$A$1:$F$1,0))</f>
        <v>3</v>
      </c>
      <c r="G2" s="4">
        <f>VLOOKUP($C2,Food_Items!$A$1:$F$15,MATCH(G$1,Food_Items!$A$1:$F$1,0))</f>
        <v>2</v>
      </c>
      <c r="H2" s="4">
        <f>VLOOKUP($C2,Food_Items!$A$1:$F$15,MATCH(H$1,Food_Items!$A$1:$F$1,0))</f>
        <v>138</v>
      </c>
    </row>
    <row r="3" spans="1:8" x14ac:dyDescent="0.25">
      <c r="A3" s="2">
        <v>45778</v>
      </c>
      <c r="B3" s="3" t="s">
        <v>8</v>
      </c>
      <c r="C3" s="3" t="s">
        <v>10</v>
      </c>
      <c r="D3" s="4">
        <f>VLOOKUP($C3,Food_Items!$A$1:$F$15,MATCH(D$1,Food_Items!$A$1:$F$1,0))</f>
        <v>2</v>
      </c>
      <c r="E3" s="4">
        <f>VLOOKUP($C3,Food_Items!$A$1:$F$15,MATCH(E$1,Food_Items!$A$1:$F$1,0))</f>
        <v>2.6</v>
      </c>
      <c r="F3" s="4">
        <f>VLOOKUP($C3,Food_Items!$A$1:$F$15,MATCH(F$1,Food_Items!$A$1:$F$1,0))</f>
        <v>54</v>
      </c>
      <c r="G3" s="4">
        <f>VLOOKUP($C3,Food_Items!$A$1:$F$15,MATCH(G$1,Food_Items!$A$1:$F$1,0))</f>
        <v>0.6</v>
      </c>
      <c r="H3" s="4">
        <f>VLOOKUP($C3,Food_Items!$A$1:$F$15,MATCH(H$1,Food_Items!$A$1:$F$1,0))</f>
        <v>231.8</v>
      </c>
    </row>
    <row r="4" spans="1:8" x14ac:dyDescent="0.25">
      <c r="A4" s="2">
        <v>45778</v>
      </c>
      <c r="B4" s="3" t="s">
        <v>8</v>
      </c>
      <c r="C4" s="3" t="s">
        <v>11</v>
      </c>
      <c r="D4" s="4">
        <f>VLOOKUP($C4,Food_Items!$A$1:$F$15,MATCH(D$1,Food_Items!$A$1:$F$1,0))</f>
        <v>15</v>
      </c>
      <c r="E4" s="4">
        <f>VLOOKUP($C4,Food_Items!$A$1:$F$15,MATCH(E$1,Food_Items!$A$1:$F$1,0))</f>
        <v>3.2</v>
      </c>
      <c r="F4" s="4">
        <f>VLOOKUP($C4,Food_Items!$A$1:$F$15,MATCH(F$1,Food_Items!$A$1:$F$1,0))</f>
        <v>3.2</v>
      </c>
      <c r="G4" s="4">
        <f>VLOOKUP($C4,Food_Items!$A$1:$F$15,MATCH(G$1,Food_Items!$A$1:$F$1,0))</f>
        <v>7.5</v>
      </c>
      <c r="H4" s="4">
        <f>VLOOKUP($C4,Food_Items!$A$1:$F$15,MATCH(H$1,Food_Items!$A$1:$F$1,0))</f>
        <v>93.1</v>
      </c>
    </row>
    <row r="5" spans="1:8" x14ac:dyDescent="0.25">
      <c r="A5" s="2">
        <v>45778</v>
      </c>
      <c r="B5" s="3" t="s">
        <v>12</v>
      </c>
      <c r="C5" s="3" t="s">
        <v>13</v>
      </c>
      <c r="D5" s="4">
        <f>VLOOKUP($C5,Food_Items!$A$1:$F$15,MATCH(D$1,Food_Items!$A$1:$F$1,0))</f>
        <v>250</v>
      </c>
      <c r="E5" s="4">
        <f>VLOOKUP($C5,Food_Items!$A$1:$F$15,MATCH(E$1,Food_Items!$A$1:$F$1,0))</f>
        <v>6</v>
      </c>
      <c r="F5" s="4">
        <f>VLOOKUP($C5,Food_Items!$A$1:$F$15,MATCH(F$1,Food_Items!$A$1:$F$1,0))</f>
        <v>72.5</v>
      </c>
      <c r="G5" s="4">
        <f>VLOOKUP($C5,Food_Items!$A$1:$F$15,MATCH(G$1,Food_Items!$A$1:$F$1,0))</f>
        <v>0.6</v>
      </c>
      <c r="H5" s="4">
        <f>VLOOKUP($C5,Food_Items!$A$1:$F$15,MATCH(H$1,Food_Items!$A$1:$F$1,0))</f>
        <v>319.39999999999998</v>
      </c>
    </row>
    <row r="6" spans="1:8" x14ac:dyDescent="0.25">
      <c r="A6" s="2">
        <v>45778</v>
      </c>
      <c r="B6" s="3" t="s">
        <v>12</v>
      </c>
      <c r="C6" s="3" t="s">
        <v>14</v>
      </c>
      <c r="D6" s="4">
        <f>VLOOKUP($C6,Food_Items!$A$1:$F$15,MATCH(D$1,Food_Items!$A$1:$F$1,0))</f>
        <v>125</v>
      </c>
      <c r="E6" s="4">
        <f>VLOOKUP($C6,Food_Items!$A$1:$F$15,MATCH(E$1,Food_Items!$A$1:$F$1,0))</f>
        <v>32.5</v>
      </c>
      <c r="F6" s="4">
        <f>VLOOKUP($C6,Food_Items!$A$1:$F$15,MATCH(F$1,Food_Items!$A$1:$F$1,0))</f>
        <v>0</v>
      </c>
      <c r="G6" s="4">
        <f>VLOOKUP($C6,Food_Items!$A$1:$F$15,MATCH(G$1,Food_Items!$A$1:$F$1,0))</f>
        <v>4.5</v>
      </c>
      <c r="H6" s="4">
        <f>VLOOKUP($C6,Food_Items!$A$1:$F$15,MATCH(H$1,Food_Items!$A$1:$F$1,0))</f>
        <v>170.5</v>
      </c>
    </row>
    <row r="7" spans="1:8" x14ac:dyDescent="0.25">
      <c r="A7" s="2">
        <v>45778</v>
      </c>
      <c r="B7" s="3" t="s">
        <v>15</v>
      </c>
      <c r="C7" s="3" t="s">
        <v>10</v>
      </c>
      <c r="D7" s="4">
        <f>VLOOKUP($C7,Food_Items!$A$1:$F$15,MATCH(D$1,Food_Items!$A$1:$F$1,0))</f>
        <v>2</v>
      </c>
      <c r="E7" s="4">
        <f>VLOOKUP($C7,Food_Items!$A$1:$F$15,MATCH(E$1,Food_Items!$A$1:$F$1,0))</f>
        <v>2.6</v>
      </c>
      <c r="F7" s="4">
        <f>VLOOKUP($C7,Food_Items!$A$1:$F$15,MATCH(F$1,Food_Items!$A$1:$F$1,0))</f>
        <v>54</v>
      </c>
      <c r="G7" s="4">
        <f>VLOOKUP($C7,Food_Items!$A$1:$F$15,MATCH(G$1,Food_Items!$A$1:$F$1,0))</f>
        <v>0.6</v>
      </c>
      <c r="H7" s="4">
        <f>VLOOKUP($C7,Food_Items!$A$1:$F$15,MATCH(H$1,Food_Items!$A$1:$F$1,0))</f>
        <v>231.8</v>
      </c>
    </row>
    <row r="8" spans="1:8" x14ac:dyDescent="0.25">
      <c r="A8" s="2">
        <v>45778</v>
      </c>
      <c r="B8" s="3" t="s">
        <v>15</v>
      </c>
      <c r="C8" s="3" t="s">
        <v>16</v>
      </c>
      <c r="D8" s="4">
        <f>VLOOKUP($C8,Food_Items!$A$1:$F$15,MATCH(D$1,Food_Items!$A$1:$F$1,0))</f>
        <v>4</v>
      </c>
      <c r="E8" s="4">
        <f>VLOOKUP($C8,Food_Items!$A$1:$F$15,MATCH(E$1,Food_Items!$A$1:$F$1,0))</f>
        <v>24</v>
      </c>
      <c r="F8" s="4">
        <f>VLOOKUP($C8,Food_Items!$A$1:$F$15,MATCH(F$1,Food_Items!$A$1:$F$1,0))</f>
        <v>1.6</v>
      </c>
      <c r="G8" s="4">
        <f>VLOOKUP($C8,Food_Items!$A$1:$F$15,MATCH(G$1,Food_Items!$A$1:$F$1,0))</f>
        <v>20</v>
      </c>
      <c r="H8" s="4">
        <f>VLOOKUP($C8,Food_Items!$A$1:$F$15,MATCH(H$1,Food_Items!$A$1:$F$1,0))</f>
        <v>282.39999999999998</v>
      </c>
    </row>
    <row r="9" spans="1:8" x14ac:dyDescent="0.25">
      <c r="A9" s="2">
        <v>45778</v>
      </c>
      <c r="B9" s="3" t="s">
        <v>17</v>
      </c>
      <c r="C9" s="3" t="s">
        <v>18</v>
      </c>
      <c r="D9" s="4">
        <f>VLOOKUP($C9,Food_Items!$A$1:$F$15,MATCH(D$1,Food_Items!$A$1:$F$1,0))</f>
        <v>3</v>
      </c>
      <c r="E9" s="4">
        <f>VLOOKUP($C9,Food_Items!$A$1:$F$15,MATCH(E$1,Food_Items!$A$1:$F$1,0))</f>
        <v>9</v>
      </c>
      <c r="F9" s="4">
        <f>VLOOKUP($C9,Food_Items!$A$1:$F$15,MATCH(F$1,Food_Items!$A$1:$F$1,0))</f>
        <v>45</v>
      </c>
      <c r="G9" s="4">
        <f>VLOOKUP($C9,Food_Items!$A$1:$F$15,MATCH(G$1,Food_Items!$A$1:$F$1,0))</f>
        <v>9</v>
      </c>
      <c r="H9" s="4">
        <f>VLOOKUP($C9,Food_Items!$A$1:$F$15,MATCH(H$1,Food_Items!$A$1:$F$1,0))</f>
        <v>297</v>
      </c>
    </row>
    <row r="10" spans="1:8" x14ac:dyDescent="0.25">
      <c r="A10" s="2">
        <v>45778</v>
      </c>
      <c r="B10" s="3" t="s">
        <v>17</v>
      </c>
      <c r="C10" s="3" t="s">
        <v>14</v>
      </c>
      <c r="D10" s="4">
        <f>VLOOKUP($C10,Food_Items!$A$1:$F$15,MATCH(D$1,Food_Items!$A$1:$F$1,0))</f>
        <v>125</v>
      </c>
      <c r="E10" s="4">
        <f>VLOOKUP($C10,Food_Items!$A$1:$F$15,MATCH(E$1,Food_Items!$A$1:$F$1,0))</f>
        <v>32.5</v>
      </c>
      <c r="F10" s="4">
        <f>VLOOKUP($C10,Food_Items!$A$1:$F$15,MATCH(F$1,Food_Items!$A$1:$F$1,0))</f>
        <v>0</v>
      </c>
      <c r="G10" s="4">
        <f>VLOOKUP($C10,Food_Items!$A$1:$F$15,MATCH(G$1,Food_Items!$A$1:$F$1,0))</f>
        <v>4.5</v>
      </c>
      <c r="H10" s="4">
        <f>VLOOKUP($C10,Food_Items!$A$1:$F$15,MATCH(H$1,Food_Items!$A$1:$F$1,0))</f>
        <v>170.5</v>
      </c>
    </row>
    <row r="11" spans="1:8" x14ac:dyDescent="0.25">
      <c r="A11" s="2">
        <v>45779</v>
      </c>
      <c r="B11" s="3" t="s">
        <v>8</v>
      </c>
      <c r="C11" s="3" t="s">
        <v>10</v>
      </c>
      <c r="D11" s="4">
        <f>VLOOKUP($C11,Food_Items!$A$1:$F$15,MATCH(D$1,Food_Items!$A$1:$F$1,0))</f>
        <v>2</v>
      </c>
      <c r="E11" s="4">
        <f>VLOOKUP($C11,Food_Items!$A$1:$F$15,MATCH(E$1,Food_Items!$A$1:$F$1,0))</f>
        <v>2.6</v>
      </c>
      <c r="F11" s="4">
        <f>VLOOKUP($C11,Food_Items!$A$1:$F$15,MATCH(F$1,Food_Items!$A$1:$F$1,0))</f>
        <v>54</v>
      </c>
      <c r="G11" s="4">
        <f>VLOOKUP($C11,Food_Items!$A$1:$F$15,MATCH(G$1,Food_Items!$A$1:$F$1,0))</f>
        <v>0.6</v>
      </c>
      <c r="H11" s="4">
        <f>VLOOKUP($C11,Food_Items!$A$1:$F$15,MATCH(H$1,Food_Items!$A$1:$F$1,0))</f>
        <v>231.8</v>
      </c>
    </row>
    <row r="12" spans="1:8" x14ac:dyDescent="0.25">
      <c r="A12" s="2">
        <v>45779</v>
      </c>
      <c r="B12" s="3" t="s">
        <v>8</v>
      </c>
      <c r="C12" s="3" t="s">
        <v>9</v>
      </c>
      <c r="D12" s="4">
        <f>VLOOKUP($C12,Food_Items!$A$1:$F$15,MATCH(D$1,Food_Items!$A$1:$F$1,0))</f>
        <v>35</v>
      </c>
      <c r="E12" s="4">
        <f>VLOOKUP($C12,Food_Items!$A$1:$F$15,MATCH(E$1,Food_Items!$A$1:$F$1,0))</f>
        <v>27</v>
      </c>
      <c r="F12" s="4">
        <f>VLOOKUP($C12,Food_Items!$A$1:$F$15,MATCH(F$1,Food_Items!$A$1:$F$1,0))</f>
        <v>3</v>
      </c>
      <c r="G12" s="4">
        <f>VLOOKUP($C12,Food_Items!$A$1:$F$15,MATCH(G$1,Food_Items!$A$1:$F$1,0))</f>
        <v>2</v>
      </c>
      <c r="H12" s="4">
        <f>VLOOKUP($C12,Food_Items!$A$1:$F$15,MATCH(H$1,Food_Items!$A$1:$F$1,0))</f>
        <v>138</v>
      </c>
    </row>
    <row r="13" spans="1:8" x14ac:dyDescent="0.25">
      <c r="A13" s="2">
        <v>45779</v>
      </c>
      <c r="B13" s="3" t="s">
        <v>8</v>
      </c>
      <c r="C13" s="3" t="s">
        <v>11</v>
      </c>
      <c r="D13" s="4">
        <f>VLOOKUP($C13,Food_Items!$A$1:$F$15,MATCH(D$1,Food_Items!$A$1:$F$1,0))</f>
        <v>15</v>
      </c>
      <c r="E13" s="4">
        <f>VLOOKUP($C13,Food_Items!$A$1:$F$15,MATCH(E$1,Food_Items!$A$1:$F$1,0))</f>
        <v>3.2</v>
      </c>
      <c r="F13" s="4">
        <f>VLOOKUP($C13,Food_Items!$A$1:$F$15,MATCH(F$1,Food_Items!$A$1:$F$1,0))</f>
        <v>3.2</v>
      </c>
      <c r="G13" s="4">
        <f>VLOOKUP($C13,Food_Items!$A$1:$F$15,MATCH(G$1,Food_Items!$A$1:$F$1,0))</f>
        <v>7.5</v>
      </c>
      <c r="H13" s="4">
        <f>VLOOKUP($C13,Food_Items!$A$1:$F$15,MATCH(H$1,Food_Items!$A$1:$F$1,0))</f>
        <v>93.1</v>
      </c>
    </row>
    <row r="14" spans="1:8" x14ac:dyDescent="0.25">
      <c r="A14" s="2">
        <v>45779</v>
      </c>
      <c r="B14" s="3" t="s">
        <v>12</v>
      </c>
      <c r="C14" s="3" t="s">
        <v>14</v>
      </c>
      <c r="D14" s="4">
        <f>VLOOKUP($C14,Food_Items!$A$1:$F$15,MATCH(D$1,Food_Items!$A$1:$F$1,0))</f>
        <v>125</v>
      </c>
      <c r="E14" s="4">
        <f>VLOOKUP($C14,Food_Items!$A$1:$F$15,MATCH(E$1,Food_Items!$A$1:$F$1,0))</f>
        <v>32.5</v>
      </c>
      <c r="F14" s="4">
        <f>VLOOKUP($C14,Food_Items!$A$1:$F$15,MATCH(F$1,Food_Items!$A$1:$F$1,0))</f>
        <v>0</v>
      </c>
      <c r="G14" s="4">
        <f>VLOOKUP($C14,Food_Items!$A$1:$F$15,MATCH(G$1,Food_Items!$A$1:$F$1,0))</f>
        <v>4.5</v>
      </c>
      <c r="H14" s="4">
        <f>VLOOKUP($C14,Food_Items!$A$1:$F$15,MATCH(H$1,Food_Items!$A$1:$F$1,0))</f>
        <v>170.5</v>
      </c>
    </row>
    <row r="15" spans="1:8" x14ac:dyDescent="0.25">
      <c r="A15" s="2">
        <v>45779</v>
      </c>
      <c r="B15" s="3" t="s">
        <v>12</v>
      </c>
      <c r="C15" s="3" t="s">
        <v>13</v>
      </c>
      <c r="D15" s="4">
        <f>VLOOKUP($C15,Food_Items!$A$1:$F$15,MATCH(D$1,Food_Items!$A$1:$F$1,0))</f>
        <v>250</v>
      </c>
      <c r="E15" s="4">
        <f>VLOOKUP($C15,Food_Items!$A$1:$F$15,MATCH(E$1,Food_Items!$A$1:$F$1,0))</f>
        <v>6</v>
      </c>
      <c r="F15" s="4">
        <f>VLOOKUP($C15,Food_Items!$A$1:$F$15,MATCH(F$1,Food_Items!$A$1:$F$1,0))</f>
        <v>72.5</v>
      </c>
      <c r="G15" s="4">
        <f>VLOOKUP($C15,Food_Items!$A$1:$F$15,MATCH(G$1,Food_Items!$A$1:$F$1,0))</f>
        <v>0.6</v>
      </c>
      <c r="H15" s="4">
        <f>VLOOKUP($C15,Food_Items!$A$1:$F$15,MATCH(H$1,Food_Items!$A$1:$F$1,0))</f>
        <v>319.39999999999998</v>
      </c>
    </row>
    <row r="16" spans="1:8" x14ac:dyDescent="0.25">
      <c r="A16" s="2">
        <v>45779</v>
      </c>
      <c r="B16" s="3" t="s">
        <v>15</v>
      </c>
      <c r="C16" s="3" t="s">
        <v>10</v>
      </c>
      <c r="D16" s="4">
        <f>VLOOKUP($C16,Food_Items!$A$1:$F$15,MATCH(D$1,Food_Items!$A$1:$F$1,0))</f>
        <v>2</v>
      </c>
      <c r="E16" s="4">
        <f>VLOOKUP($C16,Food_Items!$A$1:$F$15,MATCH(E$1,Food_Items!$A$1:$F$1,0))</f>
        <v>2.6</v>
      </c>
      <c r="F16" s="4">
        <f>VLOOKUP($C16,Food_Items!$A$1:$F$15,MATCH(F$1,Food_Items!$A$1:$F$1,0))</f>
        <v>54</v>
      </c>
      <c r="G16" s="4">
        <f>VLOOKUP($C16,Food_Items!$A$1:$F$15,MATCH(G$1,Food_Items!$A$1:$F$1,0))</f>
        <v>0.6</v>
      </c>
      <c r="H16" s="4">
        <f>VLOOKUP($C16,Food_Items!$A$1:$F$15,MATCH(H$1,Food_Items!$A$1:$F$1,0))</f>
        <v>231.8</v>
      </c>
    </row>
    <row r="17" spans="1:8" x14ac:dyDescent="0.25">
      <c r="A17" s="2">
        <v>45779</v>
      </c>
      <c r="B17" s="3" t="s">
        <v>15</v>
      </c>
      <c r="C17" s="3" t="s">
        <v>16</v>
      </c>
      <c r="D17" s="4">
        <f>VLOOKUP($C17,Food_Items!$A$1:$F$15,MATCH(D$1,Food_Items!$A$1:$F$1,0))</f>
        <v>4</v>
      </c>
      <c r="E17" s="4">
        <f>VLOOKUP($C17,Food_Items!$A$1:$F$15,MATCH(E$1,Food_Items!$A$1:$F$1,0))</f>
        <v>24</v>
      </c>
      <c r="F17" s="4">
        <f>VLOOKUP($C17,Food_Items!$A$1:$F$15,MATCH(F$1,Food_Items!$A$1:$F$1,0))</f>
        <v>1.6</v>
      </c>
      <c r="G17" s="4">
        <f>VLOOKUP($C17,Food_Items!$A$1:$F$15,MATCH(G$1,Food_Items!$A$1:$F$1,0))</f>
        <v>20</v>
      </c>
      <c r="H17" s="4">
        <f>VLOOKUP($C17,Food_Items!$A$1:$F$15,MATCH(H$1,Food_Items!$A$1:$F$1,0))</f>
        <v>282.39999999999998</v>
      </c>
    </row>
    <row r="18" spans="1:8" x14ac:dyDescent="0.25">
      <c r="A18" s="2">
        <v>45779</v>
      </c>
      <c r="B18" s="3" t="s">
        <v>17</v>
      </c>
      <c r="C18" s="3" t="s">
        <v>19</v>
      </c>
      <c r="D18" s="4">
        <f>VLOOKUP($C18,Food_Items!$A$1:$F$15,MATCH(D$1,Food_Items!$A$1:$F$1,0))</f>
        <v>20</v>
      </c>
      <c r="E18" s="4">
        <f>VLOOKUP($C18,Food_Items!$A$1:$F$15,MATCH(E$1,Food_Items!$A$1:$F$1,0))</f>
        <v>0</v>
      </c>
      <c r="F18" s="4">
        <f>VLOOKUP($C18,Food_Items!$A$1:$F$15,MATCH(F$1,Food_Items!$A$1:$F$1,0))</f>
        <v>0</v>
      </c>
      <c r="G18" s="4">
        <f>VLOOKUP($C18,Food_Items!$A$1:$F$15,MATCH(G$1,Food_Items!$A$1:$F$1,0))</f>
        <v>20</v>
      </c>
      <c r="H18" s="4">
        <f>VLOOKUP($C18,Food_Items!$A$1:$F$15,MATCH(H$1,Food_Items!$A$1:$F$1,0))</f>
        <v>180</v>
      </c>
    </row>
    <row r="19" spans="1:8" x14ac:dyDescent="0.25">
      <c r="A19" s="2">
        <v>45779</v>
      </c>
      <c r="B19" s="3" t="s">
        <v>17</v>
      </c>
      <c r="C19" s="3" t="s">
        <v>13</v>
      </c>
      <c r="D19" s="4">
        <f>VLOOKUP($C19,Food_Items!$A$1:$F$15,MATCH(D$1,Food_Items!$A$1:$F$1,0))</f>
        <v>250</v>
      </c>
      <c r="E19" s="4">
        <f>VLOOKUP($C19,Food_Items!$A$1:$F$15,MATCH(E$1,Food_Items!$A$1:$F$1,0))</f>
        <v>6</v>
      </c>
      <c r="F19" s="4">
        <f>VLOOKUP($C19,Food_Items!$A$1:$F$15,MATCH(F$1,Food_Items!$A$1:$F$1,0))</f>
        <v>72.5</v>
      </c>
      <c r="G19" s="4">
        <f>VLOOKUP($C19,Food_Items!$A$1:$F$15,MATCH(G$1,Food_Items!$A$1:$F$1,0))</f>
        <v>0.6</v>
      </c>
      <c r="H19" s="4">
        <f>VLOOKUP($C19,Food_Items!$A$1:$F$15,MATCH(H$1,Food_Items!$A$1:$F$1,0))</f>
        <v>319.39999999999998</v>
      </c>
    </row>
    <row r="20" spans="1:8" x14ac:dyDescent="0.25">
      <c r="A20" s="2">
        <v>45779</v>
      </c>
      <c r="B20" s="3" t="s">
        <v>17</v>
      </c>
      <c r="C20" s="3" t="s">
        <v>14</v>
      </c>
      <c r="D20" s="4">
        <f>VLOOKUP($C20,Food_Items!$A$1:$F$15,MATCH(D$1,Food_Items!$A$1:$F$1,0))</f>
        <v>125</v>
      </c>
      <c r="E20" s="4">
        <f>VLOOKUP($C20,Food_Items!$A$1:$F$15,MATCH(E$1,Food_Items!$A$1:$F$1,0))</f>
        <v>32.5</v>
      </c>
      <c r="F20" s="4">
        <f>VLOOKUP($C20,Food_Items!$A$1:$F$15,MATCH(F$1,Food_Items!$A$1:$F$1,0))</f>
        <v>0</v>
      </c>
      <c r="G20" s="4">
        <f>VLOOKUP($C20,Food_Items!$A$1:$F$15,MATCH(G$1,Food_Items!$A$1:$F$1,0))</f>
        <v>4.5</v>
      </c>
      <c r="H20" s="4">
        <f>VLOOKUP($C20,Food_Items!$A$1:$F$15,MATCH(H$1,Food_Items!$A$1:$F$1,0))</f>
        <v>170.5</v>
      </c>
    </row>
    <row r="21" spans="1:8" x14ac:dyDescent="0.25">
      <c r="A21" s="2">
        <v>45780</v>
      </c>
      <c r="B21" s="3" t="s">
        <v>8</v>
      </c>
      <c r="C21" s="3" t="s">
        <v>20</v>
      </c>
      <c r="D21" s="4">
        <f>VLOOKUP($C21,Food_Items!$A$1:$F$15,MATCH(D$1,Food_Items!$A$1:$F$1,0))</f>
        <v>80</v>
      </c>
      <c r="E21" s="4">
        <f>VLOOKUP($C21,Food_Items!$A$1:$F$15,MATCH(E$1,Food_Items!$A$1:$F$1,0))</f>
        <v>13.5</v>
      </c>
      <c r="F21" s="4">
        <f>VLOOKUP($C21,Food_Items!$A$1:$F$15,MATCH(F$1,Food_Items!$A$1:$F$1,0))</f>
        <v>53</v>
      </c>
      <c r="G21" s="4">
        <f>VLOOKUP($C21,Food_Items!$A$1:$F$15,MATCH(G$1,Food_Items!$A$1:$F$1,0))</f>
        <v>5.5</v>
      </c>
      <c r="H21" s="4">
        <f>VLOOKUP($C21,Food_Items!$A$1:$F$15,MATCH(H$1,Food_Items!$A$1:$F$1,0))</f>
        <v>315.5</v>
      </c>
    </row>
    <row r="22" spans="1:8" x14ac:dyDescent="0.25">
      <c r="A22" s="2">
        <v>45780</v>
      </c>
      <c r="B22" s="3" t="s">
        <v>8</v>
      </c>
      <c r="C22" s="3" t="s">
        <v>9</v>
      </c>
      <c r="D22" s="4">
        <f>VLOOKUP($C22,Food_Items!$A$1:$F$15,MATCH(D$1,Food_Items!$A$1:$F$1,0))</f>
        <v>35</v>
      </c>
      <c r="E22" s="4">
        <f>VLOOKUP($C22,Food_Items!$A$1:$F$15,MATCH(E$1,Food_Items!$A$1:$F$1,0))</f>
        <v>27</v>
      </c>
      <c r="F22" s="4">
        <f>VLOOKUP($C22,Food_Items!$A$1:$F$15,MATCH(F$1,Food_Items!$A$1:$F$1,0))</f>
        <v>3</v>
      </c>
      <c r="G22" s="4">
        <f>VLOOKUP($C22,Food_Items!$A$1:$F$15,MATCH(G$1,Food_Items!$A$1:$F$1,0))</f>
        <v>2</v>
      </c>
      <c r="H22" s="4">
        <f>VLOOKUP($C22,Food_Items!$A$1:$F$15,MATCH(H$1,Food_Items!$A$1:$F$1,0))</f>
        <v>138</v>
      </c>
    </row>
    <row r="23" spans="1:8" x14ac:dyDescent="0.25">
      <c r="A23" s="2">
        <v>45780</v>
      </c>
      <c r="B23" s="3" t="s">
        <v>12</v>
      </c>
      <c r="C23" s="3" t="s">
        <v>21</v>
      </c>
      <c r="D23" s="4">
        <f>VLOOKUP($C23,Food_Items!$A$1:$F$15,MATCH(D$1,Food_Items!$A$1:$F$1,0))</f>
        <v>20</v>
      </c>
      <c r="E23" s="4">
        <f>VLOOKUP($C23,Food_Items!$A$1:$F$15,MATCH(E$1,Food_Items!$A$1:$F$1,0))</f>
        <v>0</v>
      </c>
      <c r="F23" s="4">
        <f>VLOOKUP($C23,Food_Items!$A$1:$F$15,MATCH(F$1,Food_Items!$A$1:$F$1,0))</f>
        <v>0</v>
      </c>
      <c r="G23" s="4">
        <f>VLOOKUP($C23,Food_Items!$A$1:$F$15,MATCH(G$1,Food_Items!$A$1:$F$1,0))</f>
        <v>20</v>
      </c>
      <c r="H23" s="4">
        <f>VLOOKUP($C23,Food_Items!$A$1:$F$15,MATCH(H$1,Food_Items!$A$1:$F$1,0))</f>
        <v>180</v>
      </c>
    </row>
    <row r="24" spans="1:8" x14ac:dyDescent="0.25">
      <c r="A24" s="2">
        <v>45780</v>
      </c>
      <c r="B24" s="3" t="s">
        <v>12</v>
      </c>
      <c r="C24" s="3" t="s">
        <v>13</v>
      </c>
      <c r="D24" s="4">
        <f>VLOOKUP($C24,Food_Items!$A$1:$F$15,MATCH(D$1,Food_Items!$A$1:$F$1,0))</f>
        <v>250</v>
      </c>
      <c r="E24" s="4">
        <f>VLOOKUP($C24,Food_Items!$A$1:$F$15,MATCH(E$1,Food_Items!$A$1:$F$1,0))</f>
        <v>6</v>
      </c>
      <c r="F24" s="4">
        <f>VLOOKUP($C24,Food_Items!$A$1:$F$15,MATCH(F$1,Food_Items!$A$1:$F$1,0))</f>
        <v>72.5</v>
      </c>
      <c r="G24" s="4">
        <f>VLOOKUP($C24,Food_Items!$A$1:$F$15,MATCH(G$1,Food_Items!$A$1:$F$1,0))</f>
        <v>0.6</v>
      </c>
      <c r="H24" s="4">
        <f>VLOOKUP($C24,Food_Items!$A$1:$F$15,MATCH(H$1,Food_Items!$A$1:$F$1,0))</f>
        <v>319.39999999999998</v>
      </c>
    </row>
    <row r="25" spans="1:8" x14ac:dyDescent="0.25">
      <c r="A25" s="2">
        <v>45780</v>
      </c>
      <c r="B25" s="3" t="s">
        <v>12</v>
      </c>
      <c r="C25" s="3" t="s">
        <v>14</v>
      </c>
      <c r="D25" s="4">
        <f>VLOOKUP($C25,Food_Items!$A$1:$F$15,MATCH(D$1,Food_Items!$A$1:$F$1,0))</f>
        <v>125</v>
      </c>
      <c r="E25" s="4">
        <f>VLOOKUP($C25,Food_Items!$A$1:$F$15,MATCH(E$1,Food_Items!$A$1:$F$1,0))</f>
        <v>32.5</v>
      </c>
      <c r="F25" s="4">
        <f>VLOOKUP($C25,Food_Items!$A$1:$F$15,MATCH(F$1,Food_Items!$A$1:$F$1,0))</f>
        <v>0</v>
      </c>
      <c r="G25" s="4">
        <f>VLOOKUP($C25,Food_Items!$A$1:$F$15,MATCH(G$1,Food_Items!$A$1:$F$1,0))</f>
        <v>4.5</v>
      </c>
      <c r="H25" s="4">
        <f>VLOOKUP($C25,Food_Items!$A$1:$F$15,MATCH(H$1,Food_Items!$A$1:$F$1,0))</f>
        <v>170.5</v>
      </c>
    </row>
    <row r="26" spans="1:8" x14ac:dyDescent="0.25">
      <c r="A26" s="2">
        <v>45780</v>
      </c>
      <c r="B26" s="3" t="s">
        <v>15</v>
      </c>
      <c r="C26" s="3" t="s">
        <v>16</v>
      </c>
      <c r="D26" s="4">
        <f>VLOOKUP($C26,Food_Items!$A$1:$F$15,MATCH(D$1,Food_Items!$A$1:$F$1,0))</f>
        <v>4</v>
      </c>
      <c r="E26" s="4">
        <f>VLOOKUP($C26,Food_Items!$A$1:$F$15,MATCH(E$1,Food_Items!$A$1:$F$1,0))</f>
        <v>24</v>
      </c>
      <c r="F26" s="4">
        <f>VLOOKUP($C26,Food_Items!$A$1:$F$15,MATCH(F$1,Food_Items!$A$1:$F$1,0))</f>
        <v>1.6</v>
      </c>
      <c r="G26" s="4">
        <f>VLOOKUP($C26,Food_Items!$A$1:$F$15,MATCH(G$1,Food_Items!$A$1:$F$1,0))</f>
        <v>20</v>
      </c>
      <c r="H26" s="4">
        <f>VLOOKUP($C26,Food_Items!$A$1:$F$15,MATCH(H$1,Food_Items!$A$1:$F$1,0))</f>
        <v>282.39999999999998</v>
      </c>
    </row>
    <row r="27" spans="1:8" x14ac:dyDescent="0.25">
      <c r="A27" s="2">
        <v>45780</v>
      </c>
      <c r="B27" s="3" t="s">
        <v>15</v>
      </c>
      <c r="C27" s="3" t="s">
        <v>10</v>
      </c>
      <c r="D27" s="4">
        <f>VLOOKUP($C27,Food_Items!$A$1:$F$15,MATCH(D$1,Food_Items!$A$1:$F$1,0))</f>
        <v>2</v>
      </c>
      <c r="E27" s="4">
        <f>VLOOKUP($C27,Food_Items!$A$1:$F$15,MATCH(E$1,Food_Items!$A$1:$F$1,0))</f>
        <v>2.6</v>
      </c>
      <c r="F27" s="4">
        <f>VLOOKUP($C27,Food_Items!$A$1:$F$15,MATCH(F$1,Food_Items!$A$1:$F$1,0))</f>
        <v>54</v>
      </c>
      <c r="G27" s="4">
        <f>VLOOKUP($C27,Food_Items!$A$1:$F$15,MATCH(G$1,Food_Items!$A$1:$F$1,0))</f>
        <v>0.6</v>
      </c>
      <c r="H27" s="4">
        <f>VLOOKUP($C27,Food_Items!$A$1:$F$15,MATCH(H$1,Food_Items!$A$1:$F$1,0))</f>
        <v>231.8</v>
      </c>
    </row>
    <row r="28" spans="1:8" x14ac:dyDescent="0.25">
      <c r="A28" s="2">
        <v>45780</v>
      </c>
      <c r="B28" s="3" t="s">
        <v>15</v>
      </c>
      <c r="C28" s="3" t="s">
        <v>22</v>
      </c>
      <c r="D28" s="4">
        <f>VLOOKUP($C28,Food_Items!$A$1:$F$15,MATCH(D$1,Food_Items!$A$1:$F$1,0))</f>
        <v>20</v>
      </c>
      <c r="E28" s="4">
        <f>VLOOKUP($C28,Food_Items!$A$1:$F$15,MATCH(E$1,Food_Items!$A$1:$F$1,0))</f>
        <v>5</v>
      </c>
      <c r="F28" s="4">
        <f>VLOOKUP($C28,Food_Items!$A$1:$F$15,MATCH(F$1,Food_Items!$A$1:$F$1,0))</f>
        <v>4</v>
      </c>
      <c r="G28" s="4">
        <f>VLOOKUP($C28,Food_Items!$A$1:$F$15,MATCH(G$1,Food_Items!$A$1:$F$1,0))</f>
        <v>10</v>
      </c>
      <c r="H28" s="4">
        <f>VLOOKUP($C28,Food_Items!$A$1:$F$15,MATCH(H$1,Food_Items!$A$1:$F$1,0))</f>
        <v>126</v>
      </c>
    </row>
    <row r="29" spans="1:8" x14ac:dyDescent="0.25">
      <c r="A29" s="2">
        <v>45780</v>
      </c>
      <c r="B29" s="3" t="s">
        <v>17</v>
      </c>
      <c r="C29" s="3" t="s">
        <v>13</v>
      </c>
      <c r="D29" s="4">
        <f>VLOOKUP($C29,Food_Items!$A$1:$F$15,MATCH(D$1,Food_Items!$A$1:$F$1,0))</f>
        <v>250</v>
      </c>
      <c r="E29" s="4">
        <f>VLOOKUP($C29,Food_Items!$A$1:$F$15,MATCH(E$1,Food_Items!$A$1:$F$1,0))</f>
        <v>6</v>
      </c>
      <c r="F29" s="4">
        <f>VLOOKUP($C29,Food_Items!$A$1:$F$15,MATCH(F$1,Food_Items!$A$1:$F$1,0))</f>
        <v>72.5</v>
      </c>
      <c r="G29" s="4">
        <f>VLOOKUP($C29,Food_Items!$A$1:$F$15,MATCH(G$1,Food_Items!$A$1:$F$1,0))</f>
        <v>0.6</v>
      </c>
      <c r="H29" s="4">
        <f>VLOOKUP($C29,Food_Items!$A$1:$F$15,MATCH(H$1,Food_Items!$A$1:$F$1,0))</f>
        <v>319.39999999999998</v>
      </c>
    </row>
    <row r="30" spans="1:8" x14ac:dyDescent="0.25">
      <c r="A30" s="2">
        <v>45780</v>
      </c>
      <c r="B30" s="3" t="s">
        <v>17</v>
      </c>
      <c r="C30" s="3" t="s">
        <v>14</v>
      </c>
      <c r="D30" s="4">
        <f>VLOOKUP($C30,Food_Items!$A$1:$F$15,MATCH(D$1,Food_Items!$A$1:$F$1,0))</f>
        <v>125</v>
      </c>
      <c r="E30" s="4">
        <f>VLOOKUP($C30,Food_Items!$A$1:$F$15,MATCH(E$1,Food_Items!$A$1:$F$1,0))</f>
        <v>32.5</v>
      </c>
      <c r="F30" s="4">
        <f>VLOOKUP($C30,Food_Items!$A$1:$F$15,MATCH(F$1,Food_Items!$A$1:$F$1,0))</f>
        <v>0</v>
      </c>
      <c r="G30" s="4">
        <f>VLOOKUP($C30,Food_Items!$A$1:$F$15,MATCH(G$1,Food_Items!$A$1:$F$1,0))</f>
        <v>4.5</v>
      </c>
      <c r="H30" s="4">
        <f>VLOOKUP($C30,Food_Items!$A$1:$F$15,MATCH(H$1,Food_Items!$A$1:$F$1,0))</f>
        <v>170.5</v>
      </c>
    </row>
    <row r="31" spans="1:8" x14ac:dyDescent="0.25">
      <c r="A31" s="2">
        <v>45781</v>
      </c>
      <c r="B31" s="3" t="s">
        <v>8</v>
      </c>
      <c r="C31" s="3" t="s">
        <v>22</v>
      </c>
      <c r="D31" s="4">
        <f>VLOOKUP($C31,Food_Items!$A$1:$F$15,MATCH(D$1,Food_Items!$A$1:$F$1,0))</f>
        <v>20</v>
      </c>
      <c r="E31" s="4">
        <f>VLOOKUP($C31,Food_Items!$A$1:$F$15,MATCH(E$1,Food_Items!$A$1:$F$1,0))</f>
        <v>5</v>
      </c>
      <c r="F31" s="4">
        <f>VLOOKUP($C31,Food_Items!$A$1:$F$15,MATCH(F$1,Food_Items!$A$1:$F$1,0))</f>
        <v>4</v>
      </c>
      <c r="G31" s="4">
        <f>VLOOKUP($C31,Food_Items!$A$1:$F$15,MATCH(G$1,Food_Items!$A$1:$F$1,0))</f>
        <v>10</v>
      </c>
      <c r="H31" s="4">
        <f>VLOOKUP($C31,Food_Items!$A$1:$F$15,MATCH(H$1,Food_Items!$A$1:$F$1,0))</f>
        <v>126</v>
      </c>
    </row>
    <row r="32" spans="1:8" x14ac:dyDescent="0.25">
      <c r="A32" s="2">
        <v>45781</v>
      </c>
      <c r="B32" s="3" t="s">
        <v>8</v>
      </c>
      <c r="C32" s="3" t="s">
        <v>9</v>
      </c>
      <c r="D32" s="4">
        <f>VLOOKUP($C32,Food_Items!$A$1:$F$15,MATCH(D$1,Food_Items!$A$1:$F$1,0))</f>
        <v>35</v>
      </c>
      <c r="E32" s="4">
        <f>VLOOKUP($C32,Food_Items!$A$1:$F$15,MATCH(E$1,Food_Items!$A$1:$F$1,0))</f>
        <v>27</v>
      </c>
      <c r="F32" s="4">
        <f>VLOOKUP($C32,Food_Items!$A$1:$F$15,MATCH(F$1,Food_Items!$A$1:$F$1,0))</f>
        <v>3</v>
      </c>
      <c r="G32" s="4">
        <f>VLOOKUP($C32,Food_Items!$A$1:$F$15,MATCH(G$1,Food_Items!$A$1:$F$1,0))</f>
        <v>2</v>
      </c>
      <c r="H32" s="4">
        <f>VLOOKUP($C32,Food_Items!$A$1:$F$15,MATCH(H$1,Food_Items!$A$1:$F$1,0))</f>
        <v>138</v>
      </c>
    </row>
    <row r="33" spans="1:8" x14ac:dyDescent="0.25">
      <c r="A33" s="2">
        <v>45781</v>
      </c>
      <c r="B33" s="3" t="s">
        <v>8</v>
      </c>
      <c r="C33" s="3" t="s">
        <v>10</v>
      </c>
      <c r="D33" s="4">
        <f>VLOOKUP($C33,Food_Items!$A$1:$F$15,MATCH(D$1,Food_Items!$A$1:$F$1,0))</f>
        <v>2</v>
      </c>
      <c r="E33" s="4">
        <f>VLOOKUP($C33,Food_Items!$A$1:$F$15,MATCH(E$1,Food_Items!$A$1:$F$1,0))</f>
        <v>2.6</v>
      </c>
      <c r="F33" s="4">
        <f>VLOOKUP($C33,Food_Items!$A$1:$F$15,MATCH(F$1,Food_Items!$A$1:$F$1,0))</f>
        <v>54</v>
      </c>
      <c r="G33" s="4">
        <f>VLOOKUP($C33,Food_Items!$A$1:$F$15,MATCH(G$1,Food_Items!$A$1:$F$1,0))</f>
        <v>0.6</v>
      </c>
      <c r="H33" s="4">
        <f>VLOOKUP($C33,Food_Items!$A$1:$F$15,MATCH(H$1,Food_Items!$A$1:$F$1,0))</f>
        <v>231.8</v>
      </c>
    </row>
    <row r="34" spans="1:8" x14ac:dyDescent="0.25">
      <c r="A34" s="2">
        <v>45781</v>
      </c>
      <c r="B34" s="3" t="s">
        <v>12</v>
      </c>
      <c r="C34" s="3" t="s">
        <v>23</v>
      </c>
      <c r="D34" s="4">
        <f>VLOOKUP($C34,Food_Items!$A$1:$F$15,MATCH(D$1,Food_Items!$A$1:$F$1,0))</f>
        <v>40</v>
      </c>
      <c r="E34" s="4">
        <f>VLOOKUP($C34,Food_Items!$A$1:$F$15,MATCH(E$1,Food_Items!$A$1:$F$1,0))</f>
        <v>20</v>
      </c>
      <c r="F34" s="4">
        <f>VLOOKUP($C34,Food_Items!$A$1:$F$15,MATCH(F$1,Food_Items!$A$1:$F$1,0))</f>
        <v>10</v>
      </c>
      <c r="G34" s="4">
        <f>VLOOKUP($C34,Food_Items!$A$1:$F$15,MATCH(G$1,Food_Items!$A$1:$F$1,0))</f>
        <v>0.75</v>
      </c>
      <c r="H34" s="4">
        <f>VLOOKUP($C34,Food_Items!$A$1:$F$15,MATCH(H$1,Food_Items!$A$1:$F$1,0))</f>
        <v>126.75</v>
      </c>
    </row>
    <row r="35" spans="1:8" x14ac:dyDescent="0.25">
      <c r="A35" s="2">
        <v>45781</v>
      </c>
      <c r="B35" s="3" t="s">
        <v>12</v>
      </c>
      <c r="C35" s="3" t="s">
        <v>13</v>
      </c>
      <c r="D35" s="4">
        <f>VLOOKUP($C35,Food_Items!$A$1:$F$15,MATCH(D$1,Food_Items!$A$1:$F$1,0))</f>
        <v>250</v>
      </c>
      <c r="E35" s="4">
        <f>VLOOKUP($C35,Food_Items!$A$1:$F$15,MATCH(E$1,Food_Items!$A$1:$F$1,0))</f>
        <v>6</v>
      </c>
      <c r="F35" s="4">
        <f>VLOOKUP($C35,Food_Items!$A$1:$F$15,MATCH(F$1,Food_Items!$A$1:$F$1,0))</f>
        <v>72.5</v>
      </c>
      <c r="G35" s="4">
        <f>VLOOKUP($C35,Food_Items!$A$1:$F$15,MATCH(G$1,Food_Items!$A$1:$F$1,0))</f>
        <v>0.6</v>
      </c>
      <c r="H35" s="4">
        <f>VLOOKUP($C35,Food_Items!$A$1:$F$15,MATCH(H$1,Food_Items!$A$1:$F$1,0))</f>
        <v>319.39999999999998</v>
      </c>
    </row>
    <row r="36" spans="1:8" x14ac:dyDescent="0.25">
      <c r="A36" s="2">
        <v>45781</v>
      </c>
      <c r="B36" s="3" t="s">
        <v>15</v>
      </c>
      <c r="C36" s="3" t="s">
        <v>11</v>
      </c>
      <c r="D36" s="4">
        <f>VLOOKUP($C36,Food_Items!$A$1:$F$15,MATCH(D$1,Food_Items!$A$1:$F$1,0))</f>
        <v>15</v>
      </c>
      <c r="E36" s="4">
        <f>VLOOKUP($C36,Food_Items!$A$1:$F$15,MATCH(E$1,Food_Items!$A$1:$F$1,0))</f>
        <v>3.2</v>
      </c>
      <c r="F36" s="4">
        <f>VLOOKUP($C36,Food_Items!$A$1:$F$15,MATCH(F$1,Food_Items!$A$1:$F$1,0))</f>
        <v>3.2</v>
      </c>
      <c r="G36" s="4">
        <f>VLOOKUP($C36,Food_Items!$A$1:$F$15,MATCH(G$1,Food_Items!$A$1:$F$1,0))</f>
        <v>7.5</v>
      </c>
      <c r="H36" s="4">
        <f>VLOOKUP($C36,Food_Items!$A$1:$F$15,MATCH(H$1,Food_Items!$A$1:$F$1,0))</f>
        <v>93.1</v>
      </c>
    </row>
    <row r="37" spans="1:8" x14ac:dyDescent="0.25">
      <c r="A37" s="2">
        <v>45781</v>
      </c>
      <c r="B37" s="3" t="s">
        <v>15</v>
      </c>
      <c r="C37" s="3" t="s">
        <v>10</v>
      </c>
      <c r="D37" s="4">
        <f>VLOOKUP($C37,Food_Items!$A$1:$F$15,MATCH(D$1,Food_Items!$A$1:$F$1,0))</f>
        <v>2</v>
      </c>
      <c r="E37" s="4">
        <f>VLOOKUP($C37,Food_Items!$A$1:$F$15,MATCH(E$1,Food_Items!$A$1:$F$1,0))</f>
        <v>2.6</v>
      </c>
      <c r="F37" s="4">
        <f>VLOOKUP($C37,Food_Items!$A$1:$F$15,MATCH(F$1,Food_Items!$A$1:$F$1,0))</f>
        <v>54</v>
      </c>
      <c r="G37" s="4">
        <f>VLOOKUP($C37,Food_Items!$A$1:$F$15,MATCH(G$1,Food_Items!$A$1:$F$1,0))</f>
        <v>0.6</v>
      </c>
      <c r="H37" s="4">
        <f>VLOOKUP($C37,Food_Items!$A$1:$F$15,MATCH(H$1,Food_Items!$A$1:$F$1,0))</f>
        <v>231.8</v>
      </c>
    </row>
    <row r="38" spans="1:8" x14ac:dyDescent="0.25">
      <c r="A38" s="2">
        <v>45781</v>
      </c>
      <c r="B38" s="3" t="s">
        <v>15</v>
      </c>
      <c r="C38" s="3" t="s">
        <v>16</v>
      </c>
      <c r="D38" s="4">
        <f>VLOOKUP($C38,Food_Items!$A$1:$F$15,MATCH(D$1,Food_Items!$A$1:$F$1,0))</f>
        <v>4</v>
      </c>
      <c r="E38" s="4">
        <f>VLOOKUP($C38,Food_Items!$A$1:$F$15,MATCH(E$1,Food_Items!$A$1:$F$1,0))</f>
        <v>24</v>
      </c>
      <c r="F38" s="4">
        <f>VLOOKUP($C38,Food_Items!$A$1:$F$15,MATCH(F$1,Food_Items!$A$1:$F$1,0))</f>
        <v>1.6</v>
      </c>
      <c r="G38" s="4">
        <f>VLOOKUP($C38,Food_Items!$A$1:$F$15,MATCH(G$1,Food_Items!$A$1:$F$1,0))</f>
        <v>20</v>
      </c>
      <c r="H38" s="4">
        <f>VLOOKUP($C38,Food_Items!$A$1:$F$15,MATCH(H$1,Food_Items!$A$1:$F$1,0))</f>
        <v>282.39999999999998</v>
      </c>
    </row>
    <row r="39" spans="1:8" x14ac:dyDescent="0.25">
      <c r="A39" s="2">
        <v>45781</v>
      </c>
      <c r="B39" s="3" t="s">
        <v>17</v>
      </c>
      <c r="C39" s="3" t="s">
        <v>23</v>
      </c>
      <c r="D39" s="4">
        <f>VLOOKUP($C39,Food_Items!$A$1:$F$15,MATCH(D$1,Food_Items!$A$1:$F$1,0))</f>
        <v>40</v>
      </c>
      <c r="E39" s="4">
        <f>VLOOKUP($C39,Food_Items!$A$1:$F$15,MATCH(E$1,Food_Items!$A$1:$F$1,0))</f>
        <v>20</v>
      </c>
      <c r="F39" s="4">
        <f>VLOOKUP($C39,Food_Items!$A$1:$F$15,MATCH(F$1,Food_Items!$A$1:$F$1,0))</f>
        <v>10</v>
      </c>
      <c r="G39" s="4">
        <f>VLOOKUP($C39,Food_Items!$A$1:$F$15,MATCH(G$1,Food_Items!$A$1:$F$1,0))</f>
        <v>0.75</v>
      </c>
      <c r="H39" s="4">
        <f>VLOOKUP($C39,Food_Items!$A$1:$F$15,MATCH(H$1,Food_Items!$A$1:$F$1,0))</f>
        <v>126.75</v>
      </c>
    </row>
    <row r="40" spans="1:8" x14ac:dyDescent="0.25">
      <c r="A40" s="2">
        <v>45781</v>
      </c>
      <c r="B40" s="3" t="s">
        <v>17</v>
      </c>
      <c r="C40" s="3" t="s">
        <v>13</v>
      </c>
      <c r="D40" s="4">
        <f>VLOOKUP($C40,Food_Items!$A$1:$F$15,MATCH(D$1,Food_Items!$A$1:$F$1,0))</f>
        <v>250</v>
      </c>
      <c r="E40" s="4">
        <f>VLOOKUP($C40,Food_Items!$A$1:$F$15,MATCH(E$1,Food_Items!$A$1:$F$1,0))</f>
        <v>6</v>
      </c>
      <c r="F40" s="4">
        <f>VLOOKUP($C40,Food_Items!$A$1:$F$15,MATCH(F$1,Food_Items!$A$1:$F$1,0))</f>
        <v>72.5</v>
      </c>
      <c r="G40" s="4">
        <f>VLOOKUP($C40,Food_Items!$A$1:$F$15,MATCH(G$1,Food_Items!$A$1:$F$1,0))</f>
        <v>0.6</v>
      </c>
      <c r="H40" s="4">
        <f>VLOOKUP($C40,Food_Items!$A$1:$F$15,MATCH(H$1,Food_Items!$A$1:$F$1,0))</f>
        <v>319.39999999999998</v>
      </c>
    </row>
    <row r="41" spans="1:8" x14ac:dyDescent="0.25">
      <c r="A41" s="2">
        <v>45781</v>
      </c>
      <c r="B41" s="3" t="s">
        <v>15</v>
      </c>
      <c r="C41" s="3" t="s">
        <v>9</v>
      </c>
      <c r="D41" s="4">
        <f>VLOOKUP($C41,Food_Items!$A$1:$F$15,MATCH(D$1,Food_Items!$A$1:$F$1,0))</f>
        <v>35</v>
      </c>
      <c r="E41" s="4">
        <f>VLOOKUP($C41,Food_Items!$A$1:$F$15,MATCH(E$1,Food_Items!$A$1:$F$1,0))</f>
        <v>27</v>
      </c>
      <c r="F41" s="4">
        <f>VLOOKUP($C41,Food_Items!$A$1:$F$15,MATCH(F$1,Food_Items!$A$1:$F$1,0))</f>
        <v>3</v>
      </c>
      <c r="G41" s="4">
        <f>VLOOKUP($C41,Food_Items!$A$1:$F$15,MATCH(G$1,Food_Items!$A$1:$F$1,0))</f>
        <v>2</v>
      </c>
      <c r="H41" s="4">
        <f>VLOOKUP($C41,Food_Items!$A$1:$F$15,MATCH(H$1,Food_Items!$A$1:$F$1,0))</f>
        <v>138</v>
      </c>
    </row>
    <row r="42" spans="1:8" x14ac:dyDescent="0.25">
      <c r="A42" s="2">
        <v>45782</v>
      </c>
      <c r="B42" s="3" t="s">
        <v>8</v>
      </c>
      <c r="C42" s="3" t="s">
        <v>11</v>
      </c>
      <c r="D42" s="4">
        <f>VLOOKUP($C42,Food_Items!$A$1:$F$15,MATCH(D$1,Food_Items!$A$1:$F$1,0))</f>
        <v>15</v>
      </c>
      <c r="E42" s="4">
        <f>VLOOKUP($C42,Food_Items!$A$1:$F$15,MATCH(E$1,Food_Items!$A$1:$F$1,0))</f>
        <v>3.2</v>
      </c>
      <c r="F42" s="4">
        <f>VLOOKUP($C42,Food_Items!$A$1:$F$15,MATCH(F$1,Food_Items!$A$1:$F$1,0))</f>
        <v>3.2</v>
      </c>
      <c r="G42" s="4">
        <f>VLOOKUP($C42,Food_Items!$A$1:$F$15,MATCH(G$1,Food_Items!$A$1:$F$1,0))</f>
        <v>7.5</v>
      </c>
      <c r="H42" s="4">
        <f>VLOOKUP($C42,Food_Items!$A$1:$F$15,MATCH(H$1,Food_Items!$A$1:$F$1,0))</f>
        <v>93.1</v>
      </c>
    </row>
    <row r="43" spans="1:8" x14ac:dyDescent="0.25">
      <c r="A43" s="2">
        <v>45782</v>
      </c>
      <c r="B43" s="3" t="s">
        <v>8</v>
      </c>
      <c r="C43" s="3" t="s">
        <v>9</v>
      </c>
      <c r="D43" s="4">
        <f>VLOOKUP($C43,Food_Items!$A$1:$F$15,MATCH(D$1,Food_Items!$A$1:$F$1,0))</f>
        <v>35</v>
      </c>
      <c r="E43" s="4">
        <f>VLOOKUP($C43,Food_Items!$A$1:$F$15,MATCH(E$1,Food_Items!$A$1:$F$1,0))</f>
        <v>27</v>
      </c>
      <c r="F43" s="4">
        <f>VLOOKUP($C43,Food_Items!$A$1:$F$15,MATCH(F$1,Food_Items!$A$1:$F$1,0))</f>
        <v>3</v>
      </c>
      <c r="G43" s="4">
        <f>VLOOKUP($C43,Food_Items!$A$1:$F$15,MATCH(G$1,Food_Items!$A$1:$F$1,0))</f>
        <v>2</v>
      </c>
      <c r="H43" s="4">
        <f>VLOOKUP($C43,Food_Items!$A$1:$F$15,MATCH(H$1,Food_Items!$A$1:$F$1,0))</f>
        <v>138</v>
      </c>
    </row>
    <row r="44" spans="1:8" x14ac:dyDescent="0.25">
      <c r="A44" s="2">
        <v>45782</v>
      </c>
      <c r="B44" s="3" t="s">
        <v>8</v>
      </c>
      <c r="C44" s="3" t="s">
        <v>10</v>
      </c>
      <c r="D44" s="4">
        <f>VLOOKUP($C44,Food_Items!$A$1:$F$15,MATCH(D$1,Food_Items!$A$1:$F$1,0))</f>
        <v>2</v>
      </c>
      <c r="E44" s="4">
        <f>VLOOKUP($C44,Food_Items!$A$1:$F$15,MATCH(E$1,Food_Items!$A$1:$F$1,0))</f>
        <v>2.6</v>
      </c>
      <c r="F44" s="4">
        <f>VLOOKUP($C44,Food_Items!$A$1:$F$15,MATCH(F$1,Food_Items!$A$1:$F$1,0))</f>
        <v>54</v>
      </c>
      <c r="G44" s="4">
        <f>VLOOKUP($C44,Food_Items!$A$1:$F$15,MATCH(G$1,Food_Items!$A$1:$F$1,0))</f>
        <v>0.6</v>
      </c>
      <c r="H44" s="4">
        <f>VLOOKUP($C44,Food_Items!$A$1:$F$15,MATCH(H$1,Food_Items!$A$1:$F$1,0))</f>
        <v>231.8</v>
      </c>
    </row>
    <row r="45" spans="1:8" x14ac:dyDescent="0.25">
      <c r="A45" s="2">
        <v>45782</v>
      </c>
      <c r="B45" s="3" t="s">
        <v>12</v>
      </c>
      <c r="C45" s="3" t="s">
        <v>21</v>
      </c>
      <c r="D45" s="4">
        <f>VLOOKUP($C45,Food_Items!$A$1:$F$15,MATCH(D$1,Food_Items!$A$1:$F$1,0))</f>
        <v>20</v>
      </c>
      <c r="E45" s="4">
        <f>VLOOKUP($C45,Food_Items!$A$1:$F$15,MATCH(E$1,Food_Items!$A$1:$F$1,0))</f>
        <v>0</v>
      </c>
      <c r="F45" s="4">
        <f>VLOOKUP($C45,Food_Items!$A$1:$F$15,MATCH(F$1,Food_Items!$A$1:$F$1,0))</f>
        <v>0</v>
      </c>
      <c r="G45" s="4">
        <f>VLOOKUP($C45,Food_Items!$A$1:$F$15,MATCH(G$1,Food_Items!$A$1:$F$1,0))</f>
        <v>20</v>
      </c>
      <c r="H45" s="4">
        <f>VLOOKUP($C45,Food_Items!$A$1:$F$15,MATCH(H$1,Food_Items!$A$1:$F$1,0))</f>
        <v>180</v>
      </c>
    </row>
    <row r="46" spans="1:8" x14ac:dyDescent="0.25">
      <c r="A46" s="2">
        <v>45782</v>
      </c>
      <c r="B46" s="3" t="s">
        <v>12</v>
      </c>
      <c r="C46" s="3" t="s">
        <v>18</v>
      </c>
      <c r="D46" s="4">
        <f>VLOOKUP($C46,Food_Items!$A$1:$F$15,MATCH(D$1,Food_Items!$A$1:$F$1,0))</f>
        <v>3</v>
      </c>
      <c r="E46" s="4">
        <f>VLOOKUP($C46,Food_Items!$A$1:$F$15,MATCH(E$1,Food_Items!$A$1:$F$1,0))</f>
        <v>9</v>
      </c>
      <c r="F46" s="4">
        <f>VLOOKUP($C46,Food_Items!$A$1:$F$15,MATCH(F$1,Food_Items!$A$1:$F$1,0))</f>
        <v>45</v>
      </c>
      <c r="G46" s="4">
        <f>VLOOKUP($C46,Food_Items!$A$1:$F$15,MATCH(G$1,Food_Items!$A$1:$F$1,0))</f>
        <v>9</v>
      </c>
      <c r="H46" s="4">
        <f>VLOOKUP($C46,Food_Items!$A$1:$F$15,MATCH(H$1,Food_Items!$A$1:$F$1,0))</f>
        <v>297</v>
      </c>
    </row>
    <row r="47" spans="1:8" x14ac:dyDescent="0.25">
      <c r="A47" s="2">
        <v>45782</v>
      </c>
      <c r="B47" s="3" t="s">
        <v>12</v>
      </c>
      <c r="C47" s="3" t="s">
        <v>14</v>
      </c>
      <c r="D47" s="4">
        <f>VLOOKUP($C47,Food_Items!$A$1:$F$15,MATCH(D$1,Food_Items!$A$1:$F$1,0))</f>
        <v>125</v>
      </c>
      <c r="E47" s="4">
        <f>VLOOKUP($C47,Food_Items!$A$1:$F$15,MATCH(E$1,Food_Items!$A$1:$F$1,0))</f>
        <v>32.5</v>
      </c>
      <c r="F47" s="4">
        <f>VLOOKUP($C47,Food_Items!$A$1:$F$15,MATCH(F$1,Food_Items!$A$1:$F$1,0))</f>
        <v>0</v>
      </c>
      <c r="G47" s="4">
        <f>VLOOKUP($C47,Food_Items!$A$1:$F$15,MATCH(G$1,Food_Items!$A$1:$F$1,0))</f>
        <v>4.5</v>
      </c>
      <c r="H47" s="4">
        <f>VLOOKUP($C47,Food_Items!$A$1:$F$15,MATCH(H$1,Food_Items!$A$1:$F$1,0))</f>
        <v>170.5</v>
      </c>
    </row>
    <row r="48" spans="1:8" x14ac:dyDescent="0.25">
      <c r="A48" s="2">
        <v>45782</v>
      </c>
      <c r="B48" s="3" t="s">
        <v>15</v>
      </c>
      <c r="C48" s="3" t="s">
        <v>22</v>
      </c>
      <c r="D48" s="4">
        <f>VLOOKUP($C48,Food_Items!$A$1:$F$15,MATCH(D$1,Food_Items!$A$1:$F$1,0))</f>
        <v>20</v>
      </c>
      <c r="E48" s="4">
        <f>VLOOKUP($C48,Food_Items!$A$1:$F$15,MATCH(E$1,Food_Items!$A$1:$F$1,0))</f>
        <v>5</v>
      </c>
      <c r="F48" s="4">
        <f>VLOOKUP($C48,Food_Items!$A$1:$F$15,MATCH(F$1,Food_Items!$A$1:$F$1,0))</f>
        <v>4</v>
      </c>
      <c r="G48" s="4">
        <f>VLOOKUP($C48,Food_Items!$A$1:$F$15,MATCH(G$1,Food_Items!$A$1:$F$1,0))</f>
        <v>10</v>
      </c>
      <c r="H48" s="4">
        <f>VLOOKUP($C48,Food_Items!$A$1:$F$15,MATCH(H$1,Food_Items!$A$1:$F$1,0))</f>
        <v>126</v>
      </c>
    </row>
    <row r="49" spans="1:8" x14ac:dyDescent="0.25">
      <c r="A49" s="2">
        <v>45782</v>
      </c>
      <c r="B49" s="3" t="s">
        <v>15</v>
      </c>
      <c r="C49" s="3" t="s">
        <v>10</v>
      </c>
      <c r="D49" s="4">
        <f>VLOOKUP($C49,Food_Items!$A$1:$F$15,MATCH(D$1,Food_Items!$A$1:$F$1,0))</f>
        <v>2</v>
      </c>
      <c r="E49" s="4">
        <f>VLOOKUP($C49,Food_Items!$A$1:$F$15,MATCH(E$1,Food_Items!$A$1:$F$1,0))</f>
        <v>2.6</v>
      </c>
      <c r="F49" s="4">
        <f>VLOOKUP($C49,Food_Items!$A$1:$F$15,MATCH(F$1,Food_Items!$A$1:$F$1,0))</f>
        <v>54</v>
      </c>
      <c r="G49" s="4">
        <f>VLOOKUP($C49,Food_Items!$A$1:$F$15,MATCH(G$1,Food_Items!$A$1:$F$1,0))</f>
        <v>0.6</v>
      </c>
      <c r="H49" s="4">
        <f>VLOOKUP($C49,Food_Items!$A$1:$F$15,MATCH(H$1,Food_Items!$A$1:$F$1,0))</f>
        <v>231.8</v>
      </c>
    </row>
    <row r="50" spans="1:8" x14ac:dyDescent="0.25">
      <c r="A50" s="2">
        <v>45782</v>
      </c>
      <c r="B50" s="3" t="s">
        <v>15</v>
      </c>
      <c r="C50" s="3" t="s">
        <v>16</v>
      </c>
      <c r="D50" s="4">
        <f>VLOOKUP($C50,Food_Items!$A$1:$F$15,MATCH(D$1,Food_Items!$A$1:$F$1,0))</f>
        <v>4</v>
      </c>
      <c r="E50" s="4">
        <f>VLOOKUP($C50,Food_Items!$A$1:$F$15,MATCH(E$1,Food_Items!$A$1:$F$1,0))</f>
        <v>24</v>
      </c>
      <c r="F50" s="4">
        <f>VLOOKUP($C50,Food_Items!$A$1:$F$15,MATCH(F$1,Food_Items!$A$1:$F$1,0))</f>
        <v>1.6</v>
      </c>
      <c r="G50" s="4">
        <f>VLOOKUP($C50,Food_Items!$A$1:$F$15,MATCH(G$1,Food_Items!$A$1:$F$1,0))</f>
        <v>20</v>
      </c>
      <c r="H50" s="4">
        <f>VLOOKUP($C50,Food_Items!$A$1:$F$15,MATCH(H$1,Food_Items!$A$1:$F$1,0))</f>
        <v>282.39999999999998</v>
      </c>
    </row>
    <row r="51" spans="1:8" x14ac:dyDescent="0.25">
      <c r="A51" s="2">
        <v>45782</v>
      </c>
      <c r="B51" s="3" t="s">
        <v>17</v>
      </c>
      <c r="C51" s="3" t="s">
        <v>21</v>
      </c>
      <c r="D51" s="4">
        <f>VLOOKUP($C51,Food_Items!$A$1:$F$15,MATCH(D$1,Food_Items!$A$1:$F$1,0))</f>
        <v>20</v>
      </c>
      <c r="E51" s="4">
        <f>VLOOKUP($C51,Food_Items!$A$1:$F$15,MATCH(E$1,Food_Items!$A$1:$F$1,0))</f>
        <v>0</v>
      </c>
      <c r="F51" s="4">
        <f>VLOOKUP($C51,Food_Items!$A$1:$F$15,MATCH(F$1,Food_Items!$A$1:$F$1,0))</f>
        <v>0</v>
      </c>
      <c r="G51" s="4">
        <f>VLOOKUP($C51,Food_Items!$A$1:$F$15,MATCH(G$1,Food_Items!$A$1:$F$1,0))</f>
        <v>20</v>
      </c>
      <c r="H51" s="4">
        <f>VLOOKUP($C51,Food_Items!$A$1:$F$15,MATCH(H$1,Food_Items!$A$1:$F$1,0))</f>
        <v>180</v>
      </c>
    </row>
    <row r="52" spans="1:8" x14ac:dyDescent="0.25">
      <c r="A52" s="2">
        <v>45782</v>
      </c>
      <c r="B52" s="3" t="s">
        <v>17</v>
      </c>
      <c r="C52" s="3" t="s">
        <v>14</v>
      </c>
      <c r="D52" s="4">
        <f>VLOOKUP($C52,Food_Items!$A$1:$F$15,MATCH(D$1,Food_Items!$A$1:$F$1,0))</f>
        <v>125</v>
      </c>
      <c r="E52" s="4">
        <f>VLOOKUP($C52,Food_Items!$A$1:$F$15,MATCH(E$1,Food_Items!$A$1:$F$1,0))</f>
        <v>32.5</v>
      </c>
      <c r="F52" s="4">
        <f>VLOOKUP($C52,Food_Items!$A$1:$F$15,MATCH(F$1,Food_Items!$A$1:$F$1,0))</f>
        <v>0</v>
      </c>
      <c r="G52" s="4">
        <f>VLOOKUP($C52,Food_Items!$A$1:$F$15,MATCH(G$1,Food_Items!$A$1:$F$1,0))</f>
        <v>4.5</v>
      </c>
      <c r="H52" s="4">
        <f>VLOOKUP($C52,Food_Items!$A$1:$F$15,MATCH(H$1,Food_Items!$A$1:$F$1,0))</f>
        <v>170.5</v>
      </c>
    </row>
    <row r="53" spans="1:8" x14ac:dyDescent="0.25">
      <c r="A53" s="2">
        <v>45782</v>
      </c>
      <c r="B53" s="3" t="s">
        <v>17</v>
      </c>
      <c r="C53" s="3" t="s">
        <v>13</v>
      </c>
      <c r="D53" s="4">
        <f>VLOOKUP($C53,Food_Items!$A$1:$F$15,MATCH(D$1,Food_Items!$A$1:$F$1,0))</f>
        <v>250</v>
      </c>
      <c r="E53" s="4">
        <f>VLOOKUP($C53,Food_Items!$A$1:$F$15,MATCH(E$1,Food_Items!$A$1:$F$1,0))</f>
        <v>6</v>
      </c>
      <c r="F53" s="4">
        <f>VLOOKUP($C53,Food_Items!$A$1:$F$15,MATCH(F$1,Food_Items!$A$1:$F$1,0))</f>
        <v>72.5</v>
      </c>
      <c r="G53" s="4">
        <f>VLOOKUP($C53,Food_Items!$A$1:$F$15,MATCH(G$1,Food_Items!$A$1:$F$1,0))</f>
        <v>0.6</v>
      </c>
      <c r="H53" s="4">
        <f>VLOOKUP($C53,Food_Items!$A$1:$F$15,MATCH(H$1,Food_Items!$A$1:$F$1,0))</f>
        <v>319.39999999999998</v>
      </c>
    </row>
    <row r="54" spans="1:8" x14ac:dyDescent="0.25">
      <c r="A54" s="2">
        <v>45783</v>
      </c>
      <c r="B54" s="3" t="s">
        <v>8</v>
      </c>
      <c r="C54" s="3" t="s">
        <v>9</v>
      </c>
      <c r="D54" s="4">
        <f>VLOOKUP($C54,Food_Items!$A$1:$F$15,MATCH(D$1,Food_Items!$A$1:$F$1,0))</f>
        <v>35</v>
      </c>
      <c r="E54" s="4">
        <f>VLOOKUP($C54,Food_Items!$A$1:$F$15,MATCH(E$1,Food_Items!$A$1:$F$1,0))</f>
        <v>27</v>
      </c>
      <c r="F54" s="4">
        <f>VLOOKUP($C54,Food_Items!$A$1:$F$15,MATCH(F$1,Food_Items!$A$1:$F$1,0))</f>
        <v>3</v>
      </c>
      <c r="G54" s="4">
        <f>VLOOKUP($C54,Food_Items!$A$1:$F$15,MATCH(G$1,Food_Items!$A$1:$F$1,0))</f>
        <v>2</v>
      </c>
      <c r="H54" s="4">
        <f>VLOOKUP($C54,Food_Items!$A$1:$F$15,MATCH(H$1,Food_Items!$A$1:$F$1,0))</f>
        <v>138</v>
      </c>
    </row>
    <row r="55" spans="1:8" x14ac:dyDescent="0.25">
      <c r="A55" s="2">
        <v>45783</v>
      </c>
      <c r="B55" s="3" t="s">
        <v>8</v>
      </c>
      <c r="C55" s="3" t="s">
        <v>20</v>
      </c>
      <c r="D55" s="4">
        <f>VLOOKUP($C55,Food_Items!$A$1:$F$15,MATCH(D$1,Food_Items!$A$1:$F$1,0))</f>
        <v>80</v>
      </c>
      <c r="E55" s="4">
        <f>VLOOKUP($C55,Food_Items!$A$1:$F$15,MATCH(E$1,Food_Items!$A$1:$F$1,0))</f>
        <v>13.5</v>
      </c>
      <c r="F55" s="4">
        <f>VLOOKUP($C55,Food_Items!$A$1:$F$15,MATCH(F$1,Food_Items!$A$1:$F$1,0))</f>
        <v>53</v>
      </c>
      <c r="G55" s="4">
        <f>VLOOKUP($C55,Food_Items!$A$1:$F$15,MATCH(G$1,Food_Items!$A$1:$F$1,0))</f>
        <v>5.5</v>
      </c>
      <c r="H55" s="4">
        <f>VLOOKUP($C55,Food_Items!$A$1:$F$15,MATCH(H$1,Food_Items!$A$1:$F$1,0))</f>
        <v>315.5</v>
      </c>
    </row>
    <row r="56" spans="1:8" x14ac:dyDescent="0.25">
      <c r="A56" s="2">
        <v>45783</v>
      </c>
      <c r="B56" s="3" t="s">
        <v>12</v>
      </c>
      <c r="C56" s="3" t="s">
        <v>14</v>
      </c>
      <c r="D56" s="4">
        <f>VLOOKUP($C56,Food_Items!$A$1:$F$15,MATCH(D$1,Food_Items!$A$1:$F$1,0))</f>
        <v>125</v>
      </c>
      <c r="E56" s="4">
        <f>VLOOKUP($C56,Food_Items!$A$1:$F$15,MATCH(E$1,Food_Items!$A$1:$F$1,0))</f>
        <v>32.5</v>
      </c>
      <c r="F56" s="4">
        <f>VLOOKUP($C56,Food_Items!$A$1:$F$15,MATCH(F$1,Food_Items!$A$1:$F$1,0))</f>
        <v>0</v>
      </c>
      <c r="G56" s="4">
        <f>VLOOKUP($C56,Food_Items!$A$1:$F$15,MATCH(G$1,Food_Items!$A$1:$F$1,0))</f>
        <v>4.5</v>
      </c>
      <c r="H56" s="4">
        <f>VLOOKUP($C56,Food_Items!$A$1:$F$15,MATCH(H$1,Food_Items!$A$1:$F$1,0))</f>
        <v>170.5</v>
      </c>
    </row>
    <row r="57" spans="1:8" x14ac:dyDescent="0.25">
      <c r="A57" s="2">
        <v>45783</v>
      </c>
      <c r="B57" s="3" t="s">
        <v>12</v>
      </c>
      <c r="C57" s="3" t="s">
        <v>21</v>
      </c>
      <c r="D57" s="4">
        <f>VLOOKUP($C57,Food_Items!$A$1:$F$15,MATCH(D$1,Food_Items!$A$1:$F$1,0))</f>
        <v>20</v>
      </c>
      <c r="E57" s="4">
        <f>VLOOKUP($C57,Food_Items!$A$1:$F$15,MATCH(E$1,Food_Items!$A$1:$F$1,0))</f>
        <v>0</v>
      </c>
      <c r="F57" s="4">
        <f>VLOOKUP($C57,Food_Items!$A$1:$F$15,MATCH(F$1,Food_Items!$A$1:$F$1,0))</f>
        <v>0</v>
      </c>
      <c r="G57" s="4">
        <f>VLOOKUP($C57,Food_Items!$A$1:$F$15,MATCH(G$1,Food_Items!$A$1:$F$1,0))</f>
        <v>20</v>
      </c>
      <c r="H57" s="4">
        <f>VLOOKUP($C57,Food_Items!$A$1:$F$15,MATCH(H$1,Food_Items!$A$1:$F$1,0))</f>
        <v>180</v>
      </c>
    </row>
    <row r="58" spans="1:8" x14ac:dyDescent="0.25">
      <c r="A58" s="2">
        <v>45783</v>
      </c>
      <c r="B58" s="3" t="s">
        <v>12</v>
      </c>
      <c r="C58" s="3" t="s">
        <v>13</v>
      </c>
      <c r="D58" s="4">
        <f>VLOOKUP($C58,Food_Items!$A$1:$F$15,MATCH(D$1,Food_Items!$A$1:$F$1,0))</f>
        <v>250</v>
      </c>
      <c r="E58" s="4">
        <f>VLOOKUP($C58,Food_Items!$A$1:$F$15,MATCH(E$1,Food_Items!$A$1:$F$1,0))</f>
        <v>6</v>
      </c>
      <c r="F58" s="4">
        <f>VLOOKUP($C58,Food_Items!$A$1:$F$15,MATCH(F$1,Food_Items!$A$1:$F$1,0))</f>
        <v>72.5</v>
      </c>
      <c r="G58" s="4">
        <f>VLOOKUP($C58,Food_Items!$A$1:$F$15,MATCH(G$1,Food_Items!$A$1:$F$1,0))</f>
        <v>0.6</v>
      </c>
      <c r="H58" s="4">
        <f>VLOOKUP($C58,Food_Items!$A$1:$F$15,MATCH(H$1,Food_Items!$A$1:$F$1,0))</f>
        <v>319.39999999999998</v>
      </c>
    </row>
    <row r="59" spans="1:8" x14ac:dyDescent="0.25">
      <c r="A59" s="2">
        <v>45783</v>
      </c>
      <c r="B59" s="3" t="s">
        <v>15</v>
      </c>
      <c r="C59" s="3" t="s">
        <v>16</v>
      </c>
      <c r="D59" s="4">
        <f>VLOOKUP($C59,Food_Items!$A$1:$F$15,MATCH(D$1,Food_Items!$A$1:$F$1,0))</f>
        <v>4</v>
      </c>
      <c r="E59" s="4">
        <f>VLOOKUP($C59,Food_Items!$A$1:$F$15,MATCH(E$1,Food_Items!$A$1:$F$1,0))</f>
        <v>24</v>
      </c>
      <c r="F59" s="4">
        <f>VLOOKUP($C59,Food_Items!$A$1:$F$15,MATCH(F$1,Food_Items!$A$1:$F$1,0))</f>
        <v>1.6</v>
      </c>
      <c r="G59" s="4">
        <f>VLOOKUP($C59,Food_Items!$A$1:$F$15,MATCH(G$1,Food_Items!$A$1:$F$1,0))</f>
        <v>20</v>
      </c>
      <c r="H59" s="4">
        <f>VLOOKUP($C59,Food_Items!$A$1:$F$15,MATCH(H$1,Food_Items!$A$1:$F$1,0))</f>
        <v>282.39999999999998</v>
      </c>
    </row>
    <row r="60" spans="1:8" x14ac:dyDescent="0.25">
      <c r="A60" s="2">
        <v>45783</v>
      </c>
      <c r="B60" s="3" t="s">
        <v>15</v>
      </c>
      <c r="C60" s="3" t="s">
        <v>10</v>
      </c>
      <c r="D60" s="4">
        <f>VLOOKUP($C60,Food_Items!$A$1:$F$15,MATCH(D$1,Food_Items!$A$1:$F$1,0))</f>
        <v>2</v>
      </c>
      <c r="E60" s="4">
        <f>VLOOKUP($C60,Food_Items!$A$1:$F$15,MATCH(E$1,Food_Items!$A$1:$F$1,0))</f>
        <v>2.6</v>
      </c>
      <c r="F60" s="4">
        <f>VLOOKUP($C60,Food_Items!$A$1:$F$15,MATCH(F$1,Food_Items!$A$1:$F$1,0))</f>
        <v>54</v>
      </c>
      <c r="G60" s="4">
        <f>VLOOKUP($C60,Food_Items!$A$1:$F$15,MATCH(G$1,Food_Items!$A$1:$F$1,0))</f>
        <v>0.6</v>
      </c>
      <c r="H60" s="4">
        <f>VLOOKUP($C60,Food_Items!$A$1:$F$15,MATCH(H$1,Food_Items!$A$1:$F$1,0))</f>
        <v>231.8</v>
      </c>
    </row>
    <row r="61" spans="1:8" x14ac:dyDescent="0.25">
      <c r="A61" s="2">
        <v>45783</v>
      </c>
      <c r="B61" s="3" t="s">
        <v>17</v>
      </c>
      <c r="C61" s="3" t="s">
        <v>18</v>
      </c>
      <c r="D61" s="4">
        <f>VLOOKUP($C61,Food_Items!$A$1:$F$15,MATCH(D$1,Food_Items!$A$1:$F$1,0))</f>
        <v>3</v>
      </c>
      <c r="E61" s="4">
        <f>VLOOKUP($C61,Food_Items!$A$1:$F$15,MATCH(E$1,Food_Items!$A$1:$F$1,0))</f>
        <v>9</v>
      </c>
      <c r="F61" s="4">
        <f>VLOOKUP($C61,Food_Items!$A$1:$F$15,MATCH(F$1,Food_Items!$A$1:$F$1,0))</f>
        <v>45</v>
      </c>
      <c r="G61" s="4">
        <f>VLOOKUP($C61,Food_Items!$A$1:$F$15,MATCH(G$1,Food_Items!$A$1:$F$1,0))</f>
        <v>9</v>
      </c>
      <c r="H61" s="4">
        <f>VLOOKUP($C61,Food_Items!$A$1:$F$15,MATCH(H$1,Food_Items!$A$1:$F$1,0))</f>
        <v>297</v>
      </c>
    </row>
    <row r="62" spans="1:8" x14ac:dyDescent="0.25">
      <c r="A62" s="2">
        <v>45783</v>
      </c>
      <c r="B62" s="3" t="s">
        <v>17</v>
      </c>
      <c r="C62" s="3" t="s">
        <v>19</v>
      </c>
      <c r="D62" s="4">
        <f>VLOOKUP($C62,Food_Items!$A$1:$F$15,MATCH(D$1,Food_Items!$A$1:$F$1,0))</f>
        <v>20</v>
      </c>
      <c r="E62" s="4">
        <f>VLOOKUP($C62,Food_Items!$A$1:$F$15,MATCH(E$1,Food_Items!$A$1:$F$1,0))</f>
        <v>0</v>
      </c>
      <c r="F62" s="4">
        <f>VLOOKUP($C62,Food_Items!$A$1:$F$15,MATCH(F$1,Food_Items!$A$1:$F$1,0))</f>
        <v>0</v>
      </c>
      <c r="G62" s="4">
        <f>VLOOKUP($C62,Food_Items!$A$1:$F$15,MATCH(G$1,Food_Items!$A$1:$F$1,0))</f>
        <v>20</v>
      </c>
      <c r="H62" s="4">
        <f>VLOOKUP($C62,Food_Items!$A$1:$F$15,MATCH(H$1,Food_Items!$A$1:$F$1,0))</f>
        <v>180</v>
      </c>
    </row>
    <row r="63" spans="1:8" x14ac:dyDescent="0.25">
      <c r="A63" s="2">
        <v>45783</v>
      </c>
      <c r="B63" s="3" t="s">
        <v>17</v>
      </c>
      <c r="C63" s="3" t="s">
        <v>14</v>
      </c>
      <c r="D63" s="4">
        <f>VLOOKUP($C63,Food_Items!$A$1:$F$15,MATCH(D$1,Food_Items!$A$1:$F$1,0))</f>
        <v>125</v>
      </c>
      <c r="E63" s="4">
        <f>VLOOKUP($C63,Food_Items!$A$1:$F$15,MATCH(E$1,Food_Items!$A$1:$F$1,0))</f>
        <v>32.5</v>
      </c>
      <c r="F63" s="4">
        <f>VLOOKUP($C63,Food_Items!$A$1:$F$15,MATCH(F$1,Food_Items!$A$1:$F$1,0))</f>
        <v>0</v>
      </c>
      <c r="G63" s="4">
        <f>VLOOKUP($C63,Food_Items!$A$1:$F$15,MATCH(G$1,Food_Items!$A$1:$F$1,0))</f>
        <v>4.5</v>
      </c>
      <c r="H63" s="4">
        <f>VLOOKUP($C63,Food_Items!$A$1:$F$15,MATCH(H$1,Food_Items!$A$1:$F$1,0))</f>
        <v>170.5</v>
      </c>
    </row>
    <row r="64" spans="1:8" x14ac:dyDescent="0.25">
      <c r="A64" s="2">
        <v>45784</v>
      </c>
      <c r="B64" s="3" t="s">
        <v>8</v>
      </c>
      <c r="C64" s="3" t="s">
        <v>11</v>
      </c>
      <c r="D64" s="4">
        <f>VLOOKUP($C64,Food_Items!$A$1:$F$15,MATCH(D$1,Food_Items!$A$1:$F$1,0))</f>
        <v>15</v>
      </c>
      <c r="E64" s="4">
        <f>VLOOKUP($C64,Food_Items!$A$1:$F$15,MATCH(E$1,Food_Items!$A$1:$F$1,0))</f>
        <v>3.2</v>
      </c>
      <c r="F64" s="4">
        <f>VLOOKUP($C64,Food_Items!$A$1:$F$15,MATCH(F$1,Food_Items!$A$1:$F$1,0))</f>
        <v>3.2</v>
      </c>
      <c r="G64" s="4">
        <f>VLOOKUP($C64,Food_Items!$A$1:$F$15,MATCH(G$1,Food_Items!$A$1:$F$1,0))</f>
        <v>7.5</v>
      </c>
      <c r="H64" s="4">
        <f>VLOOKUP($C64,Food_Items!$A$1:$F$15,MATCH(H$1,Food_Items!$A$1:$F$1,0))</f>
        <v>93.1</v>
      </c>
    </row>
    <row r="65" spans="1:8" x14ac:dyDescent="0.25">
      <c r="A65" s="2">
        <v>45784</v>
      </c>
      <c r="B65" s="3" t="s">
        <v>8</v>
      </c>
      <c r="C65" s="3" t="s">
        <v>9</v>
      </c>
      <c r="D65" s="4">
        <f>VLOOKUP($C65,Food_Items!$A$1:$F$15,MATCH(D$1,Food_Items!$A$1:$F$1,0))</f>
        <v>35</v>
      </c>
      <c r="E65" s="4">
        <f>VLOOKUP($C65,Food_Items!$A$1:$F$15,MATCH(E$1,Food_Items!$A$1:$F$1,0))</f>
        <v>27</v>
      </c>
      <c r="F65" s="4">
        <f>VLOOKUP($C65,Food_Items!$A$1:$F$15,MATCH(F$1,Food_Items!$A$1:$F$1,0))</f>
        <v>3</v>
      </c>
      <c r="G65" s="4">
        <f>VLOOKUP($C65,Food_Items!$A$1:$F$15,MATCH(G$1,Food_Items!$A$1:$F$1,0))</f>
        <v>2</v>
      </c>
      <c r="H65" s="4">
        <f>VLOOKUP($C65,Food_Items!$A$1:$F$15,MATCH(H$1,Food_Items!$A$1:$F$1,0))</f>
        <v>138</v>
      </c>
    </row>
    <row r="66" spans="1:8" x14ac:dyDescent="0.25">
      <c r="A66" s="2">
        <v>45784</v>
      </c>
      <c r="B66" s="3" t="s">
        <v>8</v>
      </c>
      <c r="C66" s="3" t="s">
        <v>10</v>
      </c>
      <c r="D66" s="4">
        <f>VLOOKUP($C66,Food_Items!$A$1:$F$15,MATCH(D$1,Food_Items!$A$1:$F$1,0))</f>
        <v>2</v>
      </c>
      <c r="E66" s="4">
        <f>VLOOKUP($C66,Food_Items!$A$1:$F$15,MATCH(E$1,Food_Items!$A$1:$F$1,0))</f>
        <v>2.6</v>
      </c>
      <c r="F66" s="4">
        <f>VLOOKUP($C66,Food_Items!$A$1:$F$15,MATCH(F$1,Food_Items!$A$1:$F$1,0))</f>
        <v>54</v>
      </c>
      <c r="G66" s="4">
        <f>VLOOKUP($C66,Food_Items!$A$1:$F$15,MATCH(G$1,Food_Items!$A$1:$F$1,0))</f>
        <v>0.6</v>
      </c>
      <c r="H66" s="4">
        <f>VLOOKUP($C66,Food_Items!$A$1:$F$15,MATCH(H$1,Food_Items!$A$1:$F$1,0))</f>
        <v>231.8</v>
      </c>
    </row>
    <row r="67" spans="1:8" x14ac:dyDescent="0.25">
      <c r="A67" s="2">
        <v>45784</v>
      </c>
      <c r="B67" s="3" t="s">
        <v>12</v>
      </c>
      <c r="C67" s="3" t="s">
        <v>21</v>
      </c>
      <c r="D67" s="4">
        <f>VLOOKUP($C67,Food_Items!$A$1:$F$15,MATCH(D$1,Food_Items!$A$1:$F$1,0))</f>
        <v>20</v>
      </c>
      <c r="E67" s="4">
        <f>VLOOKUP($C67,Food_Items!$A$1:$F$15,MATCH(E$1,Food_Items!$A$1:$F$1,0))</f>
        <v>0</v>
      </c>
      <c r="F67" s="4">
        <f>VLOOKUP($C67,Food_Items!$A$1:$F$15,MATCH(F$1,Food_Items!$A$1:$F$1,0))</f>
        <v>0</v>
      </c>
      <c r="G67" s="4">
        <f>VLOOKUP($C67,Food_Items!$A$1:$F$15,MATCH(G$1,Food_Items!$A$1:$F$1,0))</f>
        <v>20</v>
      </c>
      <c r="H67" s="4">
        <f>VLOOKUP($C67,Food_Items!$A$1:$F$15,MATCH(H$1,Food_Items!$A$1:$F$1,0))</f>
        <v>180</v>
      </c>
    </row>
    <row r="68" spans="1:8" x14ac:dyDescent="0.25">
      <c r="A68" s="2">
        <v>45784</v>
      </c>
      <c r="B68" s="3" t="s">
        <v>12</v>
      </c>
      <c r="C68" s="3" t="s">
        <v>14</v>
      </c>
      <c r="D68" s="4">
        <f>VLOOKUP($C68,Food_Items!$A$1:$F$15,MATCH(D$1,Food_Items!$A$1:$F$1,0))</f>
        <v>125</v>
      </c>
      <c r="E68" s="4">
        <f>VLOOKUP($C68,Food_Items!$A$1:$F$15,MATCH(E$1,Food_Items!$A$1:$F$1,0))</f>
        <v>32.5</v>
      </c>
      <c r="F68" s="4">
        <f>VLOOKUP($C68,Food_Items!$A$1:$F$15,MATCH(F$1,Food_Items!$A$1:$F$1,0))</f>
        <v>0</v>
      </c>
      <c r="G68" s="4">
        <f>VLOOKUP($C68,Food_Items!$A$1:$F$15,MATCH(G$1,Food_Items!$A$1:$F$1,0))</f>
        <v>4.5</v>
      </c>
      <c r="H68" s="4">
        <f>VLOOKUP($C68,Food_Items!$A$1:$F$15,MATCH(H$1,Food_Items!$A$1:$F$1,0))</f>
        <v>170.5</v>
      </c>
    </row>
    <row r="69" spans="1:8" x14ac:dyDescent="0.25">
      <c r="A69" s="2">
        <v>45784</v>
      </c>
      <c r="B69" s="3" t="s">
        <v>12</v>
      </c>
      <c r="C69" s="3" t="s">
        <v>13</v>
      </c>
      <c r="D69" s="4">
        <f>VLOOKUP($C69,Food_Items!$A$1:$F$15,MATCH(D$1,Food_Items!$A$1:$F$1,0))</f>
        <v>250</v>
      </c>
      <c r="E69" s="4">
        <f>VLOOKUP($C69,Food_Items!$A$1:$F$15,MATCH(E$1,Food_Items!$A$1:$F$1,0))</f>
        <v>6</v>
      </c>
      <c r="F69" s="4">
        <f>VLOOKUP($C69,Food_Items!$A$1:$F$15,MATCH(F$1,Food_Items!$A$1:$F$1,0))</f>
        <v>72.5</v>
      </c>
      <c r="G69" s="4">
        <f>VLOOKUP($C69,Food_Items!$A$1:$F$15,MATCH(G$1,Food_Items!$A$1:$F$1,0))</f>
        <v>0.6</v>
      </c>
      <c r="H69" s="4">
        <f>VLOOKUP($C69,Food_Items!$A$1:$F$15,MATCH(H$1,Food_Items!$A$1:$F$1,0))</f>
        <v>319.39999999999998</v>
      </c>
    </row>
    <row r="70" spans="1:8" x14ac:dyDescent="0.25">
      <c r="A70" s="2">
        <v>45784</v>
      </c>
      <c r="B70" s="3" t="s">
        <v>15</v>
      </c>
      <c r="C70" s="3" t="s">
        <v>16</v>
      </c>
      <c r="D70" s="4">
        <f>VLOOKUP($C70,Food_Items!$A$1:$F$15,MATCH(D$1,Food_Items!$A$1:$F$1,0))</f>
        <v>4</v>
      </c>
      <c r="E70" s="4">
        <f>VLOOKUP($C70,Food_Items!$A$1:$F$15,MATCH(E$1,Food_Items!$A$1:$F$1,0))</f>
        <v>24</v>
      </c>
      <c r="F70" s="4">
        <f>VLOOKUP($C70,Food_Items!$A$1:$F$15,MATCH(F$1,Food_Items!$A$1:$F$1,0))</f>
        <v>1.6</v>
      </c>
      <c r="G70" s="4">
        <f>VLOOKUP($C70,Food_Items!$A$1:$F$15,MATCH(G$1,Food_Items!$A$1:$F$1,0))</f>
        <v>20</v>
      </c>
      <c r="H70" s="4">
        <f>VLOOKUP($C70,Food_Items!$A$1:$F$15,MATCH(H$1,Food_Items!$A$1:$F$1,0))</f>
        <v>282.39999999999998</v>
      </c>
    </row>
    <row r="71" spans="1:8" x14ac:dyDescent="0.25">
      <c r="A71" s="2">
        <v>45784</v>
      </c>
      <c r="B71" s="3" t="s">
        <v>15</v>
      </c>
      <c r="C71" s="3" t="s">
        <v>10</v>
      </c>
      <c r="D71" s="4">
        <f>VLOOKUP($C71,Food_Items!$A$1:$F$15,MATCH(D$1,Food_Items!$A$1:$F$1,0))</f>
        <v>2</v>
      </c>
      <c r="E71" s="4">
        <f>VLOOKUP($C71,Food_Items!$A$1:$F$15,MATCH(E$1,Food_Items!$A$1:$F$1,0))</f>
        <v>2.6</v>
      </c>
      <c r="F71" s="4">
        <f>VLOOKUP($C71,Food_Items!$A$1:$F$15,MATCH(F$1,Food_Items!$A$1:$F$1,0))</f>
        <v>54</v>
      </c>
      <c r="G71" s="4">
        <f>VLOOKUP($C71,Food_Items!$A$1:$F$15,MATCH(G$1,Food_Items!$A$1:$F$1,0))</f>
        <v>0.6</v>
      </c>
      <c r="H71" s="4">
        <f>VLOOKUP($C71,Food_Items!$A$1:$F$15,MATCH(H$1,Food_Items!$A$1:$F$1,0))</f>
        <v>231.8</v>
      </c>
    </row>
    <row r="72" spans="1:8" x14ac:dyDescent="0.25">
      <c r="A72" s="2">
        <v>45784</v>
      </c>
      <c r="B72" s="3" t="s">
        <v>17</v>
      </c>
      <c r="C72" s="3" t="s">
        <v>21</v>
      </c>
      <c r="D72" s="4">
        <f>VLOOKUP($C72,Food_Items!$A$1:$F$15,MATCH(D$1,Food_Items!$A$1:$F$1,0))</f>
        <v>20</v>
      </c>
      <c r="E72" s="4">
        <f>VLOOKUP($C72,Food_Items!$A$1:$F$15,MATCH(E$1,Food_Items!$A$1:$F$1,0))</f>
        <v>0</v>
      </c>
      <c r="F72" s="4">
        <f>VLOOKUP($C72,Food_Items!$A$1:$F$15,MATCH(F$1,Food_Items!$A$1:$F$1,0))</f>
        <v>0</v>
      </c>
      <c r="G72" s="4">
        <f>VLOOKUP($C72,Food_Items!$A$1:$F$15,MATCH(G$1,Food_Items!$A$1:$F$1,0))</f>
        <v>20</v>
      </c>
      <c r="H72" s="4">
        <f>VLOOKUP($C72,Food_Items!$A$1:$F$15,MATCH(H$1,Food_Items!$A$1:$F$1,0))</f>
        <v>180</v>
      </c>
    </row>
    <row r="73" spans="1:8" x14ac:dyDescent="0.25">
      <c r="A73" s="2">
        <v>45784</v>
      </c>
      <c r="B73" s="3" t="s">
        <v>17</v>
      </c>
      <c r="C73" s="3" t="s">
        <v>14</v>
      </c>
      <c r="D73" s="4">
        <f>VLOOKUP($C73,Food_Items!$A$1:$F$15,MATCH(D$1,Food_Items!$A$1:$F$1,0))</f>
        <v>125</v>
      </c>
      <c r="E73" s="4">
        <f>VLOOKUP($C73,Food_Items!$A$1:$F$15,MATCH(E$1,Food_Items!$A$1:$F$1,0))</f>
        <v>32.5</v>
      </c>
      <c r="F73" s="4">
        <f>VLOOKUP($C73,Food_Items!$A$1:$F$15,MATCH(F$1,Food_Items!$A$1:$F$1,0))</f>
        <v>0</v>
      </c>
      <c r="G73" s="4">
        <f>VLOOKUP($C73,Food_Items!$A$1:$F$15,MATCH(G$1,Food_Items!$A$1:$F$1,0))</f>
        <v>4.5</v>
      </c>
      <c r="H73" s="4">
        <f>VLOOKUP($C73,Food_Items!$A$1:$F$15,MATCH(H$1,Food_Items!$A$1:$F$1,0))</f>
        <v>170.5</v>
      </c>
    </row>
    <row r="74" spans="1:8" x14ac:dyDescent="0.25">
      <c r="A74" s="2">
        <v>45784</v>
      </c>
      <c r="B74" s="3" t="s">
        <v>17</v>
      </c>
      <c r="C74" s="3" t="s">
        <v>13</v>
      </c>
      <c r="D74" s="4">
        <f>VLOOKUP($C74,Food_Items!$A$1:$F$15,MATCH(D$1,Food_Items!$A$1:$F$1,0))</f>
        <v>250</v>
      </c>
      <c r="E74" s="4">
        <f>VLOOKUP($C74,Food_Items!$A$1:$F$15,MATCH(E$1,Food_Items!$A$1:$F$1,0))</f>
        <v>6</v>
      </c>
      <c r="F74" s="4">
        <f>VLOOKUP($C74,Food_Items!$A$1:$F$15,MATCH(F$1,Food_Items!$A$1:$F$1,0))</f>
        <v>72.5</v>
      </c>
      <c r="G74" s="4">
        <f>VLOOKUP($C74,Food_Items!$A$1:$F$15,MATCH(G$1,Food_Items!$A$1:$F$1,0))</f>
        <v>0.6</v>
      </c>
      <c r="H74" s="4">
        <f>VLOOKUP($C74,Food_Items!$A$1:$F$15,MATCH(H$1,Food_Items!$A$1:$F$1,0))</f>
        <v>319.39999999999998</v>
      </c>
    </row>
    <row r="75" spans="1:8" x14ac:dyDescent="0.25">
      <c r="A75" s="2">
        <v>45785</v>
      </c>
      <c r="B75" s="3" t="s">
        <v>8</v>
      </c>
      <c r="C75" s="3" t="s">
        <v>10</v>
      </c>
      <c r="D75" s="4">
        <f>VLOOKUP($C75,Food_Items!$A$1:$F$15,MATCH(D$1,Food_Items!$A$1:$F$1,0))</f>
        <v>2</v>
      </c>
      <c r="E75" s="4">
        <f>VLOOKUP($C75,Food_Items!$A$1:$F$15,MATCH(E$1,Food_Items!$A$1:$F$1,0))</f>
        <v>2.6</v>
      </c>
      <c r="F75" s="4">
        <f>VLOOKUP($C75,Food_Items!$A$1:$F$15,MATCH(F$1,Food_Items!$A$1:$F$1,0))</f>
        <v>54</v>
      </c>
      <c r="G75" s="4">
        <f>VLOOKUP($C75,Food_Items!$A$1:$F$15,MATCH(G$1,Food_Items!$A$1:$F$1,0))</f>
        <v>0.6</v>
      </c>
      <c r="H75" s="4">
        <f>VLOOKUP($C75,Food_Items!$A$1:$F$15,MATCH(H$1,Food_Items!$A$1:$F$1,0))</f>
        <v>231.8</v>
      </c>
    </row>
    <row r="76" spans="1:8" x14ac:dyDescent="0.25">
      <c r="A76" s="2">
        <v>45785</v>
      </c>
      <c r="B76" s="3" t="s">
        <v>8</v>
      </c>
      <c r="C76" s="3" t="s">
        <v>22</v>
      </c>
      <c r="D76" s="4">
        <f>VLOOKUP($C76,Food_Items!$A$1:$F$15,MATCH(D$1,Food_Items!$A$1:$F$1,0))</f>
        <v>20</v>
      </c>
      <c r="E76" s="4">
        <f>VLOOKUP($C76,Food_Items!$A$1:$F$15,MATCH(E$1,Food_Items!$A$1:$F$1,0))</f>
        <v>5</v>
      </c>
      <c r="F76" s="4">
        <f>VLOOKUP($C76,Food_Items!$A$1:$F$15,MATCH(F$1,Food_Items!$A$1:$F$1,0))</f>
        <v>4</v>
      </c>
      <c r="G76" s="4">
        <f>VLOOKUP($C76,Food_Items!$A$1:$F$15,MATCH(G$1,Food_Items!$A$1:$F$1,0))</f>
        <v>10</v>
      </c>
      <c r="H76" s="4">
        <f>VLOOKUP($C76,Food_Items!$A$1:$F$15,MATCH(H$1,Food_Items!$A$1:$F$1,0))</f>
        <v>126</v>
      </c>
    </row>
    <row r="77" spans="1:8" x14ac:dyDescent="0.25">
      <c r="A77" s="2">
        <v>45785</v>
      </c>
      <c r="B77" s="3" t="s">
        <v>12</v>
      </c>
      <c r="C77" s="3" t="s">
        <v>23</v>
      </c>
      <c r="D77" s="4">
        <f>VLOOKUP($C77,Food_Items!$A$1:$F$15,MATCH(D$1,Food_Items!$A$1:$F$1,0))</f>
        <v>40</v>
      </c>
      <c r="E77" s="4">
        <f>VLOOKUP($C77,Food_Items!$A$1:$F$15,MATCH(E$1,Food_Items!$A$1:$F$1,0))</f>
        <v>20</v>
      </c>
      <c r="F77" s="4">
        <f>VLOOKUP($C77,Food_Items!$A$1:$F$15,MATCH(F$1,Food_Items!$A$1:$F$1,0))</f>
        <v>10</v>
      </c>
      <c r="G77" s="4">
        <f>VLOOKUP($C77,Food_Items!$A$1:$F$15,MATCH(G$1,Food_Items!$A$1:$F$1,0))</f>
        <v>0.75</v>
      </c>
      <c r="H77" s="4">
        <f>VLOOKUP($C77,Food_Items!$A$1:$F$15,MATCH(H$1,Food_Items!$A$1:$F$1,0))</f>
        <v>126.75</v>
      </c>
    </row>
    <row r="78" spans="1:8" x14ac:dyDescent="0.25">
      <c r="A78" s="2">
        <v>45785</v>
      </c>
      <c r="B78" s="3" t="s">
        <v>12</v>
      </c>
      <c r="C78" s="3" t="s">
        <v>13</v>
      </c>
      <c r="D78" s="4">
        <f>VLOOKUP($C78,Food_Items!$A$1:$F$15,MATCH(D$1,Food_Items!$A$1:$F$1,0))</f>
        <v>250</v>
      </c>
      <c r="E78" s="4">
        <f>VLOOKUP($C78,Food_Items!$A$1:$F$15,MATCH(E$1,Food_Items!$A$1:$F$1,0))</f>
        <v>6</v>
      </c>
      <c r="F78" s="4">
        <f>VLOOKUP($C78,Food_Items!$A$1:$F$15,MATCH(F$1,Food_Items!$A$1:$F$1,0))</f>
        <v>72.5</v>
      </c>
      <c r="G78" s="4">
        <f>VLOOKUP($C78,Food_Items!$A$1:$F$15,MATCH(G$1,Food_Items!$A$1:$F$1,0))</f>
        <v>0.6</v>
      </c>
      <c r="H78" s="4">
        <f>VLOOKUP($C78,Food_Items!$A$1:$F$15,MATCH(H$1,Food_Items!$A$1:$F$1,0))</f>
        <v>319.39999999999998</v>
      </c>
    </row>
    <row r="79" spans="1:8" x14ac:dyDescent="0.25">
      <c r="A79" s="2">
        <v>45785</v>
      </c>
      <c r="B79" s="3" t="s">
        <v>12</v>
      </c>
      <c r="C79" s="3" t="s">
        <v>22</v>
      </c>
      <c r="D79" s="4">
        <f>VLOOKUP($C79,Food_Items!$A$1:$F$15,MATCH(D$1,Food_Items!$A$1:$F$1,0))</f>
        <v>20</v>
      </c>
      <c r="E79" s="4">
        <f>VLOOKUP($C79,Food_Items!$A$1:$F$15,MATCH(E$1,Food_Items!$A$1:$F$1,0))</f>
        <v>5</v>
      </c>
      <c r="F79" s="4">
        <f>VLOOKUP($C79,Food_Items!$A$1:$F$15,MATCH(F$1,Food_Items!$A$1:$F$1,0))</f>
        <v>4</v>
      </c>
      <c r="G79" s="4">
        <f>VLOOKUP($C79,Food_Items!$A$1:$F$15,MATCH(G$1,Food_Items!$A$1:$F$1,0))</f>
        <v>10</v>
      </c>
      <c r="H79" s="4">
        <f>VLOOKUP($C79,Food_Items!$A$1:$F$15,MATCH(H$1,Food_Items!$A$1:$F$1,0))</f>
        <v>126</v>
      </c>
    </row>
    <row r="80" spans="1:8" x14ac:dyDescent="0.25">
      <c r="A80" s="2">
        <v>45785</v>
      </c>
      <c r="B80" s="3" t="s">
        <v>15</v>
      </c>
      <c r="C80" s="3" t="s">
        <v>16</v>
      </c>
      <c r="D80" s="4">
        <f>VLOOKUP($C80,Food_Items!$A$1:$F$15,MATCH(D$1,Food_Items!$A$1:$F$1,0))</f>
        <v>4</v>
      </c>
      <c r="E80" s="4">
        <f>VLOOKUP($C80,Food_Items!$A$1:$F$15,MATCH(E$1,Food_Items!$A$1:$F$1,0))</f>
        <v>24</v>
      </c>
      <c r="F80" s="4">
        <f>VLOOKUP($C80,Food_Items!$A$1:$F$15,MATCH(F$1,Food_Items!$A$1:$F$1,0))</f>
        <v>1.6</v>
      </c>
      <c r="G80" s="4">
        <f>VLOOKUP($C80,Food_Items!$A$1:$F$15,MATCH(G$1,Food_Items!$A$1:$F$1,0))</f>
        <v>20</v>
      </c>
      <c r="H80" s="4">
        <f>VLOOKUP($C80,Food_Items!$A$1:$F$15,MATCH(H$1,Food_Items!$A$1:$F$1,0))</f>
        <v>282.39999999999998</v>
      </c>
    </row>
    <row r="81" spans="1:8" x14ac:dyDescent="0.25">
      <c r="A81" s="2">
        <v>45785</v>
      </c>
      <c r="B81" s="3" t="s">
        <v>15</v>
      </c>
      <c r="C81" s="3" t="s">
        <v>10</v>
      </c>
      <c r="D81" s="4">
        <f>VLOOKUP($C81,Food_Items!$A$1:$F$15,MATCH(D$1,Food_Items!$A$1:$F$1,0))</f>
        <v>2</v>
      </c>
      <c r="E81" s="4">
        <f>VLOOKUP($C81,Food_Items!$A$1:$F$15,MATCH(E$1,Food_Items!$A$1:$F$1,0))</f>
        <v>2.6</v>
      </c>
      <c r="F81" s="4">
        <f>VLOOKUP($C81,Food_Items!$A$1:$F$15,MATCH(F$1,Food_Items!$A$1:$F$1,0))</f>
        <v>54</v>
      </c>
      <c r="G81" s="4">
        <f>VLOOKUP($C81,Food_Items!$A$1:$F$15,MATCH(G$1,Food_Items!$A$1:$F$1,0))</f>
        <v>0.6</v>
      </c>
      <c r="H81" s="4">
        <f>VLOOKUP($C81,Food_Items!$A$1:$F$15,MATCH(H$1,Food_Items!$A$1:$F$1,0))</f>
        <v>231.8</v>
      </c>
    </row>
    <row r="82" spans="1:8" x14ac:dyDescent="0.25">
      <c r="A82" s="2">
        <v>45785</v>
      </c>
      <c r="B82" s="3" t="s">
        <v>17</v>
      </c>
      <c r="C82" s="3" t="s">
        <v>23</v>
      </c>
      <c r="D82" s="4">
        <f>VLOOKUP($C82,Food_Items!$A$1:$F$15,MATCH(D$1,Food_Items!$A$1:$F$1,0))</f>
        <v>40</v>
      </c>
      <c r="E82" s="4">
        <f>VLOOKUP($C82,Food_Items!$A$1:$F$15,MATCH(E$1,Food_Items!$A$1:$F$1,0))</f>
        <v>20</v>
      </c>
      <c r="F82" s="4">
        <f>VLOOKUP($C82,Food_Items!$A$1:$F$15,MATCH(F$1,Food_Items!$A$1:$F$1,0))</f>
        <v>10</v>
      </c>
      <c r="G82" s="4">
        <f>VLOOKUP($C82,Food_Items!$A$1:$F$15,MATCH(G$1,Food_Items!$A$1:$F$1,0))</f>
        <v>0.75</v>
      </c>
      <c r="H82" s="4">
        <f>VLOOKUP($C82,Food_Items!$A$1:$F$15,MATCH(H$1,Food_Items!$A$1:$F$1,0))</f>
        <v>126.75</v>
      </c>
    </row>
    <row r="83" spans="1:8" x14ac:dyDescent="0.25">
      <c r="A83" s="2">
        <v>45785</v>
      </c>
      <c r="B83" s="3" t="s">
        <v>17</v>
      </c>
      <c r="C83" s="3" t="s">
        <v>13</v>
      </c>
      <c r="D83" s="4">
        <f>VLOOKUP($C83,Food_Items!$A$1:$F$15,MATCH(D$1,Food_Items!$A$1:$F$1,0))</f>
        <v>250</v>
      </c>
      <c r="E83" s="4">
        <f>VLOOKUP($C83,Food_Items!$A$1:$F$15,MATCH(E$1,Food_Items!$A$1:$F$1,0))</f>
        <v>6</v>
      </c>
      <c r="F83" s="4">
        <f>VLOOKUP($C83,Food_Items!$A$1:$F$15,MATCH(F$1,Food_Items!$A$1:$F$1,0))</f>
        <v>72.5</v>
      </c>
      <c r="G83" s="4">
        <f>VLOOKUP($C83,Food_Items!$A$1:$F$15,MATCH(G$1,Food_Items!$A$1:$F$1,0))</f>
        <v>0.6</v>
      </c>
      <c r="H83" s="4">
        <f>VLOOKUP($C83,Food_Items!$A$1:$F$15,MATCH(H$1,Food_Items!$A$1:$F$1,0))</f>
        <v>319.39999999999998</v>
      </c>
    </row>
    <row r="84" spans="1:8" x14ac:dyDescent="0.25">
      <c r="A84" s="2">
        <v>45785</v>
      </c>
      <c r="B84" s="3" t="s">
        <v>17</v>
      </c>
      <c r="C84" s="3" t="s">
        <v>19</v>
      </c>
      <c r="D84" s="4">
        <f>VLOOKUP($C84,Food_Items!$A$1:$F$15,MATCH(D$1,Food_Items!$A$1:$F$1,0))</f>
        <v>20</v>
      </c>
      <c r="E84" s="4">
        <f>VLOOKUP($C84,Food_Items!$A$1:$F$15,MATCH(E$1,Food_Items!$A$1:$F$1,0))</f>
        <v>0</v>
      </c>
      <c r="F84" s="4">
        <f>VLOOKUP($C84,Food_Items!$A$1:$F$15,MATCH(F$1,Food_Items!$A$1:$F$1,0))</f>
        <v>0</v>
      </c>
      <c r="G84" s="4">
        <f>VLOOKUP($C84,Food_Items!$A$1:$F$15,MATCH(G$1,Food_Items!$A$1:$F$1,0))</f>
        <v>20</v>
      </c>
      <c r="H84" s="4">
        <f>VLOOKUP($C84,Food_Items!$A$1:$F$15,MATCH(H$1,Food_Items!$A$1:$F$1,0))</f>
        <v>180</v>
      </c>
    </row>
    <row r="85" spans="1:8" x14ac:dyDescent="0.25">
      <c r="A85" s="2">
        <v>45786</v>
      </c>
      <c r="B85" s="4" t="s">
        <v>8</v>
      </c>
      <c r="C85" s="4" t="s">
        <v>11</v>
      </c>
      <c r="D85" s="4">
        <f>VLOOKUP($C85,Food_Items!$A$1:$F$15,MATCH(D$1,Food_Items!$A$1:$F$1,0))</f>
        <v>15</v>
      </c>
      <c r="E85" s="4">
        <f>VLOOKUP($C85,Food_Items!$A$1:$F$15,MATCH(E$1,Food_Items!$A$1:$F$1,0))</f>
        <v>3.2</v>
      </c>
      <c r="F85" s="4">
        <f>VLOOKUP($C85,Food_Items!$A$1:$F$15,MATCH(F$1,Food_Items!$A$1:$F$1,0))</f>
        <v>3.2</v>
      </c>
      <c r="G85" s="4">
        <f>VLOOKUP($C85,Food_Items!$A$1:$F$15,MATCH(G$1,Food_Items!$A$1:$F$1,0))</f>
        <v>7.5</v>
      </c>
      <c r="H85" s="4">
        <f>VLOOKUP($C85,Food_Items!$A$1:$F$15,MATCH(H$1,Food_Items!$A$1:$F$1,0))</f>
        <v>93.1</v>
      </c>
    </row>
    <row r="86" spans="1:8" x14ac:dyDescent="0.25">
      <c r="A86" s="2">
        <v>45786</v>
      </c>
      <c r="B86" s="4" t="s">
        <v>8</v>
      </c>
      <c r="C86" s="4" t="s">
        <v>9</v>
      </c>
      <c r="D86" s="4">
        <f>VLOOKUP($C86,Food_Items!$A$1:$F$15,MATCH(D$1,Food_Items!$A$1:$F$1,0))</f>
        <v>35</v>
      </c>
      <c r="E86" s="4">
        <f>VLOOKUP($C86,Food_Items!$A$1:$F$15,MATCH(E$1,Food_Items!$A$1:$F$1,0))</f>
        <v>27</v>
      </c>
      <c r="F86" s="4">
        <f>VLOOKUP($C86,Food_Items!$A$1:$F$15,MATCH(F$1,Food_Items!$A$1:$F$1,0))</f>
        <v>3</v>
      </c>
      <c r="G86" s="4">
        <f>VLOOKUP($C86,Food_Items!$A$1:$F$15,MATCH(G$1,Food_Items!$A$1:$F$1,0))</f>
        <v>2</v>
      </c>
      <c r="H86" s="4">
        <f>VLOOKUP($C86,Food_Items!$A$1:$F$15,MATCH(H$1,Food_Items!$A$1:$F$1,0))</f>
        <v>138</v>
      </c>
    </row>
    <row r="87" spans="1:8" x14ac:dyDescent="0.25">
      <c r="A87" s="2">
        <v>45786</v>
      </c>
      <c r="B87" s="4" t="s">
        <v>8</v>
      </c>
      <c r="C87" s="4" t="s">
        <v>10</v>
      </c>
      <c r="D87" s="4">
        <f>VLOOKUP($C87,Food_Items!$A$1:$F$15,MATCH(D$1,Food_Items!$A$1:$F$1,0))</f>
        <v>2</v>
      </c>
      <c r="E87" s="4">
        <f>VLOOKUP($C87,Food_Items!$A$1:$F$15,MATCH(E$1,Food_Items!$A$1:$F$1,0))</f>
        <v>2.6</v>
      </c>
      <c r="F87" s="4">
        <f>VLOOKUP($C87,Food_Items!$A$1:$F$15,MATCH(F$1,Food_Items!$A$1:$F$1,0))</f>
        <v>54</v>
      </c>
      <c r="G87" s="4">
        <f>VLOOKUP($C87,Food_Items!$A$1:$F$15,MATCH(G$1,Food_Items!$A$1:$F$1,0))</f>
        <v>0.6</v>
      </c>
      <c r="H87" s="4">
        <f>VLOOKUP($C87,Food_Items!$A$1:$F$15,MATCH(H$1,Food_Items!$A$1:$F$1,0))</f>
        <v>231.8</v>
      </c>
    </row>
    <row r="88" spans="1:8" x14ac:dyDescent="0.25">
      <c r="A88" s="2">
        <v>45786</v>
      </c>
      <c r="B88" s="4" t="s">
        <v>12</v>
      </c>
      <c r="C88" s="4" t="s">
        <v>14</v>
      </c>
      <c r="D88" s="4">
        <f>VLOOKUP($C88,Food_Items!$A$1:$F$15,MATCH(D$1,Food_Items!$A$1:$F$1,0))</f>
        <v>125</v>
      </c>
      <c r="E88" s="4">
        <f>VLOOKUP($C88,Food_Items!$A$1:$F$15,MATCH(E$1,Food_Items!$A$1:$F$1,0))</f>
        <v>32.5</v>
      </c>
      <c r="F88" s="4">
        <f>VLOOKUP($C88,Food_Items!$A$1:$F$15,MATCH(F$1,Food_Items!$A$1:$F$1,0))</f>
        <v>0</v>
      </c>
      <c r="G88" s="4">
        <f>VLOOKUP($C88,Food_Items!$A$1:$F$15,MATCH(G$1,Food_Items!$A$1:$F$1,0))</f>
        <v>4.5</v>
      </c>
      <c r="H88" s="4">
        <f>VLOOKUP($C88,Food_Items!$A$1:$F$15,MATCH(H$1,Food_Items!$A$1:$F$1,0))</f>
        <v>170.5</v>
      </c>
    </row>
    <row r="89" spans="1:8" x14ac:dyDescent="0.25">
      <c r="A89" s="2">
        <v>45786</v>
      </c>
      <c r="B89" s="4" t="s">
        <v>12</v>
      </c>
      <c r="C89" s="4" t="s">
        <v>13</v>
      </c>
      <c r="D89" s="4">
        <f>VLOOKUP($C89,Food_Items!$A$1:$F$15,MATCH(D$1,Food_Items!$A$1:$F$1,0))</f>
        <v>250</v>
      </c>
      <c r="E89" s="4">
        <f>VLOOKUP($C89,Food_Items!$A$1:$F$15,MATCH(E$1,Food_Items!$A$1:$F$1,0))</f>
        <v>6</v>
      </c>
      <c r="F89" s="4">
        <f>VLOOKUP($C89,Food_Items!$A$1:$F$15,MATCH(F$1,Food_Items!$A$1:$F$1,0))</f>
        <v>72.5</v>
      </c>
      <c r="G89" s="4">
        <f>VLOOKUP($C89,Food_Items!$A$1:$F$15,MATCH(G$1,Food_Items!$A$1:$F$1,0))</f>
        <v>0.6</v>
      </c>
      <c r="H89" s="4">
        <f>VLOOKUP($C89,Food_Items!$A$1:$F$15,MATCH(H$1,Food_Items!$A$1:$F$1,0))</f>
        <v>319.39999999999998</v>
      </c>
    </row>
    <row r="90" spans="1:8" x14ac:dyDescent="0.25">
      <c r="A90" s="2">
        <v>45786</v>
      </c>
      <c r="B90" s="4" t="s">
        <v>12</v>
      </c>
      <c r="C90" s="4" t="s">
        <v>21</v>
      </c>
      <c r="D90" s="4">
        <f>VLOOKUP($C90,Food_Items!$A$1:$F$15,MATCH(D$1,Food_Items!$A$1:$F$1,0))</f>
        <v>20</v>
      </c>
      <c r="E90" s="4">
        <f>VLOOKUP($C90,Food_Items!$A$1:$F$15,MATCH(E$1,Food_Items!$A$1:$F$1,0))</f>
        <v>0</v>
      </c>
      <c r="F90" s="4">
        <f>VLOOKUP($C90,Food_Items!$A$1:$F$15,MATCH(F$1,Food_Items!$A$1:$F$1,0))</f>
        <v>0</v>
      </c>
      <c r="G90" s="4">
        <f>VLOOKUP($C90,Food_Items!$A$1:$F$15,MATCH(G$1,Food_Items!$A$1:$F$1,0))</f>
        <v>20</v>
      </c>
      <c r="H90" s="4">
        <f>VLOOKUP($C90,Food_Items!$A$1:$F$15,MATCH(H$1,Food_Items!$A$1:$F$1,0))</f>
        <v>180</v>
      </c>
    </row>
    <row r="91" spans="1:8" x14ac:dyDescent="0.25">
      <c r="A91" s="2">
        <v>45786</v>
      </c>
      <c r="B91" s="4" t="s">
        <v>15</v>
      </c>
      <c r="C91" s="4" t="s">
        <v>16</v>
      </c>
      <c r="D91" s="4">
        <f>VLOOKUP($C91,Food_Items!$A$1:$F$15,MATCH(D$1,Food_Items!$A$1:$F$1,0))</f>
        <v>4</v>
      </c>
      <c r="E91" s="4">
        <f>VLOOKUP($C91,Food_Items!$A$1:$F$15,MATCH(E$1,Food_Items!$A$1:$F$1,0))</f>
        <v>24</v>
      </c>
      <c r="F91" s="4">
        <f>VLOOKUP($C91,Food_Items!$A$1:$F$15,MATCH(F$1,Food_Items!$A$1:$F$1,0))</f>
        <v>1.6</v>
      </c>
      <c r="G91" s="4">
        <f>VLOOKUP($C91,Food_Items!$A$1:$F$15,MATCH(G$1,Food_Items!$A$1:$F$1,0))</f>
        <v>20</v>
      </c>
      <c r="H91" s="4">
        <f>VLOOKUP($C91,Food_Items!$A$1:$F$15,MATCH(H$1,Food_Items!$A$1:$F$1,0))</f>
        <v>282.39999999999998</v>
      </c>
    </row>
    <row r="92" spans="1:8" x14ac:dyDescent="0.25">
      <c r="A92" s="2">
        <v>45786</v>
      </c>
      <c r="B92" s="4" t="s">
        <v>15</v>
      </c>
      <c r="C92" s="4" t="s">
        <v>10</v>
      </c>
      <c r="D92" s="4">
        <f>VLOOKUP($C92,Food_Items!$A$1:$F$15,MATCH(D$1,Food_Items!$A$1:$F$1,0))</f>
        <v>2</v>
      </c>
      <c r="E92" s="4">
        <f>VLOOKUP($C92,Food_Items!$A$1:$F$15,MATCH(E$1,Food_Items!$A$1:$F$1,0))</f>
        <v>2.6</v>
      </c>
      <c r="F92" s="4">
        <f>VLOOKUP($C92,Food_Items!$A$1:$F$15,MATCH(F$1,Food_Items!$A$1:$F$1,0))</f>
        <v>54</v>
      </c>
      <c r="G92" s="4">
        <f>VLOOKUP($C92,Food_Items!$A$1:$F$15,MATCH(G$1,Food_Items!$A$1:$F$1,0))</f>
        <v>0.6</v>
      </c>
      <c r="H92" s="4">
        <f>VLOOKUP($C92,Food_Items!$A$1:$F$15,MATCH(H$1,Food_Items!$A$1:$F$1,0))</f>
        <v>231.8</v>
      </c>
    </row>
    <row r="93" spans="1:8" x14ac:dyDescent="0.25">
      <c r="A93" s="2">
        <v>45786</v>
      </c>
      <c r="B93" s="4" t="s">
        <v>15</v>
      </c>
      <c r="C93" s="4" t="s">
        <v>22</v>
      </c>
      <c r="D93" s="4">
        <f>VLOOKUP($C93,Food_Items!$A$1:$F$15,MATCH(D$1,Food_Items!$A$1:$F$1,0))</f>
        <v>20</v>
      </c>
      <c r="E93" s="4">
        <f>VLOOKUP($C93,Food_Items!$A$1:$F$15,MATCH(E$1,Food_Items!$A$1:$F$1,0))</f>
        <v>5</v>
      </c>
      <c r="F93" s="4">
        <f>VLOOKUP($C93,Food_Items!$A$1:$F$15,MATCH(F$1,Food_Items!$A$1:$F$1,0))</f>
        <v>4</v>
      </c>
      <c r="G93" s="4">
        <f>VLOOKUP($C93,Food_Items!$A$1:$F$15,MATCH(G$1,Food_Items!$A$1:$F$1,0))</f>
        <v>10</v>
      </c>
      <c r="H93" s="4">
        <f>VLOOKUP($C93,Food_Items!$A$1:$F$15,MATCH(H$1,Food_Items!$A$1:$F$1,0))</f>
        <v>126</v>
      </c>
    </row>
    <row r="94" spans="1:8" x14ac:dyDescent="0.25">
      <c r="A94" s="2">
        <v>45786</v>
      </c>
      <c r="B94" s="4" t="s">
        <v>17</v>
      </c>
      <c r="C94" s="4" t="s">
        <v>19</v>
      </c>
      <c r="D94" s="4">
        <f>VLOOKUP($C94,Food_Items!$A$1:$F$15,MATCH(D$1,Food_Items!$A$1:$F$1,0))</f>
        <v>20</v>
      </c>
      <c r="E94" s="4">
        <f>VLOOKUP($C94,Food_Items!$A$1:$F$15,MATCH(E$1,Food_Items!$A$1:$F$1,0))</f>
        <v>0</v>
      </c>
      <c r="F94" s="4">
        <f>VLOOKUP($C94,Food_Items!$A$1:$F$15,MATCH(F$1,Food_Items!$A$1:$F$1,0))</f>
        <v>0</v>
      </c>
      <c r="G94" s="4">
        <f>VLOOKUP($C94,Food_Items!$A$1:$F$15,MATCH(G$1,Food_Items!$A$1:$F$1,0))</f>
        <v>20</v>
      </c>
      <c r="H94" s="4">
        <f>VLOOKUP($C94,Food_Items!$A$1:$F$15,MATCH(H$1,Food_Items!$A$1:$F$1,0))</f>
        <v>180</v>
      </c>
    </row>
    <row r="95" spans="1:8" x14ac:dyDescent="0.25">
      <c r="A95" s="2">
        <v>45786</v>
      </c>
      <c r="B95" s="4" t="s">
        <v>17</v>
      </c>
      <c r="C95" s="4" t="s">
        <v>14</v>
      </c>
      <c r="D95" s="4">
        <f>VLOOKUP($C95,Food_Items!$A$1:$F$15,MATCH(D$1,Food_Items!$A$1:$F$1,0))</f>
        <v>125</v>
      </c>
      <c r="E95" s="4">
        <f>VLOOKUP($C95,Food_Items!$A$1:$F$15,MATCH(E$1,Food_Items!$A$1:$F$1,0))</f>
        <v>32.5</v>
      </c>
      <c r="F95" s="4">
        <f>VLOOKUP($C95,Food_Items!$A$1:$F$15,MATCH(F$1,Food_Items!$A$1:$F$1,0))</f>
        <v>0</v>
      </c>
      <c r="G95" s="4">
        <f>VLOOKUP($C95,Food_Items!$A$1:$F$15,MATCH(G$1,Food_Items!$A$1:$F$1,0))</f>
        <v>4.5</v>
      </c>
      <c r="H95" s="4">
        <f>VLOOKUP($C95,Food_Items!$A$1:$F$15,MATCH(H$1,Food_Items!$A$1:$F$1,0))</f>
        <v>170.5</v>
      </c>
    </row>
    <row r="96" spans="1:8" x14ac:dyDescent="0.25">
      <c r="A96" s="2">
        <v>45786</v>
      </c>
      <c r="B96" s="4" t="s">
        <v>17</v>
      </c>
      <c r="C96" s="4" t="s">
        <v>13</v>
      </c>
      <c r="D96" s="4">
        <f>VLOOKUP($C96,Food_Items!$A$1:$F$15,MATCH(D$1,Food_Items!$A$1:$F$1,0))</f>
        <v>250</v>
      </c>
      <c r="E96" s="4">
        <f>VLOOKUP($C96,Food_Items!$A$1:$F$15,MATCH(E$1,Food_Items!$A$1:$F$1,0))</f>
        <v>6</v>
      </c>
      <c r="F96" s="4">
        <f>VLOOKUP($C96,Food_Items!$A$1:$F$15,MATCH(F$1,Food_Items!$A$1:$F$1,0))</f>
        <v>72.5</v>
      </c>
      <c r="G96" s="4">
        <f>VLOOKUP($C96,Food_Items!$A$1:$F$15,MATCH(G$1,Food_Items!$A$1:$F$1,0))</f>
        <v>0.6</v>
      </c>
      <c r="H96" s="4">
        <f>VLOOKUP($C96,Food_Items!$A$1:$F$15,MATCH(H$1,Food_Items!$A$1:$F$1,0))</f>
        <v>319.39999999999998</v>
      </c>
    </row>
    <row r="97" spans="1:8" x14ac:dyDescent="0.25">
      <c r="A97" s="2">
        <v>45786</v>
      </c>
      <c r="B97" s="4" t="s">
        <v>17</v>
      </c>
      <c r="C97" s="4" t="s">
        <v>10</v>
      </c>
      <c r="D97" s="4">
        <f>VLOOKUP($C97,Food_Items!$A$1:$F$15,MATCH(D$1,Food_Items!$A$1:$F$1,0))</f>
        <v>2</v>
      </c>
      <c r="E97" s="4">
        <f>VLOOKUP($C97,Food_Items!$A$1:$F$15,MATCH(E$1,Food_Items!$A$1:$F$1,0))</f>
        <v>2.6</v>
      </c>
      <c r="F97" s="4">
        <f>VLOOKUP($C97,Food_Items!$A$1:$F$15,MATCH(F$1,Food_Items!$A$1:$F$1,0))</f>
        <v>54</v>
      </c>
      <c r="G97" s="4">
        <f>VLOOKUP($C97,Food_Items!$A$1:$F$15,MATCH(G$1,Food_Items!$A$1:$F$1,0))</f>
        <v>0.6</v>
      </c>
      <c r="H97" s="4">
        <f>VLOOKUP($C97,Food_Items!$A$1:$F$15,MATCH(H$1,Food_Items!$A$1:$F$1,0))</f>
        <v>231.8</v>
      </c>
    </row>
    <row r="98" spans="1:8" x14ac:dyDescent="0.25">
      <c r="A98" s="2"/>
      <c r="B98" s="4"/>
      <c r="C98" s="4"/>
    </row>
    <row r="99" spans="1:8" x14ac:dyDescent="0.25">
      <c r="B99" s="4"/>
      <c r="C99" s="4"/>
    </row>
    <row r="100" spans="1:8" x14ac:dyDescent="0.25">
      <c r="B100" s="4"/>
      <c r="C100" s="4"/>
    </row>
    <row r="101" spans="1:8" x14ac:dyDescent="0.25">
      <c r="B101" s="4"/>
      <c r="C101" s="4"/>
    </row>
    <row r="102" spans="1:8" x14ac:dyDescent="0.25">
      <c r="B102" s="4"/>
      <c r="C102" s="4"/>
    </row>
    <row r="103" spans="1:8" x14ac:dyDescent="0.25">
      <c r="B103" s="4"/>
      <c r="C103" s="4"/>
    </row>
    <row r="104" spans="1:8" x14ac:dyDescent="0.25">
      <c r="B104" s="4"/>
      <c r="C104" s="4"/>
    </row>
    <row r="105" spans="1:8" x14ac:dyDescent="0.25">
      <c r="B105" s="4"/>
      <c r="C105" s="4"/>
    </row>
    <row r="106" spans="1:8" x14ac:dyDescent="0.25">
      <c r="B106" s="4"/>
      <c r="C106" s="4"/>
    </row>
    <row r="107" spans="1:8" x14ac:dyDescent="0.25">
      <c r="B107" s="4"/>
      <c r="C107" s="4"/>
    </row>
    <row r="108" spans="1:8" x14ac:dyDescent="0.25">
      <c r="B108" s="4"/>
      <c r="C108" s="4"/>
    </row>
    <row r="109" spans="1:8" x14ac:dyDescent="0.25">
      <c r="B109" s="4"/>
      <c r="C109" s="4"/>
    </row>
    <row r="110" spans="1:8" x14ac:dyDescent="0.25">
      <c r="B110" s="4"/>
      <c r="C110" s="4"/>
    </row>
    <row r="111" spans="1:8" x14ac:dyDescent="0.25">
      <c r="B111" s="4"/>
      <c r="C111" s="4"/>
    </row>
    <row r="112" spans="1:8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  <row r="593" spans="2:3" x14ac:dyDescent="0.25">
      <c r="B593" s="4"/>
      <c r="C593" s="4"/>
    </row>
    <row r="594" spans="2:3" x14ac:dyDescent="0.25">
      <c r="B594" s="4"/>
      <c r="C594" s="4"/>
    </row>
    <row r="595" spans="2:3" x14ac:dyDescent="0.25">
      <c r="B595" s="4"/>
      <c r="C595" s="4"/>
    </row>
    <row r="596" spans="2:3" x14ac:dyDescent="0.25">
      <c r="B596" s="4"/>
      <c r="C596" s="4"/>
    </row>
    <row r="597" spans="2:3" x14ac:dyDescent="0.25">
      <c r="B597" s="4"/>
      <c r="C597" s="4"/>
    </row>
    <row r="598" spans="2:3" x14ac:dyDescent="0.25">
      <c r="B598" s="4"/>
      <c r="C598" s="4"/>
    </row>
    <row r="599" spans="2:3" x14ac:dyDescent="0.25">
      <c r="B599" s="4"/>
      <c r="C599" s="4"/>
    </row>
    <row r="600" spans="2:3" x14ac:dyDescent="0.25">
      <c r="B600" s="4"/>
      <c r="C600" s="4"/>
    </row>
    <row r="601" spans="2:3" x14ac:dyDescent="0.25">
      <c r="B601" s="4"/>
      <c r="C601" s="4"/>
    </row>
    <row r="602" spans="2:3" x14ac:dyDescent="0.25">
      <c r="B602" s="4"/>
      <c r="C602" s="4"/>
    </row>
    <row r="603" spans="2:3" x14ac:dyDescent="0.25">
      <c r="B603" s="4"/>
      <c r="C603" s="4"/>
    </row>
    <row r="604" spans="2:3" x14ac:dyDescent="0.25">
      <c r="B604" s="4"/>
      <c r="C604" s="4"/>
    </row>
    <row r="605" spans="2:3" x14ac:dyDescent="0.25">
      <c r="B605" s="4"/>
      <c r="C605" s="4"/>
    </row>
    <row r="606" spans="2:3" x14ac:dyDescent="0.25">
      <c r="B606" s="4"/>
      <c r="C606" s="4"/>
    </row>
    <row r="607" spans="2:3" x14ac:dyDescent="0.25">
      <c r="B607" s="4"/>
      <c r="C607" s="4"/>
    </row>
    <row r="608" spans="2:3" x14ac:dyDescent="0.25">
      <c r="B608" s="4"/>
      <c r="C608" s="4"/>
    </row>
    <row r="609" spans="2:3" x14ac:dyDescent="0.25">
      <c r="B609" s="4"/>
      <c r="C609" s="4"/>
    </row>
    <row r="610" spans="2:3" x14ac:dyDescent="0.25">
      <c r="B610" s="4"/>
      <c r="C610" s="4"/>
    </row>
    <row r="611" spans="2:3" x14ac:dyDescent="0.25">
      <c r="B611" s="4"/>
      <c r="C611" s="4"/>
    </row>
    <row r="612" spans="2:3" x14ac:dyDescent="0.25">
      <c r="B612" s="4"/>
      <c r="C612" s="4"/>
    </row>
    <row r="613" spans="2:3" x14ac:dyDescent="0.25">
      <c r="B613" s="4"/>
      <c r="C613" s="4"/>
    </row>
    <row r="614" spans="2:3" x14ac:dyDescent="0.25">
      <c r="B614" s="4"/>
      <c r="C614" s="4"/>
    </row>
    <row r="615" spans="2:3" x14ac:dyDescent="0.25">
      <c r="B615" s="4"/>
      <c r="C615" s="4"/>
    </row>
    <row r="616" spans="2:3" x14ac:dyDescent="0.25">
      <c r="B616" s="4"/>
      <c r="C616" s="4"/>
    </row>
    <row r="617" spans="2:3" x14ac:dyDescent="0.25">
      <c r="B617" s="4"/>
      <c r="C617" s="4"/>
    </row>
    <row r="618" spans="2:3" x14ac:dyDescent="0.25">
      <c r="B618" s="4"/>
      <c r="C618" s="4"/>
    </row>
    <row r="619" spans="2:3" x14ac:dyDescent="0.25">
      <c r="B619" s="4"/>
      <c r="C619" s="4"/>
    </row>
    <row r="620" spans="2:3" x14ac:dyDescent="0.25">
      <c r="B620" s="4"/>
      <c r="C620" s="4"/>
    </row>
    <row r="621" spans="2:3" x14ac:dyDescent="0.25">
      <c r="B621" s="4"/>
      <c r="C621" s="4"/>
    </row>
    <row r="622" spans="2:3" x14ac:dyDescent="0.25">
      <c r="B622" s="4"/>
      <c r="C622" s="4"/>
    </row>
    <row r="623" spans="2:3" x14ac:dyDescent="0.25">
      <c r="B623" s="4"/>
      <c r="C623" s="4"/>
    </row>
    <row r="624" spans="2:3" x14ac:dyDescent="0.25">
      <c r="B624" s="4"/>
      <c r="C624" s="4"/>
    </row>
    <row r="625" spans="2:3" x14ac:dyDescent="0.25">
      <c r="B625" s="4"/>
      <c r="C625" s="4"/>
    </row>
    <row r="626" spans="2:3" x14ac:dyDescent="0.25">
      <c r="B626" s="4"/>
      <c r="C626" s="4"/>
    </row>
    <row r="627" spans="2:3" x14ac:dyDescent="0.25">
      <c r="B627" s="4"/>
      <c r="C627" s="4"/>
    </row>
    <row r="628" spans="2:3" x14ac:dyDescent="0.25">
      <c r="B628" s="4"/>
      <c r="C628" s="4"/>
    </row>
    <row r="629" spans="2:3" x14ac:dyDescent="0.25">
      <c r="B629" s="4"/>
      <c r="C629" s="4"/>
    </row>
    <row r="630" spans="2:3" x14ac:dyDescent="0.25">
      <c r="B630" s="4"/>
      <c r="C630" s="4"/>
    </row>
    <row r="631" spans="2:3" x14ac:dyDescent="0.25">
      <c r="B631" s="4"/>
      <c r="C631" s="4"/>
    </row>
    <row r="632" spans="2:3" x14ac:dyDescent="0.25">
      <c r="B632" s="4"/>
      <c r="C632" s="4"/>
    </row>
    <row r="633" spans="2:3" x14ac:dyDescent="0.25">
      <c r="B633" s="4"/>
      <c r="C633" s="4"/>
    </row>
    <row r="634" spans="2:3" x14ac:dyDescent="0.25">
      <c r="B634" s="4"/>
      <c r="C634" s="4"/>
    </row>
    <row r="635" spans="2:3" x14ac:dyDescent="0.25">
      <c r="B635" s="4"/>
      <c r="C635" s="4"/>
    </row>
    <row r="636" spans="2:3" x14ac:dyDescent="0.25">
      <c r="B636" s="4"/>
      <c r="C636" s="4"/>
    </row>
    <row r="637" spans="2:3" x14ac:dyDescent="0.25">
      <c r="B637" s="4"/>
      <c r="C637" s="4"/>
    </row>
    <row r="638" spans="2:3" x14ac:dyDescent="0.25">
      <c r="B638" s="4"/>
      <c r="C638" s="4"/>
    </row>
    <row r="639" spans="2:3" x14ac:dyDescent="0.25">
      <c r="B639" s="4"/>
      <c r="C639" s="4"/>
    </row>
    <row r="640" spans="2:3" x14ac:dyDescent="0.25">
      <c r="B640" s="4"/>
      <c r="C640" s="4"/>
    </row>
    <row r="641" spans="2:3" x14ac:dyDescent="0.25">
      <c r="B641" s="4"/>
      <c r="C641" s="4"/>
    </row>
    <row r="642" spans="2:3" x14ac:dyDescent="0.25">
      <c r="B642" s="4"/>
      <c r="C642" s="4"/>
    </row>
    <row r="643" spans="2:3" x14ac:dyDescent="0.25">
      <c r="B643" s="4"/>
      <c r="C643" s="4"/>
    </row>
    <row r="644" spans="2:3" x14ac:dyDescent="0.25">
      <c r="B644" s="4"/>
      <c r="C644" s="4"/>
    </row>
    <row r="645" spans="2:3" x14ac:dyDescent="0.25">
      <c r="B645" s="4"/>
      <c r="C645" s="4"/>
    </row>
    <row r="646" spans="2:3" x14ac:dyDescent="0.25">
      <c r="B646" s="4"/>
      <c r="C646" s="4"/>
    </row>
    <row r="647" spans="2:3" x14ac:dyDescent="0.25">
      <c r="B647" s="4"/>
      <c r="C647" s="4"/>
    </row>
    <row r="648" spans="2:3" x14ac:dyDescent="0.25">
      <c r="B648" s="4"/>
      <c r="C648" s="4"/>
    </row>
    <row r="649" spans="2:3" x14ac:dyDescent="0.25">
      <c r="B649" s="4"/>
      <c r="C649" s="4"/>
    </row>
    <row r="650" spans="2:3" x14ac:dyDescent="0.25">
      <c r="B650" s="4"/>
      <c r="C650" s="4"/>
    </row>
    <row r="651" spans="2:3" x14ac:dyDescent="0.25">
      <c r="B651" s="4"/>
      <c r="C651" s="4"/>
    </row>
    <row r="652" spans="2:3" x14ac:dyDescent="0.25">
      <c r="B652" s="4"/>
      <c r="C652" s="4"/>
    </row>
    <row r="653" spans="2:3" x14ac:dyDescent="0.25">
      <c r="B653" s="4"/>
      <c r="C653" s="4"/>
    </row>
    <row r="654" spans="2:3" x14ac:dyDescent="0.25">
      <c r="B654" s="4"/>
      <c r="C654" s="4"/>
    </row>
    <row r="655" spans="2:3" x14ac:dyDescent="0.25">
      <c r="B655" s="4"/>
      <c r="C655" s="4"/>
    </row>
    <row r="656" spans="2:3" x14ac:dyDescent="0.25">
      <c r="B656" s="4"/>
      <c r="C656" s="4"/>
    </row>
    <row r="657" spans="2:3" x14ac:dyDescent="0.25">
      <c r="B657" s="4"/>
      <c r="C657" s="4"/>
    </row>
    <row r="658" spans="2:3" x14ac:dyDescent="0.25">
      <c r="B658" s="4"/>
      <c r="C658" s="4"/>
    </row>
    <row r="659" spans="2:3" x14ac:dyDescent="0.25">
      <c r="B659" s="4"/>
      <c r="C659" s="4"/>
    </row>
    <row r="660" spans="2:3" x14ac:dyDescent="0.25">
      <c r="B660" s="4"/>
      <c r="C660" s="4"/>
    </row>
    <row r="661" spans="2:3" x14ac:dyDescent="0.25">
      <c r="B661" s="4"/>
      <c r="C661" s="4"/>
    </row>
    <row r="662" spans="2:3" x14ac:dyDescent="0.25">
      <c r="B662" s="4"/>
      <c r="C662" s="4"/>
    </row>
    <row r="663" spans="2:3" x14ac:dyDescent="0.25">
      <c r="B663" s="4"/>
      <c r="C663" s="4"/>
    </row>
    <row r="664" spans="2:3" x14ac:dyDescent="0.25">
      <c r="B664" s="4"/>
      <c r="C664" s="4"/>
    </row>
    <row r="665" spans="2:3" x14ac:dyDescent="0.25">
      <c r="B665" s="4"/>
      <c r="C665" s="4"/>
    </row>
    <row r="666" spans="2:3" x14ac:dyDescent="0.25">
      <c r="B666" s="4"/>
      <c r="C666" s="4"/>
    </row>
    <row r="667" spans="2:3" x14ac:dyDescent="0.25">
      <c r="B667" s="4"/>
      <c r="C667" s="4"/>
    </row>
    <row r="668" spans="2:3" x14ac:dyDescent="0.25">
      <c r="B668" s="4"/>
      <c r="C668" s="4"/>
    </row>
    <row r="669" spans="2:3" x14ac:dyDescent="0.25">
      <c r="B669" s="4"/>
      <c r="C669" s="4"/>
    </row>
    <row r="670" spans="2:3" x14ac:dyDescent="0.25">
      <c r="B670" s="4"/>
      <c r="C670" s="4"/>
    </row>
    <row r="671" spans="2:3" x14ac:dyDescent="0.25">
      <c r="B671" s="4"/>
      <c r="C671" s="4"/>
    </row>
    <row r="672" spans="2:3" x14ac:dyDescent="0.25">
      <c r="B672" s="4"/>
      <c r="C672" s="4"/>
    </row>
    <row r="673" spans="2:3" x14ac:dyDescent="0.25">
      <c r="B673" s="4"/>
      <c r="C673" s="4"/>
    </row>
    <row r="674" spans="2:3" x14ac:dyDescent="0.25">
      <c r="B674" s="4"/>
      <c r="C674" s="4"/>
    </row>
    <row r="675" spans="2:3" x14ac:dyDescent="0.25">
      <c r="B675" s="4"/>
      <c r="C675" s="4"/>
    </row>
    <row r="676" spans="2:3" x14ac:dyDescent="0.25">
      <c r="B676" s="4"/>
      <c r="C676" s="4"/>
    </row>
    <row r="677" spans="2:3" x14ac:dyDescent="0.25">
      <c r="B677" s="4"/>
      <c r="C677" s="4"/>
    </row>
    <row r="678" spans="2:3" x14ac:dyDescent="0.25">
      <c r="B678" s="4"/>
      <c r="C678" s="4"/>
    </row>
    <row r="679" spans="2:3" x14ac:dyDescent="0.25">
      <c r="B679" s="4"/>
      <c r="C679" s="4"/>
    </row>
    <row r="680" spans="2:3" x14ac:dyDescent="0.25">
      <c r="B680" s="4"/>
      <c r="C680" s="4"/>
    </row>
    <row r="681" spans="2:3" x14ac:dyDescent="0.25">
      <c r="B681" s="4"/>
      <c r="C681" s="4"/>
    </row>
    <row r="682" spans="2:3" x14ac:dyDescent="0.25">
      <c r="B682" s="4"/>
      <c r="C682" s="4"/>
    </row>
    <row r="683" spans="2:3" x14ac:dyDescent="0.25">
      <c r="B683" s="4"/>
      <c r="C683" s="4"/>
    </row>
    <row r="684" spans="2:3" x14ac:dyDescent="0.25">
      <c r="B684" s="4"/>
      <c r="C684" s="4"/>
    </row>
    <row r="685" spans="2:3" x14ac:dyDescent="0.25">
      <c r="B685" s="4"/>
      <c r="C685" s="4"/>
    </row>
    <row r="686" spans="2:3" x14ac:dyDescent="0.25">
      <c r="B686" s="4"/>
      <c r="C686" s="4"/>
    </row>
    <row r="687" spans="2:3" x14ac:dyDescent="0.25">
      <c r="B687" s="4"/>
      <c r="C687" s="4"/>
    </row>
    <row r="688" spans="2:3" x14ac:dyDescent="0.25">
      <c r="B688" s="4"/>
      <c r="C688" s="4"/>
    </row>
    <row r="689" spans="2:3" x14ac:dyDescent="0.25">
      <c r="B689" s="4"/>
      <c r="C689" s="4"/>
    </row>
    <row r="690" spans="2:3" x14ac:dyDescent="0.25">
      <c r="B690" s="4"/>
      <c r="C690" s="4"/>
    </row>
    <row r="691" spans="2:3" x14ac:dyDescent="0.25">
      <c r="B691" s="4"/>
      <c r="C691" s="4"/>
    </row>
    <row r="692" spans="2:3" x14ac:dyDescent="0.25">
      <c r="B692" s="4"/>
      <c r="C692" s="4"/>
    </row>
    <row r="693" spans="2:3" x14ac:dyDescent="0.25">
      <c r="B693" s="4"/>
      <c r="C693" s="4"/>
    </row>
    <row r="694" spans="2:3" x14ac:dyDescent="0.25">
      <c r="B694" s="4"/>
      <c r="C694" s="4"/>
    </row>
    <row r="695" spans="2:3" x14ac:dyDescent="0.25">
      <c r="B695" s="4"/>
      <c r="C695" s="4"/>
    </row>
    <row r="696" spans="2:3" x14ac:dyDescent="0.25">
      <c r="B696" s="4"/>
      <c r="C696" s="4"/>
    </row>
    <row r="697" spans="2:3" x14ac:dyDescent="0.25">
      <c r="B697" s="4"/>
      <c r="C697" s="4"/>
    </row>
    <row r="698" spans="2:3" x14ac:dyDescent="0.25">
      <c r="B698" s="4"/>
      <c r="C698" s="4"/>
    </row>
    <row r="699" spans="2:3" x14ac:dyDescent="0.25">
      <c r="B699" s="4"/>
      <c r="C699" s="4"/>
    </row>
    <row r="700" spans="2:3" x14ac:dyDescent="0.25">
      <c r="B700" s="4"/>
      <c r="C700" s="4"/>
    </row>
    <row r="701" spans="2:3" x14ac:dyDescent="0.25">
      <c r="B701" s="4"/>
      <c r="C701" s="4"/>
    </row>
    <row r="702" spans="2:3" x14ac:dyDescent="0.25">
      <c r="B702" s="4"/>
      <c r="C702" s="4"/>
    </row>
    <row r="703" spans="2:3" x14ac:dyDescent="0.25">
      <c r="B703" s="4"/>
      <c r="C703" s="4"/>
    </row>
    <row r="704" spans="2:3" x14ac:dyDescent="0.25">
      <c r="B704" s="4"/>
      <c r="C704" s="4"/>
    </row>
    <row r="705" spans="2:3" x14ac:dyDescent="0.25">
      <c r="B705" s="4"/>
      <c r="C705" s="4"/>
    </row>
    <row r="706" spans="2:3" x14ac:dyDescent="0.25">
      <c r="B706" s="4"/>
      <c r="C706" s="4"/>
    </row>
    <row r="707" spans="2:3" x14ac:dyDescent="0.25">
      <c r="B707" s="4"/>
      <c r="C707" s="4"/>
    </row>
    <row r="708" spans="2:3" x14ac:dyDescent="0.25">
      <c r="B708" s="4"/>
      <c r="C708" s="4"/>
    </row>
    <row r="709" spans="2:3" x14ac:dyDescent="0.25">
      <c r="B709" s="4"/>
      <c r="C709" s="4"/>
    </row>
    <row r="710" spans="2:3" x14ac:dyDescent="0.25">
      <c r="B710" s="4"/>
      <c r="C710" s="4"/>
    </row>
    <row r="711" spans="2:3" x14ac:dyDescent="0.25">
      <c r="B711" s="4"/>
      <c r="C711" s="4"/>
    </row>
    <row r="712" spans="2:3" x14ac:dyDescent="0.25">
      <c r="B712" s="4"/>
      <c r="C712" s="4"/>
    </row>
    <row r="713" spans="2:3" x14ac:dyDescent="0.25">
      <c r="B713" s="4"/>
      <c r="C713" s="4"/>
    </row>
    <row r="714" spans="2:3" x14ac:dyDescent="0.25">
      <c r="B714" s="4"/>
      <c r="C714" s="4"/>
    </row>
    <row r="715" spans="2:3" x14ac:dyDescent="0.25">
      <c r="B715" s="4"/>
      <c r="C715" s="4"/>
    </row>
    <row r="716" spans="2:3" x14ac:dyDescent="0.25">
      <c r="B716" s="4"/>
      <c r="C716" s="4"/>
    </row>
    <row r="717" spans="2:3" x14ac:dyDescent="0.25">
      <c r="B717" s="4"/>
      <c r="C717" s="4"/>
    </row>
    <row r="718" spans="2:3" x14ac:dyDescent="0.25">
      <c r="B718" s="4"/>
      <c r="C718" s="4"/>
    </row>
    <row r="719" spans="2:3" x14ac:dyDescent="0.25">
      <c r="B719" s="4"/>
      <c r="C719" s="4"/>
    </row>
    <row r="720" spans="2:3" x14ac:dyDescent="0.25">
      <c r="B720" s="4"/>
      <c r="C720" s="4"/>
    </row>
    <row r="721" spans="2:3" x14ac:dyDescent="0.25">
      <c r="B721" s="4"/>
      <c r="C721" s="4"/>
    </row>
    <row r="722" spans="2:3" x14ac:dyDescent="0.25">
      <c r="B722" s="4"/>
      <c r="C722" s="4"/>
    </row>
    <row r="723" spans="2:3" x14ac:dyDescent="0.25">
      <c r="B723" s="4"/>
      <c r="C723" s="4"/>
    </row>
    <row r="724" spans="2:3" x14ac:dyDescent="0.25">
      <c r="B724" s="4"/>
      <c r="C724" s="4"/>
    </row>
    <row r="725" spans="2:3" x14ac:dyDescent="0.25">
      <c r="B725" s="4"/>
      <c r="C725" s="4"/>
    </row>
    <row r="726" spans="2:3" x14ac:dyDescent="0.25">
      <c r="B726" s="4"/>
      <c r="C726" s="4"/>
    </row>
    <row r="727" spans="2:3" x14ac:dyDescent="0.25">
      <c r="B727" s="4"/>
      <c r="C727" s="4"/>
    </row>
    <row r="728" spans="2:3" x14ac:dyDescent="0.25">
      <c r="B728" s="4"/>
      <c r="C728" s="4"/>
    </row>
    <row r="729" spans="2:3" x14ac:dyDescent="0.25">
      <c r="B729" s="4"/>
      <c r="C729" s="4"/>
    </row>
    <row r="730" spans="2:3" x14ac:dyDescent="0.25">
      <c r="B730" s="4"/>
      <c r="C730" s="4"/>
    </row>
    <row r="731" spans="2:3" x14ac:dyDescent="0.25">
      <c r="B731" s="4"/>
      <c r="C731" s="4"/>
    </row>
    <row r="732" spans="2:3" x14ac:dyDescent="0.25">
      <c r="B732" s="4"/>
      <c r="C732" s="4"/>
    </row>
    <row r="733" spans="2:3" x14ac:dyDescent="0.25">
      <c r="B733" s="4"/>
      <c r="C733" s="4"/>
    </row>
    <row r="734" spans="2:3" x14ac:dyDescent="0.25">
      <c r="B734" s="4"/>
      <c r="C734" s="4"/>
    </row>
    <row r="735" spans="2:3" x14ac:dyDescent="0.25">
      <c r="B735" s="4"/>
      <c r="C735" s="4"/>
    </row>
    <row r="736" spans="2:3" x14ac:dyDescent="0.25">
      <c r="B736" s="4"/>
      <c r="C736" s="4"/>
    </row>
    <row r="737" spans="2:3" x14ac:dyDescent="0.25">
      <c r="B737" s="4"/>
      <c r="C737" s="4"/>
    </row>
    <row r="738" spans="2:3" x14ac:dyDescent="0.25">
      <c r="B738" s="4"/>
      <c r="C738" s="4"/>
    </row>
    <row r="739" spans="2:3" x14ac:dyDescent="0.25">
      <c r="B739" s="4"/>
      <c r="C739" s="4"/>
    </row>
    <row r="740" spans="2:3" x14ac:dyDescent="0.25">
      <c r="B740" s="4"/>
      <c r="C740" s="4"/>
    </row>
    <row r="741" spans="2:3" x14ac:dyDescent="0.25">
      <c r="B741" s="4"/>
      <c r="C741" s="4"/>
    </row>
    <row r="742" spans="2:3" x14ac:dyDescent="0.25">
      <c r="B742" s="4"/>
      <c r="C742" s="4"/>
    </row>
    <row r="743" spans="2:3" x14ac:dyDescent="0.25">
      <c r="B743" s="4"/>
      <c r="C743" s="4"/>
    </row>
    <row r="744" spans="2:3" x14ac:dyDescent="0.25">
      <c r="B744" s="4"/>
      <c r="C744" s="4"/>
    </row>
    <row r="745" spans="2:3" x14ac:dyDescent="0.25">
      <c r="B745" s="4"/>
      <c r="C745" s="4"/>
    </row>
    <row r="746" spans="2:3" x14ac:dyDescent="0.25">
      <c r="B746" s="4"/>
      <c r="C746" s="4"/>
    </row>
    <row r="747" spans="2:3" x14ac:dyDescent="0.25">
      <c r="B747" s="4"/>
      <c r="C747" s="4"/>
    </row>
    <row r="748" spans="2:3" x14ac:dyDescent="0.25">
      <c r="B748" s="4"/>
      <c r="C748" s="4"/>
    </row>
    <row r="749" spans="2:3" x14ac:dyDescent="0.25">
      <c r="B749" s="4"/>
      <c r="C749" s="4"/>
    </row>
    <row r="750" spans="2:3" x14ac:dyDescent="0.25">
      <c r="B750" s="4"/>
      <c r="C750" s="4"/>
    </row>
    <row r="751" spans="2:3" x14ac:dyDescent="0.25">
      <c r="B751" s="4"/>
      <c r="C751" s="4"/>
    </row>
    <row r="752" spans="2:3" x14ac:dyDescent="0.25">
      <c r="B752" s="4"/>
      <c r="C752" s="4"/>
    </row>
    <row r="753" spans="2:3" x14ac:dyDescent="0.25">
      <c r="B753" s="4"/>
      <c r="C753" s="4"/>
    </row>
    <row r="754" spans="2:3" x14ac:dyDescent="0.25">
      <c r="B754" s="4"/>
      <c r="C754" s="4"/>
    </row>
    <row r="755" spans="2:3" x14ac:dyDescent="0.25">
      <c r="B755" s="4"/>
      <c r="C755" s="4"/>
    </row>
    <row r="756" spans="2:3" x14ac:dyDescent="0.25">
      <c r="B756" s="4"/>
      <c r="C756" s="4"/>
    </row>
    <row r="757" spans="2:3" x14ac:dyDescent="0.25">
      <c r="B757" s="4"/>
      <c r="C757" s="4"/>
    </row>
    <row r="758" spans="2:3" x14ac:dyDescent="0.25">
      <c r="B758" s="4"/>
      <c r="C758" s="4"/>
    </row>
    <row r="759" spans="2:3" x14ac:dyDescent="0.25">
      <c r="B759" s="4"/>
      <c r="C759" s="4"/>
    </row>
    <row r="760" spans="2:3" x14ac:dyDescent="0.25">
      <c r="B760" s="4"/>
      <c r="C760" s="4"/>
    </row>
    <row r="761" spans="2:3" x14ac:dyDescent="0.25">
      <c r="B761" s="4"/>
      <c r="C761" s="4"/>
    </row>
    <row r="762" spans="2:3" x14ac:dyDescent="0.25">
      <c r="B762" s="4"/>
      <c r="C762" s="4"/>
    </row>
    <row r="763" spans="2:3" x14ac:dyDescent="0.25">
      <c r="B763" s="4"/>
      <c r="C763" s="4"/>
    </row>
    <row r="764" spans="2:3" x14ac:dyDescent="0.25">
      <c r="B764" s="4"/>
      <c r="C764" s="4"/>
    </row>
    <row r="765" spans="2:3" x14ac:dyDescent="0.25">
      <c r="B765" s="4"/>
      <c r="C765" s="4"/>
    </row>
    <row r="766" spans="2:3" x14ac:dyDescent="0.25">
      <c r="B766" s="4"/>
      <c r="C766" s="4"/>
    </row>
    <row r="767" spans="2:3" x14ac:dyDescent="0.25">
      <c r="B767" s="4"/>
      <c r="C767" s="4"/>
    </row>
    <row r="768" spans="2:3" x14ac:dyDescent="0.25">
      <c r="B768" s="4"/>
      <c r="C768" s="4"/>
    </row>
    <row r="769" spans="2:3" x14ac:dyDescent="0.25">
      <c r="B769" s="4"/>
      <c r="C769" s="4"/>
    </row>
    <row r="770" spans="2:3" x14ac:dyDescent="0.25">
      <c r="B770" s="4"/>
      <c r="C770" s="4"/>
    </row>
    <row r="771" spans="2:3" x14ac:dyDescent="0.25">
      <c r="B771" s="4"/>
      <c r="C771" s="4"/>
    </row>
    <row r="772" spans="2:3" x14ac:dyDescent="0.25">
      <c r="B772" s="4"/>
      <c r="C772" s="4"/>
    </row>
    <row r="773" spans="2:3" x14ac:dyDescent="0.25">
      <c r="B773" s="4"/>
      <c r="C773" s="4"/>
    </row>
    <row r="774" spans="2:3" x14ac:dyDescent="0.25">
      <c r="B774" s="4"/>
      <c r="C774" s="4"/>
    </row>
    <row r="775" spans="2:3" x14ac:dyDescent="0.25">
      <c r="B775" s="4"/>
      <c r="C775" s="4"/>
    </row>
    <row r="776" spans="2:3" x14ac:dyDescent="0.25">
      <c r="B776" s="4"/>
      <c r="C776" s="4"/>
    </row>
    <row r="777" spans="2:3" x14ac:dyDescent="0.25">
      <c r="B777" s="4"/>
      <c r="C777" s="4"/>
    </row>
    <row r="778" spans="2:3" x14ac:dyDescent="0.25">
      <c r="B778" s="4"/>
      <c r="C778" s="4"/>
    </row>
    <row r="779" spans="2:3" x14ac:dyDescent="0.25">
      <c r="B779" s="4"/>
      <c r="C779" s="4"/>
    </row>
    <row r="780" spans="2:3" x14ac:dyDescent="0.25">
      <c r="B780" s="4"/>
      <c r="C780" s="4"/>
    </row>
    <row r="781" spans="2:3" x14ac:dyDescent="0.25">
      <c r="B781" s="4"/>
      <c r="C781" s="4"/>
    </row>
    <row r="782" spans="2:3" x14ac:dyDescent="0.25">
      <c r="B782" s="4"/>
      <c r="C782" s="4"/>
    </row>
    <row r="783" spans="2:3" x14ac:dyDescent="0.25">
      <c r="B783" s="4"/>
      <c r="C783" s="4"/>
    </row>
    <row r="784" spans="2:3" x14ac:dyDescent="0.25">
      <c r="B784" s="4"/>
      <c r="C784" s="4"/>
    </row>
    <row r="785" spans="2:3" x14ac:dyDescent="0.25">
      <c r="B785" s="4"/>
      <c r="C785" s="4"/>
    </row>
    <row r="786" spans="2:3" x14ac:dyDescent="0.25">
      <c r="B786" s="4"/>
      <c r="C786" s="4"/>
    </row>
    <row r="787" spans="2:3" x14ac:dyDescent="0.25">
      <c r="B787" s="4"/>
      <c r="C787" s="4"/>
    </row>
    <row r="788" spans="2:3" x14ac:dyDescent="0.25">
      <c r="B788" s="4"/>
      <c r="C788" s="4"/>
    </row>
    <row r="789" spans="2:3" x14ac:dyDescent="0.25">
      <c r="B789" s="4"/>
      <c r="C789" s="4"/>
    </row>
    <row r="790" spans="2:3" x14ac:dyDescent="0.25">
      <c r="B790" s="4"/>
      <c r="C790" s="4"/>
    </row>
    <row r="791" spans="2:3" x14ac:dyDescent="0.25">
      <c r="B791" s="4"/>
      <c r="C791" s="4"/>
    </row>
    <row r="792" spans="2:3" x14ac:dyDescent="0.25">
      <c r="B792" s="4"/>
      <c r="C792" s="4"/>
    </row>
    <row r="793" spans="2:3" x14ac:dyDescent="0.25">
      <c r="B793" s="4"/>
      <c r="C793" s="4"/>
    </row>
    <row r="794" spans="2:3" x14ac:dyDescent="0.25">
      <c r="B794" s="4"/>
      <c r="C794" s="4"/>
    </row>
    <row r="795" spans="2:3" x14ac:dyDescent="0.25">
      <c r="B795" s="4"/>
      <c r="C795" s="4"/>
    </row>
    <row r="796" spans="2:3" x14ac:dyDescent="0.25">
      <c r="B796" s="4"/>
      <c r="C796" s="4"/>
    </row>
    <row r="797" spans="2:3" x14ac:dyDescent="0.25">
      <c r="B797" s="4"/>
      <c r="C797" s="4"/>
    </row>
    <row r="798" spans="2:3" x14ac:dyDescent="0.25">
      <c r="B798" s="4"/>
      <c r="C798" s="4"/>
    </row>
    <row r="799" spans="2:3" x14ac:dyDescent="0.25">
      <c r="B799" s="4"/>
      <c r="C799" s="4"/>
    </row>
    <row r="800" spans="2:3" x14ac:dyDescent="0.25">
      <c r="B800" s="4"/>
      <c r="C800" s="4"/>
    </row>
    <row r="801" spans="2:3" x14ac:dyDescent="0.25">
      <c r="B801" s="4"/>
      <c r="C801" s="4"/>
    </row>
    <row r="802" spans="2:3" x14ac:dyDescent="0.25">
      <c r="B802" s="4"/>
      <c r="C802" s="4"/>
    </row>
    <row r="803" spans="2:3" x14ac:dyDescent="0.25">
      <c r="B803" s="4"/>
      <c r="C803" s="4"/>
    </row>
    <row r="804" spans="2:3" x14ac:dyDescent="0.25">
      <c r="B804" s="4"/>
      <c r="C804" s="4"/>
    </row>
    <row r="805" spans="2:3" x14ac:dyDescent="0.25">
      <c r="B805" s="4"/>
      <c r="C805" s="4"/>
    </row>
    <row r="806" spans="2:3" x14ac:dyDescent="0.25">
      <c r="B806" s="4"/>
      <c r="C806" s="4"/>
    </row>
    <row r="807" spans="2:3" x14ac:dyDescent="0.25">
      <c r="B807" s="4"/>
      <c r="C807" s="4"/>
    </row>
    <row r="808" spans="2:3" x14ac:dyDescent="0.25">
      <c r="B808" s="4"/>
      <c r="C808" s="4"/>
    </row>
    <row r="809" spans="2:3" x14ac:dyDescent="0.25">
      <c r="B809" s="4"/>
      <c r="C809" s="4"/>
    </row>
    <row r="810" spans="2:3" x14ac:dyDescent="0.25">
      <c r="B810" s="4"/>
      <c r="C810" s="4"/>
    </row>
    <row r="811" spans="2:3" x14ac:dyDescent="0.25">
      <c r="B811" s="4"/>
      <c r="C811" s="4"/>
    </row>
    <row r="812" spans="2:3" x14ac:dyDescent="0.25">
      <c r="B812" s="4"/>
      <c r="C812" s="4"/>
    </row>
    <row r="813" spans="2:3" x14ac:dyDescent="0.25">
      <c r="B813" s="4"/>
      <c r="C813" s="4"/>
    </row>
    <row r="814" spans="2:3" x14ac:dyDescent="0.25">
      <c r="B814" s="4"/>
      <c r="C814" s="4"/>
    </row>
    <row r="815" spans="2:3" x14ac:dyDescent="0.25">
      <c r="B815" s="4"/>
      <c r="C815" s="4"/>
    </row>
    <row r="816" spans="2:3" x14ac:dyDescent="0.25">
      <c r="B816" s="4"/>
      <c r="C816" s="4"/>
    </row>
    <row r="817" spans="2:3" x14ac:dyDescent="0.25">
      <c r="B817" s="4"/>
      <c r="C817" s="4"/>
    </row>
    <row r="818" spans="2:3" x14ac:dyDescent="0.25">
      <c r="B818" s="4"/>
      <c r="C818" s="4"/>
    </row>
    <row r="819" spans="2:3" x14ac:dyDescent="0.25">
      <c r="B819" s="4"/>
      <c r="C819" s="4"/>
    </row>
    <row r="820" spans="2:3" x14ac:dyDescent="0.25">
      <c r="B820" s="4"/>
      <c r="C820" s="4"/>
    </row>
    <row r="821" spans="2:3" x14ac:dyDescent="0.25">
      <c r="B821" s="4"/>
      <c r="C821" s="4"/>
    </row>
    <row r="822" spans="2:3" x14ac:dyDescent="0.25">
      <c r="B822" s="4"/>
      <c r="C822" s="4"/>
    </row>
    <row r="823" spans="2:3" x14ac:dyDescent="0.25">
      <c r="B823" s="4"/>
      <c r="C823" s="4"/>
    </row>
    <row r="824" spans="2:3" x14ac:dyDescent="0.25">
      <c r="B824" s="4"/>
      <c r="C824" s="4"/>
    </row>
    <row r="825" spans="2:3" x14ac:dyDescent="0.25">
      <c r="B825" s="4"/>
      <c r="C825" s="4"/>
    </row>
    <row r="826" spans="2:3" x14ac:dyDescent="0.25">
      <c r="B826" s="4"/>
      <c r="C826" s="4"/>
    </row>
    <row r="827" spans="2:3" x14ac:dyDescent="0.25">
      <c r="B827" s="4"/>
      <c r="C827" s="4"/>
    </row>
    <row r="828" spans="2:3" x14ac:dyDescent="0.25">
      <c r="B828" s="4"/>
      <c r="C828" s="4"/>
    </row>
    <row r="829" spans="2:3" x14ac:dyDescent="0.25">
      <c r="B829" s="4"/>
      <c r="C829" s="4"/>
    </row>
    <row r="830" spans="2:3" x14ac:dyDescent="0.25">
      <c r="B830" s="4"/>
      <c r="C830" s="4"/>
    </row>
    <row r="831" spans="2:3" x14ac:dyDescent="0.25">
      <c r="B831" s="4"/>
      <c r="C831" s="4"/>
    </row>
    <row r="832" spans="2:3" x14ac:dyDescent="0.25">
      <c r="B832" s="4"/>
      <c r="C832" s="4"/>
    </row>
    <row r="833" spans="2:3" x14ac:dyDescent="0.25">
      <c r="B833" s="4"/>
      <c r="C833" s="4"/>
    </row>
    <row r="834" spans="2:3" x14ac:dyDescent="0.25">
      <c r="B834" s="4"/>
      <c r="C834" s="4"/>
    </row>
    <row r="835" spans="2:3" x14ac:dyDescent="0.25">
      <c r="B835" s="4"/>
      <c r="C835" s="4"/>
    </row>
    <row r="836" spans="2:3" x14ac:dyDescent="0.25">
      <c r="B836" s="4"/>
      <c r="C836" s="4"/>
    </row>
    <row r="837" spans="2:3" x14ac:dyDescent="0.25">
      <c r="B837" s="4"/>
      <c r="C837" s="4"/>
    </row>
    <row r="838" spans="2:3" x14ac:dyDescent="0.25">
      <c r="B838" s="4"/>
      <c r="C838" s="4"/>
    </row>
    <row r="839" spans="2:3" x14ac:dyDescent="0.25">
      <c r="B839" s="4"/>
      <c r="C839" s="4"/>
    </row>
    <row r="840" spans="2:3" x14ac:dyDescent="0.25">
      <c r="B840" s="4"/>
      <c r="C840" s="4"/>
    </row>
    <row r="841" spans="2:3" x14ac:dyDescent="0.25">
      <c r="B841" s="4"/>
      <c r="C841" s="4"/>
    </row>
    <row r="842" spans="2:3" x14ac:dyDescent="0.25">
      <c r="B842" s="4"/>
      <c r="C842" s="4"/>
    </row>
    <row r="843" spans="2:3" x14ac:dyDescent="0.25">
      <c r="B843" s="4"/>
      <c r="C843" s="4"/>
    </row>
    <row r="844" spans="2:3" x14ac:dyDescent="0.25">
      <c r="B844" s="4"/>
      <c r="C844" s="4"/>
    </row>
    <row r="845" spans="2:3" x14ac:dyDescent="0.25">
      <c r="B845" s="4"/>
      <c r="C845" s="4"/>
    </row>
    <row r="846" spans="2:3" x14ac:dyDescent="0.25">
      <c r="B846" s="4"/>
      <c r="C846" s="4"/>
    </row>
    <row r="847" spans="2:3" x14ac:dyDescent="0.25">
      <c r="B847" s="4"/>
      <c r="C847" s="4"/>
    </row>
    <row r="848" spans="2:3" x14ac:dyDescent="0.25">
      <c r="B848" s="4"/>
      <c r="C848" s="4"/>
    </row>
    <row r="849" spans="2:3" x14ac:dyDescent="0.25">
      <c r="B849" s="4"/>
      <c r="C849" s="4"/>
    </row>
    <row r="850" spans="2:3" x14ac:dyDescent="0.25">
      <c r="B850" s="4"/>
      <c r="C850" s="4"/>
    </row>
    <row r="851" spans="2:3" x14ac:dyDescent="0.25">
      <c r="B851" s="4"/>
      <c r="C851" s="4"/>
    </row>
    <row r="852" spans="2:3" x14ac:dyDescent="0.25">
      <c r="B852" s="4"/>
      <c r="C852" s="4"/>
    </row>
    <row r="853" spans="2:3" x14ac:dyDescent="0.25">
      <c r="B853" s="4"/>
      <c r="C853" s="4"/>
    </row>
    <row r="854" spans="2:3" x14ac:dyDescent="0.25">
      <c r="B854" s="4"/>
      <c r="C854" s="4"/>
    </row>
    <row r="855" spans="2:3" x14ac:dyDescent="0.25">
      <c r="B855" s="4"/>
      <c r="C855" s="4"/>
    </row>
    <row r="856" spans="2:3" x14ac:dyDescent="0.25">
      <c r="B856" s="4"/>
      <c r="C856" s="4"/>
    </row>
    <row r="857" spans="2:3" x14ac:dyDescent="0.25">
      <c r="B857" s="4"/>
      <c r="C857" s="4"/>
    </row>
    <row r="858" spans="2:3" x14ac:dyDescent="0.25">
      <c r="B858" s="4"/>
      <c r="C858" s="4"/>
    </row>
    <row r="859" spans="2:3" x14ac:dyDescent="0.25">
      <c r="B859" s="4"/>
      <c r="C859" s="4"/>
    </row>
    <row r="860" spans="2:3" x14ac:dyDescent="0.25">
      <c r="B860" s="4"/>
      <c r="C860" s="4"/>
    </row>
    <row r="861" spans="2:3" x14ac:dyDescent="0.25">
      <c r="B861" s="4"/>
      <c r="C861" s="4"/>
    </row>
    <row r="862" spans="2:3" x14ac:dyDescent="0.25">
      <c r="B862" s="4"/>
      <c r="C862" s="4"/>
    </row>
    <row r="863" spans="2:3" x14ac:dyDescent="0.25">
      <c r="B863" s="4"/>
      <c r="C863" s="4"/>
    </row>
    <row r="864" spans="2:3" x14ac:dyDescent="0.25">
      <c r="B864" s="4"/>
      <c r="C864" s="4"/>
    </row>
    <row r="865" spans="2:3" x14ac:dyDescent="0.25">
      <c r="B865" s="4"/>
      <c r="C865" s="4"/>
    </row>
    <row r="866" spans="2:3" x14ac:dyDescent="0.25">
      <c r="B866" s="4"/>
      <c r="C866" s="4"/>
    </row>
    <row r="867" spans="2:3" x14ac:dyDescent="0.25">
      <c r="B867" s="4"/>
      <c r="C867" s="4"/>
    </row>
    <row r="868" spans="2:3" x14ac:dyDescent="0.25">
      <c r="B868" s="4"/>
      <c r="C868" s="4"/>
    </row>
    <row r="869" spans="2:3" x14ac:dyDescent="0.25">
      <c r="B869" s="4"/>
      <c r="C869" s="4"/>
    </row>
    <row r="870" spans="2:3" x14ac:dyDescent="0.25">
      <c r="B870" s="4"/>
      <c r="C870" s="4"/>
    </row>
    <row r="871" spans="2:3" x14ac:dyDescent="0.25">
      <c r="B871" s="4"/>
      <c r="C871" s="4"/>
    </row>
    <row r="872" spans="2:3" x14ac:dyDescent="0.25">
      <c r="B872" s="4"/>
      <c r="C872" s="4"/>
    </row>
    <row r="873" spans="2:3" x14ac:dyDescent="0.25">
      <c r="B873" s="4"/>
      <c r="C873" s="4"/>
    </row>
    <row r="874" spans="2:3" x14ac:dyDescent="0.25">
      <c r="B874" s="4"/>
      <c r="C874" s="4"/>
    </row>
    <row r="875" spans="2:3" x14ac:dyDescent="0.25">
      <c r="B875" s="4"/>
      <c r="C875" s="4"/>
    </row>
    <row r="876" spans="2:3" x14ac:dyDescent="0.25">
      <c r="B876" s="4"/>
      <c r="C876" s="4"/>
    </row>
    <row r="877" spans="2:3" x14ac:dyDescent="0.25">
      <c r="B877" s="4"/>
      <c r="C877" s="4"/>
    </row>
    <row r="878" spans="2:3" x14ac:dyDescent="0.25">
      <c r="B878" s="4"/>
      <c r="C878" s="4"/>
    </row>
    <row r="879" spans="2:3" x14ac:dyDescent="0.25">
      <c r="B879" s="4"/>
      <c r="C879" s="4"/>
    </row>
    <row r="880" spans="2:3" x14ac:dyDescent="0.25">
      <c r="B880" s="4"/>
      <c r="C880" s="4"/>
    </row>
    <row r="881" spans="2:3" x14ac:dyDescent="0.25">
      <c r="B881" s="4"/>
      <c r="C881" s="4"/>
    </row>
    <row r="882" spans="2:3" x14ac:dyDescent="0.25">
      <c r="B882" s="4"/>
      <c r="C882" s="4"/>
    </row>
    <row r="883" spans="2:3" x14ac:dyDescent="0.25">
      <c r="B883" s="4"/>
      <c r="C883" s="4"/>
    </row>
    <row r="884" spans="2:3" x14ac:dyDescent="0.25">
      <c r="B884" s="4"/>
      <c r="C884" s="4"/>
    </row>
    <row r="885" spans="2:3" x14ac:dyDescent="0.25">
      <c r="B885" s="4"/>
      <c r="C885" s="4"/>
    </row>
    <row r="886" spans="2:3" x14ac:dyDescent="0.25">
      <c r="B886" s="4"/>
      <c r="C886" s="4"/>
    </row>
    <row r="887" spans="2:3" x14ac:dyDescent="0.25">
      <c r="B887" s="4"/>
      <c r="C887" s="4"/>
    </row>
    <row r="888" spans="2:3" x14ac:dyDescent="0.25">
      <c r="B888" s="4"/>
      <c r="C888" s="4"/>
    </row>
    <row r="889" spans="2:3" x14ac:dyDescent="0.25">
      <c r="B889" s="4"/>
      <c r="C889" s="4"/>
    </row>
    <row r="890" spans="2:3" x14ac:dyDescent="0.25">
      <c r="B890" s="4"/>
      <c r="C890" s="4"/>
    </row>
    <row r="891" spans="2:3" x14ac:dyDescent="0.25">
      <c r="B891" s="4"/>
      <c r="C891" s="4"/>
    </row>
    <row r="892" spans="2:3" x14ac:dyDescent="0.25">
      <c r="B892" s="4"/>
      <c r="C892" s="4"/>
    </row>
    <row r="893" spans="2:3" x14ac:dyDescent="0.25">
      <c r="B893" s="4"/>
      <c r="C893" s="4"/>
    </row>
    <row r="894" spans="2:3" x14ac:dyDescent="0.25">
      <c r="B894" s="4"/>
      <c r="C894" s="4"/>
    </row>
    <row r="895" spans="2:3" x14ac:dyDescent="0.25">
      <c r="B895" s="4"/>
      <c r="C895" s="4"/>
    </row>
    <row r="896" spans="2:3" x14ac:dyDescent="0.25">
      <c r="B896" s="4"/>
      <c r="C896" s="4"/>
    </row>
    <row r="897" spans="2:3" x14ac:dyDescent="0.25">
      <c r="B897" s="4"/>
      <c r="C897" s="4"/>
    </row>
    <row r="898" spans="2:3" x14ac:dyDescent="0.25">
      <c r="B898" s="4"/>
      <c r="C898" s="4"/>
    </row>
    <row r="899" spans="2:3" x14ac:dyDescent="0.25">
      <c r="B899" s="4"/>
      <c r="C899" s="4"/>
    </row>
    <row r="900" spans="2:3" x14ac:dyDescent="0.25">
      <c r="B900" s="4"/>
      <c r="C900" s="4"/>
    </row>
    <row r="901" spans="2:3" x14ac:dyDescent="0.25">
      <c r="B901" s="4"/>
      <c r="C901" s="4"/>
    </row>
    <row r="902" spans="2:3" x14ac:dyDescent="0.25">
      <c r="B902" s="4"/>
      <c r="C902" s="4"/>
    </row>
    <row r="903" spans="2:3" x14ac:dyDescent="0.25">
      <c r="B903" s="4"/>
      <c r="C903" s="4"/>
    </row>
    <row r="904" spans="2:3" x14ac:dyDescent="0.25">
      <c r="B904" s="4"/>
      <c r="C904" s="4"/>
    </row>
    <row r="905" spans="2:3" x14ac:dyDescent="0.25">
      <c r="B905" s="4"/>
      <c r="C905" s="4"/>
    </row>
    <row r="906" spans="2:3" x14ac:dyDescent="0.25">
      <c r="B906" s="4"/>
      <c r="C906" s="4"/>
    </row>
    <row r="907" spans="2:3" x14ac:dyDescent="0.25">
      <c r="B907" s="4"/>
      <c r="C907" s="4"/>
    </row>
    <row r="908" spans="2:3" x14ac:dyDescent="0.25">
      <c r="B908" s="4"/>
      <c r="C908" s="4"/>
    </row>
    <row r="909" spans="2:3" x14ac:dyDescent="0.25">
      <c r="B909" s="4"/>
      <c r="C909" s="4"/>
    </row>
    <row r="910" spans="2:3" x14ac:dyDescent="0.25">
      <c r="B910" s="4"/>
      <c r="C910" s="4"/>
    </row>
    <row r="911" spans="2:3" x14ac:dyDescent="0.25">
      <c r="B911" s="4"/>
      <c r="C911" s="4"/>
    </row>
    <row r="912" spans="2:3" x14ac:dyDescent="0.25">
      <c r="B912" s="4"/>
      <c r="C912" s="4"/>
    </row>
    <row r="913" spans="2:3" x14ac:dyDescent="0.25">
      <c r="B913" s="4"/>
      <c r="C913" s="4"/>
    </row>
    <row r="914" spans="2:3" x14ac:dyDescent="0.25">
      <c r="B914" s="4"/>
      <c r="C914" s="4"/>
    </row>
    <row r="915" spans="2:3" x14ac:dyDescent="0.25">
      <c r="B915" s="4"/>
      <c r="C915" s="4"/>
    </row>
    <row r="916" spans="2:3" x14ac:dyDescent="0.25">
      <c r="B916" s="4"/>
      <c r="C916" s="4"/>
    </row>
    <row r="917" spans="2:3" x14ac:dyDescent="0.25">
      <c r="B917" s="4"/>
      <c r="C917" s="4"/>
    </row>
    <row r="918" spans="2:3" x14ac:dyDescent="0.25">
      <c r="B918" s="4"/>
      <c r="C918" s="4"/>
    </row>
    <row r="919" spans="2:3" x14ac:dyDescent="0.25">
      <c r="B919" s="4"/>
      <c r="C919" s="4"/>
    </row>
    <row r="920" spans="2:3" x14ac:dyDescent="0.25">
      <c r="B920" s="4"/>
      <c r="C920" s="4"/>
    </row>
    <row r="921" spans="2:3" x14ac:dyDescent="0.25">
      <c r="B921" s="4"/>
      <c r="C921" s="4"/>
    </row>
    <row r="922" spans="2:3" x14ac:dyDescent="0.25">
      <c r="B922" s="4"/>
      <c r="C922" s="4"/>
    </row>
    <row r="923" spans="2:3" x14ac:dyDescent="0.25">
      <c r="B923" s="4"/>
      <c r="C923" s="4"/>
    </row>
    <row r="924" spans="2:3" x14ac:dyDescent="0.25">
      <c r="B924" s="4"/>
      <c r="C924" s="4"/>
    </row>
    <row r="925" spans="2:3" x14ac:dyDescent="0.25">
      <c r="B925" s="4"/>
      <c r="C925" s="4"/>
    </row>
    <row r="926" spans="2:3" x14ac:dyDescent="0.25">
      <c r="B926" s="4"/>
      <c r="C926" s="4"/>
    </row>
    <row r="927" spans="2:3" x14ac:dyDescent="0.25">
      <c r="B927" s="4"/>
      <c r="C927" s="4"/>
    </row>
    <row r="928" spans="2:3" x14ac:dyDescent="0.25">
      <c r="B928" s="4"/>
      <c r="C928" s="4"/>
    </row>
    <row r="929" spans="2:3" x14ac:dyDescent="0.25">
      <c r="B929" s="4"/>
      <c r="C929" s="4"/>
    </row>
    <row r="930" spans="2:3" x14ac:dyDescent="0.25">
      <c r="B930" s="4"/>
      <c r="C930" s="4"/>
    </row>
    <row r="931" spans="2:3" x14ac:dyDescent="0.25">
      <c r="B931" s="4"/>
      <c r="C931" s="4"/>
    </row>
    <row r="932" spans="2:3" x14ac:dyDescent="0.25">
      <c r="B932" s="4"/>
      <c r="C932" s="4"/>
    </row>
    <row r="933" spans="2:3" x14ac:dyDescent="0.25">
      <c r="B933" s="4"/>
      <c r="C933" s="4"/>
    </row>
    <row r="934" spans="2:3" x14ac:dyDescent="0.25">
      <c r="B934" s="4"/>
      <c r="C934" s="4"/>
    </row>
    <row r="935" spans="2:3" x14ac:dyDescent="0.25">
      <c r="B935" s="4"/>
      <c r="C935" s="4"/>
    </row>
    <row r="936" spans="2:3" x14ac:dyDescent="0.25">
      <c r="B936" s="4"/>
      <c r="C936" s="4"/>
    </row>
    <row r="937" spans="2:3" x14ac:dyDescent="0.25">
      <c r="B937" s="4"/>
      <c r="C937" s="4"/>
    </row>
    <row r="938" spans="2:3" x14ac:dyDescent="0.25">
      <c r="B938" s="4"/>
      <c r="C938" s="4"/>
    </row>
    <row r="939" spans="2:3" x14ac:dyDescent="0.25">
      <c r="B939" s="4"/>
      <c r="C939" s="4"/>
    </row>
    <row r="940" spans="2:3" x14ac:dyDescent="0.25">
      <c r="B940" s="4"/>
      <c r="C940" s="4"/>
    </row>
    <row r="941" spans="2:3" x14ac:dyDescent="0.25">
      <c r="B941" s="4"/>
      <c r="C941" s="4"/>
    </row>
    <row r="942" spans="2:3" x14ac:dyDescent="0.25">
      <c r="B942" s="4"/>
      <c r="C942" s="4"/>
    </row>
    <row r="943" spans="2:3" x14ac:dyDescent="0.25">
      <c r="B943" s="4"/>
      <c r="C943" s="4"/>
    </row>
    <row r="944" spans="2:3" x14ac:dyDescent="0.25">
      <c r="B944" s="4"/>
      <c r="C944" s="4"/>
    </row>
    <row r="945" spans="2:3" x14ac:dyDescent="0.25">
      <c r="B945" s="4"/>
      <c r="C945" s="4"/>
    </row>
    <row r="946" spans="2:3" x14ac:dyDescent="0.25">
      <c r="B946" s="4"/>
      <c r="C946" s="4"/>
    </row>
    <row r="947" spans="2:3" x14ac:dyDescent="0.25">
      <c r="B947" s="4"/>
      <c r="C947" s="4"/>
    </row>
    <row r="948" spans="2:3" x14ac:dyDescent="0.25">
      <c r="B948" s="4"/>
      <c r="C948" s="4"/>
    </row>
    <row r="949" spans="2:3" x14ac:dyDescent="0.25">
      <c r="B949" s="4"/>
      <c r="C949" s="4"/>
    </row>
    <row r="950" spans="2:3" x14ac:dyDescent="0.25">
      <c r="B950" s="4"/>
      <c r="C950" s="4"/>
    </row>
    <row r="951" spans="2:3" x14ac:dyDescent="0.25">
      <c r="B951" s="4"/>
      <c r="C951" s="4"/>
    </row>
    <row r="952" spans="2:3" x14ac:dyDescent="0.25">
      <c r="B952" s="4"/>
      <c r="C952" s="4"/>
    </row>
    <row r="953" spans="2:3" x14ac:dyDescent="0.25">
      <c r="B953" s="4"/>
      <c r="C953" s="4"/>
    </row>
    <row r="954" spans="2:3" x14ac:dyDescent="0.25">
      <c r="B954" s="4"/>
      <c r="C954" s="4"/>
    </row>
    <row r="955" spans="2:3" x14ac:dyDescent="0.25">
      <c r="B955" s="4"/>
      <c r="C955" s="4"/>
    </row>
    <row r="956" spans="2:3" x14ac:dyDescent="0.25">
      <c r="B956" s="4"/>
      <c r="C956" s="4"/>
    </row>
    <row r="957" spans="2:3" x14ac:dyDescent="0.25">
      <c r="B957" s="4"/>
      <c r="C957" s="4"/>
    </row>
    <row r="958" spans="2:3" x14ac:dyDescent="0.25">
      <c r="B958" s="4"/>
      <c r="C958" s="4"/>
    </row>
    <row r="959" spans="2:3" x14ac:dyDescent="0.25">
      <c r="B959" s="4"/>
      <c r="C959" s="4"/>
    </row>
    <row r="960" spans="2:3" x14ac:dyDescent="0.25">
      <c r="B960" s="4"/>
      <c r="C960" s="4"/>
    </row>
    <row r="961" spans="2:3" x14ac:dyDescent="0.25">
      <c r="B961" s="4"/>
      <c r="C961" s="4"/>
    </row>
    <row r="962" spans="2:3" x14ac:dyDescent="0.25">
      <c r="B962" s="4"/>
      <c r="C962" s="4"/>
    </row>
    <row r="963" spans="2:3" x14ac:dyDescent="0.25">
      <c r="B963" s="4"/>
      <c r="C963" s="4"/>
    </row>
    <row r="964" spans="2:3" x14ac:dyDescent="0.25">
      <c r="B964" s="4"/>
      <c r="C964" s="4"/>
    </row>
    <row r="965" spans="2:3" x14ac:dyDescent="0.25">
      <c r="B965" s="4"/>
      <c r="C965" s="4"/>
    </row>
    <row r="966" spans="2:3" x14ac:dyDescent="0.25">
      <c r="B966" s="4"/>
      <c r="C966" s="4"/>
    </row>
    <row r="967" spans="2:3" x14ac:dyDescent="0.25">
      <c r="B967" s="4"/>
      <c r="C967" s="4"/>
    </row>
    <row r="968" spans="2:3" x14ac:dyDescent="0.25">
      <c r="B968" s="4"/>
      <c r="C968" s="4"/>
    </row>
    <row r="969" spans="2:3" x14ac:dyDescent="0.25">
      <c r="B969" s="4"/>
      <c r="C969" s="4"/>
    </row>
    <row r="970" spans="2:3" x14ac:dyDescent="0.25">
      <c r="B970" s="4"/>
      <c r="C970" s="4"/>
    </row>
    <row r="971" spans="2:3" x14ac:dyDescent="0.25">
      <c r="B971" s="4"/>
      <c r="C971" s="4"/>
    </row>
    <row r="972" spans="2:3" x14ac:dyDescent="0.25">
      <c r="B972" s="4"/>
      <c r="C972" s="4"/>
    </row>
    <row r="973" spans="2:3" x14ac:dyDescent="0.25">
      <c r="B973" s="4"/>
      <c r="C973" s="4"/>
    </row>
    <row r="974" spans="2:3" x14ac:dyDescent="0.25">
      <c r="B974" s="4"/>
      <c r="C974" s="4"/>
    </row>
    <row r="975" spans="2:3" x14ac:dyDescent="0.25">
      <c r="B975" s="4"/>
      <c r="C975" s="4"/>
    </row>
    <row r="976" spans="2:3" x14ac:dyDescent="0.25">
      <c r="B976" s="4"/>
      <c r="C976" s="4"/>
    </row>
    <row r="977" spans="2:3" x14ac:dyDescent="0.25">
      <c r="B977" s="4"/>
      <c r="C977" s="4"/>
    </row>
    <row r="978" spans="2:3" x14ac:dyDescent="0.25">
      <c r="B978" s="4"/>
      <c r="C978" s="4"/>
    </row>
    <row r="979" spans="2:3" x14ac:dyDescent="0.25">
      <c r="B979" s="4"/>
      <c r="C979" s="4"/>
    </row>
    <row r="980" spans="2:3" x14ac:dyDescent="0.25">
      <c r="B980" s="4"/>
      <c r="C980" s="4"/>
    </row>
    <row r="981" spans="2:3" x14ac:dyDescent="0.25">
      <c r="B981" s="4"/>
      <c r="C981" s="4"/>
    </row>
    <row r="982" spans="2:3" x14ac:dyDescent="0.25">
      <c r="B982" s="4"/>
      <c r="C982" s="4"/>
    </row>
    <row r="983" spans="2:3" x14ac:dyDescent="0.25">
      <c r="B983" s="4"/>
      <c r="C983" s="4"/>
    </row>
    <row r="984" spans="2:3" x14ac:dyDescent="0.25">
      <c r="B984" s="4"/>
      <c r="C984" s="4"/>
    </row>
    <row r="985" spans="2:3" x14ac:dyDescent="0.25">
      <c r="B985" s="4"/>
      <c r="C985" s="4"/>
    </row>
    <row r="986" spans="2:3" x14ac:dyDescent="0.25">
      <c r="B986" s="4"/>
      <c r="C986" s="4"/>
    </row>
    <row r="987" spans="2:3" x14ac:dyDescent="0.25">
      <c r="B987" s="4"/>
      <c r="C987" s="4"/>
    </row>
    <row r="988" spans="2:3" x14ac:dyDescent="0.25">
      <c r="B988" s="4"/>
      <c r="C988" s="4"/>
    </row>
    <row r="989" spans="2:3" x14ac:dyDescent="0.25">
      <c r="B989" s="4"/>
      <c r="C989" s="4"/>
    </row>
    <row r="990" spans="2:3" x14ac:dyDescent="0.25">
      <c r="B990" s="4"/>
      <c r="C990" s="4"/>
    </row>
    <row r="991" spans="2:3" x14ac:dyDescent="0.25">
      <c r="B991" s="4"/>
      <c r="C991" s="4"/>
    </row>
    <row r="992" spans="2:3" x14ac:dyDescent="0.25">
      <c r="B992" s="4"/>
      <c r="C992" s="4"/>
    </row>
    <row r="993" spans="2:3" x14ac:dyDescent="0.25">
      <c r="B993" s="4"/>
      <c r="C993" s="4"/>
    </row>
    <row r="994" spans="2:3" x14ac:dyDescent="0.25">
      <c r="B994" s="4"/>
      <c r="C994" s="4"/>
    </row>
    <row r="995" spans="2:3" x14ac:dyDescent="0.25">
      <c r="B995" s="4"/>
      <c r="C995" s="4"/>
    </row>
    <row r="996" spans="2:3" x14ac:dyDescent="0.25">
      <c r="B996" s="4"/>
      <c r="C996" s="4"/>
    </row>
    <row r="997" spans="2:3" x14ac:dyDescent="0.25">
      <c r="B997" s="4"/>
      <c r="C997" s="4"/>
    </row>
    <row r="998" spans="2:3" x14ac:dyDescent="0.25">
      <c r="B998" s="4"/>
      <c r="C998" s="4"/>
    </row>
    <row r="999" spans="2:3" x14ac:dyDescent="0.25">
      <c r="B999" s="4"/>
      <c r="C999" s="4"/>
    </row>
    <row r="1000" spans="2:3" x14ac:dyDescent="0.25">
      <c r="B1000" s="4"/>
      <c r="C1000" s="4"/>
    </row>
  </sheetData>
  <dataValidations count="1">
    <dataValidation type="list" allowBlank="1" showErrorMessage="1" sqref="B1:B1000">
      <formula1>"Breakfast,Lunch,Snacks,Dinner"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Food_Items!$A$2:$A$15</xm:f>
          </x14:formula1>
          <xm:sqref>C1:C1000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workbookViewId="0"/>
  </sheetViews>
  <sheetFormatPr defaultColWidth="12.6640625" defaultRowHeight="15.75" customHeight="1" x14ac:dyDescent="0.25"/>
  <sheetData>
    <row r="1" spans="1:6" x14ac:dyDescent="0.25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7" t="s">
        <v>11</v>
      </c>
      <c r="B2" s="8">
        <v>15</v>
      </c>
      <c r="C2" s="8">
        <v>3.2</v>
      </c>
      <c r="D2" s="8">
        <v>3.2</v>
      </c>
      <c r="E2" s="8">
        <v>7.5</v>
      </c>
      <c r="F2" s="8">
        <f t="shared" ref="F2:F15" si="0">C2*4+D2*4+E2*9</f>
        <v>93.1</v>
      </c>
    </row>
    <row r="3" spans="1:6" x14ac:dyDescent="0.25">
      <c r="A3" s="7" t="s">
        <v>9</v>
      </c>
      <c r="B3" s="8">
        <v>35</v>
      </c>
      <c r="C3" s="8">
        <v>27</v>
      </c>
      <c r="D3" s="8">
        <v>3</v>
      </c>
      <c r="E3" s="8">
        <v>2</v>
      </c>
      <c r="F3" s="8">
        <f t="shared" si="0"/>
        <v>138</v>
      </c>
    </row>
    <row r="4" spans="1:6" x14ac:dyDescent="0.25">
      <c r="A4" s="7" t="s">
        <v>10</v>
      </c>
      <c r="B4" s="9">
        <v>2</v>
      </c>
      <c r="C4" s="9">
        <v>2.6</v>
      </c>
      <c r="D4" s="9">
        <v>54</v>
      </c>
      <c r="E4" s="9">
        <v>0.6</v>
      </c>
      <c r="F4" s="8">
        <f t="shared" si="0"/>
        <v>231.8</v>
      </c>
    </row>
    <row r="5" spans="1:6" x14ac:dyDescent="0.25">
      <c r="A5" s="7" t="s">
        <v>24</v>
      </c>
      <c r="B5" s="8">
        <v>150</v>
      </c>
      <c r="C5" s="8">
        <v>4.2</v>
      </c>
      <c r="D5" s="8">
        <v>10</v>
      </c>
      <c r="E5" s="8">
        <v>0.6</v>
      </c>
      <c r="F5" s="8">
        <f t="shared" si="0"/>
        <v>62.199999999999996</v>
      </c>
    </row>
    <row r="6" spans="1:6" x14ac:dyDescent="0.25">
      <c r="A6" s="7" t="s">
        <v>18</v>
      </c>
      <c r="B6" s="8">
        <v>3</v>
      </c>
      <c r="C6" s="8">
        <v>9</v>
      </c>
      <c r="D6" s="8">
        <v>45</v>
      </c>
      <c r="E6" s="8">
        <v>9</v>
      </c>
      <c r="F6" s="8">
        <f t="shared" si="0"/>
        <v>297</v>
      </c>
    </row>
    <row r="7" spans="1:6" x14ac:dyDescent="0.25">
      <c r="A7" s="7" t="s">
        <v>14</v>
      </c>
      <c r="B7" s="9">
        <v>125</v>
      </c>
      <c r="C7" s="9">
        <v>32.5</v>
      </c>
      <c r="D7" s="8">
        <v>0</v>
      </c>
      <c r="E7" s="9">
        <v>4.5</v>
      </c>
      <c r="F7" s="8">
        <f t="shared" si="0"/>
        <v>170.5</v>
      </c>
    </row>
    <row r="8" spans="1:6" x14ac:dyDescent="0.25">
      <c r="A8" s="7" t="s">
        <v>16</v>
      </c>
      <c r="B8" s="8">
        <v>4</v>
      </c>
      <c r="C8" s="8">
        <v>24</v>
      </c>
      <c r="D8" s="8">
        <v>1.6</v>
      </c>
      <c r="E8" s="8">
        <v>20</v>
      </c>
      <c r="F8" s="8">
        <f t="shared" si="0"/>
        <v>282.39999999999998</v>
      </c>
    </row>
    <row r="9" spans="1:6" x14ac:dyDescent="0.25">
      <c r="A9" s="7" t="s">
        <v>19</v>
      </c>
      <c r="B9" s="8">
        <v>20</v>
      </c>
      <c r="C9" s="8">
        <v>0</v>
      </c>
      <c r="D9" s="8">
        <v>0</v>
      </c>
      <c r="E9" s="8">
        <v>20</v>
      </c>
      <c r="F9" s="8">
        <f t="shared" si="0"/>
        <v>180</v>
      </c>
    </row>
    <row r="10" spans="1:6" x14ac:dyDescent="0.25">
      <c r="A10" s="7" t="s">
        <v>25</v>
      </c>
      <c r="B10" s="8">
        <v>200</v>
      </c>
      <c r="C10" s="8">
        <v>6.4</v>
      </c>
      <c r="D10" s="8">
        <v>9.6</v>
      </c>
      <c r="E10" s="8">
        <v>6.8</v>
      </c>
      <c r="F10" s="8">
        <f t="shared" si="0"/>
        <v>125.19999999999999</v>
      </c>
    </row>
    <row r="11" spans="1:6" x14ac:dyDescent="0.25">
      <c r="A11" s="7" t="s">
        <v>20</v>
      </c>
      <c r="B11" s="8">
        <v>80</v>
      </c>
      <c r="C11" s="8">
        <v>13.5</v>
      </c>
      <c r="D11" s="8">
        <v>53</v>
      </c>
      <c r="E11" s="8">
        <v>5.5</v>
      </c>
      <c r="F11" s="8">
        <f t="shared" si="0"/>
        <v>315.5</v>
      </c>
    </row>
    <row r="12" spans="1:6" x14ac:dyDescent="0.25">
      <c r="A12" s="7" t="s">
        <v>21</v>
      </c>
      <c r="B12" s="8">
        <v>20</v>
      </c>
      <c r="C12" s="8">
        <v>0</v>
      </c>
      <c r="D12" s="8">
        <v>0</v>
      </c>
      <c r="E12" s="8">
        <v>20</v>
      </c>
      <c r="F12" s="8">
        <f t="shared" si="0"/>
        <v>180</v>
      </c>
    </row>
    <row r="13" spans="1:6" x14ac:dyDescent="0.25">
      <c r="A13" s="7" t="s">
        <v>22</v>
      </c>
      <c r="B13" s="8">
        <v>20</v>
      </c>
      <c r="C13" s="8">
        <v>5</v>
      </c>
      <c r="D13" s="8">
        <v>4</v>
      </c>
      <c r="E13" s="8">
        <v>10</v>
      </c>
      <c r="F13" s="8">
        <f t="shared" si="0"/>
        <v>126</v>
      </c>
    </row>
    <row r="14" spans="1:6" x14ac:dyDescent="0.25">
      <c r="A14" s="7" t="s">
        <v>13</v>
      </c>
      <c r="B14" s="8">
        <v>250</v>
      </c>
      <c r="C14" s="8">
        <v>6</v>
      </c>
      <c r="D14" s="8">
        <v>72.5</v>
      </c>
      <c r="E14" s="8">
        <v>0.6</v>
      </c>
      <c r="F14" s="8">
        <f t="shared" si="0"/>
        <v>319.39999999999998</v>
      </c>
    </row>
    <row r="15" spans="1:6" x14ac:dyDescent="0.25">
      <c r="A15" s="3" t="s">
        <v>23</v>
      </c>
      <c r="B15" s="3">
        <v>40</v>
      </c>
      <c r="C15" s="3">
        <v>20</v>
      </c>
      <c r="D15" s="3">
        <v>10</v>
      </c>
      <c r="E15" s="3">
        <v>0.75</v>
      </c>
      <c r="F15" s="8">
        <f t="shared" si="0"/>
        <v>126.75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"/>
  <sheetViews>
    <sheetView workbookViewId="0">
      <selection activeCell="B10" sqref="B10"/>
    </sheetView>
  </sheetViews>
  <sheetFormatPr defaultColWidth="12.6640625" defaultRowHeight="15.75" customHeight="1" x14ac:dyDescent="0.25"/>
  <sheetData>
    <row r="1" spans="1:2" ht="13.2" x14ac:dyDescent="0.25">
      <c r="A1" s="3" t="s">
        <v>0</v>
      </c>
      <c r="B1" s="3" t="s">
        <v>26</v>
      </c>
    </row>
    <row r="2" spans="1:2" ht="13.2" x14ac:dyDescent="0.25">
      <c r="A2" s="2">
        <v>45778</v>
      </c>
      <c r="B2" s="3">
        <v>73.56</v>
      </c>
    </row>
    <row r="3" spans="1:2" ht="13.2" x14ac:dyDescent="0.25">
      <c r="A3" s="2">
        <v>45779</v>
      </c>
      <c r="B3" s="3">
        <v>73.98</v>
      </c>
    </row>
    <row r="4" spans="1:2" ht="13.2" x14ac:dyDescent="0.25">
      <c r="A4" s="2">
        <v>45780</v>
      </c>
      <c r="B4" s="3">
        <v>72.98</v>
      </c>
    </row>
    <row r="5" spans="1:2" ht="13.2" x14ac:dyDescent="0.25">
      <c r="A5" s="2">
        <v>45781</v>
      </c>
      <c r="B5" s="3">
        <v>73.5</v>
      </c>
    </row>
    <row r="6" spans="1:2" ht="13.2" x14ac:dyDescent="0.25">
      <c r="A6" s="2">
        <v>45782</v>
      </c>
      <c r="B6" s="3">
        <v>74.099999999999994</v>
      </c>
    </row>
    <row r="7" spans="1:2" ht="13.2" x14ac:dyDescent="0.25">
      <c r="A7" s="2">
        <v>45783</v>
      </c>
      <c r="B7" s="3">
        <v>74.349999999999994</v>
      </c>
    </row>
    <row r="8" spans="1:2" ht="13.2" x14ac:dyDescent="0.25">
      <c r="A8" s="2">
        <v>45784</v>
      </c>
      <c r="B8" s="3">
        <v>74.2</v>
      </c>
    </row>
    <row r="9" spans="1:2" ht="13.2" x14ac:dyDescent="0.25">
      <c r="A9" s="2">
        <v>45785</v>
      </c>
      <c r="B9" s="3">
        <v>74.55</v>
      </c>
    </row>
    <row r="10" spans="1:2" ht="15.75" customHeight="1" x14ac:dyDescent="0.25">
      <c r="A10" s="10">
        <v>45786</v>
      </c>
      <c r="B10" s="3">
        <v>74.5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Food_Log</vt:lpstr>
      <vt:lpstr>Food_Items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91914</cp:lastModifiedBy>
  <dcterms:modified xsi:type="dcterms:W3CDTF">2025-05-09T12:13:47Z</dcterms:modified>
</cp:coreProperties>
</file>