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gment Systems\Employee AUG-01-012021\Misc Questions\Unknown\10\"/>
    </mc:Choice>
  </mc:AlternateContent>
  <xr:revisionPtr revIDLastSave="0" documentId="13_ncr:1_{6AFEE49B-387B-49E5-A241-3C0888BE0754}" xr6:coauthVersionLast="46" xr6:coauthVersionMax="46" xr10:uidLastSave="{00000000-0000-0000-0000-000000000000}"/>
  <bookViews>
    <workbookView xWindow="-108" yWindow="-108" windowWidth="23256" windowHeight="12576" tabRatio="745" xr2:uid="{E62A860F-70B8-4BB6-A461-220115ACA5B1}"/>
  </bookViews>
  <sheets>
    <sheet name="Sheet1" sheetId="1" r:id="rId1"/>
    <sheet name="Problem Generating Complaints" sheetId="2" r:id="rId2"/>
    <sheet name="Restaurant Complaints (01)" sheetId="3" r:id="rId3"/>
    <sheet name="Restaurant Complaints (02)" sheetId="5" r:id="rId4"/>
    <sheet name="Pie_Charts" sheetId="8" r:id="rId5"/>
    <sheet name="Working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F17" i="7"/>
  <c r="F18" i="7"/>
  <c r="F19" i="7"/>
  <c r="F20" i="7"/>
  <c r="F15" i="7"/>
  <c r="D21" i="7"/>
  <c r="E21" i="7"/>
  <c r="C21" i="7"/>
  <c r="D13" i="7"/>
  <c r="E13" i="7"/>
  <c r="F13" i="7"/>
  <c r="F7" i="7"/>
  <c r="F8" i="7"/>
  <c r="F9" i="7"/>
  <c r="F10" i="7"/>
  <c r="F11" i="7"/>
  <c r="F12" i="7"/>
  <c r="F6" i="7"/>
  <c r="C13" i="7"/>
  <c r="F21" i="7" l="1"/>
</calcChain>
</file>

<file path=xl/sharedStrings.xml><?xml version="1.0" encoding="utf-8"?>
<sst xmlns="http://schemas.openxmlformats.org/spreadsheetml/2006/main" count="43" uniqueCount="22">
  <si>
    <t>Spa room is cold</t>
  </si>
  <si>
    <t>Pool temperature cold</t>
  </si>
  <si>
    <t xml:space="preserve">Poor spa and pool sanitation </t>
  </si>
  <si>
    <t xml:space="preserve">         C. Breafast served later than stated time</t>
  </si>
  <si>
    <t xml:space="preserve">         B. Poor hygiene</t>
  </si>
  <si>
    <t xml:space="preserve">         A. Poor quality food</t>
  </si>
  <si>
    <t>Restaurant - Complaints broken down as follows:</t>
  </si>
  <si>
    <t>Golf Caddy often late or not at work</t>
  </si>
  <si>
    <t>Fishing boat broken</t>
  </si>
  <si>
    <t>Room temperatures too hot</t>
  </si>
  <si>
    <t>Room temperatures too cold</t>
  </si>
  <si>
    <t>Staff unavailable or unhelpful</t>
  </si>
  <si>
    <t>Poor quality of bedroom cleaning</t>
  </si>
  <si>
    <t>Beavers lake and Golf Park</t>
  </si>
  <si>
    <t>Willow Park Lakes</t>
  </si>
  <si>
    <t xml:space="preserve">Bury Hill Golf </t>
  </si>
  <si>
    <t>Problem Generating Complaints</t>
  </si>
  <si>
    <t>Number of Complaints</t>
  </si>
  <si>
    <t xml:space="preserve">Complaints received 01 July - 31 December 2020 </t>
  </si>
  <si>
    <t>Lack on maintenace of golf course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</si>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</sst>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17" xfId="0" applyFont="1" applyFill="1" applyBorder="1"/>
    <xf numFmtId="0" fontId="3" fillId="2" borderId="1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3" fillId="3" borderId="12" xfId="0" applyFont="1" applyFill="1" applyBorder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Problem Generating Complaints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Bury Hill Golf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58</c:v>
                </c:pt>
                <c:pt idx="1">
                  <c:v>60</c:v>
                </c:pt>
                <c:pt idx="2">
                  <c:v>160</c:v>
                </c:pt>
                <c:pt idx="3">
                  <c:v>36</c:v>
                </c:pt>
                <c:pt idx="4">
                  <c:v>65</c:v>
                </c:pt>
                <c:pt idx="5">
                  <c:v>78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3-48E8-87F3-D7D183832AE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Willow Park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3-48E8-87F3-D7D183832AE4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Beavers lake and Golf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159</c:v>
                </c:pt>
                <c:pt idx="1">
                  <c:v>150</c:v>
                </c:pt>
                <c:pt idx="2">
                  <c:v>26</c:v>
                </c:pt>
                <c:pt idx="3">
                  <c:v>160</c:v>
                </c:pt>
                <c:pt idx="4">
                  <c:v>107</c:v>
                </c:pt>
                <c:pt idx="5">
                  <c:v>183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3-48E8-87F3-D7D183832A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8172688"/>
        <c:axId val="668173648"/>
      </c:barChart>
      <c:catAx>
        <c:axId val="66817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3648"/>
        <c:crosses val="autoZero"/>
        <c:auto val="1"/>
        <c:lblAlgn val="ctr"/>
        <c:lblOffset val="100"/>
        <c:noMultiLvlLbl val="0"/>
      </c:catAx>
      <c:valAx>
        <c:axId val="6681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Restaurant Complaints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Bury Hill Golf (Poor quality food)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Sheet1!$C$13:$E$13</c:f>
              <c:numCache>
                <c:formatCode>General</c:formatCode>
                <c:ptCount val="3"/>
                <c:pt idx="0">
                  <c:v>92</c:v>
                </c:pt>
                <c:pt idx="1">
                  <c:v>31</c:v>
                </c:pt>
                <c:pt idx="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8-48B4-9758-26396E6C7979}"/>
            </c:ext>
          </c:extLst>
        </c:ser>
        <c:ser>
          <c:idx val="1"/>
          <c:order val="1"/>
          <c:tx>
            <c:v>Willow Park Lakes (Poor gygiene)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Sheet1!$C$14:$E$14</c:f>
              <c:numCache>
                <c:formatCode>General</c:formatCode>
                <c:ptCount val="3"/>
                <c:pt idx="0">
                  <c:v>89</c:v>
                </c:pt>
                <c:pt idx="1">
                  <c:v>11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8-48B4-9758-26396E6C7979}"/>
            </c:ext>
          </c:extLst>
        </c:ser>
        <c:ser>
          <c:idx val="2"/>
          <c:order val="2"/>
          <c:tx>
            <c:v>Beavers lake and Golf Park (Breafast served later than stated time)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Sheet1!$C$15:$E$15</c:f>
              <c:numCache>
                <c:formatCode>General</c:formatCode>
                <c:ptCount val="3"/>
                <c:pt idx="0">
                  <c:v>49</c:v>
                </c:pt>
                <c:pt idx="1">
                  <c:v>5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8-48B4-9758-26396E6C7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308728"/>
        <c:axId val="636309048"/>
      </c:barChart>
      <c:catAx>
        <c:axId val="63630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9048"/>
        <c:crosses val="autoZero"/>
        <c:auto val="1"/>
        <c:lblAlgn val="ctr"/>
        <c:lblOffset val="100"/>
        <c:noMultiLvlLbl val="0"/>
      </c:catAx>
      <c:valAx>
        <c:axId val="6363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8728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baseline="0">
                <a:effectLst/>
              </a:rPr>
              <a:t>Restaurant Complaints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Bury Hill Golf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120</c:v>
                </c:pt>
                <c:pt idx="1">
                  <c:v>112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719-8AA4-C5DC5FA895D8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Willow Park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Sheet1!$D$16:$D$18</c:f>
              <c:numCache>
                <c:formatCode>General</c:formatCode>
                <c:ptCount val="3"/>
                <c:pt idx="0">
                  <c:v>65</c:v>
                </c:pt>
                <c:pt idx="1">
                  <c:v>71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B-4719-8AA4-C5DC5FA895D8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Beavers lake and Golf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Sheet1!$E$16:$E$18</c:f>
              <c:numCache>
                <c:formatCode>General</c:formatCode>
                <c:ptCount val="3"/>
                <c:pt idx="0">
                  <c:v>26</c:v>
                </c:pt>
                <c:pt idx="1">
                  <c:v>34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B-4719-8AA4-C5DC5FA89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9260856"/>
        <c:axId val="709261176"/>
      </c:barChart>
      <c:catAx>
        <c:axId val="7092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1176"/>
        <c:crosses val="autoZero"/>
        <c:auto val="1"/>
        <c:lblAlgn val="ctr"/>
        <c:lblOffset val="100"/>
        <c:noMultiLvlLbl val="0"/>
      </c:catAx>
      <c:valAx>
        <c:axId val="70926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0856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Problem Generating 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Bury Hill Golf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58</c:v>
                </c:pt>
                <c:pt idx="1">
                  <c:v>60</c:v>
                </c:pt>
                <c:pt idx="2">
                  <c:v>160</c:v>
                </c:pt>
                <c:pt idx="3">
                  <c:v>36</c:v>
                </c:pt>
                <c:pt idx="4">
                  <c:v>65</c:v>
                </c:pt>
                <c:pt idx="5">
                  <c:v>78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582-B814-BF1391F740A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Willow Park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4-4582-B814-BF1391F740A6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Beavers lake and Golf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7"/>
                <c:pt idx="0">
                  <c:v>Poor quality of bedroom cleaning</c:v>
                </c:pt>
                <c:pt idx="1">
                  <c:v>Staff unavailable or unhelpful</c:v>
                </c:pt>
                <c:pt idx="2">
                  <c:v>Room temperatures too cold</c:v>
                </c:pt>
                <c:pt idx="3">
                  <c:v>Room temperatures too hot</c:v>
                </c:pt>
                <c:pt idx="4">
                  <c:v>Fishing boat broken</c:v>
                </c:pt>
                <c:pt idx="5">
                  <c:v>Lack on maintenace of golf course</c:v>
                </c:pt>
                <c:pt idx="6">
                  <c:v>Golf Caddy often late or not at work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159</c:v>
                </c:pt>
                <c:pt idx="1">
                  <c:v>150</c:v>
                </c:pt>
                <c:pt idx="2">
                  <c:v>26</c:v>
                </c:pt>
                <c:pt idx="3">
                  <c:v>160</c:v>
                </c:pt>
                <c:pt idx="4">
                  <c:v>107</c:v>
                </c:pt>
                <c:pt idx="5">
                  <c:v>183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4-4582-B814-BF1391F740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8172688"/>
        <c:axId val="668173648"/>
      </c:barChart>
      <c:catAx>
        <c:axId val="66817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3648"/>
        <c:crosses val="autoZero"/>
        <c:auto val="1"/>
        <c:lblAlgn val="ctr"/>
        <c:lblOffset val="100"/>
        <c:noMultiLvlLbl val="0"/>
      </c:catAx>
      <c:valAx>
        <c:axId val="6681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Restaurant - Complaints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Bury Hill Golf (Poor quality food)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Sheet1!$C$13:$E$13</c:f>
              <c:numCache>
                <c:formatCode>General</c:formatCode>
                <c:ptCount val="3"/>
                <c:pt idx="0">
                  <c:v>92</c:v>
                </c:pt>
                <c:pt idx="1">
                  <c:v>31</c:v>
                </c:pt>
                <c:pt idx="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9-4188-B878-72DE40FC6F5B}"/>
            </c:ext>
          </c:extLst>
        </c:ser>
        <c:ser>
          <c:idx val="1"/>
          <c:order val="1"/>
          <c:tx>
            <c:v>Willow Park Lakes (Poor gygiene)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Sheet1!$C$14:$E$14</c:f>
              <c:numCache>
                <c:formatCode>General</c:formatCode>
                <c:ptCount val="3"/>
                <c:pt idx="0">
                  <c:v>89</c:v>
                </c:pt>
                <c:pt idx="1">
                  <c:v>11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9-4188-B878-72DE40FC6F5B}"/>
            </c:ext>
          </c:extLst>
        </c:ser>
        <c:ser>
          <c:idx val="2"/>
          <c:order val="2"/>
          <c:tx>
            <c:v>Beavers lake and Golf Park (Breafast served later than stated time)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Sheet1!$C$15:$E$15</c:f>
              <c:numCache>
                <c:formatCode>General</c:formatCode>
                <c:ptCount val="3"/>
                <c:pt idx="0">
                  <c:v>49</c:v>
                </c:pt>
                <c:pt idx="1">
                  <c:v>5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9-4188-B878-72DE40FC6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308728"/>
        <c:axId val="636309048"/>
      </c:barChart>
      <c:catAx>
        <c:axId val="63630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9048"/>
        <c:crosses val="autoZero"/>
        <c:auto val="1"/>
        <c:lblAlgn val="ctr"/>
        <c:lblOffset val="100"/>
        <c:noMultiLvlLbl val="0"/>
      </c:catAx>
      <c:valAx>
        <c:axId val="6363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8728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baseline="0">
                <a:effectLst/>
              </a:rPr>
              <a:t>Restaurant Complaints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Bury Hill Golf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120</c:v>
                </c:pt>
                <c:pt idx="1">
                  <c:v>112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2AB-B56A-C72E01D2BA11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Willow Park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Sheet1!$D$16:$D$18</c:f>
              <c:numCache>
                <c:formatCode>General</c:formatCode>
                <c:ptCount val="3"/>
                <c:pt idx="0">
                  <c:v>65</c:v>
                </c:pt>
                <c:pt idx="1">
                  <c:v>71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6-42AB-B56A-C72E01D2BA11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Beavers lake and Golf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Sheet1!$B$16:$B$18</c:f>
              <c:strCache>
                <c:ptCount val="3"/>
                <c:pt idx="0">
                  <c:v>Poor spa and pool sanitation </c:v>
                </c:pt>
                <c:pt idx="1">
                  <c:v>Pool temperature cold</c:v>
                </c:pt>
                <c:pt idx="2">
                  <c:v>Spa room is cold</c:v>
                </c:pt>
              </c:strCache>
            </c:strRef>
          </c:cat>
          <c:val>
            <c:numRef>
              <c:f>Sheet1!$E$16:$E$18</c:f>
              <c:numCache>
                <c:formatCode>General</c:formatCode>
                <c:ptCount val="3"/>
                <c:pt idx="0">
                  <c:v>26</c:v>
                </c:pt>
                <c:pt idx="1">
                  <c:v>34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6-42AB-B56A-C72E01D2B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9260856"/>
        <c:axId val="709261176"/>
      </c:barChart>
      <c:catAx>
        <c:axId val="7092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1176"/>
        <c:crosses val="autoZero"/>
        <c:auto val="1"/>
        <c:lblAlgn val="ctr"/>
        <c:lblOffset val="100"/>
        <c:noMultiLvlLbl val="0"/>
      </c:catAx>
      <c:valAx>
        <c:axId val="70926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0856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22860</xdr:rowOff>
    </xdr:from>
    <xdr:to>
      <xdr:col>4</xdr:col>
      <xdr:colOff>251460</xdr:colOff>
      <xdr:row>44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5A4E0-7BB2-4FCB-BAA3-BC298578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20</xdr:row>
      <xdr:rowOff>3810</xdr:rowOff>
    </xdr:from>
    <xdr:to>
      <xdr:col>9</xdr:col>
      <xdr:colOff>556260</xdr:colOff>
      <xdr:row>35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2520C-FF51-4E8F-8ADA-435922B9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1</xdr:row>
      <xdr:rowOff>3810</xdr:rowOff>
    </xdr:from>
    <xdr:to>
      <xdr:col>16</xdr:col>
      <xdr:colOff>68580</xdr:colOff>
      <xdr:row>17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F124A-3D80-4AE2-8D54-2F7939BB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53340</xdr:rowOff>
    </xdr:from>
    <xdr:to>
      <xdr:col>17</xdr:col>
      <xdr:colOff>350520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7A8A0-D704-40A6-BB3F-DFCFD7D4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99060</xdr:rowOff>
    </xdr:from>
    <xdr:to>
      <xdr:col>14</xdr:col>
      <xdr:colOff>381000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7E9A7-115F-4265-96DA-E9FA264F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22860</xdr:rowOff>
    </xdr:from>
    <xdr:to>
      <xdr:col>16</xdr:col>
      <xdr:colOff>434340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358C0-3795-4B13-80AA-5A9E89647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0</xdr:row>
      <xdr:rowOff>114300</xdr:rowOff>
    </xdr:from>
    <xdr:to>
      <xdr:col>13</xdr:col>
      <xdr:colOff>60960</xdr:colOff>
      <xdr:row>25</xdr:row>
      <xdr:rowOff>53340</xdr:rowOff>
    </xdr:to>
    <xdr:pic>
      <xdr:nvPicPr>
        <xdr:cNvPr id="2" name="image2.png" descr="Points scored">
          <a:extLst>
            <a:ext uri="{FF2B5EF4-FFF2-40B4-BE49-F238E27FC236}">
              <a16:creationId xmlns:a16="http://schemas.microsoft.com/office/drawing/2014/main" id="{2579AE7F-516E-4FA5-BEF4-1EE27015197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" y="114300"/>
          <a:ext cx="7216140" cy="4511040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1</xdr:row>
      <xdr:rowOff>0</xdr:rowOff>
    </xdr:from>
    <xdr:to>
      <xdr:col>24</xdr:col>
      <xdr:colOff>464820</xdr:colOff>
      <xdr:row>25</xdr:row>
      <xdr:rowOff>129540</xdr:rowOff>
    </xdr:to>
    <xdr:pic>
      <xdr:nvPicPr>
        <xdr:cNvPr id="3" name="image1.png" descr="Points scored">
          <a:extLst>
            <a:ext uri="{FF2B5EF4-FFF2-40B4-BE49-F238E27FC236}">
              <a16:creationId xmlns:a16="http://schemas.microsoft.com/office/drawing/2014/main" id="{B041BC6B-3F52-4706-A721-B98C0FDA29D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8660" y="182880"/>
          <a:ext cx="6766560" cy="4518660"/>
        </a:xfrm>
        <a:prstGeom prst="rect">
          <a:avLst/>
        </a:prstGeom>
      </xdr:spPr>
    </xdr:pic>
    <xdr:clientData/>
  </xdr:twoCellAnchor>
  <xdr:twoCellAnchor editAs="oneCell">
    <xdr:from>
      <xdr:col>1</xdr:col>
      <xdr:colOff>312420</xdr:colOff>
      <xdr:row>26</xdr:row>
      <xdr:rowOff>30480</xdr:rowOff>
    </xdr:from>
    <xdr:to>
      <xdr:col>11</xdr:col>
      <xdr:colOff>160020</xdr:colOff>
      <xdr:row>46</xdr:row>
      <xdr:rowOff>43180</xdr:rowOff>
    </xdr:to>
    <xdr:pic>
      <xdr:nvPicPr>
        <xdr:cNvPr id="4" name="image3.png" descr="Points scored">
          <a:extLst>
            <a:ext uri="{FF2B5EF4-FFF2-40B4-BE49-F238E27FC236}">
              <a16:creationId xmlns:a16="http://schemas.microsoft.com/office/drawing/2014/main" id="{ACF90FD8-742E-4230-A4A5-62AECC6A8A9E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020" y="4785360"/>
          <a:ext cx="5943600" cy="367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F646-9F79-4652-BA51-221C2B388189}">
  <dimension ref="B1:E18"/>
  <sheetViews>
    <sheetView tabSelected="1" workbookViewId="0">
      <selection activeCell="F5" sqref="F5"/>
    </sheetView>
  </sheetViews>
  <sheetFormatPr defaultRowHeight="14.4" x14ac:dyDescent="0.3"/>
  <cols>
    <col min="2" max="2" width="43.6640625" bestFit="1" customWidth="1"/>
    <col min="3" max="3" width="15.6640625" bestFit="1" customWidth="1"/>
    <col min="4" max="4" width="20.44140625" bestFit="1" customWidth="1"/>
    <col min="5" max="5" width="29.6640625" bestFit="1" customWidth="1"/>
  </cols>
  <sheetData>
    <row r="1" spans="2:5" ht="15" thickBot="1" x14ac:dyDescent="0.35"/>
    <row r="2" spans="2:5" ht="18.600000000000001" thickBot="1" x14ac:dyDescent="0.4">
      <c r="B2" s="16" t="s">
        <v>18</v>
      </c>
      <c r="C2" s="17"/>
      <c r="D2" s="17"/>
      <c r="E2" s="18"/>
    </row>
    <row r="3" spans="2:5" ht="18.600000000000001" thickBot="1" x14ac:dyDescent="0.4">
      <c r="B3" s="1"/>
      <c r="C3" s="13" t="s">
        <v>17</v>
      </c>
      <c r="D3" s="14"/>
      <c r="E3" s="15"/>
    </row>
    <row r="4" spans="2:5" ht="18.600000000000001" thickBot="1" x14ac:dyDescent="0.4">
      <c r="B4" s="2" t="s">
        <v>16</v>
      </c>
      <c r="C4" s="2" t="s">
        <v>15</v>
      </c>
      <c r="D4" s="2" t="s">
        <v>14</v>
      </c>
      <c r="E4" s="2" t="s">
        <v>13</v>
      </c>
    </row>
    <row r="5" spans="2:5" x14ac:dyDescent="0.3">
      <c r="B5" s="9" t="s">
        <v>12</v>
      </c>
      <c r="C5" s="6">
        <v>58</v>
      </c>
      <c r="D5" s="6">
        <v>17</v>
      </c>
      <c r="E5" s="3">
        <v>159</v>
      </c>
    </row>
    <row r="6" spans="2:5" x14ac:dyDescent="0.3">
      <c r="B6" s="10" t="s">
        <v>11</v>
      </c>
      <c r="C6" s="7">
        <v>60</v>
      </c>
      <c r="D6" s="7">
        <v>28</v>
      </c>
      <c r="E6" s="4">
        <v>150</v>
      </c>
    </row>
    <row r="7" spans="2:5" x14ac:dyDescent="0.3">
      <c r="B7" s="10" t="s">
        <v>10</v>
      </c>
      <c r="C7" s="7">
        <v>160</v>
      </c>
      <c r="D7" s="7">
        <v>16</v>
      </c>
      <c r="E7" s="4">
        <v>26</v>
      </c>
    </row>
    <row r="8" spans="2:5" x14ac:dyDescent="0.3">
      <c r="B8" s="10" t="s">
        <v>9</v>
      </c>
      <c r="C8" s="7">
        <v>36</v>
      </c>
      <c r="D8" s="7">
        <v>17</v>
      </c>
      <c r="E8" s="4">
        <v>160</v>
      </c>
    </row>
    <row r="9" spans="2:5" x14ac:dyDescent="0.3">
      <c r="B9" s="10" t="s">
        <v>8</v>
      </c>
      <c r="C9" s="7">
        <v>65</v>
      </c>
      <c r="D9" s="7">
        <v>29</v>
      </c>
      <c r="E9" s="4">
        <v>107</v>
      </c>
    </row>
    <row r="10" spans="2:5" x14ac:dyDescent="0.3">
      <c r="B10" s="10" t="s">
        <v>19</v>
      </c>
      <c r="C10" s="7">
        <v>78</v>
      </c>
      <c r="D10" s="7">
        <v>0</v>
      </c>
      <c r="E10" s="4">
        <v>183</v>
      </c>
    </row>
    <row r="11" spans="2:5" x14ac:dyDescent="0.3">
      <c r="B11" s="10" t="s">
        <v>7</v>
      </c>
      <c r="C11" s="7">
        <v>81</v>
      </c>
      <c r="D11" s="7">
        <v>0</v>
      </c>
      <c r="E11" s="4">
        <v>140</v>
      </c>
    </row>
    <row r="12" spans="2:5" x14ac:dyDescent="0.3">
      <c r="B12" s="11" t="s">
        <v>6</v>
      </c>
      <c r="C12" s="7"/>
      <c r="D12" s="7"/>
      <c r="E12" s="4"/>
    </row>
    <row r="13" spans="2:5" x14ac:dyDescent="0.3">
      <c r="B13" s="10" t="s">
        <v>5</v>
      </c>
      <c r="C13" s="7">
        <v>92</v>
      </c>
      <c r="D13" s="7">
        <v>31</v>
      </c>
      <c r="E13" s="4">
        <v>215</v>
      </c>
    </row>
    <row r="14" spans="2:5" x14ac:dyDescent="0.3">
      <c r="B14" s="10" t="s">
        <v>4</v>
      </c>
      <c r="C14" s="7">
        <v>89</v>
      </c>
      <c r="D14" s="7">
        <v>11</v>
      </c>
      <c r="E14" s="4">
        <v>195</v>
      </c>
    </row>
    <row r="15" spans="2:5" x14ac:dyDescent="0.3">
      <c r="B15" s="10" t="s">
        <v>3</v>
      </c>
      <c r="C15" s="7">
        <v>49</v>
      </c>
      <c r="D15" s="7">
        <v>5</v>
      </c>
      <c r="E15" s="4">
        <v>143</v>
      </c>
    </row>
    <row r="16" spans="2:5" x14ac:dyDescent="0.3">
      <c r="B16" s="10" t="s">
        <v>2</v>
      </c>
      <c r="C16" s="7">
        <v>120</v>
      </c>
      <c r="D16" s="7">
        <v>65</v>
      </c>
      <c r="E16" s="4">
        <v>26</v>
      </c>
    </row>
    <row r="17" spans="2:5" x14ac:dyDescent="0.3">
      <c r="B17" s="10" t="s">
        <v>1</v>
      </c>
      <c r="C17" s="7">
        <v>112</v>
      </c>
      <c r="D17" s="7">
        <v>71</v>
      </c>
      <c r="E17" s="4">
        <v>34</v>
      </c>
    </row>
    <row r="18" spans="2:5" ht="15" thickBot="1" x14ac:dyDescent="0.35">
      <c r="B18" s="12" t="s">
        <v>0</v>
      </c>
      <c r="C18" s="8">
        <v>78</v>
      </c>
      <c r="D18" s="8">
        <v>23</v>
      </c>
      <c r="E18" s="5">
        <v>131</v>
      </c>
    </row>
  </sheetData>
  <mergeCells count="2">
    <mergeCell ref="C3:E3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E36F-E3D1-4416-B598-525A9FD89CAE}">
  <dimension ref="A1"/>
  <sheetViews>
    <sheetView topLeftCell="A3" workbookViewId="0">
      <selection activeCell="A23" sqref="A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935C-05E8-4129-B21E-1F0AAD8DECE3}">
  <dimension ref="A1"/>
  <sheetViews>
    <sheetView workbookViewId="0">
      <selection activeCell="Q17" sqref="Q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319E-1EA4-416E-8E24-F36F954BF019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FAA9-23C2-4AE3-9AAF-C2248750DAFD}">
  <dimension ref="A1"/>
  <sheetViews>
    <sheetView topLeftCell="B19" workbookViewId="0">
      <selection activeCell="O43" sqref="O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55E3-1888-43D6-BCAC-42536FCD8F0C}">
  <dimension ref="B2:F21"/>
  <sheetViews>
    <sheetView workbookViewId="0">
      <selection activeCell="B12" sqref="B12"/>
    </sheetView>
  </sheetViews>
  <sheetFormatPr defaultRowHeight="14.4" x14ac:dyDescent="0.3"/>
  <cols>
    <col min="2" max="2" width="43.77734375" bestFit="1" customWidth="1"/>
    <col min="3" max="3" width="15.77734375" bestFit="1" customWidth="1"/>
    <col min="4" max="4" width="20.44140625" bestFit="1" customWidth="1"/>
    <col min="5" max="5" width="29.6640625" bestFit="1" customWidth="1"/>
  </cols>
  <sheetData>
    <row r="2" spans="2:6" ht="15" thickBot="1" x14ac:dyDescent="0.35"/>
    <row r="3" spans="2:6" ht="18.600000000000001" thickBot="1" x14ac:dyDescent="0.4">
      <c r="B3" s="16" t="s">
        <v>18</v>
      </c>
      <c r="C3" s="17"/>
      <c r="D3" s="17"/>
      <c r="E3" s="18"/>
    </row>
    <row r="4" spans="2:6" ht="18.600000000000001" thickBot="1" x14ac:dyDescent="0.4">
      <c r="B4" s="1"/>
      <c r="C4" s="13" t="s">
        <v>17</v>
      </c>
      <c r="D4" s="14"/>
      <c r="E4" s="15"/>
    </row>
    <row r="5" spans="2:6" ht="18.600000000000001" thickBot="1" x14ac:dyDescent="0.4">
      <c r="B5" s="2" t="s">
        <v>16</v>
      </c>
      <c r="C5" s="2" t="s">
        <v>15</v>
      </c>
      <c r="D5" s="2" t="s">
        <v>14</v>
      </c>
      <c r="E5" s="2" t="s">
        <v>13</v>
      </c>
      <c r="F5" s="21" t="s">
        <v>21</v>
      </c>
    </row>
    <row r="6" spans="2:6" x14ac:dyDescent="0.3">
      <c r="B6" s="9" t="s">
        <v>12</v>
      </c>
      <c r="C6" s="6">
        <v>58</v>
      </c>
      <c r="D6" s="6">
        <v>17</v>
      </c>
      <c r="E6" s="3">
        <v>159</v>
      </c>
      <c r="F6" s="22">
        <f>SUM(C6:E6)</f>
        <v>234</v>
      </c>
    </row>
    <row r="7" spans="2:6" x14ac:dyDescent="0.3">
      <c r="B7" s="10" t="s">
        <v>11</v>
      </c>
      <c r="C7" s="7">
        <v>60</v>
      </c>
      <c r="D7" s="7">
        <v>28</v>
      </c>
      <c r="E7" s="4">
        <v>150</v>
      </c>
      <c r="F7" s="22">
        <f t="shared" ref="F7:F13" si="0">SUM(C7:E7)</f>
        <v>238</v>
      </c>
    </row>
    <row r="8" spans="2:6" x14ac:dyDescent="0.3">
      <c r="B8" s="10" t="s">
        <v>10</v>
      </c>
      <c r="C8" s="7">
        <v>160</v>
      </c>
      <c r="D8" s="7">
        <v>16</v>
      </c>
      <c r="E8" s="4">
        <v>26</v>
      </c>
      <c r="F8" s="22">
        <f t="shared" si="0"/>
        <v>202</v>
      </c>
    </row>
    <row r="9" spans="2:6" x14ac:dyDescent="0.3">
      <c r="B9" s="10" t="s">
        <v>9</v>
      </c>
      <c r="C9" s="7">
        <v>36</v>
      </c>
      <c r="D9" s="7">
        <v>17</v>
      </c>
      <c r="E9" s="4">
        <v>160</v>
      </c>
      <c r="F9" s="22">
        <f t="shared" si="0"/>
        <v>213</v>
      </c>
    </row>
    <row r="10" spans="2:6" x14ac:dyDescent="0.3">
      <c r="B10" s="10" t="s">
        <v>8</v>
      </c>
      <c r="C10" s="7">
        <v>65</v>
      </c>
      <c r="D10" s="7">
        <v>29</v>
      </c>
      <c r="E10" s="4">
        <v>107</v>
      </c>
      <c r="F10" s="22">
        <f t="shared" si="0"/>
        <v>201</v>
      </c>
    </row>
    <row r="11" spans="2:6" x14ac:dyDescent="0.3">
      <c r="B11" s="10" t="s">
        <v>19</v>
      </c>
      <c r="C11" s="7">
        <v>78</v>
      </c>
      <c r="D11" s="7">
        <v>0</v>
      </c>
      <c r="E11" s="4">
        <v>183</v>
      </c>
      <c r="F11" s="22">
        <f t="shared" si="0"/>
        <v>261</v>
      </c>
    </row>
    <row r="12" spans="2:6" x14ac:dyDescent="0.3">
      <c r="B12" s="10" t="s">
        <v>7</v>
      </c>
      <c r="C12" s="7">
        <v>81</v>
      </c>
      <c r="D12" s="7">
        <v>0</v>
      </c>
      <c r="E12" s="4">
        <v>140</v>
      </c>
      <c r="F12" s="22">
        <f t="shared" si="0"/>
        <v>221</v>
      </c>
    </row>
    <row r="13" spans="2:6" x14ac:dyDescent="0.3">
      <c r="B13" s="19" t="s">
        <v>20</v>
      </c>
      <c r="C13" s="20">
        <f>SUM(C6:C12)</f>
        <v>538</v>
      </c>
      <c r="D13" s="20">
        <f t="shared" ref="D13:F13" si="1">SUM(D6:D12)</f>
        <v>107</v>
      </c>
      <c r="E13" s="20">
        <f t="shared" si="1"/>
        <v>925</v>
      </c>
      <c r="F13" s="24">
        <f t="shared" si="1"/>
        <v>1570</v>
      </c>
    </row>
    <row r="14" spans="2:6" x14ac:dyDescent="0.3">
      <c r="B14" s="11" t="s">
        <v>6</v>
      </c>
      <c r="D14" s="7"/>
      <c r="E14" s="4"/>
      <c r="F14" s="23"/>
    </row>
    <row r="15" spans="2:6" x14ac:dyDescent="0.3">
      <c r="B15" s="10" t="s">
        <v>5</v>
      </c>
      <c r="C15" s="7">
        <v>92</v>
      </c>
      <c r="D15" s="7">
        <v>31</v>
      </c>
      <c r="E15" s="4">
        <v>215</v>
      </c>
      <c r="F15" s="22">
        <f>SUM(C15:E15)</f>
        <v>338</v>
      </c>
    </row>
    <row r="16" spans="2:6" x14ac:dyDescent="0.3">
      <c r="B16" s="10" t="s">
        <v>4</v>
      </c>
      <c r="C16" s="7">
        <v>89</v>
      </c>
      <c r="D16" s="7">
        <v>11</v>
      </c>
      <c r="E16" s="4">
        <v>195</v>
      </c>
      <c r="F16" s="22">
        <f t="shared" ref="F16:F20" si="2">SUM(C16:E16)</f>
        <v>295</v>
      </c>
    </row>
    <row r="17" spans="2:6" x14ac:dyDescent="0.3">
      <c r="B17" s="10" t="s">
        <v>3</v>
      </c>
      <c r="C17" s="7">
        <v>49</v>
      </c>
      <c r="D17" s="7">
        <v>5</v>
      </c>
      <c r="E17" s="4">
        <v>143</v>
      </c>
      <c r="F17" s="22">
        <f t="shared" si="2"/>
        <v>197</v>
      </c>
    </row>
    <row r="18" spans="2:6" x14ac:dyDescent="0.3">
      <c r="B18" s="10" t="s">
        <v>2</v>
      </c>
      <c r="C18" s="7">
        <v>120</v>
      </c>
      <c r="D18" s="7">
        <v>65</v>
      </c>
      <c r="E18" s="4">
        <v>26</v>
      </c>
      <c r="F18" s="22">
        <f t="shared" si="2"/>
        <v>211</v>
      </c>
    </row>
    <row r="19" spans="2:6" x14ac:dyDescent="0.3">
      <c r="B19" s="10" t="s">
        <v>1</v>
      </c>
      <c r="C19" s="7">
        <v>112</v>
      </c>
      <c r="D19" s="7">
        <v>71</v>
      </c>
      <c r="E19" s="4">
        <v>34</v>
      </c>
      <c r="F19" s="22">
        <f t="shared" si="2"/>
        <v>217</v>
      </c>
    </row>
    <row r="20" spans="2:6" ht="15" thickBot="1" x14ac:dyDescent="0.35">
      <c r="B20" s="12" t="s">
        <v>0</v>
      </c>
      <c r="C20" s="8">
        <v>78</v>
      </c>
      <c r="D20" s="8">
        <v>23</v>
      </c>
      <c r="E20" s="5">
        <v>131</v>
      </c>
      <c r="F20" s="22">
        <f t="shared" si="2"/>
        <v>232</v>
      </c>
    </row>
    <row r="21" spans="2:6" x14ac:dyDescent="0.3">
      <c r="B21" s="19" t="s">
        <v>20</v>
      </c>
      <c r="C21" s="22">
        <f>SUM(C15:C20)</f>
        <v>540</v>
      </c>
      <c r="D21" s="22">
        <f t="shared" ref="D21:F21" si="3">SUM(D15:D20)</f>
        <v>206</v>
      </c>
      <c r="E21" s="22">
        <f t="shared" si="3"/>
        <v>744</v>
      </c>
      <c r="F21" s="25">
        <f t="shared" si="3"/>
        <v>1490</v>
      </c>
    </row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Problem Generating Complaints</vt:lpstr>
      <vt:lpstr>Restaurant Complaints (01)</vt:lpstr>
      <vt:lpstr>Restaurant Complaints (02)</vt:lpstr>
      <vt:lpstr>Pie_Charts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VIJAY KASOTIYA</cp:lastModifiedBy>
  <dcterms:created xsi:type="dcterms:W3CDTF">2020-08-28T10:36:05Z</dcterms:created>
  <dcterms:modified xsi:type="dcterms:W3CDTF">2021-05-06T11:35:31Z</dcterms:modified>
</cp:coreProperties>
</file>