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OneDrive\Desktop\Excel\2. Stocks Data Figure\"/>
    </mc:Choice>
  </mc:AlternateContent>
  <xr:revisionPtr revIDLastSave="0" documentId="13_ncr:1_{05603251-49AE-4A42-B782-D0129138DAF4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HistoricalData_1638531618978" sheetId="1" r:id="rId1"/>
    <sheet name="1." sheetId="2" r:id="rId2"/>
    <sheet name="2." sheetId="3" r:id="rId3"/>
    <sheet name="3." sheetId="4" r:id="rId4"/>
    <sheet name="4." sheetId="5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HistoricalData_1638531618978!$J$1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<sst xmlns="http://schemas.openxmlformats.org/spreadsheetml/2006/main" count="21" uniqueCount="21">
  <si>
    <t>Date</t>
  </si>
  <si>
    <t>Close/Last</t>
  </si>
  <si>
    <t>Volume</t>
  </si>
  <si>
    <t>Open</t>
  </si>
  <si>
    <t>High</t>
  </si>
  <si>
    <t>Low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</si>
  <si>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</si>
  <si>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</si>
  <si>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</si>
  <si>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</si>
  <si>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</si>
  <si>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</si>
  <si>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</si>
  <si>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</si>
  <si>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</si>
  <si>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</si>
  <si>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</si>
  <si>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Variation</t>
  </si>
  <si>
    <t>Days</t>
  </si>
  <si>
    <t>% Variation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</si>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</sst>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yy;@"/>
    <numFmt numFmtId="165" formatCode="0.000"/>
    <numFmt numFmtId="166" formatCode="0.00;[Red]0.00"/>
    <numFmt numFmtId="167" formatCode="0.000;[Red]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2" borderId="0" xfId="0" applyFont="1" applyFill="1"/>
    <xf numFmtId="167" fontId="0" fillId="2" borderId="0" xfId="0" applyNumberFormat="1" applyFill="1"/>
    <xf numFmtId="9" fontId="0" fillId="2" borderId="0" xfId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Variation Vs Days</a:t>
            </a:r>
          </a:p>
        </c:rich>
      </c:tx>
      <c:layout>
        <c:manualLayout>
          <c:xMode val="edge"/>
          <c:yMode val="edge"/>
          <c:x val="0.42613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HistoricalData_1638531618978!$H$1</c:f>
              <c:strCache>
                <c:ptCount val="1"/>
                <c:pt idx="0">
                  <c:v>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HistoricalData_1638531618978!$H$2:$H$22</c:f>
              <c:numCache>
                <c:formatCode>0.000;[Red]0.000</c:formatCode>
                <c:ptCount val="21"/>
                <c:pt idx="0">
                  <c:v>56.349999999999909</c:v>
                </c:pt>
                <c:pt idx="1">
                  <c:v>82.079899999999952</c:v>
                </c:pt>
                <c:pt idx="2">
                  <c:v>50</c:v>
                </c:pt>
                <c:pt idx="3">
                  <c:v>42.480000000000018</c:v>
                </c:pt>
                <c:pt idx="4">
                  <c:v>27.782699999999977</c:v>
                </c:pt>
                <c:pt idx="5">
                  <c:v>70.769999999999982</c:v>
                </c:pt>
                <c:pt idx="6">
                  <c:v>117.79989999999998</c:v>
                </c:pt>
                <c:pt idx="7">
                  <c:v>69.519999999999982</c:v>
                </c:pt>
                <c:pt idx="8">
                  <c:v>46.019900000000007</c:v>
                </c:pt>
                <c:pt idx="9">
                  <c:v>36.980000000000018</c:v>
                </c:pt>
                <c:pt idx="10">
                  <c:v>64.1400000000001</c:v>
                </c:pt>
                <c:pt idx="11">
                  <c:v>55.019900000000121</c:v>
                </c:pt>
                <c:pt idx="12">
                  <c:v>53.379999999999995</c:v>
                </c:pt>
                <c:pt idx="13">
                  <c:v>35.299999999999955</c:v>
                </c:pt>
                <c:pt idx="14">
                  <c:v>50.289999999999964</c:v>
                </c:pt>
                <c:pt idx="15">
                  <c:v>90.789999999999964</c:v>
                </c:pt>
                <c:pt idx="16">
                  <c:v>162.98000000000002</c:v>
                </c:pt>
                <c:pt idx="17">
                  <c:v>64</c:v>
                </c:pt>
                <c:pt idx="18">
                  <c:v>31.869999999999891</c:v>
                </c:pt>
                <c:pt idx="19">
                  <c:v>26.490000000000009</c:v>
                </c:pt>
                <c:pt idx="20">
                  <c:v>62.770000000000209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5-4173-9345-6D2391D1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99248"/>
        <c:axId val="1422299664"/>
      </c:lineChart>
      <c:catAx>
        <c:axId val="1422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9664"/>
        <c:crosses val="autoZero"/>
        <c:auto val="1"/>
        <c:lblAlgn val="ctr"/>
        <c:lblOffset val="100"/>
        <c:noMultiLvlLbl val="0"/>
      </c:catAx>
      <c:valAx>
        <c:axId val="14222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Variation 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Days</a:t>
            </a:r>
            <a:r>
              <a:rPr lang="en-IN" b="1" baseline="0"/>
              <a:t> Min/Max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HistoricalData_1638531618978!$F$1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HistoricalData_1638531618978!$F$2:$F$22</c:f>
              <c:numCache>
                <c:formatCode>0.000;[Red]0.000</c:formatCode>
                <c:ptCount val="21"/>
                <c:pt idx="0">
                  <c:v>1113</c:v>
                </c:pt>
                <c:pt idx="1">
                  <c:v>1172.8398999999999</c:v>
                </c:pt>
                <c:pt idx="2">
                  <c:v>1168</c:v>
                </c:pt>
                <c:pt idx="3">
                  <c:v>1142.67</c:v>
                </c:pt>
                <c:pt idx="4">
                  <c:v>1108.7827</c:v>
                </c:pt>
                <c:pt idx="5">
                  <c:v>1132.77</c:v>
                </c:pt>
                <c:pt idx="6">
                  <c:v>1180.4999</c:v>
                </c:pt>
                <c:pt idx="7">
                  <c:v>1201.95</c:v>
                </c:pt>
                <c:pt idx="8">
                  <c:v>1138.7199000000001</c:v>
                </c:pt>
                <c:pt idx="9">
                  <c:v>1112</c:v>
                </c:pt>
                <c:pt idx="10">
                  <c:v>1119.6400000000001</c:v>
                </c:pt>
                <c:pt idx="11">
                  <c:v>1057.1999000000001</c:v>
                </c:pt>
                <c:pt idx="12">
                  <c:v>1031.98</c:v>
                </c:pt>
                <c:pt idx="13">
                  <c:v>1054.5</c:v>
                </c:pt>
                <c:pt idx="14">
                  <c:v>1104.97</c:v>
                </c:pt>
                <c:pt idx="15">
                  <c:v>1078.0999999999999</c:v>
                </c:pt>
                <c:pt idx="16">
                  <c:v>1174.5</c:v>
                </c:pt>
                <c:pt idx="17">
                  <c:v>1197</c:v>
                </c:pt>
                <c:pt idx="18">
                  <c:v>1239.8699999999999</c:v>
                </c:pt>
                <c:pt idx="19">
                  <c:v>1243.49</c:v>
                </c:pt>
                <c:pt idx="20">
                  <c:v>1215.3900000000001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3B4-9BBD-AC792E3F07A0}"/>
            </c:ext>
          </c:extLst>
        </c:ser>
        <c:ser>
          <c:idx val="1"/>
          <c:order val="1"/>
          <c:tx>
            <c:strRef>
              <c:f>HistoricalData_1638531618978!$G$1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HistoricalData_1638531618978!$G$2:$G$22</c:f>
              <c:numCache>
                <c:formatCode>0.00;[Red]0.00</c:formatCode>
                <c:ptCount val="21"/>
                <c:pt idx="0">
                  <c:v>1056.6500000000001</c:v>
                </c:pt>
                <c:pt idx="1">
                  <c:v>1090.76</c:v>
                </c:pt>
                <c:pt idx="2">
                  <c:v>1118</c:v>
                </c:pt>
                <c:pt idx="3">
                  <c:v>1100.19</c:v>
                </c:pt>
                <c:pt idx="4">
                  <c:v>1081</c:v>
                </c:pt>
                <c:pt idx="5">
                  <c:v>1062</c:v>
                </c:pt>
                <c:pt idx="6">
                  <c:v>1062.7</c:v>
                </c:pt>
                <c:pt idx="7">
                  <c:v>1132.43</c:v>
                </c:pt>
                <c:pt idx="8">
                  <c:v>1092.7</c:v>
                </c:pt>
                <c:pt idx="9">
                  <c:v>1075.02</c:v>
                </c:pt>
                <c:pt idx="10">
                  <c:v>1055.5</c:v>
                </c:pt>
                <c:pt idx="11">
                  <c:v>1002.18</c:v>
                </c:pt>
                <c:pt idx="12">
                  <c:v>978.6</c:v>
                </c:pt>
                <c:pt idx="13">
                  <c:v>1019.2</c:v>
                </c:pt>
                <c:pt idx="14">
                  <c:v>1054.68</c:v>
                </c:pt>
                <c:pt idx="15">
                  <c:v>987.31</c:v>
                </c:pt>
                <c:pt idx="16">
                  <c:v>1011.52</c:v>
                </c:pt>
                <c:pt idx="17">
                  <c:v>1133</c:v>
                </c:pt>
                <c:pt idx="18">
                  <c:v>1208</c:v>
                </c:pt>
                <c:pt idx="19">
                  <c:v>1217</c:v>
                </c:pt>
                <c:pt idx="20">
                  <c:v>1152.6199999999999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3B4-9BBD-AC792E3F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33488"/>
        <c:axId val="1409534320"/>
      </c:lineChart>
      <c:catAx>
        <c:axId val="14095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34320"/>
        <c:crosses val="autoZero"/>
        <c:auto val="1"/>
        <c:lblAlgn val="ctr"/>
        <c:lblOffset val="100"/>
        <c:noMultiLvlLbl val="0"/>
      </c:catAx>
      <c:valAx>
        <c:axId val="140953432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HistoricalData_1638531618978!$I$1</c:f>
              <c:strCache>
                <c:ptCount val="1"/>
                <c:pt idx="0">
                  <c:v>%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HistoricalData_1638531618978!$I$2:$I$22</c:f>
              <c:numCache>
                <c:formatCode>0%</c:formatCode>
                <c:ptCount val="21"/>
                <c:pt idx="0">
                  <c:v>5.1271086200935262E-2</c:v>
                </c:pt>
                <c:pt idx="1">
                  <c:v>7.0716165745523113E-2</c:v>
                </c:pt>
                <c:pt idx="2">
                  <c:v>4.3692162499890774E-2</c:v>
                </c:pt>
                <c:pt idx="3">
                  <c:v>3.8583456707145407E-2</c:v>
                </c:pt>
                <c:pt idx="4">
                  <c:v>2.5269175148025846E-2</c:v>
                </c:pt>
                <c:pt idx="5">
                  <c:v>6.550412351095436E-2</c:v>
                </c:pt>
                <c:pt idx="6">
                  <c:v>0.10089840772241777</c:v>
                </c:pt>
                <c:pt idx="7">
                  <c:v>5.9810897077422064E-2</c:v>
                </c:pt>
                <c:pt idx="8">
                  <c:v>4.1879294184025417E-2</c:v>
                </c:pt>
                <c:pt idx="9">
                  <c:v>3.3419185757534699E-2</c:v>
                </c:pt>
                <c:pt idx="10">
                  <c:v>6.0309729104568929E-2</c:v>
                </c:pt>
                <c:pt idx="11">
                  <c:v>5.4838384945829426E-2</c:v>
                </c:pt>
                <c:pt idx="12">
                  <c:v>5.2455214567180601E-2</c:v>
                </c:pt>
                <c:pt idx="13">
                  <c:v>3.3699284009546498E-2</c:v>
                </c:pt>
                <c:pt idx="14">
                  <c:v>4.5603344305702877E-2</c:v>
                </c:pt>
                <c:pt idx="15">
                  <c:v>8.9854613473738354E-2</c:v>
                </c:pt>
                <c:pt idx="16">
                  <c:v>0.13887184730743016</c:v>
                </c:pt>
                <c:pt idx="17">
                  <c:v>5.5662580395465233E-2</c:v>
                </c:pt>
                <c:pt idx="18">
                  <c:v>2.5952768729641605E-2</c:v>
                </c:pt>
                <c:pt idx="19">
                  <c:v>2.1459644688555671E-2</c:v>
                </c:pt>
                <c:pt idx="20">
                  <c:v>5.3315552988542049E-2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E-41D8-BDA8-49D5DD88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37248"/>
        <c:axId val="1050837664"/>
      </c:lineChart>
      <c:catAx>
        <c:axId val="10508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7664"/>
        <c:crosses val="autoZero"/>
        <c:auto val="1"/>
        <c:lblAlgn val="ctr"/>
        <c:lblOffset val="100"/>
        <c:noMultiLvlLbl val="0"/>
      </c:catAx>
      <c:valAx>
        <c:axId val="10508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HistoricalData_1638531618978!$J$1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HistoricalData_1638531618978!$J$2:$J$22</c:f>
              <c:numCache>
                <c:formatCode>General</c:formatCode>
                <c:ptCount val="21"/>
                <c:pt idx="1">
                  <c:v>1089.8</c:v>
                </c:pt>
                <c:pt idx="2">
                  <c:v>1119.8800000000001</c:v>
                </c:pt>
                <c:pt idx="3">
                  <c:v>1140.875</c:v>
                </c:pt>
                <c:pt idx="4">
                  <c:v>1109.4549999999999</c:v>
                </c:pt>
                <c:pt idx="5">
                  <c:v>1098.96</c:v>
                </c:pt>
                <c:pt idx="6">
                  <c:v>1112.5149999999999</c:v>
                </c:pt>
                <c:pt idx="7">
                  <c:v>1132.9499999999998</c:v>
                </c:pt>
                <c:pt idx="8">
                  <c:v>1146.9649999999999</c:v>
                </c:pt>
                <c:pt idx="9">
                  <c:v>1116.72</c:v>
                </c:pt>
                <c:pt idx="10">
                  <c:v>1092.6950000000002</c:v>
                </c:pt>
                <c:pt idx="11">
                  <c:v>1071.8699999999999</c:v>
                </c:pt>
                <c:pt idx="12">
                  <c:v>1034.06</c:v>
                </c:pt>
                <c:pt idx="13">
                  <c:v>1023.405</c:v>
                </c:pt>
                <c:pt idx="14">
                  <c:v>1048.4650000000001</c:v>
                </c:pt>
                <c:pt idx="15">
                  <c:v>1065.73</c:v>
                </c:pt>
                <c:pt idx="16">
                  <c:v>1045.7249999999999</c:v>
                </c:pt>
                <c:pt idx="17">
                  <c:v>1093.22</c:v>
                </c:pt>
                <c:pt idx="18">
                  <c:v>1192.5149999999999</c:v>
                </c:pt>
                <c:pt idx="19">
                  <c:v>1226</c:v>
                </c:pt>
                <c:pt idx="20">
                  <c:v>1221.885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F2F-9536-6747DAC0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804400"/>
        <c:axId val="1583808144"/>
      </c:lineChart>
      <c:catAx>
        <c:axId val="15838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8144"/>
        <c:crosses val="autoZero"/>
        <c:auto val="1"/>
        <c:lblAlgn val="ctr"/>
        <c:lblOffset val="100"/>
        <c:noMultiLvlLbl val="0"/>
      </c:catAx>
      <c:valAx>
        <c:axId val="15838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</xdr:row>
      <xdr:rowOff>60960</xdr:rowOff>
    </xdr:from>
    <xdr:to>
      <xdr:col>8</xdr:col>
      <xdr:colOff>371938</xdr:colOff>
      <xdr:row>16</xdr:row>
      <xdr:rowOff>137846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925F-2663-4670-927F-2B2036B3C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22860</xdr:rowOff>
    </xdr:from>
    <xdr:to>
      <xdr:col>7</xdr:col>
      <xdr:colOff>358140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63428-FD8F-4839-BA6C-A82C91CD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60960</xdr:rowOff>
    </xdr:from>
    <xdr:to>
      <xdr:col>7</xdr:col>
      <xdr:colOff>449580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9DAE7-86AD-4353-89EB-95000194C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5731C-12CE-4A8C-AD58-0AD53DDE5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"/>
  <sheetViews>
    <sheetView tabSelected="1" zoomScale="111" zoomScaleNormal="130" workbookViewId="0">
      <selection activeCell="L4" sqref="L4"/>
    </sheetView>
  </sheetViews>
  <sheetFormatPr defaultRowHeight="14.4" x14ac:dyDescent="0.3"/>
  <cols>
    <col min="1" max="2" width="10.5546875" bestFit="1" customWidth="1"/>
    <col min="3" max="3" width="9" bestFit="1" customWidth="1"/>
    <col min="4" max="4" width="9.5546875" bestFit="1" customWidth="1"/>
    <col min="5" max="5" width="10.5546875" bestFit="1" customWidth="1"/>
    <col min="6" max="6" width="8.5546875" bestFit="1" customWidth="1"/>
    <col min="7" max="7" width="10.6640625" customWidth="1"/>
    <col min="9" max="9" width="10.6640625" bestFit="1" customWidth="1"/>
  </cols>
  <sheetData>
    <row r="1" spans="1:10" x14ac:dyDescent="0.3">
      <c r="A1" s="2" t="s">
        <v>18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7" t="s">
        <v>17</v>
      </c>
      <c r="I1" s="7" t="s">
        <v>19</v>
      </c>
      <c r="J1" s="7" t="s">
        <v>20</v>
      </c>
    </row>
    <row r="2" spans="1:10" x14ac:dyDescent="0.3">
      <c r="A2">
        <v>1</v>
      </c>
      <c r="B2" s="3">
        <v>44239</v>
      </c>
      <c r="C2">
        <v>1084.5999999999999</v>
      </c>
      <c r="D2">
        <v>24371620</v>
      </c>
      <c r="E2" s="4">
        <v>1099.06</v>
      </c>
      <c r="F2" s="6">
        <v>1113</v>
      </c>
      <c r="G2" s="5">
        <v>1056.6500000000001</v>
      </c>
      <c r="H2" s="8">
        <f>F2-G2</f>
        <v>56.349999999999909</v>
      </c>
      <c r="I2" s="9">
        <f>(F2-G2)/E2</f>
        <v>5.1271086200935262E-2</v>
      </c>
      <c r="J2" s="10"/>
    </row>
    <row r="3" spans="1:10" x14ac:dyDescent="0.3">
      <c r="A3">
        <v>2</v>
      </c>
      <c r="B3" s="3">
        <v>44208</v>
      </c>
      <c r="C3">
        <v>1095</v>
      </c>
      <c r="D3">
        <v>22934700</v>
      </c>
      <c r="E3" s="4">
        <v>1160.6949999999999</v>
      </c>
      <c r="F3" s="6">
        <v>1172.8398999999999</v>
      </c>
      <c r="G3" s="5">
        <v>1090.76</v>
      </c>
      <c r="H3" s="8">
        <f t="shared" ref="H3:H22" si="0">F3-G3</f>
        <v>82.079899999999952</v>
      </c>
      <c r="I3" s="9">
        <f t="shared" ref="I3:I22" si="1">(F3-G3)/E3</f>
        <v>7.0716165745523113E-2</v>
      </c>
      <c r="J3" s="10">
        <f t="shared" ref="J3:J22" si="2">AVERAGE(C2:C3)</f>
        <v>1089.8</v>
      </c>
    </row>
    <row r="4" spans="1:10" x14ac:dyDescent="0.3">
      <c r="A4">
        <v>3</v>
      </c>
      <c r="B4" s="3" t="s">
        <v>6</v>
      </c>
      <c r="C4">
        <v>1144.76</v>
      </c>
      <c r="D4">
        <v>27092040</v>
      </c>
      <c r="E4" s="4">
        <v>1144.3699999999999</v>
      </c>
      <c r="F4" s="6">
        <v>1168</v>
      </c>
      <c r="G4" s="5">
        <v>1118</v>
      </c>
      <c r="H4" s="8">
        <f t="shared" si="0"/>
        <v>50</v>
      </c>
      <c r="I4" s="9">
        <f t="shared" si="1"/>
        <v>4.3692162499890774E-2</v>
      </c>
      <c r="J4" s="10">
        <f t="shared" si="2"/>
        <v>1119.8800000000001</v>
      </c>
    </row>
    <row r="5" spans="1:10" x14ac:dyDescent="0.3">
      <c r="A5">
        <v>4</v>
      </c>
      <c r="B5" s="3" t="s">
        <v>7</v>
      </c>
      <c r="C5">
        <v>1136.99</v>
      </c>
      <c r="D5">
        <v>19464470</v>
      </c>
      <c r="E5" s="4">
        <v>1100.99</v>
      </c>
      <c r="F5" s="6">
        <v>1142.67</v>
      </c>
      <c r="G5" s="5">
        <v>1100.19</v>
      </c>
      <c r="H5" s="8">
        <f t="shared" si="0"/>
        <v>42.480000000000018</v>
      </c>
      <c r="I5" s="9">
        <f t="shared" si="1"/>
        <v>3.8583456707145407E-2</v>
      </c>
      <c r="J5" s="10">
        <f t="shared" si="2"/>
        <v>1140.875</v>
      </c>
    </row>
    <row r="6" spans="1:10" x14ac:dyDescent="0.3">
      <c r="A6">
        <v>5</v>
      </c>
      <c r="B6" s="3" t="s">
        <v>8</v>
      </c>
      <c r="C6">
        <v>1081.92</v>
      </c>
      <c r="D6">
        <v>11680890</v>
      </c>
      <c r="E6" s="4">
        <v>1099.47</v>
      </c>
      <c r="F6" s="6">
        <v>1108.7827</v>
      </c>
      <c r="G6" s="5">
        <v>1081</v>
      </c>
      <c r="H6" s="8">
        <f t="shared" si="0"/>
        <v>27.782699999999977</v>
      </c>
      <c r="I6" s="9">
        <f t="shared" si="1"/>
        <v>2.5269175148025846E-2</v>
      </c>
      <c r="J6" s="10">
        <f t="shared" si="2"/>
        <v>1109.4549999999999</v>
      </c>
    </row>
    <row r="7" spans="1:10" x14ac:dyDescent="0.3">
      <c r="A7">
        <v>6</v>
      </c>
      <c r="B7" s="3" t="s">
        <v>9</v>
      </c>
      <c r="C7">
        <v>1116</v>
      </c>
      <c r="D7">
        <v>22560240</v>
      </c>
      <c r="E7" s="4">
        <v>1080.3900000000001</v>
      </c>
      <c r="F7" s="6">
        <v>1132.77</v>
      </c>
      <c r="G7" s="5">
        <v>1062</v>
      </c>
      <c r="H7" s="8">
        <f t="shared" si="0"/>
        <v>70.769999999999982</v>
      </c>
      <c r="I7" s="9">
        <f t="shared" si="1"/>
        <v>6.550412351095436E-2</v>
      </c>
      <c r="J7" s="10">
        <f t="shared" si="2"/>
        <v>1098.96</v>
      </c>
    </row>
    <row r="8" spans="1:10" x14ac:dyDescent="0.3">
      <c r="A8">
        <v>7</v>
      </c>
      <c r="B8" s="3" t="s">
        <v>10</v>
      </c>
      <c r="C8">
        <v>1109.03</v>
      </c>
      <c r="D8">
        <v>36171700</v>
      </c>
      <c r="E8" s="4">
        <v>1167.51</v>
      </c>
      <c r="F8" s="6">
        <v>1180.4999</v>
      </c>
      <c r="G8" s="5">
        <v>1062.7</v>
      </c>
      <c r="H8" s="8">
        <f t="shared" si="0"/>
        <v>117.79989999999998</v>
      </c>
      <c r="I8" s="9">
        <f t="shared" si="1"/>
        <v>0.10089840772241777</v>
      </c>
      <c r="J8" s="10">
        <f t="shared" si="2"/>
        <v>1112.5149999999999</v>
      </c>
    </row>
    <row r="9" spans="1:10" x14ac:dyDescent="0.3">
      <c r="A9">
        <v>8</v>
      </c>
      <c r="B9" s="3" t="s">
        <v>11</v>
      </c>
      <c r="C9">
        <v>1156.8699999999999</v>
      </c>
      <c r="D9">
        <v>33072510</v>
      </c>
      <c r="E9" s="4">
        <v>1162.33</v>
      </c>
      <c r="F9" s="6">
        <v>1201.95</v>
      </c>
      <c r="G9" s="5">
        <v>1132.43</v>
      </c>
      <c r="H9" s="8">
        <f t="shared" si="0"/>
        <v>69.519999999999982</v>
      </c>
      <c r="I9" s="9">
        <f t="shared" si="1"/>
        <v>5.9810897077422064E-2</v>
      </c>
      <c r="J9" s="10">
        <f t="shared" si="2"/>
        <v>1132.9499999999998</v>
      </c>
    </row>
    <row r="10" spans="1:10" x14ac:dyDescent="0.3">
      <c r="A10">
        <v>9</v>
      </c>
      <c r="B10" s="3" t="s">
        <v>12</v>
      </c>
      <c r="C10">
        <v>1137.06</v>
      </c>
      <c r="D10">
        <v>21642260</v>
      </c>
      <c r="E10" s="4">
        <v>1098.8699999999999</v>
      </c>
      <c r="F10" s="6">
        <v>1138.7199000000001</v>
      </c>
      <c r="G10" s="5">
        <v>1092.7</v>
      </c>
      <c r="H10" s="8">
        <f t="shared" si="0"/>
        <v>46.019900000000007</v>
      </c>
      <c r="I10" s="9">
        <f t="shared" si="1"/>
        <v>4.1879294184025417E-2</v>
      </c>
      <c r="J10" s="10">
        <f t="shared" si="2"/>
        <v>1146.9649999999999</v>
      </c>
    </row>
    <row r="11" spans="1:10" x14ac:dyDescent="0.3">
      <c r="A11">
        <v>10</v>
      </c>
      <c r="B11" s="3" t="s">
        <v>13</v>
      </c>
      <c r="C11">
        <v>1096.3800000000001</v>
      </c>
      <c r="D11">
        <v>20898930</v>
      </c>
      <c r="E11" s="4">
        <v>1106.55</v>
      </c>
      <c r="F11" s="6">
        <v>1112</v>
      </c>
      <c r="G11" s="5">
        <v>1075.02</v>
      </c>
      <c r="H11" s="8">
        <f t="shared" si="0"/>
        <v>36.980000000000018</v>
      </c>
      <c r="I11" s="9">
        <f t="shared" si="1"/>
        <v>3.3419185757534699E-2</v>
      </c>
      <c r="J11" s="10">
        <f t="shared" si="2"/>
        <v>1116.72</v>
      </c>
    </row>
    <row r="12" spans="1:10" x14ac:dyDescent="0.3">
      <c r="A12">
        <v>11</v>
      </c>
      <c r="B12" s="3" t="s">
        <v>14</v>
      </c>
      <c r="C12">
        <v>1089.01</v>
      </c>
      <c r="D12">
        <v>31445370</v>
      </c>
      <c r="E12" s="4">
        <v>1063.51</v>
      </c>
      <c r="F12" s="6">
        <v>1119.6400000000001</v>
      </c>
      <c r="G12" s="5">
        <v>1055.5</v>
      </c>
      <c r="H12" s="8">
        <f t="shared" si="0"/>
        <v>64.1400000000001</v>
      </c>
      <c r="I12" s="9">
        <f t="shared" si="1"/>
        <v>6.0309729104568929E-2</v>
      </c>
      <c r="J12" s="10">
        <f t="shared" si="2"/>
        <v>1092.6950000000002</v>
      </c>
    </row>
    <row r="13" spans="1:10" x14ac:dyDescent="0.3">
      <c r="A13">
        <v>12</v>
      </c>
      <c r="B13" s="3" t="s">
        <v>15</v>
      </c>
      <c r="C13">
        <v>1054.73</v>
      </c>
      <c r="D13">
        <v>26542360</v>
      </c>
      <c r="E13" s="4">
        <v>1003.31</v>
      </c>
      <c r="F13" s="6">
        <v>1057.1999000000001</v>
      </c>
      <c r="G13" s="5">
        <v>1002.18</v>
      </c>
      <c r="H13" s="8">
        <f t="shared" si="0"/>
        <v>55.019900000000121</v>
      </c>
      <c r="I13" s="9">
        <f t="shared" si="1"/>
        <v>5.4838384945829426E-2</v>
      </c>
      <c r="J13" s="10">
        <f t="shared" si="2"/>
        <v>1071.8699999999999</v>
      </c>
    </row>
    <row r="14" spans="1:10" x14ac:dyDescent="0.3">
      <c r="A14">
        <v>13</v>
      </c>
      <c r="B14" s="3" t="s">
        <v>16</v>
      </c>
      <c r="C14">
        <v>1013.39</v>
      </c>
      <c r="D14">
        <v>34775650</v>
      </c>
      <c r="E14" s="4">
        <v>1017.63</v>
      </c>
      <c r="F14" s="6">
        <v>1031.98</v>
      </c>
      <c r="G14" s="5">
        <v>978.6</v>
      </c>
      <c r="H14" s="8">
        <f t="shared" si="0"/>
        <v>53.379999999999995</v>
      </c>
      <c r="I14" s="9">
        <f t="shared" si="1"/>
        <v>5.2455214567180601E-2</v>
      </c>
      <c r="J14" s="10">
        <f t="shared" si="2"/>
        <v>1034.06</v>
      </c>
    </row>
    <row r="15" spans="1:10" x14ac:dyDescent="0.3">
      <c r="A15">
        <v>14</v>
      </c>
      <c r="B15" s="3">
        <v>44541</v>
      </c>
      <c r="C15">
        <v>1033.42</v>
      </c>
      <c r="D15">
        <v>25573150</v>
      </c>
      <c r="E15" s="4">
        <v>1047.5</v>
      </c>
      <c r="F15" s="6">
        <v>1054.5</v>
      </c>
      <c r="G15" s="5">
        <v>1019.2</v>
      </c>
      <c r="H15" s="8">
        <f t="shared" si="0"/>
        <v>35.299999999999955</v>
      </c>
      <c r="I15" s="9">
        <f t="shared" si="1"/>
        <v>3.3699284009546498E-2</v>
      </c>
      <c r="J15" s="10">
        <f t="shared" si="2"/>
        <v>1023.405</v>
      </c>
    </row>
    <row r="16" spans="1:10" x14ac:dyDescent="0.3">
      <c r="A16">
        <v>15</v>
      </c>
      <c r="B16" s="3">
        <v>44511</v>
      </c>
      <c r="C16">
        <v>1063.51</v>
      </c>
      <c r="D16">
        <v>22396570</v>
      </c>
      <c r="E16" s="4">
        <v>1102.77</v>
      </c>
      <c r="F16" s="6">
        <v>1104.97</v>
      </c>
      <c r="G16" s="5">
        <v>1054.68</v>
      </c>
      <c r="H16" s="8">
        <f t="shared" si="0"/>
        <v>50.289999999999964</v>
      </c>
      <c r="I16" s="9">
        <f t="shared" si="1"/>
        <v>4.5603344305702877E-2</v>
      </c>
      <c r="J16" s="10">
        <f t="shared" si="2"/>
        <v>1048.4650000000001</v>
      </c>
    </row>
    <row r="17" spans="1:10" x14ac:dyDescent="0.3">
      <c r="A17">
        <v>16</v>
      </c>
      <c r="B17" s="3">
        <v>44480</v>
      </c>
      <c r="C17">
        <v>1067.95</v>
      </c>
      <c r="D17">
        <v>42802720</v>
      </c>
      <c r="E17" s="4">
        <v>1010.41</v>
      </c>
      <c r="F17" s="6">
        <v>1078.0999999999999</v>
      </c>
      <c r="G17" s="5">
        <v>987.31</v>
      </c>
      <c r="H17" s="8">
        <f t="shared" si="0"/>
        <v>90.789999999999964</v>
      </c>
      <c r="I17" s="9">
        <f t="shared" si="1"/>
        <v>8.9854613473738354E-2</v>
      </c>
      <c r="J17" s="10">
        <f t="shared" si="2"/>
        <v>1065.73</v>
      </c>
    </row>
    <row r="18" spans="1:10" x14ac:dyDescent="0.3">
      <c r="A18">
        <v>17</v>
      </c>
      <c r="B18" s="3">
        <v>44450</v>
      </c>
      <c r="C18">
        <v>1023.5</v>
      </c>
      <c r="D18">
        <v>59105840</v>
      </c>
      <c r="E18" s="4">
        <v>1173.5999999999999</v>
      </c>
      <c r="F18" s="6">
        <v>1174.5</v>
      </c>
      <c r="G18" s="5">
        <v>1011.52</v>
      </c>
      <c r="H18" s="8">
        <f t="shared" si="0"/>
        <v>162.98000000000002</v>
      </c>
      <c r="I18" s="9">
        <f t="shared" si="1"/>
        <v>0.13887184730743016</v>
      </c>
      <c r="J18" s="10">
        <f t="shared" si="2"/>
        <v>1045.7249999999999</v>
      </c>
    </row>
    <row r="19" spans="1:10" x14ac:dyDescent="0.3">
      <c r="A19">
        <v>18</v>
      </c>
      <c r="B19" s="3">
        <v>44419</v>
      </c>
      <c r="C19">
        <v>1162.94</v>
      </c>
      <c r="D19">
        <v>33445720</v>
      </c>
      <c r="E19" s="4">
        <v>1149.7850000000001</v>
      </c>
      <c r="F19" s="6">
        <v>1197</v>
      </c>
      <c r="G19" s="5">
        <v>1133</v>
      </c>
      <c r="H19" s="8">
        <f t="shared" si="0"/>
        <v>64</v>
      </c>
      <c r="I19" s="9">
        <f t="shared" si="1"/>
        <v>5.5662580395465233E-2</v>
      </c>
      <c r="J19" s="10">
        <f t="shared" si="2"/>
        <v>1093.22</v>
      </c>
    </row>
    <row r="20" spans="1:10" x14ac:dyDescent="0.3">
      <c r="A20">
        <v>19</v>
      </c>
      <c r="B20" s="3">
        <v>44327</v>
      </c>
      <c r="C20">
        <v>1222.0899999999999</v>
      </c>
      <c r="D20">
        <v>21628810</v>
      </c>
      <c r="E20" s="4">
        <v>1228</v>
      </c>
      <c r="F20" s="6">
        <v>1239.8699999999999</v>
      </c>
      <c r="G20" s="5">
        <v>1208</v>
      </c>
      <c r="H20" s="8">
        <f t="shared" si="0"/>
        <v>31.869999999999891</v>
      </c>
      <c r="I20" s="9">
        <f t="shared" si="1"/>
        <v>2.5952768729641605E-2</v>
      </c>
      <c r="J20" s="10">
        <f t="shared" si="2"/>
        <v>1192.5149999999999</v>
      </c>
    </row>
    <row r="21" spans="1:10" x14ac:dyDescent="0.3">
      <c r="A21">
        <v>20</v>
      </c>
      <c r="B21" s="3">
        <v>44297</v>
      </c>
      <c r="C21">
        <v>1229.9100000000001</v>
      </c>
      <c r="D21">
        <v>25397410</v>
      </c>
      <c r="E21" s="4">
        <v>1234.4100000000001</v>
      </c>
      <c r="F21" s="6">
        <v>1243.49</v>
      </c>
      <c r="G21" s="5">
        <v>1217</v>
      </c>
      <c r="H21" s="8">
        <f t="shared" si="0"/>
        <v>26.490000000000009</v>
      </c>
      <c r="I21" s="9">
        <f t="shared" si="1"/>
        <v>2.1459644688555671E-2</v>
      </c>
      <c r="J21" s="10">
        <f t="shared" si="2"/>
        <v>1226</v>
      </c>
    </row>
    <row r="22" spans="1:10" x14ac:dyDescent="0.3">
      <c r="A22">
        <v>21</v>
      </c>
      <c r="B22" s="3">
        <v>44266</v>
      </c>
      <c r="C22">
        <v>1213.8599999999999</v>
      </c>
      <c r="D22">
        <v>34628520</v>
      </c>
      <c r="E22" s="4">
        <v>1177.33</v>
      </c>
      <c r="F22" s="6">
        <v>1215.3900000000001</v>
      </c>
      <c r="G22" s="5">
        <v>1152.6199999999999</v>
      </c>
      <c r="H22" s="8">
        <f t="shared" si="0"/>
        <v>62.770000000000209</v>
      </c>
      <c r="I22" s="9">
        <f t="shared" si="1"/>
        <v>5.3315552988542049E-2</v>
      </c>
      <c r="J22" s="10">
        <f t="shared" si="2"/>
        <v>1221.885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82AB-83C6-41D3-9766-7380E9362B2B}">
  <sheetPr codeName="Sheet2"/>
  <dimension ref="A1"/>
  <sheetViews>
    <sheetView workbookViewId="0">
      <selection activeCell="C21" sqref="C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AC39-64BE-42E1-9DAD-14D0BCA5F1CD}">
  <sheetPr codeName="Sheet3"/>
  <dimension ref="A1"/>
  <sheetViews>
    <sheetView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238-D1C5-417C-A5A6-CA1F248A43C7}">
  <sheetPr codeName="Sheet4"/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8438-5255-45BC-8093-1040A966DCB4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HistoricalData_1638531618978</vt:lpstr>
      <vt:lpstr>1.</vt:lpstr>
      <vt:lpstr>2.</vt:lpstr>
      <vt:lpstr>3.</vt:lpstr>
      <vt:lpstr>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Kasotia</dc:creator>
  <cp:lastModifiedBy>DELL</cp:lastModifiedBy>
  <dcterms:created xsi:type="dcterms:W3CDTF">2015-06-05T18:17:20Z</dcterms:created>
  <dcterms:modified xsi:type="dcterms:W3CDTF">2022-12-27T10:19:52Z</dcterms:modified>
</cp:coreProperties>
</file>