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Vijay Kasotia\Excel\36. RN31W0Q7MEPV- Beijing Ecotrix Test EXCEL OR STATA\"/>
    </mc:Choice>
  </mc:AlternateContent>
  <xr:revisionPtr revIDLastSave="0" documentId="13_ncr:1_{679CC7E6-8E76-430F-A3F5-898889A0DCAE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Data_a" sheetId="6" r:id="rId1"/>
    <sheet name="Data_b" sheetId="1" r:id="rId2"/>
    <sheet name="a.1" sheetId="3" r:id="rId3"/>
    <sheet name="a.3" sheetId="4" r:id="rId4"/>
    <sheet name="a.4" sheetId="5" r:id="rId5"/>
    <sheet name="b.1" sheetId="7" r:id="rId6"/>
    <sheet name="b.5" sheetId="8" r:id="rId7"/>
    <sheet name="Data_c" sheetId="9" r:id="rId8"/>
    <sheet name="C.2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11" l="1"/>
  <c r="N28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2" i="11"/>
  <c r="F301" i="11"/>
  <c r="E301" i="11"/>
  <c r="D301" i="11"/>
  <c r="C301" i="11"/>
  <c r="B301" i="11"/>
  <c r="A301" i="11"/>
  <c r="F300" i="11"/>
  <c r="E300" i="11"/>
  <c r="D300" i="11"/>
  <c r="C300" i="11"/>
  <c r="B300" i="11"/>
  <c r="A300" i="11"/>
  <c r="F299" i="11"/>
  <c r="E299" i="11"/>
  <c r="D299" i="11"/>
  <c r="C299" i="11"/>
  <c r="B299" i="11"/>
  <c r="A299" i="11"/>
  <c r="F298" i="11"/>
  <c r="E298" i="11"/>
  <c r="D298" i="11"/>
  <c r="C298" i="11"/>
  <c r="B298" i="11"/>
  <c r="A298" i="11"/>
  <c r="F297" i="11"/>
  <c r="E297" i="11"/>
  <c r="D297" i="11"/>
  <c r="C297" i="11"/>
  <c r="B297" i="11"/>
  <c r="A297" i="11"/>
  <c r="F296" i="11"/>
  <c r="E296" i="11"/>
  <c r="D296" i="11"/>
  <c r="C296" i="11"/>
  <c r="B296" i="11"/>
  <c r="A296" i="11"/>
  <c r="F295" i="11"/>
  <c r="E295" i="11"/>
  <c r="D295" i="11"/>
  <c r="C295" i="11"/>
  <c r="B295" i="11"/>
  <c r="A295" i="11"/>
  <c r="F294" i="11"/>
  <c r="E294" i="11"/>
  <c r="D294" i="11"/>
  <c r="C294" i="11"/>
  <c r="B294" i="11"/>
  <c r="A294" i="11"/>
  <c r="F293" i="11"/>
  <c r="E293" i="11"/>
  <c r="D293" i="11"/>
  <c r="C293" i="11"/>
  <c r="B293" i="11"/>
  <c r="A293" i="11"/>
  <c r="F292" i="11"/>
  <c r="E292" i="11"/>
  <c r="D292" i="11"/>
  <c r="C292" i="11"/>
  <c r="B292" i="11"/>
  <c r="A292" i="11"/>
  <c r="F291" i="11"/>
  <c r="E291" i="11"/>
  <c r="D291" i="11"/>
  <c r="C291" i="11"/>
  <c r="B291" i="11"/>
  <c r="A291" i="11"/>
  <c r="F290" i="11"/>
  <c r="E290" i="11"/>
  <c r="D290" i="11"/>
  <c r="C290" i="11"/>
  <c r="B290" i="11"/>
  <c r="A290" i="11"/>
  <c r="F289" i="11"/>
  <c r="E289" i="11"/>
  <c r="D289" i="11"/>
  <c r="C289" i="11"/>
  <c r="B289" i="11"/>
  <c r="A289" i="11"/>
  <c r="F288" i="11"/>
  <c r="E288" i="11"/>
  <c r="D288" i="11"/>
  <c r="C288" i="11"/>
  <c r="B288" i="11"/>
  <c r="A288" i="11"/>
  <c r="F287" i="11"/>
  <c r="E287" i="11"/>
  <c r="D287" i="11"/>
  <c r="C287" i="11"/>
  <c r="B287" i="11"/>
  <c r="A287" i="11"/>
  <c r="F286" i="11"/>
  <c r="E286" i="11"/>
  <c r="D286" i="11"/>
  <c r="C286" i="11"/>
  <c r="B286" i="11"/>
  <c r="A286" i="11"/>
  <c r="F285" i="11"/>
  <c r="E285" i="11"/>
  <c r="D285" i="11"/>
  <c r="C285" i="11"/>
  <c r="B285" i="11"/>
  <c r="A285" i="11"/>
  <c r="F284" i="11"/>
  <c r="E284" i="11"/>
  <c r="D284" i="11"/>
  <c r="C284" i="11"/>
  <c r="B284" i="11"/>
  <c r="A284" i="11"/>
  <c r="F283" i="11"/>
  <c r="E283" i="11"/>
  <c r="D283" i="11"/>
  <c r="C283" i="11"/>
  <c r="B283" i="11"/>
  <c r="A283" i="11"/>
  <c r="F282" i="11"/>
  <c r="E282" i="11"/>
  <c r="D282" i="11"/>
  <c r="C282" i="11"/>
  <c r="B282" i="11"/>
  <c r="A282" i="11"/>
  <c r="F281" i="11"/>
  <c r="E281" i="11"/>
  <c r="D281" i="11"/>
  <c r="C281" i="11"/>
  <c r="B281" i="11"/>
  <c r="A281" i="11"/>
  <c r="F280" i="11"/>
  <c r="E280" i="11"/>
  <c r="D280" i="11"/>
  <c r="C280" i="11"/>
  <c r="B280" i="11"/>
  <c r="A280" i="11"/>
  <c r="F279" i="11"/>
  <c r="E279" i="11"/>
  <c r="D279" i="11"/>
  <c r="C279" i="11"/>
  <c r="B279" i="11"/>
  <c r="A279" i="11"/>
  <c r="F278" i="11"/>
  <c r="E278" i="11"/>
  <c r="D278" i="11"/>
  <c r="C278" i="11"/>
  <c r="B278" i="11"/>
  <c r="A278" i="11"/>
  <c r="F277" i="11"/>
  <c r="E277" i="11"/>
  <c r="D277" i="11"/>
  <c r="C277" i="11"/>
  <c r="B277" i="11"/>
  <c r="A277" i="11"/>
  <c r="F276" i="11"/>
  <c r="E276" i="11"/>
  <c r="D276" i="11"/>
  <c r="C276" i="11"/>
  <c r="B276" i="11"/>
  <c r="A276" i="11"/>
  <c r="F275" i="11"/>
  <c r="E275" i="11"/>
  <c r="D275" i="11"/>
  <c r="C275" i="11"/>
  <c r="B275" i="11"/>
  <c r="A275" i="11"/>
  <c r="F274" i="11"/>
  <c r="E274" i="11"/>
  <c r="D274" i="11"/>
  <c r="C274" i="11"/>
  <c r="B274" i="11"/>
  <c r="A274" i="11"/>
  <c r="F273" i="11"/>
  <c r="E273" i="11"/>
  <c r="D273" i="11"/>
  <c r="C273" i="11"/>
  <c r="B273" i="11"/>
  <c r="A273" i="11"/>
  <c r="F272" i="11"/>
  <c r="E272" i="11"/>
  <c r="D272" i="11"/>
  <c r="C272" i="11"/>
  <c r="B272" i="11"/>
  <c r="A272" i="11"/>
  <c r="F271" i="11"/>
  <c r="E271" i="11"/>
  <c r="D271" i="11"/>
  <c r="C271" i="11"/>
  <c r="B271" i="11"/>
  <c r="A271" i="11"/>
  <c r="F270" i="11"/>
  <c r="E270" i="11"/>
  <c r="D270" i="11"/>
  <c r="C270" i="11"/>
  <c r="B270" i="11"/>
  <c r="A270" i="11"/>
  <c r="F269" i="11"/>
  <c r="E269" i="11"/>
  <c r="D269" i="11"/>
  <c r="C269" i="11"/>
  <c r="B269" i="11"/>
  <c r="A269" i="11"/>
  <c r="F268" i="11"/>
  <c r="E268" i="11"/>
  <c r="D268" i="11"/>
  <c r="C268" i="11"/>
  <c r="B268" i="11"/>
  <c r="A268" i="11"/>
  <c r="F267" i="11"/>
  <c r="E267" i="11"/>
  <c r="D267" i="11"/>
  <c r="C267" i="11"/>
  <c r="B267" i="11"/>
  <c r="A267" i="11"/>
  <c r="F266" i="11"/>
  <c r="E266" i="11"/>
  <c r="D266" i="11"/>
  <c r="C266" i="11"/>
  <c r="B266" i="11"/>
  <c r="A266" i="11"/>
  <c r="F265" i="11"/>
  <c r="E265" i="11"/>
  <c r="D265" i="11"/>
  <c r="C265" i="11"/>
  <c r="B265" i="11"/>
  <c r="A265" i="11"/>
  <c r="F264" i="11"/>
  <c r="E264" i="11"/>
  <c r="D264" i="11"/>
  <c r="C264" i="11"/>
  <c r="B264" i="11"/>
  <c r="A264" i="11"/>
  <c r="F263" i="11"/>
  <c r="E263" i="11"/>
  <c r="D263" i="11"/>
  <c r="C263" i="11"/>
  <c r="B263" i="11"/>
  <c r="A263" i="11"/>
  <c r="F262" i="11"/>
  <c r="E262" i="11"/>
  <c r="D262" i="11"/>
  <c r="C262" i="11"/>
  <c r="B262" i="11"/>
  <c r="A262" i="11"/>
  <c r="F261" i="11"/>
  <c r="E261" i="11"/>
  <c r="D261" i="11"/>
  <c r="C261" i="11"/>
  <c r="B261" i="11"/>
  <c r="A261" i="11"/>
  <c r="F260" i="11"/>
  <c r="E260" i="11"/>
  <c r="D260" i="11"/>
  <c r="C260" i="11"/>
  <c r="B260" i="11"/>
  <c r="A260" i="11"/>
  <c r="F259" i="11"/>
  <c r="E259" i="11"/>
  <c r="D259" i="11"/>
  <c r="C259" i="11"/>
  <c r="B259" i="11"/>
  <c r="A259" i="11"/>
  <c r="F258" i="11"/>
  <c r="E258" i="11"/>
  <c r="D258" i="11"/>
  <c r="C258" i="11"/>
  <c r="B258" i="11"/>
  <c r="A258" i="11"/>
  <c r="F257" i="11"/>
  <c r="E257" i="11"/>
  <c r="D257" i="11"/>
  <c r="C257" i="11"/>
  <c r="B257" i="11"/>
  <c r="A257" i="11"/>
  <c r="F256" i="11"/>
  <c r="E256" i="11"/>
  <c r="D256" i="11"/>
  <c r="C256" i="11"/>
  <c r="B256" i="11"/>
  <c r="A256" i="11"/>
  <c r="F255" i="11"/>
  <c r="E255" i="11"/>
  <c r="D255" i="11"/>
  <c r="C255" i="11"/>
  <c r="B255" i="11"/>
  <c r="A255" i="11"/>
  <c r="F254" i="11"/>
  <c r="E254" i="11"/>
  <c r="D254" i="11"/>
  <c r="C254" i="11"/>
  <c r="B254" i="11"/>
  <c r="A254" i="11"/>
  <c r="F253" i="11"/>
  <c r="E253" i="11"/>
  <c r="D253" i="11"/>
  <c r="C253" i="11"/>
  <c r="B253" i="11"/>
  <c r="A253" i="11"/>
  <c r="F252" i="11"/>
  <c r="E252" i="11"/>
  <c r="D252" i="11"/>
  <c r="C252" i="11"/>
  <c r="B252" i="11"/>
  <c r="A252" i="11"/>
  <c r="F251" i="11"/>
  <c r="E251" i="11"/>
  <c r="D251" i="11"/>
  <c r="C251" i="11"/>
  <c r="B251" i="11"/>
  <c r="A251" i="11"/>
  <c r="F250" i="11"/>
  <c r="E250" i="11"/>
  <c r="D250" i="11"/>
  <c r="C250" i="11"/>
  <c r="B250" i="11"/>
  <c r="A250" i="11"/>
  <c r="F249" i="11"/>
  <c r="E249" i="11"/>
  <c r="D249" i="11"/>
  <c r="C249" i="11"/>
  <c r="B249" i="11"/>
  <c r="A249" i="11"/>
  <c r="F248" i="11"/>
  <c r="E248" i="11"/>
  <c r="D248" i="11"/>
  <c r="C248" i="11"/>
  <c r="B248" i="11"/>
  <c r="A248" i="11"/>
  <c r="F247" i="11"/>
  <c r="E247" i="11"/>
  <c r="D247" i="11"/>
  <c r="C247" i="11"/>
  <c r="B247" i="11"/>
  <c r="A247" i="11"/>
  <c r="F246" i="11"/>
  <c r="E246" i="11"/>
  <c r="D246" i="11"/>
  <c r="C246" i="11"/>
  <c r="B246" i="11"/>
  <c r="A246" i="11"/>
  <c r="F245" i="11"/>
  <c r="E245" i="11"/>
  <c r="D245" i="11"/>
  <c r="C245" i="11"/>
  <c r="B245" i="11"/>
  <c r="A245" i="11"/>
  <c r="F244" i="11"/>
  <c r="E244" i="11"/>
  <c r="D244" i="11"/>
  <c r="C244" i="11"/>
  <c r="B244" i="11"/>
  <c r="A244" i="11"/>
  <c r="F243" i="11"/>
  <c r="E243" i="11"/>
  <c r="D243" i="11"/>
  <c r="C243" i="11"/>
  <c r="B243" i="11"/>
  <c r="A243" i="11"/>
  <c r="F242" i="11"/>
  <c r="E242" i="11"/>
  <c r="D242" i="11"/>
  <c r="C242" i="11"/>
  <c r="B242" i="11"/>
  <c r="A242" i="11"/>
  <c r="F241" i="11"/>
  <c r="E241" i="11"/>
  <c r="D241" i="11"/>
  <c r="C241" i="11"/>
  <c r="B241" i="11"/>
  <c r="A241" i="11"/>
  <c r="F240" i="11"/>
  <c r="E240" i="11"/>
  <c r="D240" i="11"/>
  <c r="C240" i="11"/>
  <c r="B240" i="11"/>
  <c r="A240" i="11"/>
  <c r="F239" i="11"/>
  <c r="E239" i="11"/>
  <c r="D239" i="11"/>
  <c r="C239" i="11"/>
  <c r="B239" i="11"/>
  <c r="A239" i="11"/>
  <c r="F238" i="11"/>
  <c r="E238" i="11"/>
  <c r="D238" i="11"/>
  <c r="C238" i="11"/>
  <c r="B238" i="11"/>
  <c r="A238" i="11"/>
  <c r="F237" i="11"/>
  <c r="E237" i="11"/>
  <c r="D237" i="11"/>
  <c r="C237" i="11"/>
  <c r="B237" i="11"/>
  <c r="A237" i="11"/>
  <c r="F236" i="11"/>
  <c r="E236" i="11"/>
  <c r="D236" i="11"/>
  <c r="C236" i="11"/>
  <c r="B236" i="11"/>
  <c r="A236" i="11"/>
  <c r="F235" i="11"/>
  <c r="E235" i="11"/>
  <c r="D235" i="11"/>
  <c r="C235" i="11"/>
  <c r="B235" i="11"/>
  <c r="A235" i="11"/>
  <c r="F234" i="11"/>
  <c r="E234" i="11"/>
  <c r="D234" i="11"/>
  <c r="C234" i="11"/>
  <c r="B234" i="11"/>
  <c r="A234" i="11"/>
  <c r="F233" i="11"/>
  <c r="E233" i="11"/>
  <c r="D233" i="11"/>
  <c r="C233" i="11"/>
  <c r="B233" i="11"/>
  <c r="A233" i="11"/>
  <c r="F232" i="11"/>
  <c r="E232" i="11"/>
  <c r="D232" i="11"/>
  <c r="C232" i="11"/>
  <c r="B232" i="11"/>
  <c r="A232" i="11"/>
  <c r="F231" i="11"/>
  <c r="E231" i="11"/>
  <c r="D231" i="11"/>
  <c r="C231" i="11"/>
  <c r="B231" i="11"/>
  <c r="A231" i="11"/>
  <c r="F230" i="11"/>
  <c r="E230" i="11"/>
  <c r="D230" i="11"/>
  <c r="C230" i="11"/>
  <c r="B230" i="11"/>
  <c r="A230" i="11"/>
  <c r="F229" i="11"/>
  <c r="E229" i="11"/>
  <c r="D229" i="11"/>
  <c r="C229" i="11"/>
  <c r="B229" i="11"/>
  <c r="A229" i="11"/>
  <c r="F228" i="11"/>
  <c r="E228" i="11"/>
  <c r="D228" i="11"/>
  <c r="C228" i="11"/>
  <c r="B228" i="11"/>
  <c r="A228" i="11"/>
  <c r="F227" i="11"/>
  <c r="E227" i="11"/>
  <c r="D227" i="11"/>
  <c r="C227" i="11"/>
  <c r="B227" i="11"/>
  <c r="A227" i="11"/>
  <c r="F226" i="11"/>
  <c r="E226" i="11"/>
  <c r="D226" i="11"/>
  <c r="C226" i="11"/>
  <c r="B226" i="11"/>
  <c r="A226" i="11"/>
  <c r="F225" i="11"/>
  <c r="E225" i="11"/>
  <c r="D225" i="11"/>
  <c r="C225" i="11"/>
  <c r="B225" i="11"/>
  <c r="A225" i="11"/>
  <c r="F224" i="11"/>
  <c r="E224" i="11"/>
  <c r="D224" i="11"/>
  <c r="C224" i="11"/>
  <c r="B224" i="11"/>
  <c r="A224" i="11"/>
  <c r="F223" i="11"/>
  <c r="E223" i="11"/>
  <c r="D223" i="11"/>
  <c r="C223" i="11"/>
  <c r="B223" i="11"/>
  <c r="A223" i="11"/>
  <c r="F222" i="11"/>
  <c r="E222" i="11"/>
  <c r="D222" i="11"/>
  <c r="C222" i="11"/>
  <c r="B222" i="11"/>
  <c r="A222" i="11"/>
  <c r="F221" i="11"/>
  <c r="E221" i="11"/>
  <c r="D221" i="11"/>
  <c r="C221" i="11"/>
  <c r="B221" i="11"/>
  <c r="A221" i="11"/>
  <c r="F220" i="11"/>
  <c r="E220" i="11"/>
  <c r="D220" i="11"/>
  <c r="C220" i="11"/>
  <c r="B220" i="11"/>
  <c r="A220" i="11"/>
  <c r="F219" i="11"/>
  <c r="E219" i="11"/>
  <c r="D219" i="11"/>
  <c r="C219" i="11"/>
  <c r="B219" i="11"/>
  <c r="A219" i="11"/>
  <c r="F218" i="11"/>
  <c r="E218" i="11"/>
  <c r="D218" i="11"/>
  <c r="C218" i="11"/>
  <c r="B218" i="11"/>
  <c r="A218" i="11"/>
  <c r="F217" i="11"/>
  <c r="E217" i="11"/>
  <c r="D217" i="11"/>
  <c r="C217" i="11"/>
  <c r="B217" i="11"/>
  <c r="A217" i="11"/>
  <c r="F216" i="11"/>
  <c r="E216" i="11"/>
  <c r="D216" i="11"/>
  <c r="C216" i="11"/>
  <c r="B216" i="11"/>
  <c r="A216" i="11"/>
  <c r="F215" i="11"/>
  <c r="E215" i="11"/>
  <c r="D215" i="11"/>
  <c r="C215" i="11"/>
  <c r="B215" i="11"/>
  <c r="A215" i="11"/>
  <c r="F214" i="11"/>
  <c r="E214" i="11"/>
  <c r="D214" i="11"/>
  <c r="C214" i="11"/>
  <c r="B214" i="11"/>
  <c r="A214" i="11"/>
  <c r="F213" i="11"/>
  <c r="E213" i="11"/>
  <c r="D213" i="11"/>
  <c r="C213" i="11"/>
  <c r="B213" i="11"/>
  <c r="A213" i="11"/>
  <c r="F212" i="11"/>
  <c r="E212" i="11"/>
  <c r="D212" i="11"/>
  <c r="C212" i="11"/>
  <c r="B212" i="11"/>
  <c r="A212" i="11"/>
  <c r="F211" i="11"/>
  <c r="E211" i="11"/>
  <c r="D211" i="11"/>
  <c r="C211" i="11"/>
  <c r="B211" i="11"/>
  <c r="A211" i="11"/>
  <c r="F210" i="11"/>
  <c r="E210" i="11"/>
  <c r="D210" i="11"/>
  <c r="C210" i="11"/>
  <c r="B210" i="11"/>
  <c r="A210" i="11"/>
  <c r="F209" i="11"/>
  <c r="E209" i="11"/>
  <c r="D209" i="11"/>
  <c r="C209" i="11"/>
  <c r="B209" i="11"/>
  <c r="A209" i="11"/>
  <c r="F208" i="11"/>
  <c r="E208" i="11"/>
  <c r="D208" i="11"/>
  <c r="C208" i="11"/>
  <c r="B208" i="11"/>
  <c r="A208" i="11"/>
  <c r="F207" i="11"/>
  <c r="E207" i="11"/>
  <c r="D207" i="11"/>
  <c r="C207" i="11"/>
  <c r="B207" i="11"/>
  <c r="A207" i="11"/>
  <c r="F206" i="11"/>
  <c r="E206" i="11"/>
  <c r="D206" i="11"/>
  <c r="C206" i="11"/>
  <c r="B206" i="11"/>
  <c r="A206" i="11"/>
  <c r="F205" i="11"/>
  <c r="E205" i="11"/>
  <c r="D205" i="11"/>
  <c r="C205" i="11"/>
  <c r="B205" i="11"/>
  <c r="A205" i="11"/>
  <c r="F204" i="11"/>
  <c r="E204" i="11"/>
  <c r="D204" i="11"/>
  <c r="C204" i="11"/>
  <c r="B204" i="11"/>
  <c r="A204" i="11"/>
  <c r="F203" i="11"/>
  <c r="E203" i="11"/>
  <c r="D203" i="11"/>
  <c r="C203" i="11"/>
  <c r="B203" i="11"/>
  <c r="A203" i="11"/>
  <c r="F202" i="11"/>
  <c r="E202" i="11"/>
  <c r="D202" i="11"/>
  <c r="C202" i="11"/>
  <c r="B202" i="11"/>
  <c r="A202" i="11"/>
  <c r="F201" i="11"/>
  <c r="E201" i="11"/>
  <c r="D201" i="11"/>
  <c r="C201" i="11"/>
  <c r="B201" i="11"/>
  <c r="A201" i="11"/>
  <c r="F200" i="11"/>
  <c r="E200" i="11"/>
  <c r="D200" i="11"/>
  <c r="C200" i="11"/>
  <c r="B200" i="11"/>
  <c r="A200" i="11"/>
  <c r="F199" i="11"/>
  <c r="E199" i="11"/>
  <c r="D199" i="11"/>
  <c r="C199" i="11"/>
  <c r="B199" i="11"/>
  <c r="A199" i="11"/>
  <c r="F198" i="11"/>
  <c r="E198" i="11"/>
  <c r="D198" i="11"/>
  <c r="C198" i="11"/>
  <c r="B198" i="11"/>
  <c r="A198" i="11"/>
  <c r="F197" i="11"/>
  <c r="E197" i="11"/>
  <c r="D197" i="11"/>
  <c r="C197" i="11"/>
  <c r="B197" i="11"/>
  <c r="A197" i="11"/>
  <c r="F196" i="11"/>
  <c r="E196" i="11"/>
  <c r="D196" i="11"/>
  <c r="C196" i="11"/>
  <c r="B196" i="11"/>
  <c r="A196" i="11"/>
  <c r="F195" i="11"/>
  <c r="E195" i="11"/>
  <c r="D195" i="11"/>
  <c r="C195" i="11"/>
  <c r="B195" i="11"/>
  <c r="A195" i="11"/>
  <c r="F194" i="11"/>
  <c r="E194" i="11"/>
  <c r="D194" i="11"/>
  <c r="C194" i="11"/>
  <c r="B194" i="11"/>
  <c r="A194" i="11"/>
  <c r="F193" i="11"/>
  <c r="E193" i="11"/>
  <c r="D193" i="11"/>
  <c r="C193" i="11"/>
  <c r="B193" i="11"/>
  <c r="A193" i="11"/>
  <c r="F192" i="11"/>
  <c r="E192" i="11"/>
  <c r="D192" i="11"/>
  <c r="C192" i="11"/>
  <c r="B192" i="11"/>
  <c r="A192" i="11"/>
  <c r="F191" i="11"/>
  <c r="E191" i="11"/>
  <c r="D191" i="11"/>
  <c r="C191" i="11"/>
  <c r="B191" i="11"/>
  <c r="A191" i="11"/>
  <c r="F190" i="11"/>
  <c r="E190" i="11"/>
  <c r="D190" i="11"/>
  <c r="C190" i="11"/>
  <c r="B190" i="11"/>
  <c r="A190" i="11"/>
  <c r="F189" i="11"/>
  <c r="E189" i="11"/>
  <c r="D189" i="11"/>
  <c r="C189" i="11"/>
  <c r="B189" i="11"/>
  <c r="A189" i="11"/>
  <c r="F188" i="11"/>
  <c r="E188" i="11"/>
  <c r="D188" i="11"/>
  <c r="C188" i="11"/>
  <c r="B188" i="11"/>
  <c r="A188" i="11"/>
  <c r="F187" i="11"/>
  <c r="E187" i="11"/>
  <c r="D187" i="11"/>
  <c r="C187" i="11"/>
  <c r="B187" i="11"/>
  <c r="A187" i="11"/>
  <c r="F186" i="11"/>
  <c r="E186" i="11"/>
  <c r="D186" i="11"/>
  <c r="C186" i="11"/>
  <c r="B186" i="11"/>
  <c r="A186" i="11"/>
  <c r="F185" i="11"/>
  <c r="E185" i="11"/>
  <c r="D185" i="11"/>
  <c r="C185" i="11"/>
  <c r="B185" i="11"/>
  <c r="A185" i="11"/>
  <c r="F184" i="11"/>
  <c r="E184" i="11"/>
  <c r="D184" i="11"/>
  <c r="C184" i="11"/>
  <c r="B184" i="11"/>
  <c r="A184" i="11"/>
  <c r="F183" i="11"/>
  <c r="E183" i="11"/>
  <c r="D183" i="11"/>
  <c r="C183" i="11"/>
  <c r="B183" i="11"/>
  <c r="A183" i="11"/>
  <c r="F182" i="11"/>
  <c r="E182" i="11"/>
  <c r="D182" i="11"/>
  <c r="C182" i="11"/>
  <c r="B182" i="11"/>
  <c r="A182" i="11"/>
  <c r="F181" i="11"/>
  <c r="E181" i="11"/>
  <c r="D181" i="11"/>
  <c r="C181" i="11"/>
  <c r="B181" i="11"/>
  <c r="A181" i="11"/>
  <c r="F180" i="11"/>
  <c r="E180" i="11"/>
  <c r="D180" i="11"/>
  <c r="C180" i="11"/>
  <c r="B180" i="11"/>
  <c r="A180" i="11"/>
  <c r="F179" i="11"/>
  <c r="E179" i="11"/>
  <c r="D179" i="11"/>
  <c r="C179" i="11"/>
  <c r="B179" i="11"/>
  <c r="A179" i="11"/>
  <c r="F178" i="11"/>
  <c r="E178" i="11"/>
  <c r="D178" i="11"/>
  <c r="C178" i="11"/>
  <c r="B178" i="11"/>
  <c r="A178" i="11"/>
  <c r="F177" i="11"/>
  <c r="E177" i="11"/>
  <c r="D177" i="11"/>
  <c r="C177" i="11"/>
  <c r="B177" i="11"/>
  <c r="A177" i="11"/>
  <c r="F176" i="11"/>
  <c r="E176" i="11"/>
  <c r="D176" i="11"/>
  <c r="C176" i="11"/>
  <c r="B176" i="11"/>
  <c r="A176" i="11"/>
  <c r="F175" i="11"/>
  <c r="E175" i="11"/>
  <c r="D175" i="11"/>
  <c r="C175" i="11"/>
  <c r="B175" i="11"/>
  <c r="A175" i="11"/>
  <c r="F174" i="11"/>
  <c r="E174" i="11"/>
  <c r="D174" i="11"/>
  <c r="C174" i="11"/>
  <c r="B174" i="11"/>
  <c r="A174" i="11"/>
  <c r="F173" i="11"/>
  <c r="E173" i="11"/>
  <c r="D173" i="11"/>
  <c r="C173" i="11"/>
  <c r="B173" i="11"/>
  <c r="A173" i="11"/>
  <c r="F172" i="11"/>
  <c r="E172" i="11"/>
  <c r="D172" i="11"/>
  <c r="C172" i="11"/>
  <c r="B172" i="11"/>
  <c r="A172" i="11"/>
  <c r="F171" i="11"/>
  <c r="E171" i="11"/>
  <c r="D171" i="11"/>
  <c r="C171" i="11"/>
  <c r="B171" i="11"/>
  <c r="A171" i="11"/>
  <c r="F170" i="11"/>
  <c r="E170" i="11"/>
  <c r="D170" i="11"/>
  <c r="C170" i="11"/>
  <c r="B170" i="11"/>
  <c r="A170" i="11"/>
  <c r="F169" i="11"/>
  <c r="E169" i="11"/>
  <c r="D169" i="11"/>
  <c r="C169" i="11"/>
  <c r="B169" i="11"/>
  <c r="A169" i="11"/>
  <c r="F168" i="11"/>
  <c r="E168" i="11"/>
  <c r="D168" i="11"/>
  <c r="C168" i="11"/>
  <c r="B168" i="11"/>
  <c r="A168" i="11"/>
  <c r="F167" i="11"/>
  <c r="E167" i="11"/>
  <c r="D167" i="11"/>
  <c r="C167" i="11"/>
  <c r="B167" i="11"/>
  <c r="A167" i="11"/>
  <c r="F166" i="11"/>
  <c r="E166" i="11"/>
  <c r="D166" i="11"/>
  <c r="C166" i="11"/>
  <c r="B166" i="11"/>
  <c r="A166" i="11"/>
  <c r="F165" i="11"/>
  <c r="E165" i="11"/>
  <c r="D165" i="11"/>
  <c r="C165" i="11"/>
  <c r="B165" i="11"/>
  <c r="A165" i="11"/>
  <c r="F164" i="11"/>
  <c r="E164" i="11"/>
  <c r="D164" i="11"/>
  <c r="C164" i="11"/>
  <c r="B164" i="11"/>
  <c r="A164" i="11"/>
  <c r="F163" i="11"/>
  <c r="E163" i="11"/>
  <c r="D163" i="11"/>
  <c r="C163" i="11"/>
  <c r="B163" i="11"/>
  <c r="A163" i="11"/>
  <c r="F162" i="11"/>
  <c r="E162" i="11"/>
  <c r="D162" i="11"/>
  <c r="C162" i="11"/>
  <c r="B162" i="11"/>
  <c r="A162" i="11"/>
  <c r="F161" i="11"/>
  <c r="E161" i="11"/>
  <c r="D161" i="11"/>
  <c r="C161" i="11"/>
  <c r="B161" i="11"/>
  <c r="A161" i="11"/>
  <c r="F160" i="11"/>
  <c r="E160" i="11"/>
  <c r="D160" i="11"/>
  <c r="C160" i="11"/>
  <c r="B160" i="11"/>
  <c r="A160" i="11"/>
  <c r="F159" i="11"/>
  <c r="E159" i="11"/>
  <c r="D159" i="11"/>
  <c r="C159" i="11"/>
  <c r="B159" i="11"/>
  <c r="A159" i="11"/>
  <c r="F158" i="11"/>
  <c r="E158" i="11"/>
  <c r="D158" i="11"/>
  <c r="C158" i="11"/>
  <c r="B158" i="11"/>
  <c r="A158" i="11"/>
  <c r="F157" i="11"/>
  <c r="E157" i="11"/>
  <c r="D157" i="11"/>
  <c r="C157" i="11"/>
  <c r="B157" i="11"/>
  <c r="A157" i="11"/>
  <c r="F156" i="11"/>
  <c r="E156" i="11"/>
  <c r="D156" i="11"/>
  <c r="C156" i="11"/>
  <c r="B156" i="11"/>
  <c r="A156" i="11"/>
  <c r="F155" i="11"/>
  <c r="E155" i="11"/>
  <c r="D155" i="11"/>
  <c r="C155" i="11"/>
  <c r="B155" i="11"/>
  <c r="A155" i="11"/>
  <c r="F154" i="11"/>
  <c r="E154" i="11"/>
  <c r="D154" i="11"/>
  <c r="C154" i="11"/>
  <c r="B154" i="11"/>
  <c r="A154" i="11"/>
  <c r="F153" i="11"/>
  <c r="E153" i="11"/>
  <c r="D153" i="11"/>
  <c r="C153" i="11"/>
  <c r="B153" i="11"/>
  <c r="A153" i="11"/>
  <c r="F152" i="11"/>
  <c r="E152" i="11"/>
  <c r="D152" i="11"/>
  <c r="C152" i="11"/>
  <c r="B152" i="11"/>
  <c r="A152" i="11"/>
  <c r="F151" i="11"/>
  <c r="E151" i="11"/>
  <c r="D151" i="11"/>
  <c r="C151" i="11"/>
  <c r="B151" i="11"/>
  <c r="A151" i="11"/>
  <c r="F150" i="11"/>
  <c r="E150" i="11"/>
  <c r="D150" i="11"/>
  <c r="C150" i="11"/>
  <c r="B150" i="11"/>
  <c r="A150" i="11"/>
  <c r="F149" i="11"/>
  <c r="E149" i="11"/>
  <c r="D149" i="11"/>
  <c r="C149" i="11"/>
  <c r="B149" i="11"/>
  <c r="A149" i="11"/>
  <c r="F148" i="11"/>
  <c r="E148" i="11"/>
  <c r="D148" i="11"/>
  <c r="C148" i="11"/>
  <c r="B148" i="11"/>
  <c r="A148" i="11"/>
  <c r="F147" i="11"/>
  <c r="E147" i="11"/>
  <c r="D147" i="11"/>
  <c r="C147" i="11"/>
  <c r="B147" i="11"/>
  <c r="A147" i="11"/>
  <c r="F146" i="11"/>
  <c r="E146" i="11"/>
  <c r="D146" i="11"/>
  <c r="C146" i="11"/>
  <c r="B146" i="11"/>
  <c r="A146" i="11"/>
  <c r="F145" i="11"/>
  <c r="E145" i="11"/>
  <c r="D145" i="11"/>
  <c r="C145" i="11"/>
  <c r="B145" i="11"/>
  <c r="A145" i="11"/>
  <c r="F144" i="11"/>
  <c r="E144" i="11"/>
  <c r="D144" i="11"/>
  <c r="C144" i="11"/>
  <c r="B144" i="11"/>
  <c r="A144" i="11"/>
  <c r="F143" i="11"/>
  <c r="E143" i="11"/>
  <c r="D143" i="11"/>
  <c r="C143" i="11"/>
  <c r="B143" i="11"/>
  <c r="A143" i="11"/>
  <c r="F142" i="11"/>
  <c r="E142" i="11"/>
  <c r="D142" i="11"/>
  <c r="C142" i="11"/>
  <c r="B142" i="11"/>
  <c r="A142" i="11"/>
  <c r="F141" i="11"/>
  <c r="E141" i="11"/>
  <c r="D141" i="11"/>
  <c r="C141" i="11"/>
  <c r="B141" i="11"/>
  <c r="A141" i="11"/>
  <c r="F140" i="11"/>
  <c r="E140" i="11"/>
  <c r="D140" i="11"/>
  <c r="C140" i="11"/>
  <c r="B140" i="11"/>
  <c r="A140" i="11"/>
  <c r="F139" i="11"/>
  <c r="E139" i="11"/>
  <c r="D139" i="11"/>
  <c r="C139" i="11"/>
  <c r="B139" i="11"/>
  <c r="A139" i="11"/>
  <c r="F138" i="11"/>
  <c r="E138" i="11"/>
  <c r="D138" i="11"/>
  <c r="C138" i="11"/>
  <c r="B138" i="11"/>
  <c r="A138" i="11"/>
  <c r="F137" i="11"/>
  <c r="E137" i="11"/>
  <c r="D137" i="11"/>
  <c r="C137" i="11"/>
  <c r="B137" i="11"/>
  <c r="A137" i="11"/>
  <c r="F136" i="11"/>
  <c r="E136" i="11"/>
  <c r="D136" i="11"/>
  <c r="C136" i="11"/>
  <c r="B136" i="11"/>
  <c r="A136" i="11"/>
  <c r="F135" i="11"/>
  <c r="E135" i="11"/>
  <c r="D135" i="11"/>
  <c r="C135" i="11"/>
  <c r="B135" i="11"/>
  <c r="A135" i="11"/>
  <c r="F134" i="11"/>
  <c r="E134" i="11"/>
  <c r="D134" i="11"/>
  <c r="C134" i="11"/>
  <c r="B134" i="11"/>
  <c r="A134" i="11"/>
  <c r="F133" i="11"/>
  <c r="E133" i="11"/>
  <c r="D133" i="11"/>
  <c r="C133" i="11"/>
  <c r="B133" i="11"/>
  <c r="A133" i="11"/>
  <c r="F132" i="11"/>
  <c r="E132" i="11"/>
  <c r="D132" i="11"/>
  <c r="C132" i="11"/>
  <c r="B132" i="11"/>
  <c r="A132" i="11"/>
  <c r="F131" i="11"/>
  <c r="E131" i="11"/>
  <c r="D131" i="11"/>
  <c r="C131" i="11"/>
  <c r="B131" i="11"/>
  <c r="A131" i="11"/>
  <c r="F130" i="11"/>
  <c r="E130" i="11"/>
  <c r="D130" i="11"/>
  <c r="C130" i="11"/>
  <c r="B130" i="11"/>
  <c r="A130" i="11"/>
  <c r="F129" i="11"/>
  <c r="E129" i="11"/>
  <c r="D129" i="11"/>
  <c r="C129" i="11"/>
  <c r="B129" i="11"/>
  <c r="A129" i="11"/>
  <c r="F128" i="11"/>
  <c r="E128" i="11"/>
  <c r="D128" i="11"/>
  <c r="C128" i="11"/>
  <c r="B128" i="11"/>
  <c r="A128" i="11"/>
  <c r="F127" i="11"/>
  <c r="E127" i="11"/>
  <c r="D127" i="11"/>
  <c r="C127" i="11"/>
  <c r="B127" i="11"/>
  <c r="A127" i="11"/>
  <c r="F126" i="11"/>
  <c r="E126" i="11"/>
  <c r="D126" i="11"/>
  <c r="C126" i="11"/>
  <c r="B126" i="11"/>
  <c r="A126" i="11"/>
  <c r="F125" i="11"/>
  <c r="E125" i="11"/>
  <c r="D125" i="11"/>
  <c r="C125" i="11"/>
  <c r="B125" i="11"/>
  <c r="A125" i="11"/>
  <c r="F124" i="11"/>
  <c r="E124" i="11"/>
  <c r="D124" i="11"/>
  <c r="C124" i="11"/>
  <c r="B124" i="11"/>
  <c r="A124" i="11"/>
  <c r="F123" i="11"/>
  <c r="E123" i="11"/>
  <c r="D123" i="11"/>
  <c r="C123" i="11"/>
  <c r="B123" i="11"/>
  <c r="A123" i="11"/>
  <c r="F122" i="11"/>
  <c r="E122" i="11"/>
  <c r="D122" i="11"/>
  <c r="C122" i="11"/>
  <c r="B122" i="11"/>
  <c r="A122" i="11"/>
  <c r="F121" i="11"/>
  <c r="E121" i="11"/>
  <c r="D121" i="11"/>
  <c r="C121" i="11"/>
  <c r="B121" i="11"/>
  <c r="A121" i="11"/>
  <c r="F120" i="11"/>
  <c r="E120" i="11"/>
  <c r="D120" i="11"/>
  <c r="C120" i="11"/>
  <c r="B120" i="11"/>
  <c r="A120" i="11"/>
  <c r="F119" i="11"/>
  <c r="E119" i="11"/>
  <c r="D119" i="11"/>
  <c r="C119" i="11"/>
  <c r="B119" i="11"/>
  <c r="A119" i="11"/>
  <c r="F118" i="11"/>
  <c r="E118" i="11"/>
  <c r="D118" i="11"/>
  <c r="C118" i="11"/>
  <c r="B118" i="11"/>
  <c r="A118" i="11"/>
  <c r="F117" i="11"/>
  <c r="E117" i="11"/>
  <c r="D117" i="11"/>
  <c r="C117" i="11"/>
  <c r="B117" i="11"/>
  <c r="A117" i="11"/>
  <c r="F116" i="11"/>
  <c r="E116" i="11"/>
  <c r="D116" i="11"/>
  <c r="C116" i="11"/>
  <c r="B116" i="11"/>
  <c r="A116" i="11"/>
  <c r="F115" i="11"/>
  <c r="E115" i="11"/>
  <c r="D115" i="11"/>
  <c r="C115" i="11"/>
  <c r="B115" i="11"/>
  <c r="A115" i="11"/>
  <c r="F114" i="11"/>
  <c r="E114" i="11"/>
  <c r="D114" i="11"/>
  <c r="C114" i="11"/>
  <c r="B114" i="11"/>
  <c r="A114" i="11"/>
  <c r="F113" i="11"/>
  <c r="E113" i="11"/>
  <c r="D113" i="11"/>
  <c r="C113" i="11"/>
  <c r="B113" i="11"/>
  <c r="A113" i="11"/>
  <c r="F112" i="11"/>
  <c r="E112" i="11"/>
  <c r="D112" i="11"/>
  <c r="C112" i="11"/>
  <c r="B112" i="11"/>
  <c r="A112" i="11"/>
  <c r="F111" i="11"/>
  <c r="E111" i="11"/>
  <c r="D111" i="11"/>
  <c r="C111" i="11"/>
  <c r="B111" i="11"/>
  <c r="A111" i="11"/>
  <c r="F110" i="11"/>
  <c r="E110" i="11"/>
  <c r="D110" i="11"/>
  <c r="C110" i="11"/>
  <c r="B110" i="11"/>
  <c r="A110" i="11"/>
  <c r="F109" i="11"/>
  <c r="E109" i="11"/>
  <c r="D109" i="11"/>
  <c r="C109" i="11"/>
  <c r="B109" i="11"/>
  <c r="A109" i="11"/>
  <c r="F108" i="11"/>
  <c r="E108" i="11"/>
  <c r="D108" i="11"/>
  <c r="C108" i="11"/>
  <c r="B108" i="11"/>
  <c r="A108" i="11"/>
  <c r="F107" i="11"/>
  <c r="E107" i="11"/>
  <c r="D107" i="11"/>
  <c r="C107" i="11"/>
  <c r="B107" i="11"/>
  <c r="A107" i="11"/>
  <c r="F106" i="11"/>
  <c r="E106" i="11"/>
  <c r="D106" i="11"/>
  <c r="C106" i="11"/>
  <c r="B106" i="11"/>
  <c r="A106" i="11"/>
  <c r="F105" i="11"/>
  <c r="E105" i="11"/>
  <c r="D105" i="11"/>
  <c r="C105" i="11"/>
  <c r="B105" i="11"/>
  <c r="A105" i="11"/>
  <c r="F104" i="11"/>
  <c r="E104" i="11"/>
  <c r="D104" i="11"/>
  <c r="C104" i="11"/>
  <c r="B104" i="11"/>
  <c r="A104" i="11"/>
  <c r="F103" i="11"/>
  <c r="E103" i="11"/>
  <c r="D103" i="11"/>
  <c r="C103" i="11"/>
  <c r="B103" i="11"/>
  <c r="A103" i="11"/>
  <c r="F102" i="11"/>
  <c r="E102" i="11"/>
  <c r="D102" i="11"/>
  <c r="C102" i="11"/>
  <c r="B102" i="11"/>
  <c r="A102" i="11"/>
  <c r="F101" i="11"/>
  <c r="E101" i="11"/>
  <c r="D101" i="11"/>
  <c r="C101" i="11"/>
  <c r="B101" i="11"/>
  <c r="A101" i="11"/>
  <c r="F100" i="11"/>
  <c r="E100" i="11"/>
  <c r="D100" i="11"/>
  <c r="C100" i="11"/>
  <c r="B100" i="11"/>
  <c r="A100" i="11"/>
  <c r="F99" i="11"/>
  <c r="E99" i="11"/>
  <c r="D99" i="11"/>
  <c r="C99" i="11"/>
  <c r="B99" i="11"/>
  <c r="A99" i="11"/>
  <c r="F98" i="11"/>
  <c r="E98" i="11"/>
  <c r="D98" i="11"/>
  <c r="C98" i="11"/>
  <c r="B98" i="11"/>
  <c r="A98" i="11"/>
  <c r="F97" i="11"/>
  <c r="E97" i="11"/>
  <c r="D97" i="11"/>
  <c r="C97" i="11"/>
  <c r="B97" i="11"/>
  <c r="A97" i="11"/>
  <c r="F96" i="11"/>
  <c r="E96" i="11"/>
  <c r="D96" i="11"/>
  <c r="C96" i="11"/>
  <c r="B96" i="11"/>
  <c r="A96" i="11"/>
  <c r="F95" i="11"/>
  <c r="E95" i="11"/>
  <c r="D95" i="11"/>
  <c r="C95" i="11"/>
  <c r="B95" i="11"/>
  <c r="A95" i="11"/>
  <c r="F94" i="11"/>
  <c r="E94" i="11"/>
  <c r="D94" i="11"/>
  <c r="C94" i="11"/>
  <c r="B94" i="11"/>
  <c r="A94" i="11"/>
  <c r="F93" i="11"/>
  <c r="E93" i="11"/>
  <c r="D93" i="11"/>
  <c r="C93" i="11"/>
  <c r="B93" i="11"/>
  <c r="A93" i="11"/>
  <c r="F92" i="11"/>
  <c r="E92" i="11"/>
  <c r="D92" i="11"/>
  <c r="C92" i="11"/>
  <c r="B92" i="11"/>
  <c r="A92" i="11"/>
  <c r="F91" i="11"/>
  <c r="E91" i="11"/>
  <c r="D91" i="11"/>
  <c r="C91" i="11"/>
  <c r="B91" i="11"/>
  <c r="A91" i="11"/>
  <c r="F90" i="11"/>
  <c r="E90" i="11"/>
  <c r="D90" i="11"/>
  <c r="C90" i="11"/>
  <c r="B90" i="11"/>
  <c r="A90" i="11"/>
  <c r="F89" i="11"/>
  <c r="E89" i="11"/>
  <c r="D89" i="11"/>
  <c r="C89" i="11"/>
  <c r="B89" i="11"/>
  <c r="A89" i="11"/>
  <c r="F88" i="11"/>
  <c r="E88" i="11"/>
  <c r="D88" i="11"/>
  <c r="C88" i="11"/>
  <c r="B88" i="11"/>
  <c r="A88" i="11"/>
  <c r="F87" i="11"/>
  <c r="E87" i="11"/>
  <c r="D87" i="11"/>
  <c r="C87" i="11"/>
  <c r="B87" i="11"/>
  <c r="A87" i="11"/>
  <c r="F86" i="11"/>
  <c r="E86" i="11"/>
  <c r="D86" i="11"/>
  <c r="C86" i="11"/>
  <c r="B86" i="11"/>
  <c r="A86" i="11"/>
  <c r="F85" i="11"/>
  <c r="E85" i="11"/>
  <c r="D85" i="11"/>
  <c r="C85" i="11"/>
  <c r="B85" i="11"/>
  <c r="A85" i="11"/>
  <c r="F84" i="11"/>
  <c r="E84" i="11"/>
  <c r="D84" i="11"/>
  <c r="C84" i="11"/>
  <c r="B84" i="11"/>
  <c r="A84" i="11"/>
  <c r="F83" i="11"/>
  <c r="E83" i="11"/>
  <c r="D83" i="11"/>
  <c r="C83" i="11"/>
  <c r="B83" i="11"/>
  <c r="A83" i="11"/>
  <c r="F82" i="11"/>
  <c r="E82" i="11"/>
  <c r="D82" i="11"/>
  <c r="C82" i="11"/>
  <c r="B82" i="11"/>
  <c r="A82" i="11"/>
  <c r="F81" i="11"/>
  <c r="E81" i="11"/>
  <c r="D81" i="11"/>
  <c r="C81" i="11"/>
  <c r="B81" i="11"/>
  <c r="A81" i="11"/>
  <c r="F80" i="11"/>
  <c r="E80" i="11"/>
  <c r="D80" i="11"/>
  <c r="C80" i="11"/>
  <c r="B80" i="11"/>
  <c r="A80" i="11"/>
  <c r="F79" i="11"/>
  <c r="E79" i="11"/>
  <c r="D79" i="11"/>
  <c r="C79" i="11"/>
  <c r="B79" i="11"/>
  <c r="A79" i="11"/>
  <c r="F78" i="11"/>
  <c r="E78" i="11"/>
  <c r="D78" i="11"/>
  <c r="C78" i="11"/>
  <c r="B78" i="11"/>
  <c r="A78" i="11"/>
  <c r="F77" i="11"/>
  <c r="E77" i="11"/>
  <c r="D77" i="11"/>
  <c r="C77" i="11"/>
  <c r="B77" i="11"/>
  <c r="A77" i="11"/>
  <c r="F76" i="11"/>
  <c r="E76" i="11"/>
  <c r="D76" i="11"/>
  <c r="C76" i="11"/>
  <c r="B76" i="11"/>
  <c r="A76" i="11"/>
  <c r="F75" i="11"/>
  <c r="E75" i="11"/>
  <c r="D75" i="11"/>
  <c r="C75" i="11"/>
  <c r="B75" i="11"/>
  <c r="A75" i="11"/>
  <c r="F74" i="11"/>
  <c r="E74" i="11"/>
  <c r="D74" i="11"/>
  <c r="C74" i="11"/>
  <c r="B74" i="11"/>
  <c r="A74" i="11"/>
  <c r="F73" i="11"/>
  <c r="E73" i="11"/>
  <c r="D73" i="11"/>
  <c r="C73" i="11"/>
  <c r="B73" i="11"/>
  <c r="A73" i="11"/>
  <c r="F72" i="11"/>
  <c r="E72" i="11"/>
  <c r="D72" i="11"/>
  <c r="C72" i="11"/>
  <c r="B72" i="11"/>
  <c r="A72" i="11"/>
  <c r="F71" i="11"/>
  <c r="E71" i="11"/>
  <c r="D71" i="11"/>
  <c r="C71" i="11"/>
  <c r="B71" i="11"/>
  <c r="A71" i="11"/>
  <c r="F70" i="11"/>
  <c r="E70" i="11"/>
  <c r="D70" i="11"/>
  <c r="C70" i="11"/>
  <c r="B70" i="11"/>
  <c r="A70" i="11"/>
  <c r="F69" i="11"/>
  <c r="E69" i="11"/>
  <c r="D69" i="11"/>
  <c r="C69" i="11"/>
  <c r="B69" i="11"/>
  <c r="A69" i="11"/>
  <c r="F68" i="11"/>
  <c r="E68" i="11"/>
  <c r="D68" i="11"/>
  <c r="C68" i="11"/>
  <c r="B68" i="11"/>
  <c r="A68" i="11"/>
  <c r="F67" i="11"/>
  <c r="E67" i="11"/>
  <c r="D67" i="11"/>
  <c r="C67" i="11"/>
  <c r="B67" i="11"/>
  <c r="A67" i="11"/>
  <c r="F66" i="11"/>
  <c r="E66" i="11"/>
  <c r="D66" i="11"/>
  <c r="C66" i="11"/>
  <c r="B66" i="11"/>
  <c r="A66" i="11"/>
  <c r="F65" i="11"/>
  <c r="E65" i="11"/>
  <c r="D65" i="11"/>
  <c r="C65" i="11"/>
  <c r="B65" i="11"/>
  <c r="A65" i="11"/>
  <c r="F64" i="11"/>
  <c r="E64" i="11"/>
  <c r="D64" i="11"/>
  <c r="C64" i="11"/>
  <c r="B64" i="11"/>
  <c r="A64" i="11"/>
  <c r="F63" i="11"/>
  <c r="E63" i="11"/>
  <c r="D63" i="11"/>
  <c r="C63" i="11"/>
  <c r="B63" i="11"/>
  <c r="A63" i="11"/>
  <c r="F62" i="11"/>
  <c r="E62" i="11"/>
  <c r="D62" i="11"/>
  <c r="C62" i="11"/>
  <c r="B62" i="11"/>
  <c r="A62" i="11"/>
  <c r="F61" i="11"/>
  <c r="E61" i="11"/>
  <c r="D61" i="11"/>
  <c r="C61" i="11"/>
  <c r="B61" i="11"/>
  <c r="A61" i="11"/>
  <c r="F60" i="11"/>
  <c r="E60" i="11"/>
  <c r="D60" i="11"/>
  <c r="C60" i="11"/>
  <c r="B60" i="11"/>
  <c r="A60" i="11"/>
  <c r="F59" i="11"/>
  <c r="E59" i="11"/>
  <c r="D59" i="11"/>
  <c r="C59" i="11"/>
  <c r="B59" i="11"/>
  <c r="A59" i="11"/>
  <c r="F58" i="11"/>
  <c r="E58" i="11"/>
  <c r="D58" i="11"/>
  <c r="C58" i="11"/>
  <c r="B58" i="11"/>
  <c r="A58" i="11"/>
  <c r="F57" i="11"/>
  <c r="E57" i="11"/>
  <c r="D57" i="11"/>
  <c r="C57" i="11"/>
  <c r="B57" i="11"/>
  <c r="A57" i="11"/>
  <c r="F56" i="11"/>
  <c r="E56" i="11"/>
  <c r="D56" i="11"/>
  <c r="C56" i="11"/>
  <c r="B56" i="11"/>
  <c r="A56" i="11"/>
  <c r="F55" i="11"/>
  <c r="E55" i="11"/>
  <c r="D55" i="11"/>
  <c r="C55" i="11"/>
  <c r="B55" i="11"/>
  <c r="A55" i="11"/>
  <c r="F54" i="11"/>
  <c r="E54" i="11"/>
  <c r="D54" i="11"/>
  <c r="C54" i="11"/>
  <c r="B54" i="11"/>
  <c r="A54" i="11"/>
  <c r="F53" i="11"/>
  <c r="E53" i="11"/>
  <c r="D53" i="11"/>
  <c r="C53" i="11"/>
  <c r="B53" i="11"/>
  <c r="A53" i="11"/>
  <c r="F52" i="11"/>
  <c r="E52" i="11"/>
  <c r="D52" i="11"/>
  <c r="C52" i="11"/>
  <c r="B52" i="11"/>
  <c r="A52" i="11"/>
  <c r="F51" i="11"/>
  <c r="E51" i="11"/>
  <c r="D51" i="11"/>
  <c r="C51" i="11"/>
  <c r="B51" i="11"/>
  <c r="A51" i="11"/>
  <c r="F50" i="11"/>
  <c r="E50" i="11"/>
  <c r="D50" i="11"/>
  <c r="C50" i="11"/>
  <c r="B50" i="11"/>
  <c r="A50" i="11"/>
  <c r="F49" i="11"/>
  <c r="E49" i="11"/>
  <c r="D49" i="11"/>
  <c r="C49" i="11"/>
  <c r="B49" i="11"/>
  <c r="A49" i="11"/>
  <c r="F48" i="11"/>
  <c r="E48" i="11"/>
  <c r="D48" i="11"/>
  <c r="C48" i="11"/>
  <c r="B48" i="11"/>
  <c r="A48" i="11"/>
  <c r="F47" i="11"/>
  <c r="E47" i="11"/>
  <c r="D47" i="11"/>
  <c r="C47" i="11"/>
  <c r="B47" i="11"/>
  <c r="A47" i="11"/>
  <c r="F46" i="11"/>
  <c r="E46" i="11"/>
  <c r="D46" i="11"/>
  <c r="C46" i="11"/>
  <c r="B46" i="11"/>
  <c r="A46" i="11"/>
  <c r="F45" i="11"/>
  <c r="E45" i="11"/>
  <c r="D45" i="11"/>
  <c r="C45" i="11"/>
  <c r="B45" i="11"/>
  <c r="A45" i="11"/>
  <c r="F44" i="11"/>
  <c r="E44" i="11"/>
  <c r="D44" i="11"/>
  <c r="C44" i="11"/>
  <c r="B44" i="11"/>
  <c r="A44" i="11"/>
  <c r="F43" i="11"/>
  <c r="E43" i="11"/>
  <c r="D43" i="11"/>
  <c r="C43" i="11"/>
  <c r="B43" i="11"/>
  <c r="A43" i="11"/>
  <c r="F42" i="11"/>
  <c r="E42" i="11"/>
  <c r="D42" i="11"/>
  <c r="C42" i="11"/>
  <c r="B42" i="11"/>
  <c r="A42" i="11"/>
  <c r="F41" i="11"/>
  <c r="E41" i="11"/>
  <c r="D41" i="11"/>
  <c r="C41" i="11"/>
  <c r="B41" i="11"/>
  <c r="A41" i="11"/>
  <c r="F40" i="11"/>
  <c r="E40" i="11"/>
  <c r="D40" i="11"/>
  <c r="C40" i="11"/>
  <c r="B40" i="11"/>
  <c r="A40" i="11"/>
  <c r="F39" i="11"/>
  <c r="E39" i="11"/>
  <c r="D39" i="11"/>
  <c r="C39" i="11"/>
  <c r="B39" i="11"/>
  <c r="A39" i="11"/>
  <c r="F38" i="11"/>
  <c r="E38" i="11"/>
  <c r="D38" i="11"/>
  <c r="C38" i="11"/>
  <c r="B38" i="11"/>
  <c r="A38" i="11"/>
  <c r="F37" i="11"/>
  <c r="E37" i="11"/>
  <c r="D37" i="11"/>
  <c r="C37" i="11"/>
  <c r="B37" i="11"/>
  <c r="A37" i="11"/>
  <c r="F36" i="11"/>
  <c r="E36" i="11"/>
  <c r="D36" i="11"/>
  <c r="C36" i="11"/>
  <c r="B36" i="11"/>
  <c r="A36" i="11"/>
  <c r="F35" i="11"/>
  <c r="E35" i="11"/>
  <c r="D35" i="11"/>
  <c r="C35" i="11"/>
  <c r="B35" i="11"/>
  <c r="A35" i="11"/>
  <c r="F34" i="11"/>
  <c r="E34" i="11"/>
  <c r="D34" i="11"/>
  <c r="C34" i="11"/>
  <c r="B34" i="11"/>
  <c r="A34" i="11"/>
  <c r="F33" i="11"/>
  <c r="E33" i="11"/>
  <c r="D33" i="11"/>
  <c r="C33" i="11"/>
  <c r="B33" i="11"/>
  <c r="A33" i="11"/>
  <c r="F32" i="11"/>
  <c r="E32" i="11"/>
  <c r="D32" i="11"/>
  <c r="C32" i="11"/>
  <c r="B32" i="11"/>
  <c r="A32" i="11"/>
  <c r="F31" i="11"/>
  <c r="E31" i="11"/>
  <c r="D31" i="11"/>
  <c r="C31" i="11"/>
  <c r="B31" i="11"/>
  <c r="A31" i="11"/>
  <c r="F30" i="11"/>
  <c r="E30" i="11"/>
  <c r="D30" i="11"/>
  <c r="C30" i="11"/>
  <c r="B30" i="11"/>
  <c r="A30" i="11"/>
  <c r="F29" i="11"/>
  <c r="E29" i="11"/>
  <c r="D29" i="11"/>
  <c r="C29" i="11"/>
  <c r="B29" i="11"/>
  <c r="A29" i="11"/>
  <c r="F28" i="11"/>
  <c r="E28" i="11"/>
  <c r="D28" i="11"/>
  <c r="C28" i="11"/>
  <c r="B28" i="11"/>
  <c r="A28" i="11"/>
  <c r="F27" i="11"/>
  <c r="E27" i="11"/>
  <c r="D27" i="11"/>
  <c r="C27" i="11"/>
  <c r="B27" i="11"/>
  <c r="A27" i="11"/>
  <c r="F26" i="11"/>
  <c r="E26" i="11"/>
  <c r="D26" i="11"/>
  <c r="C26" i="11"/>
  <c r="B26" i="11"/>
  <c r="A26" i="11"/>
  <c r="F25" i="11"/>
  <c r="E25" i="11"/>
  <c r="D25" i="11"/>
  <c r="C25" i="11"/>
  <c r="B25" i="11"/>
  <c r="A25" i="11"/>
  <c r="F24" i="11"/>
  <c r="E24" i="11"/>
  <c r="D24" i="11"/>
  <c r="C24" i="11"/>
  <c r="B24" i="11"/>
  <c r="A24" i="11"/>
  <c r="F23" i="11"/>
  <c r="E23" i="11"/>
  <c r="D23" i="11"/>
  <c r="C23" i="11"/>
  <c r="B23" i="11"/>
  <c r="A23" i="11"/>
  <c r="F22" i="11"/>
  <c r="E22" i="11"/>
  <c r="D22" i="11"/>
  <c r="C22" i="11"/>
  <c r="B22" i="11"/>
  <c r="A22" i="11"/>
  <c r="F21" i="11"/>
  <c r="E21" i="11"/>
  <c r="D21" i="11"/>
  <c r="C21" i="11"/>
  <c r="B21" i="11"/>
  <c r="A21" i="11"/>
  <c r="F20" i="11"/>
  <c r="E20" i="11"/>
  <c r="D20" i="11"/>
  <c r="C20" i="11"/>
  <c r="B20" i="11"/>
  <c r="A20" i="11"/>
  <c r="F19" i="11"/>
  <c r="E19" i="11"/>
  <c r="D19" i="11"/>
  <c r="C19" i="11"/>
  <c r="B19" i="11"/>
  <c r="A19" i="11"/>
  <c r="F18" i="11"/>
  <c r="E18" i="11"/>
  <c r="D18" i="11"/>
  <c r="C18" i="11"/>
  <c r="B18" i="11"/>
  <c r="A18" i="11"/>
  <c r="F17" i="11"/>
  <c r="E17" i="11"/>
  <c r="D17" i="11"/>
  <c r="C17" i="11"/>
  <c r="B17" i="11"/>
  <c r="A17" i="11"/>
  <c r="F16" i="11"/>
  <c r="E16" i="11"/>
  <c r="D16" i="11"/>
  <c r="C16" i="11"/>
  <c r="B16" i="11"/>
  <c r="A16" i="11"/>
  <c r="F15" i="11"/>
  <c r="E15" i="11"/>
  <c r="D15" i="11"/>
  <c r="C15" i="11"/>
  <c r="B15" i="11"/>
  <c r="A15" i="11"/>
  <c r="F14" i="11"/>
  <c r="E14" i="11"/>
  <c r="D14" i="11"/>
  <c r="C14" i="11"/>
  <c r="B14" i="11"/>
  <c r="A14" i="11"/>
  <c r="F13" i="11"/>
  <c r="E13" i="11"/>
  <c r="D13" i="11"/>
  <c r="C13" i="11"/>
  <c r="B13" i="11"/>
  <c r="A13" i="11"/>
  <c r="F12" i="11"/>
  <c r="E12" i="11"/>
  <c r="D12" i="11"/>
  <c r="C12" i="11"/>
  <c r="B12" i="11"/>
  <c r="A12" i="11"/>
  <c r="F11" i="11"/>
  <c r="E11" i="11"/>
  <c r="D11" i="11"/>
  <c r="C11" i="11"/>
  <c r="B11" i="11"/>
  <c r="A11" i="11"/>
  <c r="F10" i="11"/>
  <c r="E10" i="11"/>
  <c r="D10" i="11"/>
  <c r="C10" i="11"/>
  <c r="B10" i="11"/>
  <c r="A10" i="11"/>
  <c r="F9" i="11"/>
  <c r="E9" i="11"/>
  <c r="D9" i="11"/>
  <c r="C9" i="11"/>
  <c r="B9" i="11"/>
  <c r="A9" i="11"/>
  <c r="F8" i="11"/>
  <c r="E8" i="11"/>
  <c r="D8" i="11"/>
  <c r="C8" i="11"/>
  <c r="B8" i="11"/>
  <c r="A8" i="11"/>
  <c r="F7" i="11"/>
  <c r="E7" i="11"/>
  <c r="D7" i="11"/>
  <c r="C7" i="11"/>
  <c r="B7" i="11"/>
  <c r="A7" i="11"/>
  <c r="F6" i="11"/>
  <c r="E6" i="11"/>
  <c r="D6" i="11"/>
  <c r="C6" i="11"/>
  <c r="B6" i="11"/>
  <c r="A6" i="11"/>
  <c r="F5" i="11"/>
  <c r="E5" i="11"/>
  <c r="D5" i="11"/>
  <c r="C5" i="11"/>
  <c r="B5" i="11"/>
  <c r="A5" i="11"/>
  <c r="F4" i="11"/>
  <c r="E4" i="11"/>
  <c r="D4" i="11"/>
  <c r="C4" i="11"/>
  <c r="B4" i="11"/>
  <c r="A4" i="11"/>
  <c r="F3" i="11"/>
  <c r="E3" i="11"/>
  <c r="D3" i="11"/>
  <c r="C3" i="11"/>
  <c r="B3" i="11"/>
  <c r="A3" i="11"/>
  <c r="F2" i="11"/>
  <c r="E2" i="11"/>
  <c r="D2" i="11"/>
  <c r="C2" i="11"/>
  <c r="B2" i="11"/>
  <c r="A2" i="11"/>
  <c r="F1" i="11"/>
  <c r="E1" i="11"/>
  <c r="D1" i="11"/>
  <c r="C1" i="11"/>
  <c r="B1" i="11"/>
  <c r="A1" i="1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2" i="9"/>
  <c r="E1" i="9"/>
  <c r="F1" i="9"/>
  <c r="D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2" i="9"/>
  <c r="C1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2" i="9"/>
  <c r="B1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1" i="9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<sst xmlns="http://schemas.openxmlformats.org/spreadsheetml/2006/main" count="216" uniqueCount="48">
  <si>
    <t>x1</t>
  </si>
  <si>
    <t>x2</t>
  </si>
  <si>
    <t>x3</t>
  </si>
  <si>
    <t>x4</t>
  </si>
  <si>
    <t>y1</t>
  </si>
  <si>
    <t>y2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</si>
  <si>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</si>
  <si>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</si>
  <si>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</si>
  <si>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</si>
  <si>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</si>
  <si>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</si>
  <si>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</si>
  <si>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</si>
  <si>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</si>
  <si>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</si>
  <si>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</si>
  <si>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</si>
  <si>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</si>
  <si>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</si>
  <si>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</si>
  <si>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</si>
  <si>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</si>
  <si>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</si>
  <si>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</si>
  <si>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</si>
  <si>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</si>
  <si>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</si>
  <si>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</si>
  <si>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</si>
  <si>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Mean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</si>
  <si>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</si>
  <si>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</si>
  <si>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</si>
  <si>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</si>
  <si>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</si>
  <si>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</si>
  <si>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>t-Test: One-Sample Statistics</t>
  </si>
  <si>
    <t>z</t>
  </si>
  <si>
    <t>log(y2)</t>
  </si>
  <si>
    <t>log(x2)</t>
  </si>
  <si>
    <t>(𝛿x3)^2</t>
  </si>
  <si>
    <t>e</t>
  </si>
  <si>
    <r>
      <t>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</si>
  <si>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Observed Chi-Square Value:</t>
  </si>
  <si>
    <t>DF = K-1</t>
  </si>
  <si>
    <t xml:space="preserve">Critical Value </t>
  </si>
  <si>
    <t>Significance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</si>
</sst>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2" borderId="3" xfId="0" applyFont="1" applyFill="1" applyBorder="1" applyAlignment="1">
      <alignment horizontal="centerContinuous"/>
    </xf>
    <xf numFmtId="0" fontId="0" fillId="2" borderId="0" xfId="0" applyFill="1"/>
    <xf numFmtId="0" fontId="0" fillId="2" borderId="2" xfId="0" applyFill="1" applyBorder="1"/>
    <xf numFmtId="0" fontId="3" fillId="2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2" borderId="8" xfId="0" applyFont="1" applyFill="1" applyBorder="1" applyAlignment="1">
      <alignment horizontal="centerContinuous"/>
    </xf>
    <xf numFmtId="0" fontId="0" fillId="2" borderId="9" xfId="0" applyFill="1" applyBorder="1"/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64" fontId="0" fillId="2" borderId="0" xfId="0" applyNumberFormat="1" applyFill="1"/>
    <xf numFmtId="164" fontId="0" fillId="2" borderId="7" xfId="0" applyNumberFormat="1" applyFill="1" applyBorder="1"/>
    <xf numFmtId="164" fontId="0" fillId="2" borderId="2" xfId="0" applyNumberFormat="1" applyFill="1" applyBorder="1"/>
    <xf numFmtId="164" fontId="0" fillId="2" borderId="11" xfId="0" applyNumberFormat="1" applyFill="1" applyBorder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3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0" fillId="3" borderId="0" xfId="0" applyNumberFormat="1" applyFill="1"/>
    <xf numFmtId="0" fontId="0" fillId="3" borderId="2" xfId="0" applyFill="1" applyBorder="1"/>
    <xf numFmtId="164" fontId="0" fillId="3" borderId="2" xfId="0" applyNumberFormat="1" applyFill="1" applyBorder="1"/>
    <xf numFmtId="0" fontId="3" fillId="4" borderId="3" xfId="0" applyFont="1" applyFill="1" applyBorder="1" applyAlignment="1">
      <alignment horizontal="centerContinuous"/>
    </xf>
    <xf numFmtId="0" fontId="0" fillId="4" borderId="0" xfId="0" applyFill="1"/>
    <xf numFmtId="0" fontId="0" fillId="4" borderId="2" xfId="0" applyFill="1" applyBorder="1"/>
    <xf numFmtId="0" fontId="3" fillId="4" borderId="3" xfId="0" applyFont="1" applyFill="1" applyBorder="1" applyAlignment="1">
      <alignment horizontal="center"/>
    </xf>
    <xf numFmtId="164" fontId="0" fillId="4" borderId="0" xfId="0" applyNumberFormat="1" applyFill="1"/>
    <xf numFmtId="164" fontId="0" fillId="4" borderId="2" xfId="0" applyNumberFormat="1" applyFill="1" applyBorder="1"/>
    <xf numFmtId="1" fontId="0" fillId="4" borderId="0" xfId="0" applyNumberFormat="1" applyFill="1"/>
    <xf numFmtId="0" fontId="0" fillId="4" borderId="4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3" fillId="4" borderId="8" xfId="0" applyFont="1" applyFill="1" applyBorder="1" applyAlignment="1">
      <alignment horizontal="centerContinuous"/>
    </xf>
    <xf numFmtId="0" fontId="0" fillId="4" borderId="9" xfId="0" applyFill="1" applyBorder="1"/>
    <xf numFmtId="0" fontId="3" fillId="4" borderId="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164" fontId="0" fillId="4" borderId="7" xfId="0" applyNumberFormat="1" applyFill="1" applyBorder="1"/>
    <xf numFmtId="1" fontId="0" fillId="4" borderId="7" xfId="0" applyNumberFormat="1" applyFill="1" applyBorder="1"/>
    <xf numFmtId="164" fontId="0" fillId="4" borderId="11" xfId="0" applyNumberFormat="1" applyFill="1" applyBorder="1"/>
    <xf numFmtId="164" fontId="0" fillId="0" borderId="0" xfId="0" applyNumberFormat="1"/>
    <xf numFmtId="0" fontId="3" fillId="5" borderId="3" xfId="0" applyFont="1" applyFill="1" applyBorder="1" applyAlignment="1">
      <alignment horizontal="centerContinuous"/>
    </xf>
    <xf numFmtId="0" fontId="3" fillId="5" borderId="3" xfId="0" applyFont="1" applyFill="1" applyBorder="1" applyAlignment="1">
      <alignment horizontal="center"/>
    </xf>
    <xf numFmtId="0" fontId="0" fillId="5" borderId="0" xfId="0" applyFill="1"/>
    <xf numFmtId="164" fontId="0" fillId="5" borderId="0" xfId="0" applyNumberFormat="1" applyFill="1"/>
    <xf numFmtId="0" fontId="0" fillId="5" borderId="2" xfId="0" applyFill="1" applyBorder="1"/>
    <xf numFmtId="164" fontId="0" fillId="5" borderId="2" xfId="0" applyNumberFormat="1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3" fillId="5" borderId="8" xfId="0" applyFont="1" applyFill="1" applyBorder="1" applyAlignment="1">
      <alignment horizontal="centerContinuous"/>
    </xf>
    <xf numFmtId="0" fontId="0" fillId="5" borderId="9" xfId="0" applyFill="1" applyBorder="1"/>
    <xf numFmtId="0" fontId="3" fillId="5" borderId="8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164" fontId="0" fillId="5" borderId="7" xfId="0" applyNumberFormat="1" applyFill="1" applyBorder="1"/>
    <xf numFmtId="164" fontId="0" fillId="5" borderId="11" xfId="0" applyNumberFormat="1" applyFill="1" applyBorder="1"/>
    <xf numFmtId="0" fontId="2" fillId="5" borderId="6" xfId="0" applyFont="1" applyFill="1" applyBorder="1"/>
    <xf numFmtId="0" fontId="2" fillId="5" borderId="9" xfId="0" applyFont="1" applyFill="1" applyBorder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6" borderId="4" xfId="0" applyFill="1" applyBorder="1"/>
    <xf numFmtId="0" fontId="0" fillId="6" borderId="1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0" xfId="0" applyFill="1"/>
    <xf numFmtId="0" fontId="0" fillId="6" borderId="7" xfId="0" applyFill="1" applyBorder="1"/>
    <xf numFmtId="0" fontId="3" fillId="6" borderId="8" xfId="0" applyFont="1" applyFill="1" applyBorder="1" applyAlignment="1">
      <alignment horizontal="centerContinuous"/>
    </xf>
    <xf numFmtId="0" fontId="3" fillId="6" borderId="3" xfId="0" applyFont="1" applyFill="1" applyBorder="1" applyAlignment="1">
      <alignment horizontal="centerContinuous"/>
    </xf>
    <xf numFmtId="0" fontId="0" fillId="6" borderId="9" xfId="0" applyFill="1" applyBorder="1"/>
    <xf numFmtId="0" fontId="0" fillId="6" borderId="2" xfId="0" applyFill="1" applyBorder="1"/>
    <xf numFmtId="0" fontId="3" fillId="6" borderId="8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164" fontId="0" fillId="6" borderId="0" xfId="0" applyNumberFormat="1" applyFill="1"/>
    <xf numFmtId="164" fontId="0" fillId="6" borderId="2" xfId="0" applyNumberFormat="1" applyFill="1" applyBorder="1"/>
    <xf numFmtId="164" fontId="0" fillId="6" borderId="7" xfId="0" applyNumberFormat="1" applyFill="1" applyBorder="1"/>
    <xf numFmtId="164" fontId="0" fillId="6" borderId="11" xfId="0" applyNumberFormat="1" applyFill="1" applyBorder="1"/>
    <xf numFmtId="0" fontId="3" fillId="7" borderId="3" xfId="0" applyFont="1" applyFill="1" applyBorder="1" applyAlignment="1">
      <alignment horizontal="centerContinuous"/>
    </xf>
    <xf numFmtId="0" fontId="0" fillId="7" borderId="0" xfId="0" applyFill="1"/>
    <xf numFmtId="0" fontId="0" fillId="7" borderId="2" xfId="0" applyFill="1" applyBorder="1"/>
    <xf numFmtId="0" fontId="3" fillId="7" borderId="3" xfId="0" applyFont="1" applyFill="1" applyBorder="1" applyAlignment="1">
      <alignment horizontal="center"/>
    </xf>
    <xf numFmtId="164" fontId="0" fillId="7" borderId="0" xfId="0" applyNumberFormat="1" applyFill="1"/>
    <xf numFmtId="164" fontId="0" fillId="7" borderId="2" xfId="0" applyNumberFormat="1" applyFill="1" applyBorder="1"/>
    <xf numFmtId="0" fontId="0" fillId="7" borderId="4" xfId="0" applyFill="1" applyBorder="1"/>
    <xf numFmtId="0" fontId="0" fillId="7" borderId="1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3" fillId="7" borderId="8" xfId="0" applyFont="1" applyFill="1" applyBorder="1" applyAlignment="1">
      <alignment horizontal="centerContinuous"/>
    </xf>
    <xf numFmtId="0" fontId="0" fillId="7" borderId="9" xfId="0" applyFill="1" applyBorder="1"/>
    <xf numFmtId="0" fontId="3" fillId="7" borderId="8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164" fontId="0" fillId="7" borderId="7" xfId="0" applyNumberFormat="1" applyFill="1" applyBorder="1"/>
    <xf numFmtId="164" fontId="0" fillId="7" borderId="11" xfId="0" applyNumberFormat="1" applyFill="1" applyBorder="1"/>
    <xf numFmtId="0" fontId="3" fillId="8" borderId="3" xfId="0" applyFont="1" applyFill="1" applyBorder="1" applyAlignment="1">
      <alignment horizontal="centerContinuous"/>
    </xf>
    <xf numFmtId="0" fontId="0" fillId="8" borderId="0" xfId="0" applyFill="1"/>
    <xf numFmtId="164" fontId="0" fillId="8" borderId="0" xfId="0" applyNumberFormat="1" applyFill="1"/>
    <xf numFmtId="0" fontId="0" fillId="8" borderId="2" xfId="0" applyFill="1" applyBorder="1"/>
    <xf numFmtId="0" fontId="3" fillId="8" borderId="3" xfId="0" applyFont="1" applyFill="1" applyBorder="1" applyAlignment="1">
      <alignment horizontal="center"/>
    </xf>
    <xf numFmtId="164" fontId="0" fillId="8" borderId="2" xfId="0" applyNumberFormat="1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3" fillId="8" borderId="8" xfId="0" applyFont="1" applyFill="1" applyBorder="1" applyAlignment="1">
      <alignment horizontal="centerContinuous"/>
    </xf>
    <xf numFmtId="0" fontId="0" fillId="8" borderId="9" xfId="0" applyFill="1" applyBorder="1"/>
    <xf numFmtId="0" fontId="3" fillId="8" borderId="8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164" fontId="0" fillId="8" borderId="7" xfId="0" applyNumberFormat="1" applyFill="1" applyBorder="1"/>
    <xf numFmtId="164" fontId="0" fillId="8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556260</xdr:colOff>
      <xdr:row>7</xdr:row>
      <xdr:rowOff>175260</xdr:rowOff>
    </xdr:from>
    <xdr:ext cx="1394460" cy="73991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675258-4BFB-FD6B-0A40-C081B584C695}"/>
            </a:ext>
          </a:extLst>
        </xdr:cNvPr>
        <xdr:cNvSpPr txBox="1"/>
      </xdr:nvSpPr>
      <xdr:spPr>
        <a:xfrm>
          <a:off x="6629400" y="1455420"/>
          <a:ext cx="1394460" cy="739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FCB4-201F-4AAA-8D2F-868F33524C9B}">
  <dimension ref="A1:G301"/>
  <sheetViews>
    <sheetView workbookViewId="0">
      <selection sqref="A1:G301"/>
    </sheetView>
  </sheetViews>
  <sheetFormatPr defaultRowHeight="14.4"/>
  <sheetData>
    <row r="1" spans="1:7">
      <c r="A1" s="18" t="s">
        <v>0</v>
      </c>
      <c r="B1" s="18" t="s">
        <v>1</v>
      </c>
      <c r="C1" s="18" t="s">
        <v>2</v>
      </c>
      <c r="D1" s="18" t="s">
        <v>3</v>
      </c>
      <c r="E1" s="18" t="s">
        <v>38</v>
      </c>
      <c r="F1" s="18" t="s">
        <v>4</v>
      </c>
      <c r="G1" s="18" t="s">
        <v>5</v>
      </c>
    </row>
    <row r="2" spans="1:7">
      <c r="A2">
        <v>7.0618436250815906</v>
      </c>
      <c r="B2">
        <v>6.0634635160844743</v>
      </c>
      <c r="C2">
        <v>0.75832035559571265</v>
      </c>
      <c r="D2">
        <v>1.224530322563766</v>
      </c>
      <c r="E2">
        <f>A2+B2</f>
        <v>13.125307141166065</v>
      </c>
      <c r="F2">
        <v>40.911186600491106</v>
      </c>
      <c r="G2">
        <v>180.52808422750564</v>
      </c>
    </row>
    <row r="3" spans="1:7">
      <c r="A3">
        <v>4.8344825729841547</v>
      </c>
      <c r="B3">
        <v>6.9077725176516749</v>
      </c>
      <c r="C3">
        <v>5.004019962980788E-2</v>
      </c>
      <c r="D3">
        <v>0.22839481496910952</v>
      </c>
      <c r="E3">
        <f t="shared" ref="E3:E66" si="0">A3+B3</f>
        <v>11.74225509063583</v>
      </c>
      <c r="F3">
        <v>52.481918219250247</v>
      </c>
      <c r="G3">
        <v>100.16960384633468</v>
      </c>
    </row>
    <row r="4" spans="1:7">
      <c r="A4">
        <v>9.1926385976947778</v>
      </c>
      <c r="B4">
        <v>9.353994493950113</v>
      </c>
      <c r="C4">
        <v>0.23086697129863876</v>
      </c>
      <c r="D4">
        <v>5.8877421880728207</v>
      </c>
      <c r="E4">
        <f t="shared" si="0"/>
        <v>18.546633091644892</v>
      </c>
      <c r="F4">
        <v>46.3027943525274</v>
      </c>
      <c r="G4">
        <v>1336.7355562119956</v>
      </c>
    </row>
    <row r="5" spans="1:7">
      <c r="A5">
        <v>5.5888615295531627</v>
      </c>
      <c r="B5">
        <v>3.9228611201461785</v>
      </c>
      <c r="C5">
        <v>0.70228659252079917</v>
      </c>
      <c r="D5">
        <v>1.8661333357059395</v>
      </c>
      <c r="E5">
        <f t="shared" si="0"/>
        <v>9.5117226496993403</v>
      </c>
      <c r="F5">
        <v>38.137750489792225</v>
      </c>
      <c r="G5">
        <v>429.30406154359787</v>
      </c>
    </row>
    <row r="6" spans="1:7">
      <c r="A6">
        <v>6.1823440095672941</v>
      </c>
      <c r="B6">
        <v>4.8572149709746757</v>
      </c>
      <c r="C6">
        <v>8.0113134851135026E-2</v>
      </c>
      <c r="D6">
        <v>1.2056433138475831</v>
      </c>
      <c r="E6">
        <f t="shared" si="0"/>
        <v>11.039558980541969</v>
      </c>
      <c r="F6">
        <v>44.814650695826572</v>
      </c>
      <c r="G6">
        <v>461.35384300246011</v>
      </c>
    </row>
    <row r="7" spans="1:7">
      <c r="A7">
        <v>4.1797308649046183</v>
      </c>
      <c r="B7">
        <v>3.1631729792343499</v>
      </c>
      <c r="C7">
        <v>0.83434607674505579</v>
      </c>
      <c r="D7">
        <v>1.3512219561062166</v>
      </c>
      <c r="E7">
        <f t="shared" si="0"/>
        <v>7.3429038441389682</v>
      </c>
      <c r="F7">
        <v>43.825665750425898</v>
      </c>
      <c r="G7">
        <v>142.95872339957492</v>
      </c>
    </row>
    <row r="8" spans="1:7">
      <c r="A8">
        <v>0.73395432183520737</v>
      </c>
      <c r="B8">
        <v>2.9659662924680741</v>
      </c>
      <c r="C8">
        <v>0.77062070528416715</v>
      </c>
      <c r="D8">
        <v>1.6891303744832831</v>
      </c>
      <c r="E8">
        <f t="shared" si="0"/>
        <v>3.6999206143032817</v>
      </c>
      <c r="F8">
        <v>14.999347154245946</v>
      </c>
      <c r="G8">
        <v>18.508857020557446</v>
      </c>
    </row>
    <row r="9" spans="1:7">
      <c r="A9">
        <v>6.5017009538959512</v>
      </c>
      <c r="B9">
        <v>6.0298749770592543</v>
      </c>
      <c r="C9">
        <v>1.5010527197191204E-2</v>
      </c>
      <c r="D9">
        <v>3.4272862011774787</v>
      </c>
      <c r="E9">
        <f t="shared" si="0"/>
        <v>12.531575930955206</v>
      </c>
      <c r="F9">
        <v>48.250875239267771</v>
      </c>
      <c r="G9">
        <v>63.75671693836609</v>
      </c>
    </row>
    <row r="10" spans="1:7">
      <c r="A10">
        <v>7.6131195892418084</v>
      </c>
      <c r="B10">
        <v>5.4713376237798794</v>
      </c>
      <c r="C10">
        <v>0.59036105277388506</v>
      </c>
      <c r="D10">
        <v>9.9004422206933143</v>
      </c>
      <c r="E10">
        <f t="shared" si="0"/>
        <v>13.084457213021688</v>
      </c>
      <c r="F10">
        <v>72.413242513880277</v>
      </c>
      <c r="G10">
        <v>287.92498006814628</v>
      </c>
    </row>
    <row r="11" spans="1:7">
      <c r="A11">
        <v>6.3619939136979839</v>
      </c>
      <c r="B11">
        <v>0.20614937844382064</v>
      </c>
      <c r="C11">
        <v>0.67009661770823725</v>
      </c>
      <c r="D11">
        <v>7.2660725698403015</v>
      </c>
      <c r="E11">
        <f t="shared" si="0"/>
        <v>6.568143292141805</v>
      </c>
      <c r="F11">
        <v>22.763974358047609</v>
      </c>
      <c r="G11">
        <v>22.860920268730247</v>
      </c>
    </row>
    <row r="12" spans="1:7">
      <c r="A12">
        <v>1.888108207703536</v>
      </c>
      <c r="B12">
        <v>5.8555890106534667</v>
      </c>
      <c r="C12">
        <v>9.6382255927751626E-2</v>
      </c>
      <c r="D12">
        <v>2.2061973353815842</v>
      </c>
      <c r="E12">
        <f t="shared" si="0"/>
        <v>7.7436972183570028</v>
      </c>
      <c r="F12">
        <v>-1.029790496212506</v>
      </c>
      <c r="G12">
        <v>2.216461098395746</v>
      </c>
    </row>
    <row r="13" spans="1:7">
      <c r="A13">
        <v>9.5871795521079477</v>
      </c>
      <c r="B13">
        <v>8.3769716502259186</v>
      </c>
      <c r="C13">
        <v>0.46205225784056503</v>
      </c>
      <c r="D13">
        <v>4.0502647570530401</v>
      </c>
      <c r="E13">
        <f t="shared" si="0"/>
        <v>17.964151202333866</v>
      </c>
      <c r="F13">
        <v>59.656771863179735</v>
      </c>
      <c r="G13">
        <v>4424.0465928613012</v>
      </c>
    </row>
    <row r="14" spans="1:7">
      <c r="A14">
        <v>9.7023869253573363</v>
      </c>
      <c r="B14">
        <v>4.6664174922888479</v>
      </c>
      <c r="C14">
        <v>0.99939708155158979</v>
      </c>
      <c r="D14">
        <v>4.1408299629078673</v>
      </c>
      <c r="E14">
        <f t="shared" si="0"/>
        <v>14.368804417646185</v>
      </c>
      <c r="F14">
        <v>64.997307002363129</v>
      </c>
      <c r="G14">
        <v>810.42649807629414</v>
      </c>
    </row>
    <row r="15" spans="1:7">
      <c r="A15">
        <v>7.906316165084565</v>
      </c>
      <c r="B15">
        <v>9.5520538386024896</v>
      </c>
      <c r="C15">
        <v>0.46621613610492751</v>
      </c>
      <c r="D15">
        <v>6.2648475607809093</v>
      </c>
      <c r="E15">
        <f t="shared" si="0"/>
        <v>17.458370003687055</v>
      </c>
      <c r="F15">
        <v>94.405857800900165</v>
      </c>
      <c r="G15">
        <v>8.5750498570907681</v>
      </c>
    </row>
    <row r="16" spans="1:7">
      <c r="A16">
        <v>2.7164852222786617</v>
      </c>
      <c r="B16">
        <v>7.5068708053600188</v>
      </c>
      <c r="C16">
        <v>0.79316862475730554</v>
      </c>
      <c r="D16">
        <v>4.0227535338341669</v>
      </c>
      <c r="E16">
        <f t="shared" si="0"/>
        <v>10.22335602763868</v>
      </c>
      <c r="F16">
        <v>15.704420847097317</v>
      </c>
      <c r="G16">
        <v>62.80982640658533</v>
      </c>
    </row>
    <row r="17" spans="1:7">
      <c r="A17">
        <v>4.1106113094418673</v>
      </c>
      <c r="B17">
        <v>5.9862931471687366</v>
      </c>
      <c r="C17">
        <v>0.78330914274844088</v>
      </c>
      <c r="D17">
        <v>3.5763857585353884</v>
      </c>
      <c r="E17">
        <f t="shared" si="0"/>
        <v>10.096904456610604</v>
      </c>
      <c r="F17">
        <v>56.677429433762207</v>
      </c>
      <c r="G17">
        <v>260.39017243031225</v>
      </c>
    </row>
    <row r="18" spans="1:7">
      <c r="A18">
        <v>5.9894263816893742</v>
      </c>
      <c r="B18">
        <v>1.9800899203784406</v>
      </c>
      <c r="C18">
        <v>0.68298975109980242</v>
      </c>
      <c r="D18">
        <v>7.1783264326442096</v>
      </c>
      <c r="E18">
        <f t="shared" si="0"/>
        <v>7.9695163020678148</v>
      </c>
      <c r="F18">
        <v>33.39824864091139</v>
      </c>
      <c r="G18">
        <v>1748.3729102742382</v>
      </c>
    </row>
    <row r="19" spans="1:7">
      <c r="A19">
        <v>0.50968435737608786</v>
      </c>
      <c r="B19">
        <v>1.7960725540812028</v>
      </c>
      <c r="C19">
        <v>4.5276710224733563E-2</v>
      </c>
      <c r="D19">
        <v>9.3841070228692089</v>
      </c>
      <c r="E19">
        <f t="shared" si="0"/>
        <v>2.3057569114572907</v>
      </c>
      <c r="F19">
        <v>35.617263200720558</v>
      </c>
      <c r="G19">
        <v>283.70247836354548</v>
      </c>
    </row>
    <row r="20" spans="1:7">
      <c r="A20">
        <v>1.8943533877517316</v>
      </c>
      <c r="B20">
        <v>6.0835534547698424</v>
      </c>
      <c r="C20">
        <v>1.559004666030317E-2</v>
      </c>
      <c r="D20">
        <v>4.4806679356631154</v>
      </c>
      <c r="E20">
        <f t="shared" si="0"/>
        <v>7.9779068425215742</v>
      </c>
      <c r="F20">
        <v>92.053743620715153</v>
      </c>
      <c r="G20">
        <v>310.68411329780537</v>
      </c>
    </row>
    <row r="21" spans="1:7">
      <c r="A21">
        <v>8.8592656894840101</v>
      </c>
      <c r="B21">
        <v>6.3761142568085951</v>
      </c>
      <c r="C21">
        <v>0.15001876384443003</v>
      </c>
      <c r="D21">
        <v>2.3480856253234226</v>
      </c>
      <c r="E21">
        <f t="shared" si="0"/>
        <v>15.235379946292605</v>
      </c>
      <c r="F21">
        <v>40.947980103671959</v>
      </c>
      <c r="G21">
        <v>5255.9682382577148</v>
      </c>
    </row>
    <row r="22" spans="1:7">
      <c r="A22">
        <v>0.39603526770853104</v>
      </c>
      <c r="B22">
        <v>6.0718999638790709</v>
      </c>
      <c r="C22">
        <v>0.12195113105091893</v>
      </c>
      <c r="D22">
        <v>5.236056076329433</v>
      </c>
      <c r="E22">
        <f t="shared" si="0"/>
        <v>6.4679352315876022</v>
      </c>
      <c r="F22">
        <v>50.667505323077876</v>
      </c>
      <c r="G22">
        <v>6.2152069376306542</v>
      </c>
    </row>
    <row r="23" spans="1:7">
      <c r="A23">
        <v>3.9675106448466035</v>
      </c>
      <c r="B23">
        <v>4.6929435071867944</v>
      </c>
      <c r="C23">
        <v>0.42348832033549899</v>
      </c>
      <c r="D23">
        <v>7.5541867368684956</v>
      </c>
      <c r="E23">
        <f t="shared" si="0"/>
        <v>8.6604541520333989</v>
      </c>
      <c r="F23">
        <v>59.080597035863327</v>
      </c>
      <c r="G23">
        <v>325.96077974312379</v>
      </c>
    </row>
    <row r="24" spans="1:7">
      <c r="A24">
        <v>7.1649945489298537</v>
      </c>
      <c r="B24">
        <v>4.9799222295811676</v>
      </c>
      <c r="C24">
        <v>0.17099965305510234</v>
      </c>
      <c r="D24">
        <v>6.5563623345657787</v>
      </c>
      <c r="E24">
        <f t="shared" si="0"/>
        <v>12.144916778511021</v>
      </c>
      <c r="F24">
        <v>61.58309946958677</v>
      </c>
      <c r="G24">
        <v>122.44429129052595</v>
      </c>
    </row>
    <row r="25" spans="1:7">
      <c r="A25">
        <v>4.4787181117727748</v>
      </c>
      <c r="B25">
        <v>2.8575488003942096</v>
      </c>
      <c r="C25">
        <v>0.44443756351902075</v>
      </c>
      <c r="D25">
        <v>9.6674419491652177</v>
      </c>
      <c r="E25">
        <f t="shared" si="0"/>
        <v>7.3362669121669839</v>
      </c>
      <c r="F25">
        <v>52.77165987892694</v>
      </c>
      <c r="G25">
        <v>973.26086679836669</v>
      </c>
    </row>
    <row r="26" spans="1:7">
      <c r="A26">
        <v>7.0666715179788708</v>
      </c>
      <c r="B26">
        <v>4.7476671549660443</v>
      </c>
      <c r="C26">
        <v>0.6707536471719987</v>
      </c>
      <c r="D26">
        <v>9.5187366125623587</v>
      </c>
      <c r="E26">
        <f t="shared" si="0"/>
        <v>11.814338672944915</v>
      </c>
      <c r="F26">
        <v>81.673137353867745</v>
      </c>
      <c r="G26">
        <v>1191.6457751934904</v>
      </c>
    </row>
    <row r="27" spans="1:7">
      <c r="A27">
        <v>3.8314056212186443</v>
      </c>
      <c r="B27">
        <v>0.69585543599409161</v>
      </c>
      <c r="C27">
        <v>0.96908923488819465</v>
      </c>
      <c r="D27">
        <v>7.4568364853350371</v>
      </c>
      <c r="E27">
        <f t="shared" si="0"/>
        <v>4.5272610572127361</v>
      </c>
      <c r="F27">
        <v>40.184131901584394</v>
      </c>
      <c r="G27">
        <v>1.441326518777692</v>
      </c>
    </row>
    <row r="28" spans="1:7">
      <c r="A28">
        <v>7.5495655478687169</v>
      </c>
      <c r="B28">
        <v>4.4057530106973761</v>
      </c>
      <c r="C28">
        <v>0.88889585666480442</v>
      </c>
      <c r="D28">
        <v>6.2110496493519927</v>
      </c>
      <c r="E28">
        <f t="shared" si="0"/>
        <v>11.955318558566093</v>
      </c>
      <c r="F28">
        <v>74.318224560114459</v>
      </c>
      <c r="G28">
        <v>28.543249893343688</v>
      </c>
    </row>
    <row r="29" spans="1:7">
      <c r="A29">
        <v>4.0208078995124836</v>
      </c>
      <c r="B29">
        <v>9.6499043939392397</v>
      </c>
      <c r="C29">
        <v>8.9828178037824502E-2</v>
      </c>
      <c r="D29">
        <v>4.1086404006875874</v>
      </c>
      <c r="E29">
        <f t="shared" si="0"/>
        <v>13.670712293451723</v>
      </c>
      <c r="F29">
        <v>72.619030852208141</v>
      </c>
      <c r="G29">
        <v>187.31311334630425</v>
      </c>
    </row>
    <row r="30" spans="1:7">
      <c r="A30">
        <v>1.0167765038100274</v>
      </c>
      <c r="B30">
        <v>8.5147345167916093</v>
      </c>
      <c r="C30">
        <v>0.21135798482655865</v>
      </c>
      <c r="D30">
        <v>1.8369562287402985</v>
      </c>
      <c r="E30">
        <f t="shared" si="0"/>
        <v>9.531511020601636</v>
      </c>
      <c r="F30">
        <v>30.820597228451767</v>
      </c>
      <c r="G30">
        <v>780.21185733969219</v>
      </c>
    </row>
    <row r="31" spans="1:7">
      <c r="A31">
        <v>1.6609308427265412</v>
      </c>
      <c r="B31">
        <v>2.062069295874168</v>
      </c>
      <c r="C31">
        <v>0.81841489186725291</v>
      </c>
      <c r="D31">
        <v>1.1495698068050197</v>
      </c>
      <c r="E31">
        <f t="shared" si="0"/>
        <v>3.7230001386007094</v>
      </c>
      <c r="F31">
        <v>35.791074190110002</v>
      </c>
      <c r="G31">
        <v>21.076847050206368</v>
      </c>
    </row>
    <row r="32" spans="1:7">
      <c r="A32">
        <v>6.8505455512473281</v>
      </c>
      <c r="B32">
        <v>2.0439420492983751</v>
      </c>
      <c r="C32">
        <v>0.25667828736280007</v>
      </c>
      <c r="D32">
        <v>4.2308332142543854</v>
      </c>
      <c r="E32">
        <f t="shared" si="0"/>
        <v>8.8944876005457036</v>
      </c>
      <c r="F32">
        <v>50.613401082309331</v>
      </c>
      <c r="G32">
        <v>3950.1055463414777</v>
      </c>
    </row>
    <row r="33" spans="1:7">
      <c r="A33">
        <v>6.6986651123720309</v>
      </c>
      <c r="B33">
        <v>9.6841033256250082</v>
      </c>
      <c r="C33">
        <v>0.19010113607291723</v>
      </c>
      <c r="D33">
        <v>6.3009382104889049</v>
      </c>
      <c r="E33">
        <f t="shared" si="0"/>
        <v>16.38276843799704</v>
      </c>
      <c r="F33">
        <v>72.557303917270787</v>
      </c>
      <c r="G33">
        <v>358.17372374707588</v>
      </c>
    </row>
    <row r="34" spans="1:7">
      <c r="A34">
        <v>4.4943580359968562</v>
      </c>
      <c r="B34">
        <v>7.5541149736137623</v>
      </c>
      <c r="C34">
        <v>0.79333984909855282</v>
      </c>
      <c r="D34">
        <v>1.2815920010852233</v>
      </c>
      <c r="E34">
        <f t="shared" si="0"/>
        <v>12.048473009610618</v>
      </c>
      <c r="F34">
        <v>37.89943348932961</v>
      </c>
      <c r="G34">
        <v>1.9888998978908539</v>
      </c>
    </row>
    <row r="35" spans="1:7">
      <c r="A35">
        <v>9.1326252655057676</v>
      </c>
      <c r="B35">
        <v>7.3230690646887666</v>
      </c>
      <c r="C35">
        <v>0.64667666134572588</v>
      </c>
      <c r="D35">
        <v>6.6574840905546147</v>
      </c>
      <c r="E35">
        <f t="shared" si="0"/>
        <v>16.455694330194532</v>
      </c>
      <c r="F35">
        <v>88.723364037771859</v>
      </c>
      <c r="G35">
        <v>7139.0459475698581</v>
      </c>
    </row>
    <row r="36" spans="1:7">
      <c r="A36">
        <v>6.7972019654514693</v>
      </c>
      <c r="B36">
        <v>0.36854317366013856</v>
      </c>
      <c r="C36">
        <v>0.366532251237078</v>
      </c>
      <c r="D36">
        <v>6.3173733747809804</v>
      </c>
      <c r="E36">
        <f t="shared" si="0"/>
        <v>7.1657451391116078</v>
      </c>
      <c r="F36">
        <v>39.5997392921238</v>
      </c>
      <c r="G36">
        <v>23.846027450699424</v>
      </c>
    </row>
    <row r="37" spans="1:7">
      <c r="A37">
        <v>4.0268912865154221</v>
      </c>
      <c r="B37">
        <v>1.3060170693142903</v>
      </c>
      <c r="C37">
        <v>0.82026546514822996</v>
      </c>
      <c r="D37">
        <v>3.6567195226192775</v>
      </c>
      <c r="E37">
        <f t="shared" si="0"/>
        <v>5.3329083558297121</v>
      </c>
      <c r="F37">
        <v>37.1743519309127</v>
      </c>
      <c r="G37">
        <v>10.039313409601741</v>
      </c>
    </row>
    <row r="38" spans="1:7">
      <c r="A38">
        <v>8.2109701426561639</v>
      </c>
      <c r="B38">
        <v>6.7116231951425798</v>
      </c>
      <c r="C38">
        <v>0.88659328320875619</v>
      </c>
      <c r="D38">
        <v>8.7830927584641323</v>
      </c>
      <c r="E38">
        <f t="shared" si="0"/>
        <v>14.922593337798745</v>
      </c>
      <c r="F38">
        <v>100.72235899587108</v>
      </c>
      <c r="G38">
        <v>42.704390126979142</v>
      </c>
    </row>
    <row r="39" spans="1:7">
      <c r="A39">
        <v>3.33063736470397</v>
      </c>
      <c r="B39">
        <v>3.7030673200607769</v>
      </c>
      <c r="C39">
        <v>0.35593703214922567</v>
      </c>
      <c r="D39">
        <v>5.0886313887556707</v>
      </c>
      <c r="E39">
        <f t="shared" si="0"/>
        <v>7.0337046847647464</v>
      </c>
      <c r="F39">
        <v>57.892498437643326</v>
      </c>
      <c r="G39">
        <v>34.033106603770982</v>
      </c>
    </row>
    <row r="40" spans="1:7">
      <c r="A40">
        <v>1.0465463140876397</v>
      </c>
      <c r="B40">
        <v>9.4238992704605558</v>
      </c>
      <c r="C40">
        <v>0.95242405763701932</v>
      </c>
      <c r="D40">
        <v>8.8555208407140427</v>
      </c>
      <c r="E40">
        <f t="shared" si="0"/>
        <v>10.470445584548195</v>
      </c>
      <c r="F40">
        <v>99.225875454968985</v>
      </c>
      <c r="G40">
        <v>14.033173863620059</v>
      </c>
    </row>
    <row r="41" spans="1:7">
      <c r="A41">
        <v>8.7816609006576147</v>
      </c>
      <c r="B41">
        <v>7.7740016110047216</v>
      </c>
      <c r="C41">
        <v>0.69027896628582852</v>
      </c>
      <c r="D41">
        <v>7.7052187286355656</v>
      </c>
      <c r="E41">
        <f t="shared" si="0"/>
        <v>16.555662511662337</v>
      </c>
      <c r="F41">
        <v>62.417899291552985</v>
      </c>
      <c r="G41">
        <v>917.49652195930514</v>
      </c>
    </row>
    <row r="42" spans="1:7">
      <c r="A42">
        <v>0.33695141668964257</v>
      </c>
      <c r="B42">
        <v>6.9787666655906762</v>
      </c>
      <c r="C42">
        <v>0.10264995937540355</v>
      </c>
      <c r="D42">
        <v>2.5875113854066711</v>
      </c>
      <c r="E42">
        <f t="shared" si="0"/>
        <v>7.3157180822803189</v>
      </c>
      <c r="F42">
        <v>-16.173505072498784</v>
      </c>
      <c r="G42">
        <v>3.8760075012086888</v>
      </c>
    </row>
    <row r="43" spans="1:7">
      <c r="A43">
        <v>5.5454729179856779</v>
      </c>
      <c r="B43">
        <v>6.9069413182971555</v>
      </c>
      <c r="C43">
        <v>0.50965706982254344</v>
      </c>
      <c r="D43">
        <v>0.43091394582437381</v>
      </c>
      <c r="E43">
        <f t="shared" si="0"/>
        <v>12.452414236282834</v>
      </c>
      <c r="F43">
        <v>38.082113668095808</v>
      </c>
      <c r="G43">
        <v>345.62411997491898</v>
      </c>
    </row>
    <row r="44" spans="1:7">
      <c r="A44">
        <v>2.8443609518542425</v>
      </c>
      <c r="B44">
        <v>9.844678783986895</v>
      </c>
      <c r="C44">
        <v>0.68445474412742802</v>
      </c>
      <c r="D44">
        <v>3.4972072888599506</v>
      </c>
      <c r="E44">
        <f t="shared" si="0"/>
        <v>12.689039735841138</v>
      </c>
      <c r="F44">
        <v>17.781963484918592</v>
      </c>
      <c r="G44">
        <v>407.25118349126927</v>
      </c>
    </row>
    <row r="45" spans="1:7">
      <c r="A45">
        <v>5.7150641312397568</v>
      </c>
      <c r="B45">
        <v>5.9805762407318248</v>
      </c>
      <c r="C45">
        <v>0.76223030299799865</v>
      </c>
      <c r="D45">
        <v>4.0874903251926593</v>
      </c>
      <c r="E45">
        <f t="shared" si="0"/>
        <v>11.695640371971582</v>
      </c>
      <c r="F45">
        <v>82.361938788367624</v>
      </c>
      <c r="G45">
        <v>5247.5176916257797</v>
      </c>
    </row>
    <row r="46" spans="1:7">
      <c r="A46">
        <v>3.6944204723302052</v>
      </c>
      <c r="B46">
        <v>8.5845690680238409</v>
      </c>
      <c r="C46">
        <v>0.53477199512972329</v>
      </c>
      <c r="D46">
        <v>7.4930370231188057</v>
      </c>
      <c r="E46">
        <f t="shared" si="0"/>
        <v>12.278989540354047</v>
      </c>
      <c r="F46">
        <v>113.64747314710172</v>
      </c>
      <c r="G46">
        <v>268.76288944198365</v>
      </c>
    </row>
    <row r="47" spans="1:7">
      <c r="A47">
        <v>5.795850592186401</v>
      </c>
      <c r="B47">
        <v>6.1215203089918235E-2</v>
      </c>
      <c r="C47">
        <v>0.50854397192372958</v>
      </c>
      <c r="D47">
        <v>2.323191480697905</v>
      </c>
      <c r="E47">
        <f t="shared" si="0"/>
        <v>5.857065795276319</v>
      </c>
      <c r="F47">
        <v>-0.61831772969326693</v>
      </c>
      <c r="G47">
        <v>30.492955538295618</v>
      </c>
    </row>
    <row r="48" spans="1:7">
      <c r="A48">
        <v>5.9865356795796423</v>
      </c>
      <c r="B48">
        <v>8.8031733665004843</v>
      </c>
      <c r="C48">
        <v>0.30550162626329969</v>
      </c>
      <c r="D48">
        <v>4.2909643558567367</v>
      </c>
      <c r="E48">
        <f t="shared" si="0"/>
        <v>14.789709046080127</v>
      </c>
      <c r="F48">
        <v>51.963064556737088</v>
      </c>
      <c r="G48">
        <v>1708.5645543130747</v>
      </c>
    </row>
    <row r="49" spans="1:7">
      <c r="A49">
        <v>2.600005616520813</v>
      </c>
      <c r="B49">
        <v>0.60710454727271657</v>
      </c>
      <c r="C49">
        <v>0.36771074550924243</v>
      </c>
      <c r="D49">
        <v>4.1257980107237362</v>
      </c>
      <c r="E49">
        <f t="shared" si="0"/>
        <v>3.2071101637935295</v>
      </c>
      <c r="F49">
        <v>27.285421820850679</v>
      </c>
      <c r="G49">
        <v>21.568226735853127</v>
      </c>
    </row>
    <row r="50" spans="1:7">
      <c r="A50">
        <v>7.9278555390112215</v>
      </c>
      <c r="B50">
        <v>3.2703226316977316</v>
      </c>
      <c r="C50">
        <v>0.85536634190695626</v>
      </c>
      <c r="D50">
        <v>8.4320269530321248</v>
      </c>
      <c r="E50">
        <f t="shared" si="0"/>
        <v>11.198178170708953</v>
      </c>
      <c r="F50">
        <v>69.324449614338008</v>
      </c>
      <c r="G50">
        <v>945.76221965430534</v>
      </c>
    </row>
    <row r="51" spans="1:7">
      <c r="A51">
        <v>6.7063216440475326</v>
      </c>
      <c r="B51">
        <v>4.7787468494148611</v>
      </c>
      <c r="C51">
        <v>0.54062941315670832</v>
      </c>
      <c r="D51">
        <v>7.0036233110113333</v>
      </c>
      <c r="E51">
        <f t="shared" si="0"/>
        <v>11.485068493462393</v>
      </c>
      <c r="F51">
        <v>74.080265253275087</v>
      </c>
      <c r="G51">
        <v>674.48089288011863</v>
      </c>
    </row>
    <row r="52" spans="1:7">
      <c r="A52">
        <v>0.29766501759833752</v>
      </c>
      <c r="B52">
        <v>5.8855309941435143</v>
      </c>
      <c r="C52">
        <v>0.54945658838383049</v>
      </c>
      <c r="D52">
        <v>1.9220855687579175</v>
      </c>
      <c r="E52">
        <f t="shared" si="0"/>
        <v>6.1831960117418516</v>
      </c>
      <c r="F52">
        <v>40.794121237961647</v>
      </c>
      <c r="G52">
        <v>30.251426155688485</v>
      </c>
    </row>
    <row r="53" spans="1:7">
      <c r="A53">
        <v>1.0923037141515923</v>
      </c>
      <c r="B53">
        <v>8.0663150303689886</v>
      </c>
      <c r="C53">
        <v>0.98586054205915818</v>
      </c>
      <c r="D53">
        <v>6.6909700545275053</v>
      </c>
      <c r="E53">
        <f t="shared" si="0"/>
        <v>9.1586187445205809</v>
      </c>
      <c r="F53">
        <v>30.083914403891548</v>
      </c>
      <c r="G53">
        <v>6.2482560076412783</v>
      </c>
    </row>
    <row r="54" spans="1:7">
      <c r="A54">
        <v>6.1595776543679595</v>
      </c>
      <c r="B54">
        <v>1.8826730007337678</v>
      </c>
      <c r="C54">
        <v>0.81075854019758231</v>
      </c>
      <c r="D54">
        <v>7.3735822197876892</v>
      </c>
      <c r="E54">
        <f t="shared" si="0"/>
        <v>8.0422506551017268</v>
      </c>
      <c r="F54">
        <v>27.223210218643096</v>
      </c>
      <c r="G54">
        <v>1131.1682706088411</v>
      </c>
    </row>
    <row r="55" spans="1:7">
      <c r="A55">
        <v>9.6651071810817175</v>
      </c>
      <c r="B55">
        <v>7.3078828666699378</v>
      </c>
      <c r="C55">
        <v>0.41850478125490909</v>
      </c>
      <c r="D55">
        <v>1.6704268877157435</v>
      </c>
      <c r="E55">
        <f t="shared" si="0"/>
        <v>16.972990047751654</v>
      </c>
      <c r="F55">
        <v>52.499214125423038</v>
      </c>
      <c r="G55">
        <v>2939.1221254310422</v>
      </c>
    </row>
    <row r="56" spans="1:7">
      <c r="A56">
        <v>8.4154777394956781</v>
      </c>
      <c r="B56">
        <v>3.1490571157563774</v>
      </c>
      <c r="C56">
        <v>0.80335140682839989</v>
      </c>
      <c r="D56">
        <v>7.0133400231630061E-2</v>
      </c>
      <c r="E56">
        <f t="shared" si="0"/>
        <v>11.564534855252056</v>
      </c>
      <c r="F56">
        <v>35.208972016256368</v>
      </c>
      <c r="G56">
        <v>241.09415195254553</v>
      </c>
    </row>
    <row r="57" spans="1:7">
      <c r="A57">
        <v>5.0222444689110644</v>
      </c>
      <c r="B57">
        <v>9.4034600316429646</v>
      </c>
      <c r="C57">
        <v>0.8308803264707475</v>
      </c>
      <c r="D57">
        <v>5.9195242779378106</v>
      </c>
      <c r="E57">
        <f t="shared" si="0"/>
        <v>14.42570450055403</v>
      </c>
      <c r="F57">
        <v>32.601734481122307</v>
      </c>
      <c r="G57">
        <v>1345.8120714810334</v>
      </c>
    </row>
    <row r="58" spans="1:7">
      <c r="A58">
        <v>3.0356273156564817</v>
      </c>
      <c r="B58">
        <v>9.1296838734779016</v>
      </c>
      <c r="C58">
        <v>0.50901248458991988</v>
      </c>
      <c r="D58">
        <v>7.9310465075523577</v>
      </c>
      <c r="E58">
        <f t="shared" si="0"/>
        <v>12.165311189134384</v>
      </c>
      <c r="F58">
        <v>68.239940566412074</v>
      </c>
      <c r="G58">
        <v>10.829050060856634</v>
      </c>
    </row>
    <row r="59" spans="1:7">
      <c r="A59">
        <v>9.1112702952689055</v>
      </c>
      <c r="B59">
        <v>1.0149974010457463</v>
      </c>
      <c r="C59">
        <v>0.36932076946880987</v>
      </c>
      <c r="D59">
        <v>2.3409306094475522</v>
      </c>
      <c r="E59">
        <f t="shared" si="0"/>
        <v>10.126267696314653</v>
      </c>
      <c r="F59">
        <v>71.432402485700294</v>
      </c>
      <c r="G59">
        <v>253.61361649752061</v>
      </c>
    </row>
    <row r="60" spans="1:7">
      <c r="A60">
        <v>0.50019986213987511</v>
      </c>
      <c r="B60">
        <v>9.4935266333611708</v>
      </c>
      <c r="C60">
        <v>0.25575631076275551</v>
      </c>
      <c r="D60">
        <v>8.9468285592332553</v>
      </c>
      <c r="E60">
        <f t="shared" si="0"/>
        <v>9.9937264955010452</v>
      </c>
      <c r="F60">
        <v>42.165173414777641</v>
      </c>
      <c r="G60">
        <v>0.34791728006726858</v>
      </c>
    </row>
    <row r="61" spans="1:7">
      <c r="A61">
        <v>0.16576778309522422</v>
      </c>
      <c r="B61">
        <v>0.9905924674927391</v>
      </c>
      <c r="C61">
        <v>0.56040827465796139</v>
      </c>
      <c r="D61">
        <v>6.1213179348975908</v>
      </c>
      <c r="E61">
        <f t="shared" si="0"/>
        <v>1.1563602505879633</v>
      </c>
      <c r="F61">
        <v>40.084894994741404</v>
      </c>
      <c r="G61">
        <v>2.5094433348200567</v>
      </c>
    </row>
    <row r="62" spans="1:7">
      <c r="A62">
        <v>4.2341555371763935</v>
      </c>
      <c r="B62">
        <v>8.6760995943573196</v>
      </c>
      <c r="C62">
        <v>0.59112860655720689</v>
      </c>
      <c r="D62">
        <v>1.0381866105692061</v>
      </c>
      <c r="E62">
        <f t="shared" si="0"/>
        <v>12.910255131533713</v>
      </c>
      <c r="F62">
        <v>46.51565530452028</v>
      </c>
      <c r="G62">
        <v>2599.0940189860635</v>
      </c>
    </row>
    <row r="63" spans="1:7">
      <c r="A63">
        <v>6.3227985670080402</v>
      </c>
      <c r="B63">
        <v>0.13046184321207854</v>
      </c>
      <c r="C63">
        <v>0.74233425737021941</v>
      </c>
      <c r="D63">
        <v>6.4762497062787405</v>
      </c>
      <c r="E63">
        <f t="shared" si="0"/>
        <v>6.4532604102201185</v>
      </c>
      <c r="F63">
        <v>60.308600715430394</v>
      </c>
      <c r="G63">
        <v>6.936363004399988</v>
      </c>
    </row>
    <row r="64" spans="1:7">
      <c r="A64">
        <v>4.8983226026564282</v>
      </c>
      <c r="B64">
        <v>2.0725994391289193</v>
      </c>
      <c r="C64">
        <v>9.2602628227165584E-2</v>
      </c>
      <c r="D64">
        <v>2.1223764413675781</v>
      </c>
      <c r="E64">
        <f t="shared" si="0"/>
        <v>6.9709220417853475</v>
      </c>
      <c r="F64">
        <v>36.846522194024317</v>
      </c>
      <c r="G64">
        <v>37.48388461828285</v>
      </c>
    </row>
    <row r="65" spans="1:7">
      <c r="A65">
        <v>3.5747390616994359</v>
      </c>
      <c r="B65">
        <v>9.0100369990571423</v>
      </c>
      <c r="C65">
        <v>0.17052671324051916</v>
      </c>
      <c r="D65">
        <v>8.9324313973559164</v>
      </c>
      <c r="E65">
        <f t="shared" si="0"/>
        <v>12.584776060756578</v>
      </c>
      <c r="F65">
        <v>80.0385918128204</v>
      </c>
      <c r="G65">
        <v>307.24813341593074</v>
      </c>
    </row>
    <row r="66" spans="1:7">
      <c r="A66">
        <v>7.6878643553142334</v>
      </c>
      <c r="B66">
        <v>4.0115841457250383</v>
      </c>
      <c r="C66">
        <v>0.79753276311570198</v>
      </c>
      <c r="D66">
        <v>0.64001026091263125</v>
      </c>
      <c r="E66">
        <f t="shared" si="0"/>
        <v>11.699448501039271</v>
      </c>
      <c r="F66">
        <v>26.958543597255758</v>
      </c>
      <c r="G66">
        <v>722.93034166493794</v>
      </c>
    </row>
    <row r="67" spans="1:7">
      <c r="A67">
        <v>6.3678039128143284</v>
      </c>
      <c r="B67">
        <v>3.458185479010214</v>
      </c>
      <c r="C67">
        <v>0.67389510279494935</v>
      </c>
      <c r="D67">
        <v>4.1743940453618711</v>
      </c>
      <c r="E67">
        <f t="shared" ref="E67:E130" si="1">A67+B67</f>
        <v>9.8259893918245425</v>
      </c>
      <c r="F67">
        <v>53.085749848401107</v>
      </c>
      <c r="G67">
        <v>15.529611020853823</v>
      </c>
    </row>
    <row r="68" spans="1:7">
      <c r="A68">
        <v>7.3656323703078161</v>
      </c>
      <c r="B68">
        <v>9.9067832468412202</v>
      </c>
      <c r="C68">
        <v>0.39243629233882671</v>
      </c>
      <c r="D68">
        <v>8.1807976680540584</v>
      </c>
      <c r="E68">
        <f t="shared" si="1"/>
        <v>17.272415617149036</v>
      </c>
      <c r="F68">
        <v>53.248519465270178</v>
      </c>
      <c r="G68">
        <v>78.696055090406119</v>
      </c>
    </row>
    <row r="69" spans="1:7">
      <c r="A69">
        <v>5.4324832122016034</v>
      </c>
      <c r="B69">
        <v>4.7176002810102347</v>
      </c>
      <c r="C69">
        <v>0.58733441748464821</v>
      </c>
      <c r="D69">
        <v>3.556255075227035</v>
      </c>
      <c r="E69">
        <f t="shared" si="1"/>
        <v>10.150083493211838</v>
      </c>
      <c r="F69">
        <v>68.912855232308999</v>
      </c>
      <c r="G69">
        <v>45.217868181441432</v>
      </c>
    </row>
    <row r="70" spans="1:7">
      <c r="A70">
        <v>6.4375310877334613</v>
      </c>
      <c r="B70">
        <v>2.7054802903858466</v>
      </c>
      <c r="C70">
        <v>0.2146884536259771</v>
      </c>
      <c r="D70">
        <v>5.8402737913932157</v>
      </c>
      <c r="E70">
        <f t="shared" si="1"/>
        <v>9.1430113781193079</v>
      </c>
      <c r="F70">
        <v>52.954511857075445</v>
      </c>
      <c r="G70">
        <v>415.14021738771208</v>
      </c>
    </row>
    <row r="71" spans="1:7">
      <c r="A71">
        <v>5.1487950326441876</v>
      </c>
      <c r="B71">
        <v>2.1252056358680305</v>
      </c>
      <c r="C71">
        <v>0.13625603515539375</v>
      </c>
      <c r="D71">
        <v>5.801271358981035</v>
      </c>
      <c r="E71">
        <f t="shared" si="1"/>
        <v>7.274000668512218</v>
      </c>
      <c r="F71">
        <v>56.384738972871119</v>
      </c>
      <c r="G71">
        <v>14.42422487631751</v>
      </c>
    </row>
    <row r="72" spans="1:7">
      <c r="A72">
        <v>1.0752073064324763</v>
      </c>
      <c r="B72">
        <v>4.5723941657936926</v>
      </c>
      <c r="C72">
        <v>0.27319699036102219</v>
      </c>
      <c r="D72">
        <v>6.5613829416080716</v>
      </c>
      <c r="E72">
        <f t="shared" si="1"/>
        <v>5.6476014722261692</v>
      </c>
      <c r="F72">
        <v>32.159102359650461</v>
      </c>
      <c r="G72">
        <v>144.11542552938357</v>
      </c>
    </row>
    <row r="73" spans="1:7">
      <c r="A73">
        <v>9.4196926134700441</v>
      </c>
      <c r="B73">
        <v>2.9018124476739429</v>
      </c>
      <c r="C73">
        <v>0.15114993766531248</v>
      </c>
      <c r="D73">
        <v>4.160636099512808</v>
      </c>
      <c r="E73">
        <f t="shared" si="1"/>
        <v>12.321505061143988</v>
      </c>
      <c r="F73">
        <v>54.247552879113641</v>
      </c>
      <c r="G73">
        <v>3440.6382111841403</v>
      </c>
    </row>
    <row r="74" spans="1:7">
      <c r="A74">
        <v>3.2556645622497604</v>
      </c>
      <c r="B74">
        <v>4.9637071167696947</v>
      </c>
      <c r="C74">
        <v>0.33151113655900044</v>
      </c>
      <c r="D74">
        <v>6.9002832250971524</v>
      </c>
      <c r="E74">
        <f t="shared" si="1"/>
        <v>8.2193716790194546</v>
      </c>
      <c r="F74">
        <v>90.135193667903295</v>
      </c>
      <c r="G74">
        <v>26.919877882675213</v>
      </c>
    </row>
    <row r="75" spans="1:7">
      <c r="A75">
        <v>9.2324722040873617</v>
      </c>
      <c r="B75">
        <v>3.0945171214744391</v>
      </c>
      <c r="C75">
        <v>1.7578053860853982E-2</v>
      </c>
      <c r="D75">
        <v>3.9511863136833769</v>
      </c>
      <c r="E75">
        <f t="shared" si="1"/>
        <v>12.326989325561801</v>
      </c>
      <c r="F75">
        <v>52.847755190894858</v>
      </c>
      <c r="G75">
        <v>433.06097245119349</v>
      </c>
    </row>
    <row r="76" spans="1:7">
      <c r="A76">
        <v>7.018148491246694</v>
      </c>
      <c r="B76">
        <v>1.6930812067609258</v>
      </c>
      <c r="C76">
        <v>0.32710132655565693</v>
      </c>
      <c r="D76">
        <v>0.36199381117626328</v>
      </c>
      <c r="E76">
        <f t="shared" si="1"/>
        <v>8.7112296980076191</v>
      </c>
      <c r="F76">
        <v>10.274364230156241</v>
      </c>
      <c r="G76">
        <v>1057.3329584190794</v>
      </c>
    </row>
    <row r="77" spans="1:7">
      <c r="A77">
        <v>0.23784652972118736</v>
      </c>
      <c r="B77">
        <v>8.4551068911131395</v>
      </c>
      <c r="C77">
        <v>0.78515747740641051</v>
      </c>
      <c r="D77">
        <v>7.1259322757397916</v>
      </c>
      <c r="E77">
        <f t="shared" si="1"/>
        <v>8.6929534208343266</v>
      </c>
      <c r="F77">
        <v>45.535391303291419</v>
      </c>
      <c r="G77">
        <v>3.9671418619022485</v>
      </c>
    </row>
    <row r="78" spans="1:7">
      <c r="A78">
        <v>3.9316232278197227</v>
      </c>
      <c r="B78">
        <v>3.3183455397016273</v>
      </c>
      <c r="C78">
        <v>0.10563290748061138</v>
      </c>
      <c r="D78">
        <v>0.12352532068738542</v>
      </c>
      <c r="E78">
        <f t="shared" si="1"/>
        <v>7.2499687675213504</v>
      </c>
      <c r="F78">
        <v>20.302304942609904</v>
      </c>
      <c r="G78">
        <v>385.21738115770506</v>
      </c>
    </row>
    <row r="79" spans="1:7">
      <c r="A79">
        <v>8.3341665399940332</v>
      </c>
      <c r="B79">
        <v>9.8455052230627267</v>
      </c>
      <c r="C79">
        <v>0.88016411358864621</v>
      </c>
      <c r="D79">
        <v>7.5334108029045188</v>
      </c>
      <c r="E79">
        <f t="shared" si="1"/>
        <v>18.17967176305676</v>
      </c>
      <c r="F79">
        <v>72.421889365688926</v>
      </c>
      <c r="G79">
        <v>224.1812584676361</v>
      </c>
    </row>
    <row r="80" spans="1:7">
      <c r="A80">
        <v>0.10877857862512275</v>
      </c>
      <c r="B80">
        <v>9.3403358407347579</v>
      </c>
      <c r="C80">
        <v>0.14595233905645566</v>
      </c>
      <c r="D80">
        <v>4.1737222168506216</v>
      </c>
      <c r="E80">
        <f t="shared" si="1"/>
        <v>9.4491144193598799</v>
      </c>
      <c r="F80">
        <v>46.25006401645539</v>
      </c>
      <c r="G80">
        <v>32.676179490944079</v>
      </c>
    </row>
    <row r="81" spans="1:7">
      <c r="A81">
        <v>0.70980420172176428</v>
      </c>
      <c r="B81">
        <v>2.3965952671849742</v>
      </c>
      <c r="C81">
        <v>0.3112824570892162</v>
      </c>
      <c r="D81">
        <v>6.5851149711860142</v>
      </c>
      <c r="E81">
        <f t="shared" si="1"/>
        <v>3.1063994689067385</v>
      </c>
      <c r="F81">
        <v>42.858195593236907</v>
      </c>
      <c r="G81">
        <v>7.7907326764245548</v>
      </c>
    </row>
    <row r="82" spans="1:7">
      <c r="A82">
        <v>0.79487189270753378</v>
      </c>
      <c r="B82">
        <v>8.4175723065925343</v>
      </c>
      <c r="C82">
        <v>0.45685076349619647</v>
      </c>
      <c r="D82">
        <v>2.310002854414599</v>
      </c>
      <c r="E82">
        <f t="shared" si="1"/>
        <v>9.2124441993000676</v>
      </c>
      <c r="F82">
        <v>34.026254332260386</v>
      </c>
      <c r="G82">
        <v>1.9294312085940104</v>
      </c>
    </row>
    <row r="83" spans="1:7">
      <c r="A83">
        <v>9.4131184092675149</v>
      </c>
      <c r="B83">
        <v>3.1236954328866098</v>
      </c>
      <c r="C83">
        <v>9.3940704193155589E-2</v>
      </c>
      <c r="D83">
        <v>6.2609012251808966</v>
      </c>
      <c r="E83">
        <f t="shared" si="1"/>
        <v>12.536813842154125</v>
      </c>
      <c r="F83">
        <v>73.548632538878763</v>
      </c>
      <c r="G83">
        <v>336.41885030355991</v>
      </c>
    </row>
    <row r="84" spans="1:7">
      <c r="A84">
        <v>6.4598776820443407</v>
      </c>
      <c r="B84">
        <v>0.92585812694058411</v>
      </c>
      <c r="C84">
        <v>1.1679336578040433E-2</v>
      </c>
      <c r="D84">
        <v>3.8058392072779967</v>
      </c>
      <c r="E84">
        <f t="shared" si="1"/>
        <v>7.3857358089849248</v>
      </c>
      <c r="F84">
        <v>27.144297435474197</v>
      </c>
      <c r="G84">
        <v>4407.3832559749917</v>
      </c>
    </row>
    <row r="85" spans="1:7">
      <c r="A85">
        <v>0.45555117116925947</v>
      </c>
      <c r="B85">
        <v>4.2326820322537095</v>
      </c>
      <c r="C85">
        <v>0.77221591835467907</v>
      </c>
      <c r="D85">
        <v>7.2477902675762582</v>
      </c>
      <c r="E85">
        <f t="shared" si="1"/>
        <v>4.6882332034229695</v>
      </c>
      <c r="F85">
        <v>68.8500779743122</v>
      </c>
      <c r="G85">
        <v>2.8825239513703163</v>
      </c>
    </row>
    <row r="86" spans="1:7">
      <c r="A86">
        <v>6.5204038108177933</v>
      </c>
      <c r="B86">
        <v>6.555530128674306</v>
      </c>
      <c r="C86">
        <v>0.44511124345953601</v>
      </c>
      <c r="D86">
        <v>0.87020370983679651</v>
      </c>
      <c r="E86">
        <f t="shared" si="1"/>
        <v>13.075933939492099</v>
      </c>
      <c r="F86">
        <v>49.044210514928764</v>
      </c>
      <c r="G86">
        <v>132.35644232973218</v>
      </c>
    </row>
    <row r="87" spans="1:7">
      <c r="A87">
        <v>4.4680276022037422</v>
      </c>
      <c r="B87">
        <v>5.1621676365621658</v>
      </c>
      <c r="C87">
        <v>0.17439366528435718</v>
      </c>
      <c r="D87">
        <v>3.2363162919516864</v>
      </c>
      <c r="E87">
        <f t="shared" si="1"/>
        <v>9.6301952387659071</v>
      </c>
      <c r="F87">
        <v>44.045801313247246</v>
      </c>
      <c r="G87">
        <v>41.756933382196777</v>
      </c>
    </row>
    <row r="88" spans="1:7">
      <c r="A88">
        <v>6.8643908839537806</v>
      </c>
      <c r="B88">
        <v>6.6720273484364503</v>
      </c>
      <c r="C88">
        <v>0.2396784449179139</v>
      </c>
      <c r="D88">
        <v>3.4114564050787033</v>
      </c>
      <c r="E88">
        <f t="shared" si="1"/>
        <v>13.536418232390231</v>
      </c>
      <c r="F88">
        <v>88.487228669813192</v>
      </c>
      <c r="G88">
        <v>42.788422492127104</v>
      </c>
    </row>
    <row r="89" spans="1:7">
      <c r="A89">
        <v>7.6836325681308546</v>
      </c>
      <c r="B89">
        <v>6.9300849107186888</v>
      </c>
      <c r="C89">
        <v>0.15178885617137139</v>
      </c>
      <c r="D89">
        <v>7.6698866828558012</v>
      </c>
      <c r="E89">
        <f t="shared" si="1"/>
        <v>14.613717478849544</v>
      </c>
      <c r="F89">
        <v>80.717909964110092</v>
      </c>
      <c r="G89">
        <v>10.99048893653833</v>
      </c>
    </row>
    <row r="90" spans="1:7">
      <c r="A90">
        <v>4.3492736849188729</v>
      </c>
      <c r="B90">
        <v>5.4205076463593782</v>
      </c>
      <c r="C90">
        <v>0.7791987175734606</v>
      </c>
      <c r="D90">
        <v>3.2081048901334572</v>
      </c>
      <c r="E90">
        <f t="shared" si="1"/>
        <v>9.7697813312782511</v>
      </c>
      <c r="F90">
        <v>45.620909470462045</v>
      </c>
      <c r="G90">
        <v>15.178466005285824</v>
      </c>
    </row>
    <row r="91" spans="1:7">
      <c r="A91">
        <v>8.7079697070883366</v>
      </c>
      <c r="B91">
        <v>2.6716154311603324</v>
      </c>
      <c r="C91">
        <v>0.38530409553245948</v>
      </c>
      <c r="D91">
        <v>4.6787222958404691</v>
      </c>
      <c r="E91">
        <f t="shared" si="1"/>
        <v>11.379585138248668</v>
      </c>
      <c r="F91">
        <v>62.597802926775294</v>
      </c>
      <c r="G91">
        <v>52.814718408469091</v>
      </c>
    </row>
    <row r="92" spans="1:7">
      <c r="A92">
        <v>2.4690111917868784</v>
      </c>
      <c r="B92">
        <v>9.5808743873192075</v>
      </c>
      <c r="C92">
        <v>0.56076392932165708</v>
      </c>
      <c r="D92">
        <v>1.1757764756106492</v>
      </c>
      <c r="E92">
        <f t="shared" si="1"/>
        <v>12.049885579106085</v>
      </c>
      <c r="F92">
        <v>45.657883489099795</v>
      </c>
      <c r="G92">
        <v>616.73237716259371</v>
      </c>
    </row>
    <row r="93" spans="1:7">
      <c r="A93">
        <v>3.9329189928690509</v>
      </c>
      <c r="B93">
        <v>2.7481507363665516</v>
      </c>
      <c r="C93">
        <v>0.55734757898608578</v>
      </c>
      <c r="D93">
        <v>6.0363469798821878</v>
      </c>
      <c r="E93">
        <f t="shared" si="1"/>
        <v>6.6810697292356025</v>
      </c>
      <c r="F93">
        <v>64.937276781130251</v>
      </c>
      <c r="G93">
        <v>26.988430864390814</v>
      </c>
    </row>
    <row r="94" spans="1:7">
      <c r="A94">
        <v>7.4243050127834911</v>
      </c>
      <c r="B94">
        <v>1.8078979524052452</v>
      </c>
      <c r="C94">
        <v>0.61523211915127518</v>
      </c>
      <c r="D94">
        <v>4.7871917678682374</v>
      </c>
      <c r="E94">
        <f t="shared" si="1"/>
        <v>9.232202965188737</v>
      </c>
      <c r="F94">
        <v>6.686049369827245</v>
      </c>
      <c r="G94">
        <v>5503.8021438315691</v>
      </c>
    </row>
    <row r="95" spans="1:7">
      <c r="A95">
        <v>7.7439698176649401</v>
      </c>
      <c r="B95">
        <v>4.9020866189813592</v>
      </c>
      <c r="C95">
        <v>0.51641921581602412</v>
      </c>
      <c r="D95">
        <v>5.3167721032603001</v>
      </c>
      <c r="E95">
        <f t="shared" si="1"/>
        <v>12.646056436646299</v>
      </c>
      <c r="F95">
        <v>32.795147227629883</v>
      </c>
      <c r="G95">
        <v>107.95669689843581</v>
      </c>
    </row>
    <row r="96" spans="1:7">
      <c r="A96">
        <v>8.5160973531833246</v>
      </c>
      <c r="B96">
        <v>4.6612361546096786</v>
      </c>
      <c r="C96">
        <v>0.38673455958072811</v>
      </c>
      <c r="D96">
        <v>4.0888033860127528</v>
      </c>
      <c r="E96">
        <f t="shared" si="1"/>
        <v>13.177333507793003</v>
      </c>
      <c r="F96">
        <v>55.121649168399379</v>
      </c>
      <c r="G96">
        <v>23.484790737931515</v>
      </c>
    </row>
    <row r="97" spans="1:7">
      <c r="A97">
        <v>8.5861148533638794</v>
      </c>
      <c r="B97">
        <v>7.1715902623126171</v>
      </c>
      <c r="C97">
        <v>0.17949962232311945</v>
      </c>
      <c r="D97">
        <v>8.6684525884464136</v>
      </c>
      <c r="E97">
        <f t="shared" si="1"/>
        <v>15.757705115676497</v>
      </c>
      <c r="F97">
        <v>80.802161477828463</v>
      </c>
      <c r="G97">
        <v>43.828037657868698</v>
      </c>
    </row>
    <row r="98" spans="1:7">
      <c r="A98">
        <v>2.1096958753688186</v>
      </c>
      <c r="B98">
        <v>6.989372653867358</v>
      </c>
      <c r="C98">
        <v>0.30243740239789607</v>
      </c>
      <c r="D98">
        <v>1.0734939375082952</v>
      </c>
      <c r="E98">
        <f t="shared" si="1"/>
        <v>9.0990685292361775</v>
      </c>
      <c r="F98">
        <v>4.7186476926551499</v>
      </c>
      <c r="G98">
        <v>476.02903163983058</v>
      </c>
    </row>
    <row r="99" spans="1:7">
      <c r="A99">
        <v>4.9925332283267192</v>
      </c>
      <c r="B99">
        <v>2.1495365192725435</v>
      </c>
      <c r="C99">
        <v>0.40830517912199704</v>
      </c>
      <c r="D99">
        <v>3.681104276282372</v>
      </c>
      <c r="E99">
        <f t="shared" si="1"/>
        <v>7.1420697475992627</v>
      </c>
      <c r="F99">
        <v>42.962765596713275</v>
      </c>
      <c r="G99">
        <v>152.44678033495398</v>
      </c>
    </row>
    <row r="100" spans="1:7">
      <c r="A100">
        <v>6.2527700959707726</v>
      </c>
      <c r="B100">
        <v>3.3880803623647893</v>
      </c>
      <c r="C100">
        <v>0.38606284435936589</v>
      </c>
      <c r="D100">
        <v>0.16781389638313327</v>
      </c>
      <c r="E100">
        <f t="shared" si="1"/>
        <v>9.6408504583355619</v>
      </c>
      <c r="F100">
        <v>27.345405284951219</v>
      </c>
      <c r="G100">
        <v>1891.7594225431415</v>
      </c>
    </row>
    <row r="101" spans="1:7">
      <c r="A101">
        <v>3.1115673589775761</v>
      </c>
      <c r="B101">
        <v>6.242853804985188</v>
      </c>
      <c r="C101">
        <v>0.78166023802927387</v>
      </c>
      <c r="D101">
        <v>5.9567194877030447</v>
      </c>
      <c r="E101">
        <f t="shared" si="1"/>
        <v>9.3544211639627637</v>
      </c>
      <c r="F101">
        <v>61.130736895586296</v>
      </c>
      <c r="G101">
        <v>88.460054448574155</v>
      </c>
    </row>
    <row r="102" spans="1:7">
      <c r="A102">
        <v>0.65997238268747482</v>
      </c>
      <c r="B102">
        <v>2.1462383671329119</v>
      </c>
      <c r="C102">
        <v>0.19996280780544939</v>
      </c>
      <c r="D102">
        <v>6.7000616720053729</v>
      </c>
      <c r="E102">
        <f t="shared" si="1"/>
        <v>2.8062107498203868</v>
      </c>
      <c r="F102">
        <v>53.908805264878247</v>
      </c>
      <c r="G102">
        <v>0.14988996111386615</v>
      </c>
    </row>
    <row r="103" spans="1:7">
      <c r="A103">
        <v>8.1410135709052298</v>
      </c>
      <c r="B103">
        <v>0.3757691954268283</v>
      </c>
      <c r="C103">
        <v>6.3837040894965114E-5</v>
      </c>
      <c r="D103">
        <v>2.3021121036399328</v>
      </c>
      <c r="E103">
        <f t="shared" si="1"/>
        <v>8.5167827663320583</v>
      </c>
      <c r="F103">
        <v>51.712357415916159</v>
      </c>
      <c r="G103">
        <v>174.96900255447687</v>
      </c>
    </row>
    <row r="104" spans="1:7">
      <c r="A104">
        <v>6.9309327669578025</v>
      </c>
      <c r="B104">
        <v>0.52066470546544674</v>
      </c>
      <c r="C104">
        <v>0.65329615208507075</v>
      </c>
      <c r="D104">
        <v>7.8865442141480493</v>
      </c>
      <c r="E104">
        <f t="shared" si="1"/>
        <v>7.4515974724232494</v>
      </c>
      <c r="F104">
        <v>58.706331921844708</v>
      </c>
      <c r="G104">
        <v>54.09074483225735</v>
      </c>
    </row>
    <row r="105" spans="1:7">
      <c r="A105">
        <v>1.0585493370575105</v>
      </c>
      <c r="B105">
        <v>3.3420276836050888</v>
      </c>
      <c r="C105">
        <v>0.44653862262622146</v>
      </c>
      <c r="D105">
        <v>8.6780802570716613</v>
      </c>
      <c r="E105">
        <f t="shared" si="1"/>
        <v>4.4005770206625989</v>
      </c>
      <c r="F105">
        <v>34.541046481878745</v>
      </c>
      <c r="G105">
        <v>7.0846186907898172</v>
      </c>
    </row>
    <row r="106" spans="1:7">
      <c r="A106">
        <v>8.7586229209531901</v>
      </c>
      <c r="B106">
        <v>0.96397563694076371</v>
      </c>
      <c r="C106">
        <v>3.86748969922035E-3</v>
      </c>
      <c r="D106">
        <v>7.4018854406179742</v>
      </c>
      <c r="E106">
        <f t="shared" si="1"/>
        <v>9.7225985578939529</v>
      </c>
      <c r="F106">
        <v>68.63588721050489</v>
      </c>
      <c r="G106">
        <v>68.830420733343203</v>
      </c>
    </row>
    <row r="107" spans="1:7">
      <c r="A107">
        <v>9.4737047020726735</v>
      </c>
      <c r="B107">
        <v>2.9746237620275418</v>
      </c>
      <c r="C107">
        <v>0.11142459299737539</v>
      </c>
      <c r="D107">
        <v>7.7572125207653055</v>
      </c>
      <c r="E107">
        <f t="shared" si="1"/>
        <v>12.448328464100214</v>
      </c>
      <c r="F107">
        <v>59.311735872877549</v>
      </c>
      <c r="G107">
        <v>165.40442881096516</v>
      </c>
    </row>
    <row r="108" spans="1:7">
      <c r="A108">
        <v>1.6983739748409243</v>
      </c>
      <c r="B108">
        <v>0.36347980923389089</v>
      </c>
      <c r="C108">
        <v>0.48116495193648612</v>
      </c>
      <c r="D108">
        <v>7.4367236908346754</v>
      </c>
      <c r="E108">
        <f t="shared" si="1"/>
        <v>2.061853784074815</v>
      </c>
      <c r="F108">
        <v>31.62607974095857</v>
      </c>
      <c r="G108">
        <v>2.0996764880542553</v>
      </c>
    </row>
    <row r="109" spans="1:7">
      <c r="A109">
        <v>1.9019136232326095</v>
      </c>
      <c r="B109">
        <v>3.8032974485285842</v>
      </c>
      <c r="C109">
        <v>0.11981083157382022</v>
      </c>
      <c r="D109">
        <v>1.5416761392254386</v>
      </c>
      <c r="E109">
        <f t="shared" si="1"/>
        <v>5.7052110717611937</v>
      </c>
      <c r="F109">
        <v>-9.6555383491495768</v>
      </c>
      <c r="G109">
        <v>0.88467223516404314</v>
      </c>
    </row>
    <row r="110" spans="1:7">
      <c r="A110">
        <v>2.3870914531463017</v>
      </c>
      <c r="B110">
        <v>7.1099099122195062</v>
      </c>
      <c r="C110">
        <v>0.86423794875905391</v>
      </c>
      <c r="D110">
        <v>7.6746653571220715</v>
      </c>
      <c r="E110">
        <f t="shared" si="1"/>
        <v>9.4970013653658079</v>
      </c>
      <c r="F110">
        <v>81.790713232396129</v>
      </c>
      <c r="G110">
        <v>281.4247444622743</v>
      </c>
    </row>
    <row r="111" spans="1:7">
      <c r="A111">
        <v>5.2824587412175656</v>
      </c>
      <c r="B111">
        <v>4.8937211300546135</v>
      </c>
      <c r="C111">
        <v>0.2114544358328373</v>
      </c>
      <c r="D111">
        <v>9.2204962459533988</v>
      </c>
      <c r="E111">
        <f t="shared" si="1"/>
        <v>10.176179871272179</v>
      </c>
      <c r="F111">
        <v>52.005150048241454</v>
      </c>
      <c r="G111">
        <v>212.49205809917854</v>
      </c>
    </row>
    <row r="112" spans="1:7">
      <c r="A112">
        <v>5.2444521655632661</v>
      </c>
      <c r="B112">
        <v>5.2321094986759249</v>
      </c>
      <c r="C112">
        <v>0.28664042876086582</v>
      </c>
      <c r="D112">
        <v>9.2272058766981768</v>
      </c>
      <c r="E112">
        <f t="shared" si="1"/>
        <v>10.476561664239192</v>
      </c>
      <c r="F112">
        <v>76.926049494797795</v>
      </c>
      <c r="G112">
        <v>741.2629497375093</v>
      </c>
    </row>
    <row r="113" spans="1:7">
      <c r="A113">
        <v>4.5942705226336598</v>
      </c>
      <c r="B113">
        <v>7.6571673005066128</v>
      </c>
      <c r="C113">
        <v>0.34850809866807719</v>
      </c>
      <c r="D113">
        <v>1.6350743399857903</v>
      </c>
      <c r="E113">
        <f t="shared" si="1"/>
        <v>12.251437823140272</v>
      </c>
      <c r="F113">
        <v>12.46523709362237</v>
      </c>
      <c r="G113">
        <v>898.92464861164046</v>
      </c>
    </row>
    <row r="114" spans="1:7">
      <c r="A114">
        <v>3.7604363707481445</v>
      </c>
      <c r="B114">
        <v>8.2655879585516825</v>
      </c>
      <c r="C114">
        <v>0.40419573591969282</v>
      </c>
      <c r="D114">
        <v>7.680014769627733</v>
      </c>
      <c r="E114">
        <f t="shared" si="1"/>
        <v>12.026024329299826</v>
      </c>
      <c r="F114">
        <v>77.100115753685969</v>
      </c>
      <c r="G114">
        <v>28.584071871381894</v>
      </c>
    </row>
    <row r="115" spans="1:7">
      <c r="A115">
        <v>6.7913417781135346</v>
      </c>
      <c r="B115">
        <v>3.9240257662361335</v>
      </c>
      <c r="C115">
        <v>0.63096791570653965</v>
      </c>
      <c r="D115">
        <v>4.7988764638081838</v>
      </c>
      <c r="E115">
        <f t="shared" si="1"/>
        <v>10.715367544349668</v>
      </c>
      <c r="F115">
        <v>64.126280957867976</v>
      </c>
      <c r="G115">
        <v>549.0359708884489</v>
      </c>
    </row>
    <row r="116" spans="1:7">
      <c r="A116">
        <v>0.36772516800246846</v>
      </c>
      <c r="B116">
        <v>0.75721040676329232</v>
      </c>
      <c r="C116">
        <v>0.2905329543585321</v>
      </c>
      <c r="D116">
        <v>3.200085525500791</v>
      </c>
      <c r="E116">
        <f t="shared" si="1"/>
        <v>1.1249355747657608</v>
      </c>
      <c r="F116">
        <v>-20.381756501838993</v>
      </c>
      <c r="G116">
        <v>3.2332953318630588</v>
      </c>
    </row>
    <row r="117" spans="1:7">
      <c r="A117">
        <v>7.5904537167663575</v>
      </c>
      <c r="B117">
        <v>5.0658708222380753</v>
      </c>
      <c r="C117">
        <v>0.78360560369455701</v>
      </c>
      <c r="D117">
        <v>9.5946976148943435</v>
      </c>
      <c r="E117">
        <f t="shared" si="1"/>
        <v>12.656324539004434</v>
      </c>
      <c r="F117">
        <v>62.469027727651884</v>
      </c>
      <c r="G117">
        <v>50.013989480480255</v>
      </c>
    </row>
    <row r="118" spans="1:7">
      <c r="A118">
        <v>9.543049954267369</v>
      </c>
      <c r="B118">
        <v>4.4541425948755009</v>
      </c>
      <c r="C118">
        <v>0.66349921641502052</v>
      </c>
      <c r="D118">
        <v>2.6336561150654947</v>
      </c>
      <c r="E118">
        <f t="shared" si="1"/>
        <v>13.99719254914287</v>
      </c>
      <c r="F118">
        <v>39.77989198020984</v>
      </c>
      <c r="G118">
        <v>232.44871138739273</v>
      </c>
    </row>
    <row r="119" spans="1:7">
      <c r="A119">
        <v>0.40780809734080936</v>
      </c>
      <c r="B119">
        <v>4.2859227082305331</v>
      </c>
      <c r="C119">
        <v>8.7307970482232156E-2</v>
      </c>
      <c r="D119">
        <v>9.5254408122809178</v>
      </c>
      <c r="E119">
        <f t="shared" si="1"/>
        <v>4.6937308055713425</v>
      </c>
      <c r="F119">
        <v>14.772985938348725</v>
      </c>
      <c r="G119">
        <v>5.7573679204216015</v>
      </c>
    </row>
    <row r="120" spans="1:7">
      <c r="A120">
        <v>4.7115739904924236</v>
      </c>
      <c r="B120">
        <v>1.0898752879795026</v>
      </c>
      <c r="C120">
        <v>0.80295531419326471</v>
      </c>
      <c r="D120">
        <v>9.7133182627329404</v>
      </c>
      <c r="E120">
        <f t="shared" si="1"/>
        <v>5.8014492784719263</v>
      </c>
      <c r="F120">
        <v>48.619738090971325</v>
      </c>
      <c r="G120">
        <v>14.60817247768292</v>
      </c>
    </row>
    <row r="121" spans="1:7">
      <c r="A121">
        <v>0.54455215034728943</v>
      </c>
      <c r="B121">
        <v>5.2360147337603671</v>
      </c>
      <c r="C121">
        <v>0.30996964894704859</v>
      </c>
      <c r="D121">
        <v>9.1805059885663098</v>
      </c>
      <c r="E121">
        <f t="shared" si="1"/>
        <v>5.7805668841076567</v>
      </c>
      <c r="F121">
        <v>67.420792986963136</v>
      </c>
      <c r="G121">
        <v>3.8029570404190145</v>
      </c>
    </row>
    <row r="122" spans="1:7">
      <c r="A122">
        <v>1.0111296987667806</v>
      </c>
      <c r="B122">
        <v>0.65014928888778134</v>
      </c>
      <c r="C122">
        <v>0.64358047091836246</v>
      </c>
      <c r="D122">
        <v>3.8601115001479624</v>
      </c>
      <c r="E122">
        <f t="shared" si="1"/>
        <v>1.6612789876545619</v>
      </c>
      <c r="F122">
        <v>46.23242811303146</v>
      </c>
      <c r="G122">
        <v>8.6738114569612765</v>
      </c>
    </row>
    <row r="123" spans="1:7">
      <c r="A123">
        <v>6.4070279479331669</v>
      </c>
      <c r="B123">
        <v>6.5469411601382097</v>
      </c>
      <c r="C123">
        <v>5.2356923220988394E-2</v>
      </c>
      <c r="D123">
        <v>5.8822731455674724</v>
      </c>
      <c r="E123">
        <f t="shared" si="1"/>
        <v>12.953969108071377</v>
      </c>
      <c r="F123">
        <v>39.937446398379478</v>
      </c>
      <c r="G123">
        <v>38.616739915552245</v>
      </c>
    </row>
    <row r="124" spans="1:7">
      <c r="A124">
        <v>6.685633748072207</v>
      </c>
      <c r="B124">
        <v>0.11965433684101301</v>
      </c>
      <c r="C124">
        <v>0.63685442933357517</v>
      </c>
      <c r="D124">
        <v>6.3193744729998631</v>
      </c>
      <c r="E124">
        <f t="shared" si="1"/>
        <v>6.8052880849132205</v>
      </c>
      <c r="F124">
        <v>77.37332929115604</v>
      </c>
      <c r="G124">
        <v>280.56943956128993</v>
      </c>
    </row>
    <row r="125" spans="1:7">
      <c r="A125">
        <v>4.7289957400123628</v>
      </c>
      <c r="B125">
        <v>8.8603213042397968</v>
      </c>
      <c r="C125">
        <v>0.16704557099296113</v>
      </c>
      <c r="D125">
        <v>4.5499556692625625</v>
      </c>
      <c r="E125">
        <f t="shared" si="1"/>
        <v>13.589317044252159</v>
      </c>
      <c r="F125">
        <v>37.680924524271695</v>
      </c>
      <c r="G125">
        <v>28.917554186239393</v>
      </c>
    </row>
    <row r="126" spans="1:7">
      <c r="A126">
        <v>8.3071031989354776</v>
      </c>
      <c r="B126">
        <v>4.9809630211990239</v>
      </c>
      <c r="C126">
        <v>0.31250941728442261</v>
      </c>
      <c r="D126">
        <v>8.4296704694913807</v>
      </c>
      <c r="E126">
        <f t="shared" si="1"/>
        <v>13.288066220134501</v>
      </c>
      <c r="F126">
        <v>101.67508739297757</v>
      </c>
      <c r="G126">
        <v>22.847307516767462</v>
      </c>
    </row>
    <row r="127" spans="1:7">
      <c r="A127">
        <v>7.0300576471576779</v>
      </c>
      <c r="B127">
        <v>5.6040838570654579</v>
      </c>
      <c r="C127">
        <v>0.32840886794605562</v>
      </c>
      <c r="D127">
        <v>7.4741369621844767</v>
      </c>
      <c r="E127">
        <f t="shared" si="1"/>
        <v>12.634141504223136</v>
      </c>
      <c r="F127">
        <v>54.698633750376629</v>
      </c>
      <c r="G127">
        <v>359.28131671843141</v>
      </c>
    </row>
    <row r="128" spans="1:7">
      <c r="A128">
        <v>6.1027767536607307</v>
      </c>
      <c r="B128">
        <v>6.9349988384785446</v>
      </c>
      <c r="C128">
        <v>0.75487285814096849</v>
      </c>
      <c r="D128">
        <v>4.1649301372744088</v>
      </c>
      <c r="E128">
        <f t="shared" si="1"/>
        <v>13.037775592139276</v>
      </c>
      <c r="F128">
        <v>97.216120562799659</v>
      </c>
      <c r="G128">
        <v>579.75646957981314</v>
      </c>
    </row>
    <row r="129" spans="1:7">
      <c r="A129">
        <v>8.1306311956642379</v>
      </c>
      <c r="B129">
        <v>8.527987692486521</v>
      </c>
      <c r="C129">
        <v>0.92317344048125527</v>
      </c>
      <c r="D129">
        <v>6.5837320151784775</v>
      </c>
      <c r="E129">
        <f t="shared" si="1"/>
        <v>16.658618888150759</v>
      </c>
      <c r="F129">
        <v>89.098038915525862</v>
      </c>
      <c r="G129">
        <v>602.61841517178459</v>
      </c>
    </row>
    <row r="130" spans="1:7">
      <c r="A130">
        <v>5.7721592215776907</v>
      </c>
      <c r="B130">
        <v>6.2848499555146748</v>
      </c>
      <c r="C130">
        <v>0.59120333210538123</v>
      </c>
      <c r="D130">
        <v>9.1020760568518906</v>
      </c>
      <c r="E130">
        <f t="shared" si="1"/>
        <v>12.057009177092365</v>
      </c>
      <c r="F130">
        <v>84.391143495484641</v>
      </c>
      <c r="G130">
        <v>77.96408095804037</v>
      </c>
    </row>
    <row r="131" spans="1:7">
      <c r="A131">
        <v>4.6477941988451601</v>
      </c>
      <c r="B131">
        <v>3.9402829879574766</v>
      </c>
      <c r="C131">
        <v>0.80954732546099584</v>
      </c>
      <c r="D131">
        <v>8.3588151874466341</v>
      </c>
      <c r="E131">
        <f t="shared" ref="E131:E194" si="2">A131+B131</f>
        <v>8.5880771868026358</v>
      </c>
      <c r="F131">
        <v>63.488271112176513</v>
      </c>
      <c r="G131">
        <v>0.29032547085573812</v>
      </c>
    </row>
    <row r="132" spans="1:7">
      <c r="A132">
        <v>5.156101572088688</v>
      </c>
      <c r="B132">
        <v>5.9547712233840855</v>
      </c>
      <c r="C132">
        <v>0.96036364381137329</v>
      </c>
      <c r="D132">
        <v>9.4730778863127849</v>
      </c>
      <c r="E132">
        <f t="shared" si="2"/>
        <v>11.110872795472773</v>
      </c>
      <c r="F132">
        <v>70.093964081497617</v>
      </c>
      <c r="G132">
        <v>21.202029587457414</v>
      </c>
    </row>
    <row r="133" spans="1:7">
      <c r="A133">
        <v>8.3462206686471934</v>
      </c>
      <c r="B133">
        <v>6.9906054229296188E-3</v>
      </c>
      <c r="C133">
        <v>0.43997623575396927</v>
      </c>
      <c r="D133">
        <v>4.8079670087754964</v>
      </c>
      <c r="E133">
        <f t="shared" si="2"/>
        <v>8.353211274070123</v>
      </c>
      <c r="F133">
        <v>28.739049294114778</v>
      </c>
      <c r="G133">
        <v>798.07302495576698</v>
      </c>
    </row>
    <row r="134" spans="1:7">
      <c r="A134">
        <v>8.7225148595490172</v>
      </c>
      <c r="B134">
        <v>8.0118338258476047</v>
      </c>
      <c r="C134">
        <v>0.69739305688408948</v>
      </c>
      <c r="D134">
        <v>8.8726293179216249</v>
      </c>
      <c r="E134">
        <f t="shared" si="2"/>
        <v>16.734348685396622</v>
      </c>
      <c r="F134">
        <v>33.021081720935541</v>
      </c>
      <c r="G134">
        <v>1655.8279841875808</v>
      </c>
    </row>
    <row r="135" spans="1:7">
      <c r="A135">
        <v>7.3805386378095115</v>
      </c>
      <c r="B135">
        <v>1.0963906354833874</v>
      </c>
      <c r="C135">
        <v>0.98459156822105809</v>
      </c>
      <c r="D135">
        <v>6.1911383109836935</v>
      </c>
      <c r="E135">
        <f t="shared" si="2"/>
        <v>8.4769292732928996</v>
      </c>
      <c r="F135">
        <v>61.56043411116211</v>
      </c>
      <c r="G135">
        <v>10.85660011606913</v>
      </c>
    </row>
    <row r="136" spans="1:7">
      <c r="A136">
        <v>2.7237505544452336</v>
      </c>
      <c r="B136">
        <v>4.0111827323444649</v>
      </c>
      <c r="C136">
        <v>0.22096528593806908</v>
      </c>
      <c r="D136">
        <v>4.4463503844805876</v>
      </c>
      <c r="E136">
        <f t="shared" si="2"/>
        <v>6.7349332867896985</v>
      </c>
      <c r="F136">
        <v>37.19682776134681</v>
      </c>
      <c r="G136">
        <v>1162.0225133967415</v>
      </c>
    </row>
    <row r="137" spans="1:7">
      <c r="A137">
        <v>2.7862953946336342</v>
      </c>
      <c r="B137">
        <v>3.223264829065374</v>
      </c>
      <c r="C137">
        <v>0.49391103672578907</v>
      </c>
      <c r="D137">
        <v>6.5955782913468575</v>
      </c>
      <c r="E137">
        <f t="shared" si="2"/>
        <v>6.0095602236990082</v>
      </c>
      <c r="F137">
        <v>31.249222902332118</v>
      </c>
      <c r="G137">
        <v>129.54851408449505</v>
      </c>
    </row>
    <row r="138" spans="1:7">
      <c r="A138">
        <v>3.2772427864056066</v>
      </c>
      <c r="B138">
        <v>9.0098178492432197</v>
      </c>
      <c r="C138">
        <v>0.225924702761367</v>
      </c>
      <c r="D138">
        <v>6.2933768440241522</v>
      </c>
      <c r="E138">
        <f t="shared" si="2"/>
        <v>12.287060635648826</v>
      </c>
      <c r="F138">
        <v>49.394339101161854</v>
      </c>
      <c r="G138">
        <v>55.852317038294359</v>
      </c>
    </row>
    <row r="139" spans="1:7">
      <c r="A139">
        <v>7.9156441612942707</v>
      </c>
      <c r="B139">
        <v>5.4814082641798727</v>
      </c>
      <c r="C139">
        <v>0.9518736241042437</v>
      </c>
      <c r="D139">
        <v>0.82504966354997156</v>
      </c>
      <c r="E139">
        <f t="shared" si="2"/>
        <v>13.397052425474143</v>
      </c>
      <c r="F139">
        <v>29.712326182565821</v>
      </c>
      <c r="G139">
        <v>61.566327268420416</v>
      </c>
    </row>
    <row r="140" spans="1:7">
      <c r="A140">
        <v>7.5220331551451363</v>
      </c>
      <c r="B140">
        <v>8.9564747621441558</v>
      </c>
      <c r="C140">
        <v>0.67406211332203214</v>
      </c>
      <c r="D140">
        <v>8.8872386493006026</v>
      </c>
      <c r="E140">
        <f t="shared" si="2"/>
        <v>16.478507917289292</v>
      </c>
      <c r="F140">
        <v>70.802293490397545</v>
      </c>
      <c r="G140">
        <v>299.77063615096051</v>
      </c>
    </row>
    <row r="141" spans="1:7">
      <c r="A141">
        <v>2.4212905495117312</v>
      </c>
      <c r="B141">
        <v>6.0669881439908702</v>
      </c>
      <c r="C141">
        <v>0.57724640500889046</v>
      </c>
      <c r="D141">
        <v>1.723218640659937</v>
      </c>
      <c r="E141">
        <f t="shared" si="2"/>
        <v>8.4882786935026004</v>
      </c>
      <c r="F141">
        <v>20.405527649917083</v>
      </c>
      <c r="G141">
        <v>17.799489570605335</v>
      </c>
    </row>
    <row r="142" spans="1:7">
      <c r="A142">
        <v>4.4947971519726968</v>
      </c>
      <c r="B142">
        <v>1.685001491285073</v>
      </c>
      <c r="C142">
        <v>0.6093783897245203</v>
      </c>
      <c r="D142">
        <v>7.2293284248101655</v>
      </c>
      <c r="E142">
        <f t="shared" si="2"/>
        <v>6.1797986432577696</v>
      </c>
      <c r="F142">
        <v>90.571605104540026</v>
      </c>
      <c r="G142">
        <v>23.605244250357341</v>
      </c>
    </row>
    <row r="143" spans="1:7">
      <c r="A143">
        <v>8.439566942356775</v>
      </c>
      <c r="B143">
        <v>3.7387566159680228</v>
      </c>
      <c r="C143">
        <v>0.5123992597116318</v>
      </c>
      <c r="D143">
        <v>9.0923662973615844</v>
      </c>
      <c r="E143">
        <f t="shared" si="2"/>
        <v>12.178323558324799</v>
      </c>
      <c r="F143">
        <v>42.695684461417457</v>
      </c>
      <c r="G143">
        <v>823.48940702889468</v>
      </c>
    </row>
    <row r="144" spans="1:7">
      <c r="A144">
        <v>6.7190966071431948</v>
      </c>
      <c r="B144">
        <v>4.4892696158743917</v>
      </c>
      <c r="C144">
        <v>0.70772616534988642</v>
      </c>
      <c r="D144">
        <v>7.0186708423579773</v>
      </c>
      <c r="E144">
        <f t="shared" si="2"/>
        <v>11.208366223017586</v>
      </c>
      <c r="F144">
        <v>42.409048176093151</v>
      </c>
      <c r="G144">
        <v>1.0709322015508027</v>
      </c>
    </row>
    <row r="145" spans="1:7">
      <c r="A145">
        <v>5.2426419399093005</v>
      </c>
      <c r="B145">
        <v>0.9732892891273226</v>
      </c>
      <c r="C145">
        <v>0.33633698811446233</v>
      </c>
      <c r="D145">
        <v>1.7688905674659017</v>
      </c>
      <c r="E145">
        <f t="shared" si="2"/>
        <v>6.2159312290366229</v>
      </c>
      <c r="F145">
        <v>14.325640740219752</v>
      </c>
      <c r="G145">
        <v>14.239604461399029</v>
      </c>
    </row>
    <row r="146" spans="1:7">
      <c r="A146">
        <v>0.58617022215974646</v>
      </c>
      <c r="B146">
        <v>4.1867048243902332</v>
      </c>
      <c r="C146">
        <v>0.58999534367231354</v>
      </c>
      <c r="D146">
        <v>0.53479507342226618</v>
      </c>
      <c r="E146">
        <f t="shared" si="2"/>
        <v>4.7728750465499798</v>
      </c>
      <c r="F146">
        <v>24.238075504283444</v>
      </c>
      <c r="G146">
        <v>3092.3274987487807</v>
      </c>
    </row>
    <row r="147" spans="1:7">
      <c r="A147">
        <v>9.9529837711808717</v>
      </c>
      <c r="B147">
        <v>2.4807831592343685</v>
      </c>
      <c r="C147">
        <v>0.397517114735911</v>
      </c>
      <c r="D147">
        <v>9.4453231233419643</v>
      </c>
      <c r="E147">
        <f t="shared" si="2"/>
        <v>12.43376693041524</v>
      </c>
      <c r="F147">
        <v>64.204456667944882</v>
      </c>
      <c r="G147">
        <v>236.8027396713008</v>
      </c>
    </row>
    <row r="148" spans="1:7">
      <c r="A148">
        <v>8.4177142263199336</v>
      </c>
      <c r="B148">
        <v>5.5527045851187236</v>
      </c>
      <c r="C148">
        <v>0.90617583010491043</v>
      </c>
      <c r="D148">
        <v>4.5105149540805254</v>
      </c>
      <c r="E148">
        <f t="shared" si="2"/>
        <v>13.970418811438657</v>
      </c>
      <c r="F148">
        <v>91.29145064444441</v>
      </c>
      <c r="G148">
        <v>675.06215550263244</v>
      </c>
    </row>
    <row r="149" spans="1:7">
      <c r="A149">
        <v>2.9310973006865657</v>
      </c>
      <c r="B149">
        <v>0.92617714445477728</v>
      </c>
      <c r="C149">
        <v>0.22007880822456394</v>
      </c>
      <c r="D149">
        <v>5.1199719689303889</v>
      </c>
      <c r="E149">
        <f t="shared" si="2"/>
        <v>3.8572744451413428</v>
      </c>
      <c r="F149">
        <v>31.434274714630071</v>
      </c>
      <c r="G149">
        <v>22.105755287502305</v>
      </c>
    </row>
    <row r="150" spans="1:7">
      <c r="A150">
        <v>7.0138364571206502</v>
      </c>
      <c r="B150">
        <v>4.6557070898779438</v>
      </c>
      <c r="C150">
        <v>0.60367729972875483</v>
      </c>
      <c r="D150">
        <v>4.229736604141153</v>
      </c>
      <c r="E150">
        <f t="shared" si="2"/>
        <v>11.669543546998593</v>
      </c>
      <c r="F150">
        <v>71.697222056913489</v>
      </c>
      <c r="G150">
        <v>632.89581070083182</v>
      </c>
    </row>
    <row r="151" spans="1:7">
      <c r="A151">
        <v>7.3131159663388843</v>
      </c>
      <c r="B151">
        <v>7.3002485889041013</v>
      </c>
      <c r="C151">
        <v>0.38534333992990366</v>
      </c>
      <c r="D151">
        <v>4.6957521958252855</v>
      </c>
      <c r="E151">
        <f t="shared" si="2"/>
        <v>14.613364555242985</v>
      </c>
      <c r="F151">
        <v>64.656498066418024</v>
      </c>
      <c r="G151">
        <v>105.10273867230948</v>
      </c>
    </row>
    <row r="152" spans="1:7">
      <c r="A152">
        <v>7.5799481626730882</v>
      </c>
      <c r="B152">
        <v>9.0551077999896208</v>
      </c>
      <c r="C152">
        <v>0.26408442400054166</v>
      </c>
      <c r="D152">
        <v>9.8696464897107195</v>
      </c>
      <c r="E152">
        <f t="shared" si="2"/>
        <v>16.635055962662708</v>
      </c>
      <c r="F152">
        <v>85.008285944092847</v>
      </c>
      <c r="G152">
        <v>506.17229215629425</v>
      </c>
    </row>
    <row r="153" spans="1:7">
      <c r="A153">
        <v>3.4893220679279846</v>
      </c>
      <c r="B153">
        <v>2.3572820862350072</v>
      </c>
      <c r="C153">
        <v>0.37587002712517548</v>
      </c>
      <c r="D153">
        <v>9.7454974946453756</v>
      </c>
      <c r="E153">
        <f t="shared" si="2"/>
        <v>5.8466041541629918</v>
      </c>
      <c r="F153">
        <v>51.623696442475875</v>
      </c>
      <c r="G153">
        <v>11.96538170157598</v>
      </c>
    </row>
    <row r="154" spans="1:7">
      <c r="A154">
        <v>4.8434426827946435</v>
      </c>
      <c r="B154">
        <v>3.3465177105945134</v>
      </c>
      <c r="C154">
        <v>0.8132116472867843</v>
      </c>
      <c r="D154">
        <v>5.2504085236143467</v>
      </c>
      <c r="E154">
        <f t="shared" si="2"/>
        <v>8.1899603933891569</v>
      </c>
      <c r="F154">
        <v>50.110199067438714</v>
      </c>
      <c r="G154">
        <v>44.62510967334466</v>
      </c>
    </row>
    <row r="155" spans="1:7">
      <c r="A155">
        <v>0.19902663062388637</v>
      </c>
      <c r="B155">
        <v>7.7427631548090394</v>
      </c>
      <c r="C155">
        <v>0.92974675879827884</v>
      </c>
      <c r="D155">
        <v>6.6748103667752021</v>
      </c>
      <c r="E155">
        <f t="shared" si="2"/>
        <v>7.9417897854329258</v>
      </c>
      <c r="F155">
        <v>24.424222229879227</v>
      </c>
      <c r="G155">
        <v>11.787263462534959</v>
      </c>
    </row>
    <row r="156" spans="1:7">
      <c r="A156">
        <v>2.7047554418656383</v>
      </c>
      <c r="B156">
        <v>4.9420980751521633</v>
      </c>
      <c r="C156">
        <v>0.49920623813003717</v>
      </c>
      <c r="D156">
        <v>7.0521664785482541</v>
      </c>
      <c r="E156">
        <f t="shared" si="2"/>
        <v>7.6468535170178011</v>
      </c>
      <c r="F156">
        <v>10.459543803622047</v>
      </c>
      <c r="G156">
        <v>0.5865164259026584</v>
      </c>
    </row>
    <row r="157" spans="1:7">
      <c r="A157">
        <v>0.75430708918949096</v>
      </c>
      <c r="B157">
        <v>3.4036392790300218</v>
      </c>
      <c r="C157">
        <v>0.57956738704105082</v>
      </c>
      <c r="D157">
        <v>8.6159251492900459</v>
      </c>
      <c r="E157">
        <f t="shared" si="2"/>
        <v>4.1579463682195126</v>
      </c>
      <c r="F157">
        <v>36.018141477273993</v>
      </c>
      <c r="G157">
        <v>16.668171548047351</v>
      </c>
    </row>
    <row r="158" spans="1:7">
      <c r="A158">
        <v>2.9220849624478493</v>
      </c>
      <c r="B158">
        <v>6.4662609330159224</v>
      </c>
      <c r="C158">
        <v>0.74383502662646683</v>
      </c>
      <c r="D158">
        <v>4.423226457412305</v>
      </c>
      <c r="E158">
        <f t="shared" si="2"/>
        <v>9.3883458954637717</v>
      </c>
      <c r="F158">
        <v>50.443347927820049</v>
      </c>
      <c r="G158">
        <v>78.927896234228356</v>
      </c>
    </row>
    <row r="159" spans="1:7">
      <c r="A159">
        <v>2.3081010031987748</v>
      </c>
      <c r="B159">
        <v>7.4014736013170044</v>
      </c>
      <c r="C159">
        <v>0.66088641751692756</v>
      </c>
      <c r="D159">
        <v>2.766729315834231</v>
      </c>
      <c r="E159">
        <f t="shared" si="2"/>
        <v>9.7095746045157796</v>
      </c>
      <c r="F159">
        <v>7.1071053762675795</v>
      </c>
      <c r="G159">
        <v>6.3870884434938349</v>
      </c>
    </row>
    <row r="160" spans="1:7">
      <c r="A160">
        <v>6.9323651736479786</v>
      </c>
      <c r="B160">
        <v>6.7121487667794977</v>
      </c>
      <c r="C160">
        <v>0.74435969561429394</v>
      </c>
      <c r="D160">
        <v>8.2836796454699684</v>
      </c>
      <c r="E160">
        <f t="shared" si="2"/>
        <v>13.644513940427476</v>
      </c>
      <c r="F160">
        <v>43.877406581772327</v>
      </c>
      <c r="G160">
        <v>125.17050845818513</v>
      </c>
    </row>
    <row r="161" spans="1:7">
      <c r="A161">
        <v>3.2422444027780783</v>
      </c>
      <c r="B161">
        <v>4.7266130458369222</v>
      </c>
      <c r="C161">
        <v>0.1570842071350238</v>
      </c>
      <c r="D161">
        <v>2.916012489325305</v>
      </c>
      <c r="E161">
        <f t="shared" si="2"/>
        <v>7.968857448615001</v>
      </c>
      <c r="F161">
        <v>20.624821556542287</v>
      </c>
      <c r="G161">
        <v>842.7494532525875</v>
      </c>
    </row>
    <row r="162" spans="1:7">
      <c r="A162">
        <v>7.460535129717786</v>
      </c>
      <c r="B162">
        <v>0.60972347956747108</v>
      </c>
      <c r="C162">
        <v>0.97610736639406692</v>
      </c>
      <c r="D162">
        <v>3.456786095992026</v>
      </c>
      <c r="E162">
        <f t="shared" si="2"/>
        <v>8.0702586092852577</v>
      </c>
      <c r="F162">
        <v>34.263527767095823</v>
      </c>
      <c r="G162">
        <v>185.99551905271687</v>
      </c>
    </row>
    <row r="163" spans="1:7">
      <c r="A163">
        <v>5.628086832691551</v>
      </c>
      <c r="B163">
        <v>4.820542994077412</v>
      </c>
      <c r="C163">
        <v>0.98250993193077085</v>
      </c>
      <c r="D163">
        <v>6.98544565783192</v>
      </c>
      <c r="E163">
        <f t="shared" si="2"/>
        <v>10.448629826768963</v>
      </c>
      <c r="F163">
        <v>52.47323023620558</v>
      </c>
      <c r="G163">
        <v>5.4631455772441404</v>
      </c>
    </row>
    <row r="164" spans="1:7">
      <c r="A164">
        <v>2.6679833346209025</v>
      </c>
      <c r="B164">
        <v>6.979968128433728</v>
      </c>
      <c r="C164">
        <v>5.1547744654781402E-2</v>
      </c>
      <c r="D164">
        <v>5.9657483237812725</v>
      </c>
      <c r="E164">
        <f t="shared" si="2"/>
        <v>9.6479514630546301</v>
      </c>
      <c r="F164">
        <v>28.712823106151699</v>
      </c>
      <c r="G164">
        <v>25.444233376416811</v>
      </c>
    </row>
    <row r="165" spans="1:7">
      <c r="A165">
        <v>0.18639769477790891</v>
      </c>
      <c r="B165">
        <v>8.1344812474800214</v>
      </c>
      <c r="C165">
        <v>7.3626516528641051E-2</v>
      </c>
      <c r="D165">
        <v>4.4501369571786817</v>
      </c>
      <c r="E165">
        <f t="shared" si="2"/>
        <v>8.3208789422579308</v>
      </c>
      <c r="F165">
        <v>44.919039506097761</v>
      </c>
      <c r="G165">
        <v>242.27777895964141</v>
      </c>
    </row>
    <row r="166" spans="1:7">
      <c r="A166">
        <v>5.2815693293271497</v>
      </c>
      <c r="B166">
        <v>0.19621191052192621</v>
      </c>
      <c r="C166">
        <v>0.75698603976212198</v>
      </c>
      <c r="D166">
        <v>7.185702930400514</v>
      </c>
      <c r="E166">
        <f t="shared" si="2"/>
        <v>5.4777812398490759</v>
      </c>
      <c r="F166">
        <v>47.60158819366152</v>
      </c>
      <c r="G166">
        <v>99.026405326899877</v>
      </c>
    </row>
    <row r="167" spans="1:7">
      <c r="A167">
        <v>7.6079417768902315</v>
      </c>
      <c r="B167">
        <v>0.8816279369626201</v>
      </c>
      <c r="C167">
        <v>0.15195553250503235</v>
      </c>
      <c r="D167">
        <v>8.6836929201685074</v>
      </c>
      <c r="E167">
        <f t="shared" si="2"/>
        <v>8.4895697138528519</v>
      </c>
      <c r="F167">
        <v>54.326753050400129</v>
      </c>
      <c r="G167">
        <v>8.9702985640544188</v>
      </c>
    </row>
    <row r="168" spans="1:7">
      <c r="A168">
        <v>9.7588809406972228</v>
      </c>
      <c r="B168">
        <v>6.0689617436695382</v>
      </c>
      <c r="C168">
        <v>0.65678704267182397</v>
      </c>
      <c r="D168">
        <v>9.5018989200709765</v>
      </c>
      <c r="E168">
        <f t="shared" si="2"/>
        <v>15.827842684366761</v>
      </c>
      <c r="F168">
        <v>77.79889181783183</v>
      </c>
      <c r="G168">
        <v>79.568286223071269</v>
      </c>
    </row>
    <row r="169" spans="1:7">
      <c r="A169">
        <v>4.2312358692397432</v>
      </c>
      <c r="B169">
        <v>3.0598248529921932</v>
      </c>
      <c r="C169">
        <v>0.53791717340824807</v>
      </c>
      <c r="D169">
        <v>9.4575288487542348</v>
      </c>
      <c r="E169">
        <f t="shared" si="2"/>
        <v>7.2910607222319364</v>
      </c>
      <c r="F169">
        <v>60.200387935740721</v>
      </c>
      <c r="G169">
        <v>221.877970613375</v>
      </c>
    </row>
    <row r="170" spans="1:7">
      <c r="A170">
        <v>7.2675223671874924</v>
      </c>
      <c r="B170">
        <v>0.83683552982865783</v>
      </c>
      <c r="C170">
        <v>0.94794438880505283</v>
      </c>
      <c r="D170">
        <v>5.843606727392725</v>
      </c>
      <c r="E170">
        <f t="shared" si="2"/>
        <v>8.1043578970161505</v>
      </c>
      <c r="F170">
        <v>33.629590578674396</v>
      </c>
      <c r="G170">
        <v>207.4557909290877</v>
      </c>
    </row>
    <row r="171" spans="1:7">
      <c r="A171">
        <v>8.3192294513579093</v>
      </c>
      <c r="B171">
        <v>9.536164080846488</v>
      </c>
      <c r="C171">
        <v>0.14127817499217643</v>
      </c>
      <c r="D171">
        <v>6.2510023520027875</v>
      </c>
      <c r="E171">
        <f t="shared" si="2"/>
        <v>17.855393532204396</v>
      </c>
      <c r="F171">
        <v>72.163982265446776</v>
      </c>
      <c r="G171">
        <v>76.858629378853195</v>
      </c>
    </row>
    <row r="172" spans="1:7">
      <c r="A172">
        <v>9.8596589351530728</v>
      </c>
      <c r="B172">
        <v>3.6617539075050729</v>
      </c>
      <c r="C172">
        <v>8.8598267534238051E-2</v>
      </c>
      <c r="D172">
        <v>3.7554614001794406</v>
      </c>
      <c r="E172">
        <f t="shared" si="2"/>
        <v>13.521412842658146</v>
      </c>
      <c r="F172">
        <v>76.180135433582507</v>
      </c>
      <c r="G172">
        <v>1008.7407603386966</v>
      </c>
    </row>
    <row r="173" spans="1:7">
      <c r="A173">
        <v>8.6568409618065552</v>
      </c>
      <c r="B173">
        <v>0.57112344766947598</v>
      </c>
      <c r="C173">
        <v>0.21794455913942379</v>
      </c>
      <c r="D173">
        <v>7.4890324145951048</v>
      </c>
      <c r="E173">
        <f t="shared" si="2"/>
        <v>9.2279644094760318</v>
      </c>
      <c r="F173">
        <v>63.014403723878303</v>
      </c>
      <c r="G173">
        <v>236.46529138413482</v>
      </c>
    </row>
    <row r="174" spans="1:7">
      <c r="A174">
        <v>0.97960523948707801</v>
      </c>
      <c r="B174">
        <v>5.8307222417690365</v>
      </c>
      <c r="C174">
        <v>1.7258373066331156E-2</v>
      </c>
      <c r="D174">
        <v>6.2176351350698846</v>
      </c>
      <c r="E174">
        <f t="shared" si="2"/>
        <v>6.810327481256115</v>
      </c>
      <c r="F174">
        <v>18.703382510702987</v>
      </c>
      <c r="G174">
        <v>20.752909620570435</v>
      </c>
    </row>
    <row r="175" spans="1:7">
      <c r="A175">
        <v>2.8930224099153721</v>
      </c>
      <c r="B175">
        <v>7.157317446570981</v>
      </c>
      <c r="C175">
        <v>0.30687079837976161</v>
      </c>
      <c r="D175">
        <v>1.5684333857166366</v>
      </c>
      <c r="E175">
        <f t="shared" si="2"/>
        <v>10.050339856486353</v>
      </c>
      <c r="F175">
        <v>5.7259575714121738</v>
      </c>
      <c r="G175">
        <v>140.62656564573874</v>
      </c>
    </row>
    <row r="176" spans="1:7">
      <c r="A176">
        <v>3.0184041484303723</v>
      </c>
      <c r="B176">
        <v>9.3870764691760655</v>
      </c>
      <c r="C176">
        <v>0.23585668455824826</v>
      </c>
      <c r="D176">
        <v>3.8148406843232885</v>
      </c>
      <c r="E176">
        <f t="shared" si="2"/>
        <v>12.405480617606438</v>
      </c>
      <c r="F176">
        <v>55.404477350855664</v>
      </c>
      <c r="G176">
        <v>10.562201511502639</v>
      </c>
    </row>
    <row r="177" spans="1:7">
      <c r="A177">
        <v>9.1740557111005074</v>
      </c>
      <c r="B177">
        <v>7.0819914285550114</v>
      </c>
      <c r="C177">
        <v>0.69942288859478885</v>
      </c>
      <c r="D177">
        <v>7.8793088586111235</v>
      </c>
      <c r="E177">
        <f t="shared" si="2"/>
        <v>16.256047139655518</v>
      </c>
      <c r="F177">
        <v>65.373992937063576</v>
      </c>
      <c r="G177">
        <v>122.43269451905246</v>
      </c>
    </row>
    <row r="178" spans="1:7">
      <c r="A178">
        <v>2.3660319865926107</v>
      </c>
      <c r="B178">
        <v>1.0447200872096951</v>
      </c>
      <c r="C178">
        <v>0.3039906653228287</v>
      </c>
      <c r="D178">
        <v>0.48876825377175082</v>
      </c>
      <c r="E178">
        <f t="shared" si="2"/>
        <v>3.4107520738023061</v>
      </c>
      <c r="F178">
        <v>15.850445531097201</v>
      </c>
      <c r="G178">
        <v>55.738192572668389</v>
      </c>
    </row>
    <row r="179" spans="1:7">
      <c r="A179">
        <v>5.5218536591252718</v>
      </c>
      <c r="B179">
        <v>9.1093978833536919</v>
      </c>
      <c r="C179">
        <v>0.91718504587545158</v>
      </c>
      <c r="D179">
        <v>9.8523316010469859</v>
      </c>
      <c r="E179">
        <f t="shared" si="2"/>
        <v>14.631251542478964</v>
      </c>
      <c r="F179">
        <v>82.320820329504215</v>
      </c>
      <c r="G179">
        <v>154.36649424463184</v>
      </c>
    </row>
    <row r="180" spans="1:7">
      <c r="A180">
        <v>3.6997259405601857</v>
      </c>
      <c r="B180">
        <v>9.5038883823218328</v>
      </c>
      <c r="C180">
        <v>0.73517099232821137</v>
      </c>
      <c r="D180">
        <v>8.5722922590531443</v>
      </c>
      <c r="E180">
        <f t="shared" si="2"/>
        <v>13.203614322882018</v>
      </c>
      <c r="F180">
        <v>74.361732529980088</v>
      </c>
      <c r="G180">
        <v>71.751960018302469</v>
      </c>
    </row>
    <row r="181" spans="1:7">
      <c r="A181">
        <v>2.7505380212546813</v>
      </c>
      <c r="B181">
        <v>3.8377703079883672</v>
      </c>
      <c r="C181">
        <v>0.51658465049682234</v>
      </c>
      <c r="D181">
        <v>8.1269290320177561</v>
      </c>
      <c r="E181">
        <f t="shared" si="2"/>
        <v>6.5883083292430484</v>
      </c>
      <c r="F181">
        <v>35.598745838083275</v>
      </c>
      <c r="G181">
        <v>69.51410255395075</v>
      </c>
    </row>
    <row r="182" spans="1:7">
      <c r="A182">
        <v>1.9192958816714667</v>
      </c>
      <c r="B182">
        <v>3.8129802467612031</v>
      </c>
      <c r="C182">
        <v>0.94103716182944175</v>
      </c>
      <c r="D182">
        <v>9.4225197511991627</v>
      </c>
      <c r="E182">
        <f t="shared" si="2"/>
        <v>5.7322761284326695</v>
      </c>
      <c r="F182">
        <v>68.67731730440677</v>
      </c>
      <c r="G182">
        <v>5.2515211360593677</v>
      </c>
    </row>
    <row r="183" spans="1:7">
      <c r="A183">
        <v>1.0412435104962803</v>
      </c>
      <c r="B183">
        <v>9.7297524945694231</v>
      </c>
      <c r="C183">
        <v>0.95651775885133161</v>
      </c>
      <c r="D183">
        <v>3.6765048897244479</v>
      </c>
      <c r="E183">
        <f t="shared" si="2"/>
        <v>10.770996005065703</v>
      </c>
      <c r="F183">
        <v>31.999041301863567</v>
      </c>
      <c r="G183">
        <v>242.97502523785894</v>
      </c>
    </row>
    <row r="184" spans="1:7">
      <c r="A184">
        <v>5.4606535122295652</v>
      </c>
      <c r="B184">
        <v>1.9958797239832271</v>
      </c>
      <c r="C184">
        <v>0.94691663984179919</v>
      </c>
      <c r="D184">
        <v>1.8118296236718356</v>
      </c>
      <c r="E184">
        <f t="shared" si="2"/>
        <v>7.4565332362127918</v>
      </c>
      <c r="F184">
        <v>62.384110526535451</v>
      </c>
      <c r="G184">
        <v>8.7898430132767302</v>
      </c>
    </row>
    <row r="185" spans="1:7">
      <c r="A185">
        <v>6.952182322688679</v>
      </c>
      <c r="B185">
        <v>0.22216279670272732</v>
      </c>
      <c r="C185">
        <v>0.4244717602304755</v>
      </c>
      <c r="D185">
        <v>4.8858685194089713</v>
      </c>
      <c r="E185">
        <f t="shared" si="2"/>
        <v>7.1743451193914058</v>
      </c>
      <c r="F185">
        <v>52.432110659887869</v>
      </c>
      <c r="G185">
        <v>2700.7234438755536</v>
      </c>
    </row>
    <row r="186" spans="1:7">
      <c r="A186">
        <v>9.0793469624090282</v>
      </c>
      <c r="B186">
        <v>7.2207962715651703</v>
      </c>
      <c r="C186">
        <v>0.43553924446534109</v>
      </c>
      <c r="D186">
        <v>2.8953163901973777</v>
      </c>
      <c r="E186">
        <f t="shared" si="2"/>
        <v>16.300143233974197</v>
      </c>
      <c r="F186">
        <v>90.566569358490483</v>
      </c>
      <c r="G186">
        <v>946.80831997992027</v>
      </c>
    </row>
    <row r="187" spans="1:7">
      <c r="A187">
        <v>5.2580944057634582</v>
      </c>
      <c r="B187">
        <v>4.6190510525297759</v>
      </c>
      <c r="C187">
        <v>0.45543830402298091</v>
      </c>
      <c r="D187">
        <v>4.0287595097680189</v>
      </c>
      <c r="E187">
        <f t="shared" si="2"/>
        <v>9.877145458293235</v>
      </c>
      <c r="F187">
        <v>51.582537770480499</v>
      </c>
      <c r="G187">
        <v>51.333384332862522</v>
      </c>
    </row>
    <row r="188" spans="1:7">
      <c r="A188">
        <v>2.4196018736442881</v>
      </c>
      <c r="B188">
        <v>2.6410781297135797</v>
      </c>
      <c r="C188">
        <v>0.40634507891095084</v>
      </c>
      <c r="D188">
        <v>2.2398582495915207</v>
      </c>
      <c r="E188">
        <f t="shared" si="2"/>
        <v>5.0606800033578683</v>
      </c>
      <c r="F188">
        <v>45.486027418090607</v>
      </c>
      <c r="G188">
        <v>126.78463302681615</v>
      </c>
    </row>
    <row r="189" spans="1:7">
      <c r="A189">
        <v>6.8066374740252789</v>
      </c>
      <c r="B189">
        <v>5.0771929673170257</v>
      </c>
      <c r="C189">
        <v>0.60422504231533636</v>
      </c>
      <c r="D189">
        <v>0.96843673491020077</v>
      </c>
      <c r="E189">
        <f t="shared" si="2"/>
        <v>11.883830441342305</v>
      </c>
      <c r="F189">
        <v>35.237987558825765</v>
      </c>
      <c r="G189">
        <v>105.42292687809918</v>
      </c>
    </row>
    <row r="190" spans="1:7">
      <c r="A190">
        <v>8.6727059236055055</v>
      </c>
      <c r="B190">
        <v>1.0608516849863348</v>
      </c>
      <c r="C190">
        <v>0.5728169082437593</v>
      </c>
      <c r="D190">
        <v>5.9308781292821831</v>
      </c>
      <c r="E190">
        <f t="shared" si="2"/>
        <v>9.7335576085918412</v>
      </c>
      <c r="F190">
        <v>42.494167786197352</v>
      </c>
      <c r="G190">
        <v>704.93088696083055</v>
      </c>
    </row>
    <row r="191" spans="1:7">
      <c r="A191">
        <v>3.5235021692213153</v>
      </c>
      <c r="B191">
        <v>2.5356398644494273</v>
      </c>
      <c r="C191">
        <v>0.48460478949885655</v>
      </c>
      <c r="D191">
        <v>6.3058378552735306</v>
      </c>
      <c r="E191">
        <f t="shared" si="2"/>
        <v>6.0591420336707422</v>
      </c>
      <c r="F191">
        <v>56.697353074872055</v>
      </c>
      <c r="G191">
        <v>24.082873364238523</v>
      </c>
    </row>
    <row r="192" spans="1:7">
      <c r="A192">
        <v>6.8168422701638098</v>
      </c>
      <c r="B192">
        <v>1.7450559739331706</v>
      </c>
      <c r="C192">
        <v>0.84834320245868344</v>
      </c>
      <c r="D192">
        <v>3.6796671976592821</v>
      </c>
      <c r="E192">
        <f t="shared" si="2"/>
        <v>8.5618982440969802</v>
      </c>
      <c r="F192">
        <v>27.489412997127754</v>
      </c>
      <c r="G192">
        <v>1012.2308418704777</v>
      </c>
    </row>
    <row r="193" spans="1:7">
      <c r="A193">
        <v>9.3083286322220165</v>
      </c>
      <c r="B193">
        <v>5.3932030194954441</v>
      </c>
      <c r="C193">
        <v>0.89959562268471882</v>
      </c>
      <c r="D193">
        <v>4.8439455514180763</v>
      </c>
      <c r="E193">
        <f t="shared" si="2"/>
        <v>14.70153165171746</v>
      </c>
      <c r="F193">
        <v>62.917074764437302</v>
      </c>
      <c r="G193">
        <v>39.86433370729965</v>
      </c>
    </row>
    <row r="194" spans="1:7">
      <c r="A194">
        <v>4.5629087422772461</v>
      </c>
      <c r="B194">
        <v>0.72816023500144822</v>
      </c>
      <c r="C194">
        <v>0.92517070899508469</v>
      </c>
      <c r="D194">
        <v>0.78663928390826365</v>
      </c>
      <c r="E194">
        <f t="shared" si="2"/>
        <v>5.2910689772786945</v>
      </c>
      <c r="F194">
        <v>28.331956067066859</v>
      </c>
      <c r="G194">
        <v>5.3254742829054607</v>
      </c>
    </row>
    <row r="195" spans="1:7">
      <c r="A195">
        <v>7.0448917224250618E-2</v>
      </c>
      <c r="B195">
        <v>9.5558330730588157</v>
      </c>
      <c r="C195">
        <v>0.67174597060012431</v>
      </c>
      <c r="D195">
        <v>6.6556946101122572</v>
      </c>
      <c r="E195">
        <f t="shared" ref="E195:E258" si="3">A195+B195</f>
        <v>9.6262819902830667</v>
      </c>
      <c r="F195">
        <v>44.677273339303177</v>
      </c>
      <c r="G195">
        <v>22.108835749595123</v>
      </c>
    </row>
    <row r="196" spans="1:7">
      <c r="A196">
        <v>6.3754713159172027E-2</v>
      </c>
      <c r="B196">
        <v>4.8963727471031628</v>
      </c>
      <c r="C196">
        <v>0.1274683723898693</v>
      </c>
      <c r="D196">
        <v>4.9870890402452943</v>
      </c>
      <c r="E196">
        <f t="shared" si="3"/>
        <v>4.9601274602623349</v>
      </c>
      <c r="F196">
        <v>67.308222549718394</v>
      </c>
      <c r="G196">
        <v>5.4574261285013748</v>
      </c>
    </row>
    <row r="197" spans="1:7">
      <c r="A197">
        <v>8.5364746737789758</v>
      </c>
      <c r="B197">
        <v>5.8244942354664628</v>
      </c>
      <c r="C197">
        <v>0.71577583133058897</v>
      </c>
      <c r="D197">
        <v>7.8408322621408866</v>
      </c>
      <c r="E197">
        <f t="shared" si="3"/>
        <v>14.36096890924544</v>
      </c>
      <c r="F197">
        <v>56.029247773500259</v>
      </c>
      <c r="G197">
        <v>816.1180256717895</v>
      </c>
    </row>
    <row r="198" spans="1:7">
      <c r="A198">
        <v>7.6585424560494513</v>
      </c>
      <c r="B198">
        <v>8.1022012187099754</v>
      </c>
      <c r="C198">
        <v>3.3700892345718714E-2</v>
      </c>
      <c r="D198">
        <v>9.111634286737214</v>
      </c>
      <c r="E198">
        <f t="shared" si="3"/>
        <v>15.760743674759427</v>
      </c>
      <c r="F198">
        <v>81.282685407850408</v>
      </c>
      <c r="G198">
        <v>2895.426431151921</v>
      </c>
    </row>
    <row r="199" spans="1:7">
      <c r="A199">
        <v>3.0018055417237899</v>
      </c>
      <c r="B199">
        <v>7.9766888876010764</v>
      </c>
      <c r="C199">
        <v>0.95281602370620277</v>
      </c>
      <c r="D199">
        <v>8.9340355766635291</v>
      </c>
      <c r="E199">
        <f t="shared" si="3"/>
        <v>10.978494429324867</v>
      </c>
      <c r="F199">
        <v>100.42361773673288</v>
      </c>
      <c r="G199">
        <v>2.3902587749052402</v>
      </c>
    </row>
    <row r="200" spans="1:7">
      <c r="A200">
        <v>2.2234924785393417</v>
      </c>
      <c r="B200">
        <v>9.7986640884506624</v>
      </c>
      <c r="C200">
        <v>0.33006298584485283</v>
      </c>
      <c r="D200">
        <v>5.818423914325626</v>
      </c>
      <c r="E200">
        <f t="shared" si="3"/>
        <v>12.022156566990004</v>
      </c>
      <c r="F200">
        <v>75.817911436745163</v>
      </c>
      <c r="G200">
        <v>1424.6802006718058</v>
      </c>
    </row>
    <row r="201" spans="1:7">
      <c r="A201">
        <v>8.5868222050885006</v>
      </c>
      <c r="B201">
        <v>7.7986291492638502</v>
      </c>
      <c r="C201">
        <v>0.63359051332569283</v>
      </c>
      <c r="D201">
        <v>2.8608441161063602</v>
      </c>
      <c r="E201">
        <f t="shared" si="3"/>
        <v>16.385451354352352</v>
      </c>
      <c r="F201">
        <v>88.843376983601871</v>
      </c>
      <c r="G201">
        <v>805.74646118398107</v>
      </c>
    </row>
    <row r="202" spans="1:7">
      <c r="A202">
        <v>8.948323960770721E-2</v>
      </c>
      <c r="B202">
        <v>3.8462592508571927</v>
      </c>
      <c r="C202">
        <v>0.65175033028003393</v>
      </c>
      <c r="D202">
        <v>3.2847104516707439</v>
      </c>
      <c r="E202">
        <f t="shared" si="3"/>
        <v>3.9357424904649001</v>
      </c>
      <c r="F202">
        <v>31.223227288212982</v>
      </c>
      <c r="G202">
        <v>9.5998030921649811</v>
      </c>
    </row>
    <row r="203" spans="1:7">
      <c r="A203">
        <v>3.8743399888728458</v>
      </c>
      <c r="B203">
        <v>9.5664237208633232</v>
      </c>
      <c r="C203">
        <v>0.25307923248380571</v>
      </c>
      <c r="D203">
        <v>8.9974731620160426</v>
      </c>
      <c r="E203">
        <f t="shared" si="3"/>
        <v>13.440763709736169</v>
      </c>
      <c r="F203">
        <v>63.099295126180714</v>
      </c>
      <c r="G203">
        <v>30.346129773164584</v>
      </c>
    </row>
    <row r="204" spans="1:7">
      <c r="A204">
        <v>4.7509342046531264</v>
      </c>
      <c r="B204">
        <v>6.9271634769470953</v>
      </c>
      <c r="C204">
        <v>6.4962341023375392E-2</v>
      </c>
      <c r="D204">
        <v>3.4027808905134691</v>
      </c>
      <c r="E204">
        <f t="shared" si="3"/>
        <v>11.678097681600221</v>
      </c>
      <c r="F204">
        <v>70.373891295172854</v>
      </c>
      <c r="G204">
        <v>79.370063068127351</v>
      </c>
    </row>
    <row r="205" spans="1:7">
      <c r="A205">
        <v>5.026267770165374</v>
      </c>
      <c r="B205">
        <v>2.0146913474734296</v>
      </c>
      <c r="C205">
        <v>5.9534618666988615E-2</v>
      </c>
      <c r="D205">
        <v>5.8315417165859529</v>
      </c>
      <c r="E205">
        <f t="shared" si="3"/>
        <v>7.0409591176388036</v>
      </c>
      <c r="F205">
        <v>31.143761544941576</v>
      </c>
      <c r="G205">
        <v>199.23282120540773</v>
      </c>
    </row>
    <row r="206" spans="1:7">
      <c r="A206">
        <v>0.24200947958283314</v>
      </c>
      <c r="B206">
        <v>4.4581998146965018</v>
      </c>
      <c r="C206">
        <v>0.16742891656786008</v>
      </c>
      <c r="D206">
        <v>4.3361502954731961</v>
      </c>
      <c r="E206">
        <f t="shared" si="3"/>
        <v>4.7002092942793352</v>
      </c>
      <c r="F206">
        <v>17.27755025616506</v>
      </c>
      <c r="G206">
        <v>1.2272787702640899</v>
      </c>
    </row>
    <row r="207" spans="1:7">
      <c r="A207">
        <v>9.7510736135051008</v>
      </c>
      <c r="B207">
        <v>8.4612323139303953</v>
      </c>
      <c r="C207">
        <v>0.8307527900614482</v>
      </c>
      <c r="D207">
        <v>9.1181658847117024</v>
      </c>
      <c r="E207">
        <f t="shared" si="3"/>
        <v>18.212305927435494</v>
      </c>
      <c r="F207">
        <v>73.555630216940102</v>
      </c>
      <c r="G207">
        <v>221.72344261886977</v>
      </c>
    </row>
    <row r="208" spans="1:7">
      <c r="A208">
        <v>9.755473005257894</v>
      </c>
      <c r="B208">
        <v>4.2777297039911417</v>
      </c>
      <c r="C208">
        <v>0.37900690018860461</v>
      </c>
      <c r="D208">
        <v>7.0000702573588107</v>
      </c>
      <c r="E208">
        <f t="shared" si="3"/>
        <v>14.033202709249036</v>
      </c>
      <c r="F208">
        <v>72.631772656932881</v>
      </c>
      <c r="G208">
        <v>109.86612916393226</v>
      </c>
    </row>
    <row r="209" spans="1:7">
      <c r="A209">
        <v>2.9053132709724294</v>
      </c>
      <c r="B209">
        <v>8.5230647782989681</v>
      </c>
      <c r="C209">
        <v>0.17909000550036847</v>
      </c>
      <c r="D209">
        <v>6.3128229514631338</v>
      </c>
      <c r="E209">
        <f t="shared" si="3"/>
        <v>11.428378049271398</v>
      </c>
      <c r="F209">
        <v>63.558218085711573</v>
      </c>
      <c r="G209">
        <v>138.11718620118387</v>
      </c>
    </row>
    <row r="210" spans="1:7">
      <c r="A210">
        <v>8.2781237427311076</v>
      </c>
      <c r="B210">
        <v>2.2704689141926115</v>
      </c>
      <c r="C210">
        <v>1.6344852235863239E-2</v>
      </c>
      <c r="D210">
        <v>9.8725798183067788</v>
      </c>
      <c r="E210">
        <f t="shared" si="3"/>
        <v>10.54859265692372</v>
      </c>
      <c r="F210">
        <v>72.869904112286065</v>
      </c>
      <c r="G210">
        <v>62.852934845202569</v>
      </c>
    </row>
    <row r="211" spans="1:7">
      <c r="A211">
        <v>0.16056156739120753</v>
      </c>
      <c r="B211">
        <v>8.0836512022759504</v>
      </c>
      <c r="C211">
        <v>0.75446097346443919</v>
      </c>
      <c r="D211">
        <v>5.4405507339310155</v>
      </c>
      <c r="E211">
        <f t="shared" si="3"/>
        <v>8.2442127696671577</v>
      </c>
      <c r="F211">
        <v>3.7487058822132653</v>
      </c>
      <c r="G211">
        <v>0.35424889689287231</v>
      </c>
    </row>
    <row r="212" spans="1:7">
      <c r="A212">
        <v>3.9710320890653006</v>
      </c>
      <c r="B212">
        <v>2.5207955651039793</v>
      </c>
      <c r="C212">
        <v>0.40075905666122191</v>
      </c>
      <c r="D212">
        <v>9.146944013895828</v>
      </c>
      <c r="E212">
        <f t="shared" si="3"/>
        <v>6.4918276541692794</v>
      </c>
      <c r="F212">
        <v>25.833697027166458</v>
      </c>
      <c r="G212">
        <v>6.6172464762369376</v>
      </c>
    </row>
    <row r="213" spans="1:7">
      <c r="A213">
        <v>6.7852693987261148</v>
      </c>
      <c r="B213">
        <v>9.7394095946275137</v>
      </c>
      <c r="C213">
        <v>0.19800486781692306</v>
      </c>
      <c r="D213">
        <v>7.2739115715320537</v>
      </c>
      <c r="E213">
        <f t="shared" si="3"/>
        <v>16.524678993353628</v>
      </c>
      <c r="F213">
        <v>63.086235493108205</v>
      </c>
      <c r="G213">
        <v>523.04421628766238</v>
      </c>
    </row>
    <row r="214" spans="1:7">
      <c r="A214">
        <v>9.5693860613339723</v>
      </c>
      <c r="B214">
        <v>8.3570867013681376</v>
      </c>
      <c r="C214">
        <v>0.7863422943420626</v>
      </c>
      <c r="D214">
        <v>8.643377763960018</v>
      </c>
      <c r="E214">
        <f t="shared" si="3"/>
        <v>17.926472762702112</v>
      </c>
      <c r="F214">
        <v>92.658754259911419</v>
      </c>
      <c r="G214">
        <v>117.95708220499417</v>
      </c>
    </row>
    <row r="215" spans="1:7">
      <c r="A215">
        <v>0.33359003678146482</v>
      </c>
      <c r="B215">
        <v>6.4284486020430034</v>
      </c>
      <c r="C215">
        <v>0.98827452550333827</v>
      </c>
      <c r="D215">
        <v>2.3939586201906105</v>
      </c>
      <c r="E215">
        <f t="shared" si="3"/>
        <v>6.7620386388244684</v>
      </c>
      <c r="F215">
        <v>37.643194029591818</v>
      </c>
      <c r="G215">
        <v>10.09411505833121</v>
      </c>
    </row>
    <row r="216" spans="1:7">
      <c r="A216">
        <v>7.2668486347550845</v>
      </c>
      <c r="B216">
        <v>2.716524383588296</v>
      </c>
      <c r="C216">
        <v>0.511645469911442</v>
      </c>
      <c r="D216">
        <v>5.0880498665931659</v>
      </c>
      <c r="E216">
        <f t="shared" si="3"/>
        <v>9.9833730183433804</v>
      </c>
      <c r="F216">
        <v>65.523527859229588</v>
      </c>
      <c r="G216">
        <v>666.03882427928909</v>
      </c>
    </row>
    <row r="217" spans="1:7">
      <c r="A217">
        <v>9.0025137425611632</v>
      </c>
      <c r="B217">
        <v>6.6952170900409493</v>
      </c>
      <c r="C217">
        <v>0.43189674020687463</v>
      </c>
      <c r="D217">
        <v>6.493125239101313</v>
      </c>
      <c r="E217">
        <f t="shared" si="3"/>
        <v>15.697730832602112</v>
      </c>
      <c r="F217">
        <v>72.902540127297414</v>
      </c>
      <c r="G217">
        <v>143.2469019498842</v>
      </c>
    </row>
    <row r="218" spans="1:7">
      <c r="A218">
        <v>9.6854162463014308</v>
      </c>
      <c r="B218">
        <v>2.1339974818854412</v>
      </c>
      <c r="C218">
        <v>2.1018256846509709E-2</v>
      </c>
      <c r="D218">
        <v>4.5454992312085905</v>
      </c>
      <c r="E218">
        <f t="shared" si="3"/>
        <v>11.819413728186872</v>
      </c>
      <c r="F218">
        <v>34.290214872934556</v>
      </c>
      <c r="G218">
        <v>1259.8864497248198</v>
      </c>
    </row>
    <row r="219" spans="1:7">
      <c r="A219">
        <v>4.9700553955997728</v>
      </c>
      <c r="B219">
        <v>5.806755422427373</v>
      </c>
      <c r="C219">
        <v>0.18521881129922413</v>
      </c>
      <c r="D219">
        <v>3.9487553409044884</v>
      </c>
      <c r="E219">
        <f t="shared" si="3"/>
        <v>10.776810818027146</v>
      </c>
      <c r="F219">
        <v>40.851087145932652</v>
      </c>
      <c r="G219">
        <v>549.06320914700984</v>
      </c>
    </row>
    <row r="220" spans="1:7">
      <c r="A220">
        <v>5.2486273036984885</v>
      </c>
      <c r="B220">
        <v>4.3490509937659203</v>
      </c>
      <c r="C220">
        <v>0.55090320362922507</v>
      </c>
      <c r="D220">
        <v>1.0601741727043035</v>
      </c>
      <c r="E220">
        <f t="shared" si="3"/>
        <v>9.5976782974644088</v>
      </c>
      <c r="F220">
        <v>54.931125304060416</v>
      </c>
      <c r="G220">
        <v>605.87518491988772</v>
      </c>
    </row>
    <row r="221" spans="1:7">
      <c r="A221">
        <v>4.5042725489190296</v>
      </c>
      <c r="B221">
        <v>6.6458943754047839</v>
      </c>
      <c r="C221">
        <v>0.13960663770054738</v>
      </c>
      <c r="D221">
        <v>1.1450072250962484</v>
      </c>
      <c r="E221">
        <f t="shared" si="3"/>
        <v>11.150166924323813</v>
      </c>
      <c r="F221">
        <v>18.728614825916868</v>
      </c>
      <c r="G221">
        <v>522.41346184921849</v>
      </c>
    </row>
    <row r="222" spans="1:7">
      <c r="A222">
        <v>6.8418401053589806</v>
      </c>
      <c r="B222">
        <v>4.9472605756025114</v>
      </c>
      <c r="C222">
        <v>0.836415486158679</v>
      </c>
      <c r="D222">
        <v>5.6340498299741224</v>
      </c>
      <c r="E222">
        <f t="shared" si="3"/>
        <v>11.789100680961493</v>
      </c>
      <c r="F222">
        <v>53.554934158709251</v>
      </c>
      <c r="G222">
        <v>181.83607628457219</v>
      </c>
    </row>
    <row r="223" spans="1:7">
      <c r="A223">
        <v>0.65016637460709958</v>
      </c>
      <c r="B223">
        <v>9.3472317645023253</v>
      </c>
      <c r="C223">
        <v>0.5056660949232612</v>
      </c>
      <c r="D223">
        <v>6.9680762579405711</v>
      </c>
      <c r="E223">
        <f t="shared" si="3"/>
        <v>9.9973981391094249</v>
      </c>
      <c r="F223">
        <v>37.580104400929571</v>
      </c>
      <c r="G223">
        <v>179.74497662550556</v>
      </c>
    </row>
    <row r="224" spans="1:7">
      <c r="A224">
        <v>7.5306213140415776</v>
      </c>
      <c r="B224">
        <v>4.6875007506809139</v>
      </c>
      <c r="C224">
        <v>0.77378065412765329</v>
      </c>
      <c r="D224">
        <v>6.2656944778305403</v>
      </c>
      <c r="E224">
        <f t="shared" si="3"/>
        <v>12.218122064722492</v>
      </c>
      <c r="F224">
        <v>33.828556054003698</v>
      </c>
      <c r="G224">
        <v>717.31759963952163</v>
      </c>
    </row>
    <row r="225" spans="1:7">
      <c r="A225">
        <v>5.5658481571852514</v>
      </c>
      <c r="B225">
        <v>6.3963035689507777</v>
      </c>
      <c r="C225">
        <v>0.55097060906687867</v>
      </c>
      <c r="D225">
        <v>0.17358847775063801</v>
      </c>
      <c r="E225">
        <f t="shared" si="3"/>
        <v>11.962151726136028</v>
      </c>
      <c r="F225">
        <v>57.031820702508924</v>
      </c>
      <c r="G225">
        <v>261.20798092343051</v>
      </c>
    </row>
    <row r="226" spans="1:7">
      <c r="A226">
        <v>7.8126820477532002</v>
      </c>
      <c r="B226">
        <v>5.6883730457558377</v>
      </c>
      <c r="C226">
        <v>0.83853870836825883</v>
      </c>
      <c r="D226">
        <v>6.7971921170255243</v>
      </c>
      <c r="E226">
        <f t="shared" si="3"/>
        <v>13.501055093509038</v>
      </c>
      <c r="F226">
        <v>62.999457810657532</v>
      </c>
      <c r="G226">
        <v>175.32664731653483</v>
      </c>
    </row>
    <row r="227" spans="1:7">
      <c r="A227">
        <v>6.2300291676442718</v>
      </c>
      <c r="B227">
        <v>6.7394613286424523</v>
      </c>
      <c r="C227">
        <v>0.73418010558074864</v>
      </c>
      <c r="D227">
        <v>5.1912587507328141</v>
      </c>
      <c r="E227">
        <f t="shared" si="3"/>
        <v>12.969490496286724</v>
      </c>
      <c r="F227">
        <v>59.052304360456951</v>
      </c>
      <c r="G227">
        <v>17.683223678608634</v>
      </c>
    </row>
    <row r="228" spans="1:7">
      <c r="A228">
        <v>5.9187372511260596</v>
      </c>
      <c r="B228">
        <v>7.3455473915124339</v>
      </c>
      <c r="C228">
        <v>0.27647899708589585</v>
      </c>
      <c r="D228">
        <v>0.97168603731814795</v>
      </c>
      <c r="E228">
        <f t="shared" si="3"/>
        <v>13.264284642638493</v>
      </c>
      <c r="F228">
        <v>4.7351549073064447</v>
      </c>
      <c r="G228">
        <v>599.35979565972173</v>
      </c>
    </row>
    <row r="229" spans="1:7">
      <c r="A229">
        <v>8.6632323149543655</v>
      </c>
      <c r="B229">
        <v>1.6708870547740962</v>
      </c>
      <c r="C229">
        <v>0.21990235281844106</v>
      </c>
      <c r="D229">
        <v>3.5972424423820506</v>
      </c>
      <c r="E229">
        <f t="shared" si="3"/>
        <v>10.334119369728462</v>
      </c>
      <c r="F229">
        <v>63.189563997372957</v>
      </c>
      <c r="G229">
        <v>302.7419956712306</v>
      </c>
    </row>
    <row r="230" spans="1:7">
      <c r="A230">
        <v>1.9180521830644059</v>
      </c>
      <c r="B230">
        <v>0.47993541634888115</v>
      </c>
      <c r="C230">
        <v>0.20734311054344434</v>
      </c>
      <c r="D230">
        <v>7.597991844895625</v>
      </c>
      <c r="E230">
        <f t="shared" si="3"/>
        <v>2.3979875994132871</v>
      </c>
      <c r="F230">
        <v>6.5548720065586181</v>
      </c>
      <c r="G230">
        <v>11.225051891750438</v>
      </c>
    </row>
    <row r="231" spans="1:7">
      <c r="A231">
        <v>9.5305875366568529</v>
      </c>
      <c r="B231">
        <v>4.6695930849206935</v>
      </c>
      <c r="C231">
        <v>0.79539913984592803</v>
      </c>
      <c r="D231">
        <v>9.390783101248001</v>
      </c>
      <c r="E231">
        <f t="shared" si="3"/>
        <v>14.200180621577546</v>
      </c>
      <c r="F231">
        <v>106.6055785069358</v>
      </c>
      <c r="G231">
        <v>20.655822613474644</v>
      </c>
    </row>
    <row r="232" spans="1:7">
      <c r="A232">
        <v>1.4256441674121267</v>
      </c>
      <c r="B232">
        <v>1.9278236266606008</v>
      </c>
      <c r="C232">
        <v>0.26605699617525969</v>
      </c>
      <c r="D232">
        <v>5.5093774189073317</v>
      </c>
      <c r="E232">
        <f t="shared" si="3"/>
        <v>3.3534677940727278</v>
      </c>
      <c r="F232">
        <v>42.59505991009884</v>
      </c>
      <c r="G232">
        <v>12.780320955249277</v>
      </c>
    </row>
    <row r="233" spans="1:7">
      <c r="A233">
        <v>0.52754075019825097</v>
      </c>
      <c r="B233">
        <v>6.4523174353115529</v>
      </c>
      <c r="C233">
        <v>0.75180161944972079</v>
      </c>
      <c r="D233">
        <v>7.013357195828128</v>
      </c>
      <c r="E233">
        <f t="shared" si="3"/>
        <v>6.9798581855098041</v>
      </c>
      <c r="F233">
        <v>46.394533649159392</v>
      </c>
      <c r="G233">
        <v>10.901413091079601</v>
      </c>
    </row>
    <row r="234" spans="1:7">
      <c r="A234">
        <v>4.5378759965138107</v>
      </c>
      <c r="B234">
        <v>5.1567226986014987</v>
      </c>
      <c r="C234">
        <v>0.28478265607612419</v>
      </c>
      <c r="D234">
        <v>3.7144943206098135</v>
      </c>
      <c r="E234">
        <f t="shared" si="3"/>
        <v>9.6945986951153102</v>
      </c>
      <c r="F234">
        <v>35.231349618614317</v>
      </c>
      <c r="G234">
        <v>10.824710019983243</v>
      </c>
    </row>
    <row r="235" spans="1:7">
      <c r="A235">
        <v>3.2465006152864428</v>
      </c>
      <c r="B235">
        <v>2.8367156003388461</v>
      </c>
      <c r="C235">
        <v>0.50566189853577148</v>
      </c>
      <c r="D235">
        <v>8.7744828914395914</v>
      </c>
      <c r="E235">
        <f t="shared" si="3"/>
        <v>6.0832162156252885</v>
      </c>
      <c r="F235">
        <v>83.522791404248409</v>
      </c>
      <c r="G235">
        <v>13.46692588166546</v>
      </c>
    </row>
    <row r="236" spans="1:7">
      <c r="A236">
        <v>7.0487326118989655</v>
      </c>
      <c r="B236">
        <v>0.4588006906921116</v>
      </c>
      <c r="C236">
        <v>0.4038298717886134</v>
      </c>
      <c r="D236">
        <v>1.9204170715169899</v>
      </c>
      <c r="E236">
        <f t="shared" si="3"/>
        <v>7.5075333025910771</v>
      </c>
      <c r="F236">
        <v>29.538970130227739</v>
      </c>
      <c r="G236">
        <v>132.46502515563273</v>
      </c>
    </row>
    <row r="237" spans="1:7">
      <c r="A237">
        <v>2.1569250126251882</v>
      </c>
      <c r="B237">
        <v>0.41511639949194379</v>
      </c>
      <c r="C237">
        <v>0.15934084361399237</v>
      </c>
      <c r="D237">
        <v>3.1964153244438762</v>
      </c>
      <c r="E237">
        <f t="shared" si="3"/>
        <v>2.572041412117132</v>
      </c>
      <c r="F237">
        <v>-0.74620553902626341</v>
      </c>
      <c r="G237">
        <v>3.8975098952839029</v>
      </c>
    </row>
    <row r="238" spans="1:7">
      <c r="A238">
        <v>9.2717782893813609</v>
      </c>
      <c r="B238">
        <v>1.4818226487632113</v>
      </c>
      <c r="C238">
        <v>8.5234582715211116E-2</v>
      </c>
      <c r="D238">
        <v>6.1892148339064939</v>
      </c>
      <c r="E238">
        <f t="shared" si="3"/>
        <v>10.753600938144572</v>
      </c>
      <c r="F238">
        <v>56.990199788050425</v>
      </c>
      <c r="G238">
        <v>47.603580812593009</v>
      </c>
    </row>
    <row r="239" spans="1:7">
      <c r="A239">
        <v>7.6438355718910378</v>
      </c>
      <c r="B239">
        <v>1.5913606444818107</v>
      </c>
      <c r="C239">
        <v>0.78233121412970608</v>
      </c>
      <c r="D239">
        <v>3.480451338791192</v>
      </c>
      <c r="E239">
        <f t="shared" si="3"/>
        <v>9.2351962163728487</v>
      </c>
      <c r="F239">
        <v>62.455724701284105</v>
      </c>
      <c r="G239">
        <v>105.44066107951824</v>
      </c>
    </row>
    <row r="240" spans="1:7">
      <c r="A240">
        <v>2.3915347085106986</v>
      </c>
      <c r="B240">
        <v>7.9244084366268854</v>
      </c>
      <c r="C240">
        <v>0.79515804819937408</v>
      </c>
      <c r="D240">
        <v>3.5145995084550163</v>
      </c>
      <c r="E240">
        <f t="shared" si="3"/>
        <v>10.315943145137584</v>
      </c>
      <c r="F240">
        <v>40.437564256026981</v>
      </c>
      <c r="G240">
        <v>768.42644245906342</v>
      </c>
    </row>
    <row r="241" spans="1:7">
      <c r="A241">
        <v>6.8608386643619585</v>
      </c>
      <c r="B241">
        <v>6.4767827685215202</v>
      </c>
      <c r="C241">
        <v>0.81746716640623063</v>
      </c>
      <c r="D241">
        <v>0.79381565135472232</v>
      </c>
      <c r="E241">
        <f t="shared" si="3"/>
        <v>13.337621432883479</v>
      </c>
      <c r="F241">
        <v>16.225526594525608</v>
      </c>
      <c r="G241">
        <v>2671.084146306142</v>
      </c>
    </row>
    <row r="242" spans="1:7">
      <c r="A242">
        <v>1.3622555137465731</v>
      </c>
      <c r="B242">
        <v>4.4155678122804609</v>
      </c>
      <c r="C242">
        <v>2.9094682043791176E-2</v>
      </c>
      <c r="D242">
        <v>5.0359522297166954</v>
      </c>
      <c r="E242">
        <f t="shared" si="3"/>
        <v>5.7778233260270344</v>
      </c>
      <c r="F242">
        <v>18.064934663274791</v>
      </c>
      <c r="G242">
        <v>12.274326993673828</v>
      </c>
    </row>
    <row r="243" spans="1:7">
      <c r="A243">
        <v>9.6967503301043187</v>
      </c>
      <c r="B243">
        <v>3.6478649672880072</v>
      </c>
      <c r="C243">
        <v>0.66274749191930549</v>
      </c>
      <c r="D243">
        <v>7.4892679714381476</v>
      </c>
      <c r="E243">
        <f t="shared" si="3"/>
        <v>13.344615297392327</v>
      </c>
      <c r="F243">
        <v>59.564788857407891</v>
      </c>
      <c r="G243">
        <v>6041.3384547341047</v>
      </c>
    </row>
    <row r="244" spans="1:7">
      <c r="A244">
        <v>8.0392391215159638</v>
      </c>
      <c r="B244">
        <v>7.7550022552720197</v>
      </c>
      <c r="C244">
        <v>0.68061717048535175</v>
      </c>
      <c r="D244">
        <v>8.5106830538992853</v>
      </c>
      <c r="E244">
        <f t="shared" si="3"/>
        <v>15.794241376787983</v>
      </c>
      <c r="F244">
        <v>66.891214367214218</v>
      </c>
      <c r="G244">
        <v>199.08370388977801</v>
      </c>
    </row>
    <row r="245" spans="1:7">
      <c r="A245">
        <v>9.0218474076721265</v>
      </c>
      <c r="B245">
        <v>2.9690788397664347</v>
      </c>
      <c r="C245">
        <v>0.58074864442580765</v>
      </c>
      <c r="D245">
        <v>4.0152925372479773</v>
      </c>
      <c r="E245">
        <f t="shared" si="3"/>
        <v>11.990926247438562</v>
      </c>
      <c r="F245">
        <v>49.934853475244218</v>
      </c>
      <c r="G245">
        <v>90.875464501406</v>
      </c>
    </row>
    <row r="246" spans="1:7">
      <c r="A246">
        <v>9.4591999476873685</v>
      </c>
      <c r="B246">
        <v>7.7651084444553575</v>
      </c>
      <c r="C246">
        <v>0.1915330017439334</v>
      </c>
      <c r="D246">
        <v>0.54804795749071156</v>
      </c>
      <c r="E246">
        <f t="shared" si="3"/>
        <v>17.224308392142724</v>
      </c>
      <c r="F246">
        <v>27.326183666358752</v>
      </c>
      <c r="G246">
        <v>2582.4938725909947</v>
      </c>
    </row>
    <row r="247" spans="1:7">
      <c r="A247">
        <v>0.85787691377663511</v>
      </c>
      <c r="B247">
        <v>7.256245382268057</v>
      </c>
      <c r="C247">
        <v>0.51865687520429771</v>
      </c>
      <c r="D247">
        <v>6.4870080221084416</v>
      </c>
      <c r="E247">
        <f t="shared" si="3"/>
        <v>8.1141222960446928</v>
      </c>
      <c r="F247">
        <v>52.979187585386398</v>
      </c>
      <c r="G247">
        <v>13.748555337124685</v>
      </c>
    </row>
    <row r="248" spans="1:7">
      <c r="A248">
        <v>9.5196531512133937</v>
      </c>
      <c r="B248">
        <v>7.0031395424463962</v>
      </c>
      <c r="C248">
        <v>0.66941164777445594</v>
      </c>
      <c r="D248">
        <v>2.6793407659914048</v>
      </c>
      <c r="E248">
        <f t="shared" si="3"/>
        <v>16.522792693659788</v>
      </c>
      <c r="F248">
        <v>82.864157138861245</v>
      </c>
      <c r="G248">
        <v>1300.4761253704619</v>
      </c>
    </row>
    <row r="249" spans="1:7">
      <c r="A249">
        <v>1.7439788853314353</v>
      </c>
      <c r="B249">
        <v>2.6634095076400879</v>
      </c>
      <c r="C249">
        <v>0.6186007370004607</v>
      </c>
      <c r="D249">
        <v>5.5100405439606899</v>
      </c>
      <c r="E249">
        <f t="shared" si="3"/>
        <v>4.407388392971523</v>
      </c>
      <c r="F249">
        <v>51.612605042462548</v>
      </c>
      <c r="G249">
        <v>5.7268788418835914</v>
      </c>
    </row>
    <row r="250" spans="1:7">
      <c r="A250">
        <v>2.0564976385123335</v>
      </c>
      <c r="B250">
        <v>8.4610106320847596</v>
      </c>
      <c r="C250">
        <v>0.19545374756110345</v>
      </c>
      <c r="D250">
        <v>2.8887474814685667</v>
      </c>
      <c r="E250">
        <f t="shared" si="3"/>
        <v>10.517508270597093</v>
      </c>
      <c r="F250">
        <v>25.925080678894076</v>
      </c>
      <c r="G250">
        <v>78.373340081165523</v>
      </c>
    </row>
    <row r="251" spans="1:7">
      <c r="A251">
        <v>3.6615204955278244</v>
      </c>
      <c r="B251">
        <v>4.6844534102860287</v>
      </c>
      <c r="C251">
        <v>0.16879184418769078</v>
      </c>
      <c r="D251">
        <v>8.9446911864020979</v>
      </c>
      <c r="E251">
        <f t="shared" si="3"/>
        <v>8.3459739058138531</v>
      </c>
      <c r="F251">
        <v>29.973137322832297</v>
      </c>
      <c r="G251">
        <v>4.712269318692611</v>
      </c>
    </row>
    <row r="252" spans="1:7">
      <c r="A252">
        <v>9.8941679888468119</v>
      </c>
      <c r="B252">
        <v>0.42437756294160578</v>
      </c>
      <c r="C252">
        <v>0.94474210219543198</v>
      </c>
      <c r="D252">
        <v>8.1216291131710925</v>
      </c>
      <c r="E252">
        <f t="shared" si="3"/>
        <v>10.318545551788418</v>
      </c>
      <c r="F252">
        <v>75.167493668362667</v>
      </c>
      <c r="G252">
        <v>1186.6551485065936</v>
      </c>
    </row>
    <row r="253" spans="1:7">
      <c r="A253">
        <v>4.8463825146082193</v>
      </c>
      <c r="B253">
        <v>6.6361339350586599</v>
      </c>
      <c r="C253">
        <v>0.52123501939182382</v>
      </c>
      <c r="D253">
        <v>8.2527054516124299</v>
      </c>
      <c r="E253">
        <f t="shared" si="3"/>
        <v>11.482516449666878</v>
      </c>
      <c r="F253">
        <v>79.315225071955552</v>
      </c>
      <c r="G253">
        <v>447.13544158312504</v>
      </c>
    </row>
    <row r="254" spans="1:7">
      <c r="A254">
        <v>2.6760857713144057</v>
      </c>
      <c r="B254">
        <v>3.1684501648933114</v>
      </c>
      <c r="C254">
        <v>0.43045757742054735</v>
      </c>
      <c r="D254">
        <v>1.6828885236605162</v>
      </c>
      <c r="E254">
        <f t="shared" si="3"/>
        <v>5.8445359362077172</v>
      </c>
      <c r="F254">
        <v>34.308550840830662</v>
      </c>
      <c r="G254">
        <v>913.93548295348796</v>
      </c>
    </row>
    <row r="255" spans="1:7">
      <c r="A255">
        <v>7.8681635383194486</v>
      </c>
      <c r="B255">
        <v>4.6007032426369872</v>
      </c>
      <c r="C255">
        <v>0.83123668231676617</v>
      </c>
      <c r="D255">
        <v>1.5225430082487856</v>
      </c>
      <c r="E255">
        <f t="shared" si="3"/>
        <v>12.468866780956436</v>
      </c>
      <c r="F255">
        <v>24.069955015272591</v>
      </c>
      <c r="G255">
        <v>392.76631899388428</v>
      </c>
    </row>
    <row r="256" spans="1:7">
      <c r="A256">
        <v>3.5570813289154781</v>
      </c>
      <c r="B256">
        <v>6.3692229370245101</v>
      </c>
      <c r="C256">
        <v>0.10945748962195401</v>
      </c>
      <c r="D256">
        <v>3.296614564132605</v>
      </c>
      <c r="E256">
        <f t="shared" si="3"/>
        <v>9.9263042659399883</v>
      </c>
      <c r="F256">
        <v>-0.51557768401735871</v>
      </c>
      <c r="G256">
        <v>18.634411361020206</v>
      </c>
    </row>
    <row r="257" spans="1:7">
      <c r="A257">
        <v>2.0470427946034233</v>
      </c>
      <c r="B257">
        <v>6.6990896471987815</v>
      </c>
      <c r="C257">
        <v>0.51279136813481496</v>
      </c>
      <c r="D257">
        <v>1.9250205260021913</v>
      </c>
      <c r="E257">
        <f t="shared" si="3"/>
        <v>8.7461324418022048</v>
      </c>
      <c r="F257">
        <v>12.048613687865352</v>
      </c>
      <c r="G257">
        <v>151.37475170374586</v>
      </c>
    </row>
    <row r="258" spans="1:7">
      <c r="A258">
        <v>3.6680427288735338</v>
      </c>
      <c r="B258">
        <v>8.0115833061671005</v>
      </c>
      <c r="C258">
        <v>0.776649195728359</v>
      </c>
      <c r="D258">
        <v>7.7592816453561761</v>
      </c>
      <c r="E258">
        <f t="shared" si="3"/>
        <v>11.679626035040634</v>
      </c>
      <c r="F258">
        <v>37.114091063363816</v>
      </c>
      <c r="G258">
        <v>3.4974482329390111</v>
      </c>
    </row>
    <row r="259" spans="1:7">
      <c r="A259">
        <v>2.9134604945339415</v>
      </c>
      <c r="B259">
        <v>6.9840045854977095</v>
      </c>
      <c r="C259">
        <v>0.95446181831966603</v>
      </c>
      <c r="D259">
        <v>2.2885140866654217</v>
      </c>
      <c r="E259">
        <f t="shared" ref="E259:E301" si="4">A259+B259</f>
        <v>9.897465080031651</v>
      </c>
      <c r="F259">
        <v>39.194684386892952</v>
      </c>
      <c r="G259">
        <v>83.390883912688153</v>
      </c>
    </row>
    <row r="260" spans="1:7">
      <c r="A260">
        <v>8.1796769570611243</v>
      </c>
      <c r="B260">
        <v>5.7190772418403402</v>
      </c>
      <c r="C260">
        <v>0.32451719983287508</v>
      </c>
      <c r="D260">
        <v>4.6853400924312449</v>
      </c>
      <c r="E260">
        <f t="shared" si="4"/>
        <v>13.898754198901464</v>
      </c>
      <c r="F260">
        <v>96.46870676570785</v>
      </c>
      <c r="G260">
        <v>21422.256139878344</v>
      </c>
    </row>
    <row r="261" spans="1:7">
      <c r="A261">
        <v>8.9953033217898319</v>
      </c>
      <c r="B261">
        <v>2.5123951891481955</v>
      </c>
      <c r="C261">
        <v>0.93249989501375141</v>
      </c>
      <c r="D261">
        <v>4.4278921151569817</v>
      </c>
      <c r="E261">
        <f t="shared" si="4"/>
        <v>11.507698510938027</v>
      </c>
      <c r="F261">
        <v>46.424286577227704</v>
      </c>
      <c r="G261">
        <v>138.85906998964765</v>
      </c>
    </row>
    <row r="262" spans="1:7">
      <c r="A262">
        <v>2.7093196941155395</v>
      </c>
      <c r="B262">
        <v>5.2368738241126023</v>
      </c>
      <c r="C262">
        <v>0.49752546530819419</v>
      </c>
      <c r="D262">
        <v>8.0395598391080618</v>
      </c>
      <c r="E262">
        <f t="shared" si="4"/>
        <v>7.9461935182281422</v>
      </c>
      <c r="F262">
        <v>29.920836546040444</v>
      </c>
      <c r="G262">
        <v>3.3487592315360382</v>
      </c>
    </row>
    <row r="263" spans="1:7">
      <c r="A263">
        <v>0.51271889328600606</v>
      </c>
      <c r="B263">
        <v>3.6854619431514912</v>
      </c>
      <c r="C263">
        <v>0.65427248228922885</v>
      </c>
      <c r="D263">
        <v>7.9856118533598845</v>
      </c>
      <c r="E263">
        <f t="shared" si="4"/>
        <v>4.1981808364374977</v>
      </c>
      <c r="F263">
        <v>58.840728229581075</v>
      </c>
      <c r="G263">
        <v>6.125548172452854</v>
      </c>
    </row>
    <row r="264" spans="1:7">
      <c r="A264">
        <v>3.0989491449479645</v>
      </c>
      <c r="B264">
        <v>9.2325630849058431</v>
      </c>
      <c r="C264">
        <v>0.60197521292893064</v>
      </c>
      <c r="D264">
        <v>4.6381539970319015</v>
      </c>
      <c r="E264">
        <f t="shared" si="4"/>
        <v>12.331512229853807</v>
      </c>
      <c r="F264">
        <v>52.770437726650812</v>
      </c>
      <c r="G264">
        <v>4.7371454977244198</v>
      </c>
    </row>
    <row r="265" spans="1:7">
      <c r="A265">
        <v>9.6732033114481535</v>
      </c>
      <c r="B265">
        <v>7.3414553809023451</v>
      </c>
      <c r="C265">
        <v>0.4321823020767348</v>
      </c>
      <c r="D265">
        <v>5.2781532641283535</v>
      </c>
      <c r="E265">
        <f t="shared" si="4"/>
        <v>17.014658692350498</v>
      </c>
      <c r="F265">
        <v>66.432027144513015</v>
      </c>
      <c r="G265">
        <v>43.341748302642806</v>
      </c>
    </row>
    <row r="266" spans="1:7">
      <c r="A266">
        <v>6.5509731710557118</v>
      </c>
      <c r="B266">
        <v>8.8105081981610258</v>
      </c>
      <c r="C266">
        <v>0.14649015749171157</v>
      </c>
      <c r="D266">
        <v>6.4399460315693116</v>
      </c>
      <c r="E266">
        <f t="shared" si="4"/>
        <v>15.361481369216737</v>
      </c>
      <c r="F266">
        <v>103.18012648353731</v>
      </c>
      <c r="G266">
        <v>42.393381888163638</v>
      </c>
    </row>
    <row r="267" spans="1:7">
      <c r="A267">
        <v>2.7041937859890854</v>
      </c>
      <c r="B267">
        <v>3.6706524273603156</v>
      </c>
      <c r="C267">
        <v>0.18964169528280916</v>
      </c>
      <c r="D267">
        <v>9.6940951082222373</v>
      </c>
      <c r="E267">
        <f t="shared" si="4"/>
        <v>6.374846213349401</v>
      </c>
      <c r="F267">
        <v>66.924194459235565</v>
      </c>
      <c r="G267">
        <v>16.351830729847812</v>
      </c>
    </row>
    <row r="268" spans="1:7">
      <c r="A268">
        <v>2.086454493631158</v>
      </c>
      <c r="B268">
        <v>4.2957549751513504</v>
      </c>
      <c r="C268">
        <v>0.23768780366439057</v>
      </c>
      <c r="D268">
        <v>7.2659530958361458</v>
      </c>
      <c r="E268">
        <f t="shared" si="4"/>
        <v>6.3822094687825084</v>
      </c>
      <c r="F268">
        <v>80.799104958251093</v>
      </c>
      <c r="G268">
        <v>99.076162432263587</v>
      </c>
    </row>
    <row r="269" spans="1:7">
      <c r="A269">
        <v>6.2163403644009385</v>
      </c>
      <c r="B269">
        <v>8.1862590662516315</v>
      </c>
      <c r="C269">
        <v>0.75985342562087277</v>
      </c>
      <c r="D269">
        <v>2.0898965477032263</v>
      </c>
      <c r="E269">
        <f t="shared" si="4"/>
        <v>14.40259943065257</v>
      </c>
      <c r="F269">
        <v>20.419528885793731</v>
      </c>
      <c r="G269">
        <v>7.7249491097036289</v>
      </c>
    </row>
    <row r="270" spans="1:7">
      <c r="A270">
        <v>2.3725190657439219</v>
      </c>
      <c r="B270">
        <v>8.0390102166208077</v>
      </c>
      <c r="C270">
        <v>0.35417291696924869</v>
      </c>
      <c r="D270">
        <v>4.2663327192327323</v>
      </c>
      <c r="E270">
        <f t="shared" si="4"/>
        <v>10.411529282364729</v>
      </c>
      <c r="F270">
        <v>69.138782256857624</v>
      </c>
      <c r="G270">
        <v>59.055388494151849</v>
      </c>
    </row>
    <row r="271" spans="1:7">
      <c r="A271">
        <v>3.223274725482812</v>
      </c>
      <c r="B271">
        <v>1.6053882984615486</v>
      </c>
      <c r="C271">
        <v>0.104388658932693</v>
      </c>
      <c r="D271">
        <v>7.5461997043112934</v>
      </c>
      <c r="E271">
        <f t="shared" si="4"/>
        <v>4.8286630239443609</v>
      </c>
      <c r="F271">
        <v>59.838148410509639</v>
      </c>
      <c r="G271">
        <v>0.47038168464936603</v>
      </c>
    </row>
    <row r="272" spans="1:7">
      <c r="A272">
        <v>0.74473452054341638</v>
      </c>
      <c r="B272">
        <v>1.1695922989313579</v>
      </c>
      <c r="C272">
        <v>0.94198137177098729</v>
      </c>
      <c r="D272">
        <v>2.9684395920468623</v>
      </c>
      <c r="E272">
        <f t="shared" si="4"/>
        <v>1.9143268194747742</v>
      </c>
      <c r="F272">
        <v>14.151347388907467</v>
      </c>
      <c r="G272">
        <v>4.810915995649629</v>
      </c>
    </row>
    <row r="273" spans="1:7">
      <c r="A273">
        <v>1.1247033927957595</v>
      </c>
      <c r="B273">
        <v>6.1874705168864441</v>
      </c>
      <c r="C273">
        <v>0.1807242283445516</v>
      </c>
      <c r="D273">
        <v>9.0091596177116404</v>
      </c>
      <c r="E273">
        <f t="shared" si="4"/>
        <v>7.3121739096822038</v>
      </c>
      <c r="F273">
        <v>54.445125562523167</v>
      </c>
      <c r="G273">
        <v>3.1083736818488172</v>
      </c>
    </row>
    <row r="274" spans="1:7">
      <c r="A274">
        <v>9.2406307570743191</v>
      </c>
      <c r="B274">
        <v>0.41448916538306624</v>
      </c>
      <c r="C274">
        <v>0.22433344703662961</v>
      </c>
      <c r="D274">
        <v>0.16448766256165759</v>
      </c>
      <c r="E274">
        <f t="shared" si="4"/>
        <v>9.655119922457386</v>
      </c>
      <c r="F274">
        <v>17.915598230735718</v>
      </c>
      <c r="G274">
        <v>267.78887072975624</v>
      </c>
    </row>
    <row r="275" spans="1:7">
      <c r="A275">
        <v>2.8819190943023831</v>
      </c>
      <c r="B275">
        <v>1.0480854096490622</v>
      </c>
      <c r="C275">
        <v>0.8528186941999486</v>
      </c>
      <c r="D275">
        <v>1.8728927092126368</v>
      </c>
      <c r="E275">
        <f t="shared" si="4"/>
        <v>3.9300045039514453</v>
      </c>
      <c r="F275">
        <v>27.08312229974522</v>
      </c>
      <c r="G275">
        <v>11.428300179926504</v>
      </c>
    </row>
    <row r="276" spans="1:7">
      <c r="A276">
        <v>7.5845895306859088</v>
      </c>
      <c r="B276">
        <v>8.9596163689405834</v>
      </c>
      <c r="C276">
        <v>0.43181905789051223</v>
      </c>
      <c r="D276">
        <v>2.5699785870909633</v>
      </c>
      <c r="E276">
        <f t="shared" si="4"/>
        <v>16.54420589962649</v>
      </c>
      <c r="F276">
        <v>54.607486098166234</v>
      </c>
      <c r="G276">
        <v>975.38600199089751</v>
      </c>
    </row>
    <row r="277" spans="1:7">
      <c r="A277">
        <v>0.66454612070731112</v>
      </c>
      <c r="B277">
        <v>7.946899510052237</v>
      </c>
      <c r="C277">
        <v>0.7118375712695505</v>
      </c>
      <c r="D277">
        <v>9.3180316430004986</v>
      </c>
      <c r="E277">
        <f t="shared" si="4"/>
        <v>8.6114456307595475</v>
      </c>
      <c r="F277">
        <v>41.919729026113131</v>
      </c>
      <c r="G277">
        <v>1.4507822059943516</v>
      </c>
    </row>
    <row r="278" spans="1:7">
      <c r="A278">
        <v>3.6600442110681142</v>
      </c>
      <c r="B278">
        <v>7.3512888602808832</v>
      </c>
      <c r="C278">
        <v>9.4136224880336239E-2</v>
      </c>
      <c r="D278">
        <v>3.2569046880764621</v>
      </c>
      <c r="E278">
        <f t="shared" si="4"/>
        <v>11.011333071348997</v>
      </c>
      <c r="F278">
        <v>58.953888182369852</v>
      </c>
      <c r="G278">
        <v>56.61583776802874</v>
      </c>
    </row>
    <row r="279" spans="1:7">
      <c r="A279">
        <v>2.0770435887179248</v>
      </c>
      <c r="B279">
        <v>4.8415668989954508</v>
      </c>
      <c r="C279">
        <v>0.57993132016963866</v>
      </c>
      <c r="D279">
        <v>1.8162305809064583</v>
      </c>
      <c r="E279">
        <f t="shared" si="4"/>
        <v>6.9186104877133756</v>
      </c>
      <c r="F279">
        <v>32.56129517288155</v>
      </c>
      <c r="G279">
        <v>8.4230125452935329</v>
      </c>
    </row>
    <row r="280" spans="1:7">
      <c r="A280">
        <v>7.1594766913442083</v>
      </c>
      <c r="B280">
        <v>6.3504949204790613</v>
      </c>
      <c r="C280">
        <v>2.8990522470239144E-3</v>
      </c>
      <c r="D280">
        <v>3.3665261921468281</v>
      </c>
      <c r="E280">
        <f t="shared" si="4"/>
        <v>13.50997161182327</v>
      </c>
      <c r="F280">
        <v>36.466428734781317</v>
      </c>
      <c r="G280">
        <v>1197.0353592163483</v>
      </c>
    </row>
    <row r="281" spans="1:7">
      <c r="A281">
        <v>7.8962615298593946</v>
      </c>
      <c r="B281">
        <v>9.0050809219210901</v>
      </c>
      <c r="C281">
        <v>0.70627423951467372</v>
      </c>
      <c r="D281">
        <v>9.7204268678468022</v>
      </c>
      <c r="E281">
        <f t="shared" si="4"/>
        <v>16.901342451780486</v>
      </c>
      <c r="F281">
        <v>71.123130505410586</v>
      </c>
      <c r="G281">
        <v>530.93586918707808</v>
      </c>
    </row>
    <row r="282" spans="1:7">
      <c r="A282">
        <v>1.9629969663174873</v>
      </c>
      <c r="B282">
        <v>0.58719069257045287</v>
      </c>
      <c r="C282">
        <v>0.45047124085559431</v>
      </c>
      <c r="D282">
        <v>8.5315324717355843</v>
      </c>
      <c r="E282">
        <f t="shared" si="4"/>
        <v>2.55018765888794</v>
      </c>
      <c r="F282">
        <v>-1.187293292960355</v>
      </c>
      <c r="G282">
        <v>31.494401259879542</v>
      </c>
    </row>
    <row r="283" spans="1:7">
      <c r="A283">
        <v>9.6261735703331919</v>
      </c>
      <c r="B283">
        <v>5.0948014593652875</v>
      </c>
      <c r="C283">
        <v>0.82551553774450659</v>
      </c>
      <c r="D283">
        <v>3.8065221464922425</v>
      </c>
      <c r="E283">
        <f t="shared" si="4"/>
        <v>14.720975029698479</v>
      </c>
      <c r="F283">
        <v>67.851106326597602</v>
      </c>
      <c r="G283">
        <v>343.26855766145218</v>
      </c>
    </row>
    <row r="284" spans="1:7">
      <c r="A284">
        <v>3.418587270196646</v>
      </c>
      <c r="B284">
        <v>9.4535978744485121</v>
      </c>
      <c r="C284">
        <v>9.7558945546577513E-2</v>
      </c>
      <c r="D284">
        <v>2.8070630610179039</v>
      </c>
      <c r="E284">
        <f t="shared" si="4"/>
        <v>12.872185144645158</v>
      </c>
      <c r="F284">
        <v>21.587339003099121</v>
      </c>
      <c r="G284">
        <v>9.654424751546351</v>
      </c>
    </row>
    <row r="285" spans="1:7">
      <c r="A285">
        <v>8.1415645491756408</v>
      </c>
      <c r="B285">
        <v>9.3778023209245269</v>
      </c>
      <c r="C285">
        <v>0.57931149156024508</v>
      </c>
      <c r="D285">
        <v>7.861670996070325</v>
      </c>
      <c r="E285">
        <f t="shared" si="4"/>
        <v>17.519366870100168</v>
      </c>
      <c r="F285">
        <v>77.23757569349354</v>
      </c>
      <c r="G285">
        <v>318.03920977730405</v>
      </c>
    </row>
    <row r="286" spans="1:7">
      <c r="A286">
        <v>5.9337006573081643</v>
      </c>
      <c r="B286">
        <v>8.0615316883859816</v>
      </c>
      <c r="C286">
        <v>0.92042671263858145</v>
      </c>
      <c r="D286">
        <v>5.3964257388789854</v>
      </c>
      <c r="E286">
        <f t="shared" si="4"/>
        <v>13.995232345694145</v>
      </c>
      <c r="F286">
        <v>93.609348590867654</v>
      </c>
      <c r="G286">
        <v>216.04445576383026</v>
      </c>
    </row>
    <row r="287" spans="1:7">
      <c r="A287">
        <v>6.7425228841435914</v>
      </c>
      <c r="B287">
        <v>5.9753282092443927</v>
      </c>
      <c r="C287">
        <v>0.98944515244065867</v>
      </c>
      <c r="D287">
        <v>5.7337694025528974</v>
      </c>
      <c r="E287">
        <f t="shared" si="4"/>
        <v>12.717851093387985</v>
      </c>
      <c r="F287">
        <v>54.186855769176049</v>
      </c>
      <c r="G287">
        <v>11.685539409720983</v>
      </c>
    </row>
    <row r="288" spans="1:7">
      <c r="A288">
        <v>4.4422977120898688</v>
      </c>
      <c r="B288">
        <v>7.6206809500873778</v>
      </c>
      <c r="C288">
        <v>0.99221515849414188</v>
      </c>
      <c r="D288">
        <v>2.8807839362008938</v>
      </c>
      <c r="E288">
        <f t="shared" si="4"/>
        <v>12.062978662177247</v>
      </c>
      <c r="F288">
        <v>48.924501158591241</v>
      </c>
      <c r="G288">
        <v>16.691947868888192</v>
      </c>
    </row>
    <row r="289" spans="1:7">
      <c r="A289">
        <v>4.1370252855196146</v>
      </c>
      <c r="B289">
        <v>4.5514116434365945</v>
      </c>
      <c r="C289">
        <v>0.43272573614156229</v>
      </c>
      <c r="D289">
        <v>9.8124120310280958</v>
      </c>
      <c r="E289">
        <f t="shared" si="4"/>
        <v>8.6884369289562091</v>
      </c>
      <c r="F289">
        <v>52.489787541460643</v>
      </c>
      <c r="G289">
        <v>37.597792724187855</v>
      </c>
    </row>
    <row r="290" spans="1:7">
      <c r="A290">
        <v>2.9935402265440536</v>
      </c>
      <c r="B290">
        <v>7.1261421384657941</v>
      </c>
      <c r="C290">
        <v>0.87637873666229538</v>
      </c>
      <c r="D290">
        <v>3.1404102497102926</v>
      </c>
      <c r="E290">
        <f t="shared" si="4"/>
        <v>10.119682365009847</v>
      </c>
      <c r="F290">
        <v>43.39933991325934</v>
      </c>
      <c r="G290">
        <v>355.55178769041538</v>
      </c>
    </row>
    <row r="291" spans="1:7">
      <c r="A291">
        <v>3.0070718982673483</v>
      </c>
      <c r="B291">
        <v>4.9168202795209979</v>
      </c>
      <c r="C291">
        <v>0.63312710004341999</v>
      </c>
      <c r="D291">
        <v>0.77288667438818792</v>
      </c>
      <c r="E291">
        <f t="shared" si="4"/>
        <v>7.9238921777883462</v>
      </c>
      <c r="F291">
        <v>43.107939878287446</v>
      </c>
      <c r="G291">
        <v>100.80576875225866</v>
      </c>
    </row>
    <row r="292" spans="1:7">
      <c r="A292">
        <v>1.7439258337486885</v>
      </c>
      <c r="B292">
        <v>1.3518961420703746</v>
      </c>
      <c r="C292">
        <v>0.13471496988933618</v>
      </c>
      <c r="D292">
        <v>3.5845698429626207</v>
      </c>
      <c r="E292">
        <f t="shared" si="4"/>
        <v>3.0958219758190628</v>
      </c>
      <c r="F292">
        <v>66.877789380069785</v>
      </c>
      <c r="G292">
        <v>52.382703654451426</v>
      </c>
    </row>
    <row r="293" spans="1:7">
      <c r="A293">
        <v>1.5960793660323702</v>
      </c>
      <c r="B293">
        <v>0.1847265878354365</v>
      </c>
      <c r="C293">
        <v>0.29675205153722195</v>
      </c>
      <c r="D293">
        <v>3.6264522718412562</v>
      </c>
      <c r="E293">
        <f t="shared" si="4"/>
        <v>1.7808059538678067</v>
      </c>
      <c r="F293">
        <v>28.998011820014753</v>
      </c>
      <c r="G293">
        <v>511.47001477375079</v>
      </c>
    </row>
    <row r="294" spans="1:7">
      <c r="A294">
        <v>0.11891542713265091</v>
      </c>
      <c r="B294">
        <v>8.9540441809702713</v>
      </c>
      <c r="C294">
        <v>0.61973862507273525</v>
      </c>
      <c r="D294">
        <v>3.1298647807851152</v>
      </c>
      <c r="E294">
        <f t="shared" si="4"/>
        <v>9.0729596081029218</v>
      </c>
      <c r="F294">
        <v>45.974847867781321</v>
      </c>
      <c r="G294">
        <v>17.832143830872546</v>
      </c>
    </row>
    <row r="295" spans="1:7">
      <c r="A295">
        <v>2.7693299592760123</v>
      </c>
      <c r="B295">
        <v>5.101416069806235</v>
      </c>
      <c r="C295">
        <v>0.27839861974845626</v>
      </c>
      <c r="D295">
        <v>3.5184857809042311</v>
      </c>
      <c r="E295">
        <f t="shared" si="4"/>
        <v>7.8707460290822473</v>
      </c>
      <c r="F295">
        <v>57.171940735525524</v>
      </c>
      <c r="G295">
        <v>394.86120554725431</v>
      </c>
    </row>
    <row r="296" spans="1:7">
      <c r="A296">
        <v>7.9371180851014049</v>
      </c>
      <c r="B296">
        <v>0.57320446330135999</v>
      </c>
      <c r="C296">
        <v>0.62556803555220908</v>
      </c>
      <c r="D296">
        <v>7.3026535557126762</v>
      </c>
      <c r="E296">
        <f t="shared" si="4"/>
        <v>8.5103225484027654</v>
      </c>
      <c r="F296">
        <v>92.12206153822352</v>
      </c>
      <c r="G296">
        <v>1949.0097222216282</v>
      </c>
    </row>
    <row r="297" spans="1:7">
      <c r="A297">
        <v>0.95847665176502006</v>
      </c>
      <c r="B297">
        <v>2.8051889294165777</v>
      </c>
      <c r="C297">
        <v>0.35843581092627763</v>
      </c>
      <c r="D297">
        <v>1.8545981453350546</v>
      </c>
      <c r="E297">
        <f t="shared" si="4"/>
        <v>3.7636655811815976</v>
      </c>
      <c r="F297">
        <v>-6.8955833348896363</v>
      </c>
      <c r="G297">
        <v>2.1941579721452018</v>
      </c>
    </row>
    <row r="298" spans="1:7">
      <c r="A298">
        <v>6.0079672819926477</v>
      </c>
      <c r="B298">
        <v>6.2695434988420793</v>
      </c>
      <c r="C298">
        <v>0.19446813512409289</v>
      </c>
      <c r="D298">
        <v>6.8824154189054205</v>
      </c>
      <c r="E298">
        <f t="shared" si="4"/>
        <v>12.277510780834728</v>
      </c>
      <c r="F298">
        <v>70.337875630262062</v>
      </c>
      <c r="G298">
        <v>100.7899031112852</v>
      </c>
    </row>
    <row r="299" spans="1:7">
      <c r="A299">
        <v>1.5196877193780589</v>
      </c>
      <c r="B299">
        <v>5.7189707681642368</v>
      </c>
      <c r="C299">
        <v>0.96790617961120962</v>
      </c>
      <c r="D299">
        <v>3.2645361090147773</v>
      </c>
      <c r="E299">
        <f t="shared" si="4"/>
        <v>7.2386584875422955</v>
      </c>
      <c r="F299">
        <v>41.333479690324175</v>
      </c>
      <c r="G299">
        <v>29.930702559432117</v>
      </c>
    </row>
    <row r="300" spans="1:7">
      <c r="A300">
        <v>4.2747141047420412</v>
      </c>
      <c r="B300">
        <v>8.7383245488263199</v>
      </c>
      <c r="C300">
        <v>0.14321303960914666</v>
      </c>
      <c r="D300">
        <v>3.2446341041949678</v>
      </c>
      <c r="E300">
        <f t="shared" si="4"/>
        <v>13.013038653568362</v>
      </c>
      <c r="F300">
        <v>32.342390781217695</v>
      </c>
      <c r="G300">
        <v>130.06711919579175</v>
      </c>
    </row>
    <row r="301" spans="1:7">
      <c r="A301">
        <v>0.14353726768373876</v>
      </c>
      <c r="B301">
        <v>9.9174292913111106</v>
      </c>
      <c r="C301">
        <v>0.63677473702541554</v>
      </c>
      <c r="D301">
        <v>6.5275230991809066</v>
      </c>
      <c r="E301">
        <f t="shared" si="4"/>
        <v>10.060966558994849</v>
      </c>
      <c r="F301">
        <v>63.182012870697093</v>
      </c>
      <c r="G301">
        <v>4.4160761979643741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1"/>
  <sheetViews>
    <sheetView workbookViewId="0">
      <selection activeCell="M1" sqref="M1"/>
    </sheetView>
  </sheetViews>
  <sheetFormatPr defaultRowHeight="14.4"/>
  <cols>
    <col min="9" max="9" width="17.44140625" bestFit="1" customWidth="1"/>
    <col min="10" max="10" width="12" bestFit="1" customWidth="1"/>
    <col min="11" max="11" width="13.44140625" bestFit="1" customWidth="1"/>
    <col min="12" max="13" width="12" bestFit="1" customWidth="1"/>
    <col min="14" max="14" width="12.6640625" bestFit="1" customWidth="1"/>
    <col min="15" max="15" width="12" bestFit="1" customWidth="1"/>
    <col min="16" max="16" width="12.6640625" bestFit="1" customWidth="1"/>
    <col min="17" max="17" width="12.109375" bestFit="1" customWidth="1"/>
  </cols>
  <sheetData>
    <row r="1" spans="1:1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66" t="s">
        <v>39</v>
      </c>
      <c r="I1" s="66" t="s">
        <v>0</v>
      </c>
      <c r="J1" s="66" t="s">
        <v>40</v>
      </c>
      <c r="K1" s="66" t="s">
        <v>2</v>
      </c>
      <c r="L1" s="66" t="s">
        <v>41</v>
      </c>
      <c r="M1" s="66" t="s">
        <v>3</v>
      </c>
    </row>
    <row r="2" spans="1:13">
      <c r="A2">
        <v>7.0618436250815906</v>
      </c>
      <c r="B2">
        <v>6.0634635160844743</v>
      </c>
      <c r="C2">
        <v>0.75832035559571265</v>
      </c>
      <c r="D2">
        <v>1.224530322563766</v>
      </c>
      <c r="E2">
        <v>40.911186600491106</v>
      </c>
      <c r="F2">
        <v>180.52808422750564</v>
      </c>
      <c r="H2" s="65">
        <f>LOG(F2)</f>
        <v>2.2565447734232431</v>
      </c>
      <c r="I2" s="65">
        <v>7.0618436250815906</v>
      </c>
      <c r="J2" s="65">
        <f>LOG(B2)</f>
        <v>0.78272076876001506</v>
      </c>
      <c r="K2" s="65">
        <v>0.75832035559571265</v>
      </c>
      <c r="L2" s="65">
        <f>K2*K2</f>
        <v>0.57504976171080813</v>
      </c>
      <c r="M2" s="65">
        <f>D2</f>
        <v>1.224530322563766</v>
      </c>
    </row>
    <row r="3" spans="1:13">
      <c r="A3">
        <v>4.8344825729841547</v>
      </c>
      <c r="B3">
        <v>6.9077725176516749</v>
      </c>
      <c r="C3">
        <v>5.004019962980788E-2</v>
      </c>
      <c r="D3">
        <v>0.22839481496910952</v>
      </c>
      <c r="E3">
        <v>52.481918219250247</v>
      </c>
      <c r="F3">
        <v>100.16960384633468</v>
      </c>
      <c r="H3" s="65">
        <f t="shared" ref="H3:H66" si="0">LOG(F3)</f>
        <v>2.0007359562169698</v>
      </c>
      <c r="I3" s="65">
        <v>4.8344825729841547</v>
      </c>
      <c r="J3" s="65">
        <f t="shared" ref="J3:J66" si="1">LOG(B3)</f>
        <v>0.83933802722267858</v>
      </c>
      <c r="K3" s="65">
        <v>5.004019962980788E-2</v>
      </c>
      <c r="L3" s="65">
        <f t="shared" ref="L3:L66" si="2">K3*K3</f>
        <v>2.5040215789910248E-3</v>
      </c>
      <c r="M3" s="65">
        <f t="shared" ref="M3:M66" si="3">D3</f>
        <v>0.22839481496910952</v>
      </c>
    </row>
    <row r="4" spans="1:13">
      <c r="A4">
        <v>9.1926385976947778</v>
      </c>
      <c r="B4">
        <v>9.353994493950113</v>
      </c>
      <c r="C4">
        <v>0.23086697129863876</v>
      </c>
      <c r="D4">
        <v>5.8877421880728207</v>
      </c>
      <c r="E4">
        <v>46.3027943525274</v>
      </c>
      <c r="F4">
        <v>1336.7355562119956</v>
      </c>
      <c r="H4" s="65">
        <f t="shared" si="0"/>
        <v>3.126045500128789</v>
      </c>
      <c r="I4" s="65">
        <v>9.1926385976947778</v>
      </c>
      <c r="J4" s="65">
        <f t="shared" si="1"/>
        <v>0.97099710993342325</v>
      </c>
      <c r="K4" s="65">
        <v>0.23086697129863876</v>
      </c>
      <c r="L4" s="65">
        <f t="shared" si="2"/>
        <v>5.3299558436606491E-2</v>
      </c>
      <c r="M4" s="65">
        <f t="shared" si="3"/>
        <v>5.8877421880728207</v>
      </c>
    </row>
    <row r="5" spans="1:13">
      <c r="A5">
        <v>5.5888615295531627</v>
      </c>
      <c r="B5">
        <v>3.9228611201461785</v>
      </c>
      <c r="C5">
        <v>0.70228659252079917</v>
      </c>
      <c r="D5">
        <v>1.8661333357059395</v>
      </c>
      <c r="E5">
        <v>38.137750489792225</v>
      </c>
      <c r="F5">
        <v>429.30406154359787</v>
      </c>
      <c r="H5" s="65">
        <f t="shared" si="0"/>
        <v>2.6327649972556526</v>
      </c>
      <c r="I5" s="65">
        <v>5.5888615295531627</v>
      </c>
      <c r="J5" s="65">
        <f t="shared" si="1"/>
        <v>0.59360293320682322</v>
      </c>
      <c r="K5" s="65">
        <v>0.70228659252079917</v>
      </c>
      <c r="L5" s="65">
        <f t="shared" si="2"/>
        <v>0.49320645803447499</v>
      </c>
      <c r="M5" s="65">
        <f t="shared" si="3"/>
        <v>1.8661333357059395</v>
      </c>
    </row>
    <row r="6" spans="1:13">
      <c r="A6">
        <v>6.1823440095672941</v>
      </c>
      <c r="B6">
        <v>4.8572149709746757</v>
      </c>
      <c r="C6">
        <v>8.0113134851135026E-2</v>
      </c>
      <c r="D6">
        <v>1.2056433138475831</v>
      </c>
      <c r="E6">
        <v>44.814650695826572</v>
      </c>
      <c r="F6">
        <v>461.35384300246011</v>
      </c>
      <c r="H6" s="65">
        <f t="shared" si="0"/>
        <v>2.6640341425646685</v>
      </c>
      <c r="I6" s="65">
        <v>6.1823440095672941</v>
      </c>
      <c r="J6" s="65">
        <f t="shared" si="1"/>
        <v>0.68638732493526755</v>
      </c>
      <c r="K6" s="65">
        <v>8.0113134851135026E-2</v>
      </c>
      <c r="L6" s="65">
        <f t="shared" si="2"/>
        <v>6.4181143756761455E-3</v>
      </c>
      <c r="M6" s="65">
        <f t="shared" si="3"/>
        <v>1.2056433138475831</v>
      </c>
    </row>
    <row r="7" spans="1:13">
      <c r="A7">
        <v>4.1797308649046183</v>
      </c>
      <c r="B7">
        <v>3.1631729792343499</v>
      </c>
      <c r="C7">
        <v>0.83434607674505579</v>
      </c>
      <c r="D7">
        <v>1.3512219561062166</v>
      </c>
      <c r="E7">
        <v>43.825665750425898</v>
      </c>
      <c r="F7">
        <v>142.95872339957492</v>
      </c>
      <c r="H7" s="65">
        <f t="shared" si="0"/>
        <v>2.1552106613288999</v>
      </c>
      <c r="I7" s="65">
        <v>4.1797308649046183</v>
      </c>
      <c r="J7" s="65">
        <f t="shared" si="1"/>
        <v>0.50012294211263564</v>
      </c>
      <c r="K7" s="65">
        <v>0.83434607674505579</v>
      </c>
      <c r="L7" s="65">
        <f t="shared" si="2"/>
        <v>0.69613337577986656</v>
      </c>
      <c r="M7" s="65">
        <f t="shared" si="3"/>
        <v>1.3512219561062166</v>
      </c>
    </row>
    <row r="8" spans="1:13">
      <c r="A8">
        <v>0.73395432183520737</v>
      </c>
      <c r="B8">
        <v>2.9659662924680741</v>
      </c>
      <c r="C8">
        <v>0.77062070528416715</v>
      </c>
      <c r="D8">
        <v>1.6891303744832831</v>
      </c>
      <c r="E8">
        <v>14.999347154245946</v>
      </c>
      <c r="F8">
        <v>18.508857020557446</v>
      </c>
      <c r="H8" s="65">
        <f t="shared" si="0"/>
        <v>1.2673796005469984</v>
      </c>
      <c r="I8" s="65">
        <v>0.73395432183520737</v>
      </c>
      <c r="J8" s="65">
        <f t="shared" si="1"/>
        <v>0.47216621106245826</v>
      </c>
      <c r="K8" s="65">
        <v>0.77062070528416715</v>
      </c>
      <c r="L8" s="65">
        <f t="shared" si="2"/>
        <v>0.59385627141266717</v>
      </c>
      <c r="M8" s="65">
        <f t="shared" si="3"/>
        <v>1.6891303744832831</v>
      </c>
    </row>
    <row r="9" spans="1:13">
      <c r="A9">
        <v>6.5017009538959512</v>
      </c>
      <c r="B9">
        <v>6.0298749770592543</v>
      </c>
      <c r="C9">
        <v>1.5010527197191204E-2</v>
      </c>
      <c r="D9">
        <v>3.4272862011774787</v>
      </c>
      <c r="E9">
        <v>48.250875239267771</v>
      </c>
      <c r="F9">
        <v>63.75671693836609</v>
      </c>
      <c r="H9" s="65">
        <f t="shared" si="0"/>
        <v>1.8045259455859715</v>
      </c>
      <c r="I9" s="65">
        <v>6.5017009538959512</v>
      </c>
      <c r="J9" s="65">
        <f t="shared" si="1"/>
        <v>0.78030830760679049</v>
      </c>
      <c r="K9" s="65">
        <v>1.5010527197191204E-2</v>
      </c>
      <c r="L9" s="65">
        <f t="shared" si="2"/>
        <v>2.2531592673761682E-4</v>
      </c>
      <c r="M9" s="65">
        <f t="shared" si="3"/>
        <v>3.4272862011774787</v>
      </c>
    </row>
    <row r="10" spans="1:13">
      <c r="A10">
        <v>7.6131195892418084</v>
      </c>
      <c r="B10">
        <v>5.4713376237798794</v>
      </c>
      <c r="C10">
        <v>0.59036105277388506</v>
      </c>
      <c r="D10">
        <v>9.9004422206933143</v>
      </c>
      <c r="E10">
        <v>72.413242513880277</v>
      </c>
      <c r="F10">
        <v>287.92498006814628</v>
      </c>
      <c r="H10" s="65">
        <f t="shared" si="0"/>
        <v>2.4592793454446982</v>
      </c>
      <c r="I10" s="65">
        <v>7.6131195892418084</v>
      </c>
      <c r="J10" s="65">
        <f t="shared" si="1"/>
        <v>0.73809351492742792</v>
      </c>
      <c r="K10" s="65">
        <v>0.59036105277388506</v>
      </c>
      <c r="L10" s="65">
        <f t="shared" si="2"/>
        <v>0.34852617263228991</v>
      </c>
      <c r="M10" s="65">
        <f t="shared" si="3"/>
        <v>9.9004422206933143</v>
      </c>
    </row>
    <row r="11" spans="1:13">
      <c r="A11">
        <v>6.3619939136979839</v>
      </c>
      <c r="B11">
        <v>0.20614937844382064</v>
      </c>
      <c r="C11">
        <v>0.67009661770823725</v>
      </c>
      <c r="D11">
        <v>7.2660725698403015</v>
      </c>
      <c r="E11">
        <v>22.763974358047609</v>
      </c>
      <c r="F11">
        <v>22.860920268730247</v>
      </c>
      <c r="H11" s="65">
        <f t="shared" si="0"/>
        <v>1.3590937089808279</v>
      </c>
      <c r="I11" s="65">
        <v>6.3619939136979839</v>
      </c>
      <c r="J11" s="65">
        <f t="shared" si="1"/>
        <v>-0.68581797029180458</v>
      </c>
      <c r="K11" s="65">
        <v>0.67009661770823725</v>
      </c>
      <c r="L11" s="65">
        <f t="shared" si="2"/>
        <v>0.44902947706401947</v>
      </c>
      <c r="M11" s="65">
        <f t="shared" si="3"/>
        <v>7.2660725698403015</v>
      </c>
    </row>
    <row r="12" spans="1:13">
      <c r="A12">
        <v>1.888108207703536</v>
      </c>
      <c r="B12">
        <v>5.8555890106534667</v>
      </c>
      <c r="C12">
        <v>9.6382255927751626E-2</v>
      </c>
      <c r="D12">
        <v>2.2061973353815842</v>
      </c>
      <c r="E12">
        <v>-1.029790496212506</v>
      </c>
      <c r="F12">
        <v>2.216461098395746</v>
      </c>
      <c r="H12" s="65">
        <f t="shared" si="0"/>
        <v>0.34566011330270019</v>
      </c>
      <c r="I12" s="65">
        <v>1.888108207703536</v>
      </c>
      <c r="J12" s="65">
        <f t="shared" si="1"/>
        <v>0.76757058706176395</v>
      </c>
      <c r="K12" s="65">
        <v>9.6382255927751626E-2</v>
      </c>
      <c r="L12" s="65">
        <f t="shared" si="2"/>
        <v>9.2895392577226135E-3</v>
      </c>
      <c r="M12" s="65">
        <f t="shared" si="3"/>
        <v>2.2061973353815842</v>
      </c>
    </row>
    <row r="13" spans="1:13">
      <c r="A13">
        <v>9.5871795521079477</v>
      </c>
      <c r="B13">
        <v>8.3769716502259186</v>
      </c>
      <c r="C13">
        <v>0.46205225784056503</v>
      </c>
      <c r="D13">
        <v>4.0502647570530401</v>
      </c>
      <c r="E13">
        <v>59.656771863179735</v>
      </c>
      <c r="F13">
        <v>4424.0465928613012</v>
      </c>
      <c r="H13" s="65">
        <f t="shared" si="0"/>
        <v>3.6458196921926644</v>
      </c>
      <c r="I13" s="65">
        <v>9.5871795521079477</v>
      </c>
      <c r="J13" s="65">
        <f t="shared" si="1"/>
        <v>0.92308704568338285</v>
      </c>
      <c r="K13" s="65">
        <v>0.46205225784056503</v>
      </c>
      <c r="L13" s="65">
        <f t="shared" si="2"/>
        <v>0.21349228897556399</v>
      </c>
      <c r="M13" s="65">
        <f t="shared" si="3"/>
        <v>4.0502647570530401</v>
      </c>
    </row>
    <row r="14" spans="1:13">
      <c r="A14">
        <v>9.7023869253573363</v>
      </c>
      <c r="B14">
        <v>4.6664174922888479</v>
      </c>
      <c r="C14">
        <v>0.99939708155158979</v>
      </c>
      <c r="D14">
        <v>4.1408299629078673</v>
      </c>
      <c r="E14">
        <v>64.997307002363129</v>
      </c>
      <c r="F14">
        <v>810.42649807629414</v>
      </c>
      <c r="H14" s="65">
        <f t="shared" si="0"/>
        <v>2.9087136324758402</v>
      </c>
      <c r="I14" s="65">
        <v>9.7023869253573363</v>
      </c>
      <c r="J14" s="65">
        <f t="shared" si="1"/>
        <v>0.66898359139861852</v>
      </c>
      <c r="K14" s="65">
        <v>0.99939708155158979</v>
      </c>
      <c r="L14" s="65">
        <f t="shared" si="2"/>
        <v>0.99879452661383505</v>
      </c>
      <c r="M14" s="65">
        <f t="shared" si="3"/>
        <v>4.1408299629078673</v>
      </c>
    </row>
    <row r="15" spans="1:13">
      <c r="A15">
        <v>7.906316165084565</v>
      </c>
      <c r="B15">
        <v>9.5520538386024896</v>
      </c>
      <c r="C15">
        <v>0.46621613610492751</v>
      </c>
      <c r="D15">
        <v>6.2648475607809093</v>
      </c>
      <c r="E15">
        <v>94.405857800900165</v>
      </c>
      <c r="F15">
        <v>8.5750498570907681</v>
      </c>
      <c r="H15" s="65">
        <f t="shared" si="0"/>
        <v>0.93323665379894316</v>
      </c>
      <c r="I15" s="65">
        <v>7.906316165084565</v>
      </c>
      <c r="J15" s="65">
        <f t="shared" si="1"/>
        <v>0.98009676162261383</v>
      </c>
      <c r="K15" s="65">
        <v>0.46621613610492751</v>
      </c>
      <c r="L15" s="65">
        <f t="shared" si="2"/>
        <v>0.21735748556460829</v>
      </c>
      <c r="M15" s="65">
        <f t="shared" si="3"/>
        <v>6.2648475607809093</v>
      </c>
    </row>
    <row r="16" spans="1:13">
      <c r="A16">
        <v>2.7164852222786617</v>
      </c>
      <c r="B16">
        <v>7.5068708053600188</v>
      </c>
      <c r="C16">
        <v>0.79316862475730554</v>
      </c>
      <c r="D16">
        <v>4.0227535338341669</v>
      </c>
      <c r="E16">
        <v>15.704420847097317</v>
      </c>
      <c r="F16">
        <v>62.80982640658533</v>
      </c>
      <c r="H16" s="65">
        <f t="shared" si="0"/>
        <v>1.7980275931052947</v>
      </c>
      <c r="I16" s="65">
        <v>2.7164852222786617</v>
      </c>
      <c r="J16" s="65">
        <f t="shared" si="1"/>
        <v>0.87545894164205473</v>
      </c>
      <c r="K16" s="65">
        <v>0.79316862475730554</v>
      </c>
      <c r="L16" s="65">
        <f t="shared" si="2"/>
        <v>0.62911646729939541</v>
      </c>
      <c r="M16" s="65">
        <f t="shared" si="3"/>
        <v>4.0227535338341669</v>
      </c>
    </row>
    <row r="17" spans="1:13">
      <c r="A17">
        <v>4.1106113094418673</v>
      </c>
      <c r="B17">
        <v>5.9862931471687366</v>
      </c>
      <c r="C17">
        <v>0.78330914274844088</v>
      </c>
      <c r="D17">
        <v>3.5763857585353884</v>
      </c>
      <c r="E17">
        <v>56.677429433762207</v>
      </c>
      <c r="F17">
        <v>260.39017243031225</v>
      </c>
      <c r="H17" s="65">
        <f t="shared" si="0"/>
        <v>2.4156245891902142</v>
      </c>
      <c r="I17" s="65">
        <v>4.1106113094418673</v>
      </c>
      <c r="J17" s="65">
        <f t="shared" si="1"/>
        <v>0.7771579803091333</v>
      </c>
      <c r="K17" s="65">
        <v>0.78330914274844088</v>
      </c>
      <c r="L17" s="65">
        <f t="shared" si="2"/>
        <v>0.61357321311329738</v>
      </c>
      <c r="M17" s="65">
        <f t="shared" si="3"/>
        <v>3.5763857585353884</v>
      </c>
    </row>
    <row r="18" spans="1:13">
      <c r="A18">
        <v>5.9894263816893742</v>
      </c>
      <c r="B18">
        <v>1.9800899203784406</v>
      </c>
      <c r="C18">
        <v>0.68298975109980242</v>
      </c>
      <c r="D18">
        <v>7.1783264326442096</v>
      </c>
      <c r="E18">
        <v>33.39824864091139</v>
      </c>
      <c r="F18">
        <v>1748.3729102742382</v>
      </c>
      <c r="H18" s="65">
        <f t="shared" si="0"/>
        <v>3.2426340688027682</v>
      </c>
      <c r="I18" s="65">
        <v>5.9894263816893742</v>
      </c>
      <c r="J18" s="65">
        <f t="shared" si="1"/>
        <v>0.29668491300771077</v>
      </c>
      <c r="K18" s="65">
        <v>0.68298975109980242</v>
      </c>
      <c r="L18" s="65">
        <f t="shared" si="2"/>
        <v>0.46647500010737009</v>
      </c>
      <c r="M18" s="65">
        <f t="shared" si="3"/>
        <v>7.1783264326442096</v>
      </c>
    </row>
    <row r="19" spans="1:13">
      <c r="A19">
        <v>0.50968435737608786</v>
      </c>
      <c r="B19">
        <v>1.7960725540812028</v>
      </c>
      <c r="C19">
        <v>4.5276710224733563E-2</v>
      </c>
      <c r="D19">
        <v>9.3841070228692089</v>
      </c>
      <c r="E19">
        <v>35.617263200720558</v>
      </c>
      <c r="F19">
        <v>283.70247836354548</v>
      </c>
      <c r="H19" s="65">
        <f t="shared" si="0"/>
        <v>2.4528631297151704</v>
      </c>
      <c r="I19" s="65">
        <v>0.50968435737608786</v>
      </c>
      <c r="J19" s="65">
        <f t="shared" si="1"/>
        <v>0.25432387642964988</v>
      </c>
      <c r="K19" s="65">
        <v>4.5276710224733563E-2</v>
      </c>
      <c r="L19" s="65">
        <f t="shared" si="2"/>
        <v>2.049980488774493E-3</v>
      </c>
      <c r="M19" s="65">
        <f t="shared" si="3"/>
        <v>9.3841070228692089</v>
      </c>
    </row>
    <row r="20" spans="1:13">
      <c r="A20">
        <v>1.8943533877517316</v>
      </c>
      <c r="B20">
        <v>6.0835534547698424</v>
      </c>
      <c r="C20">
        <v>1.559004666030317E-2</v>
      </c>
      <c r="D20">
        <v>4.4806679356631154</v>
      </c>
      <c r="E20">
        <v>92.053743620715153</v>
      </c>
      <c r="F20">
        <v>310.68411329780537</v>
      </c>
      <c r="H20" s="65">
        <f t="shared" si="0"/>
        <v>2.4923190463560445</v>
      </c>
      <c r="I20" s="65">
        <v>1.8943533877517316</v>
      </c>
      <c r="J20" s="65">
        <f t="shared" si="1"/>
        <v>0.78415732845020625</v>
      </c>
      <c r="K20" s="65">
        <v>1.559004666030317E-2</v>
      </c>
      <c r="L20" s="65">
        <f t="shared" si="2"/>
        <v>2.4304955487043002E-4</v>
      </c>
      <c r="M20" s="65">
        <f t="shared" si="3"/>
        <v>4.4806679356631154</v>
      </c>
    </row>
    <row r="21" spans="1:13">
      <c r="A21">
        <v>8.8592656894840101</v>
      </c>
      <c r="B21">
        <v>6.3761142568085951</v>
      </c>
      <c r="C21">
        <v>0.15001876384443003</v>
      </c>
      <c r="D21">
        <v>2.3480856253234226</v>
      </c>
      <c r="E21">
        <v>40.947980103671959</v>
      </c>
      <c r="F21">
        <v>5255.9682382577148</v>
      </c>
      <c r="H21" s="65">
        <f t="shared" si="0"/>
        <v>3.7206527321241962</v>
      </c>
      <c r="I21" s="65">
        <v>8.8592656894840101</v>
      </c>
      <c r="J21" s="65">
        <f t="shared" si="1"/>
        <v>0.80455609079974</v>
      </c>
      <c r="K21" s="65">
        <v>0.15001876384443003</v>
      </c>
      <c r="L21" s="65">
        <f t="shared" si="2"/>
        <v>2.2505629505410865E-2</v>
      </c>
      <c r="M21" s="65">
        <f t="shared" si="3"/>
        <v>2.3480856253234226</v>
      </c>
    </row>
    <row r="22" spans="1:13">
      <c r="A22">
        <v>0.39603526770853104</v>
      </c>
      <c r="B22">
        <v>6.0718999638790709</v>
      </c>
      <c r="C22">
        <v>0.12195113105091893</v>
      </c>
      <c r="D22">
        <v>5.236056076329433</v>
      </c>
      <c r="E22">
        <v>50.667505323077876</v>
      </c>
      <c r="F22">
        <v>6.2152069376306542</v>
      </c>
      <c r="H22" s="65">
        <f t="shared" si="0"/>
        <v>0.79345559321497905</v>
      </c>
      <c r="I22" s="65">
        <v>0.39603526770853104</v>
      </c>
      <c r="J22" s="65">
        <f t="shared" si="1"/>
        <v>0.7833246078325502</v>
      </c>
      <c r="K22" s="65">
        <v>0.12195113105091893</v>
      </c>
      <c r="L22" s="65">
        <f t="shared" si="2"/>
        <v>1.4872078364598402E-2</v>
      </c>
      <c r="M22" s="65">
        <f t="shared" si="3"/>
        <v>5.236056076329433</v>
      </c>
    </row>
    <row r="23" spans="1:13">
      <c r="A23">
        <v>3.9675106448466035</v>
      </c>
      <c r="B23">
        <v>4.6929435071867944</v>
      </c>
      <c r="C23">
        <v>0.42348832033549899</v>
      </c>
      <c r="D23">
        <v>7.5541867368684956</v>
      </c>
      <c r="E23">
        <v>59.080597035863327</v>
      </c>
      <c r="F23">
        <v>325.96077974312379</v>
      </c>
      <c r="H23" s="65">
        <f t="shared" si="0"/>
        <v>2.5131653480255158</v>
      </c>
      <c r="I23" s="65">
        <v>3.9675106448466035</v>
      </c>
      <c r="J23" s="65">
        <f t="shared" si="1"/>
        <v>0.67144532628479114</v>
      </c>
      <c r="K23" s="65">
        <v>0.42348832033549899</v>
      </c>
      <c r="L23" s="65">
        <f t="shared" si="2"/>
        <v>0.17934235746058222</v>
      </c>
      <c r="M23" s="65">
        <f t="shared" si="3"/>
        <v>7.5541867368684956</v>
      </c>
    </row>
    <row r="24" spans="1:13">
      <c r="A24">
        <v>7.1649945489298537</v>
      </c>
      <c r="B24">
        <v>4.9799222295811676</v>
      </c>
      <c r="C24">
        <v>0.17099965305510234</v>
      </c>
      <c r="D24">
        <v>6.5563623345657787</v>
      </c>
      <c r="E24">
        <v>61.58309946958677</v>
      </c>
      <c r="F24">
        <v>122.44429129052595</v>
      </c>
      <c r="H24" s="65">
        <f t="shared" si="0"/>
        <v>2.0879385418591188</v>
      </c>
      <c r="I24" s="65">
        <v>7.1649945489298537</v>
      </c>
      <c r="J24" s="65">
        <f t="shared" si="1"/>
        <v>0.69722256052528309</v>
      </c>
      <c r="K24" s="65">
        <v>0.17099965305510234</v>
      </c>
      <c r="L24" s="65">
        <f t="shared" si="2"/>
        <v>2.9240881344965372E-2</v>
      </c>
      <c r="M24" s="65">
        <f t="shared" si="3"/>
        <v>6.5563623345657787</v>
      </c>
    </row>
    <row r="25" spans="1:13">
      <c r="A25">
        <v>4.4787181117727748</v>
      </c>
      <c r="B25">
        <v>2.8575488003942096</v>
      </c>
      <c r="C25">
        <v>0.44443756351902075</v>
      </c>
      <c r="D25">
        <v>9.6674419491652177</v>
      </c>
      <c r="E25">
        <v>52.77165987892694</v>
      </c>
      <c r="F25">
        <v>973.26086679836669</v>
      </c>
      <c r="H25" s="65">
        <f t="shared" si="0"/>
        <v>2.9882292614672297</v>
      </c>
      <c r="I25" s="65">
        <v>4.4787181117727748</v>
      </c>
      <c r="J25" s="65">
        <f t="shared" si="1"/>
        <v>0.45599365588654894</v>
      </c>
      <c r="K25" s="65">
        <v>0.44443756351902075</v>
      </c>
      <c r="L25" s="65">
        <f t="shared" si="2"/>
        <v>0.19752474786672361</v>
      </c>
      <c r="M25" s="65">
        <f t="shared" si="3"/>
        <v>9.6674419491652177</v>
      </c>
    </row>
    <row r="26" spans="1:13">
      <c r="A26">
        <v>7.0666715179788708</v>
      </c>
      <c r="B26">
        <v>4.7476671549660443</v>
      </c>
      <c r="C26">
        <v>0.6707536471719987</v>
      </c>
      <c r="D26">
        <v>9.5187366125623587</v>
      </c>
      <c r="E26">
        <v>81.673137353867745</v>
      </c>
      <c r="F26">
        <v>1191.6457751934904</v>
      </c>
      <c r="H26" s="65">
        <f t="shared" si="0"/>
        <v>3.07614717760117</v>
      </c>
      <c r="I26" s="65">
        <v>7.0666715179788708</v>
      </c>
      <c r="J26" s="65">
        <f t="shared" si="1"/>
        <v>0.67648026423610397</v>
      </c>
      <c r="K26" s="65">
        <v>0.6707536471719987</v>
      </c>
      <c r="L26" s="65">
        <f t="shared" si="2"/>
        <v>0.44991045519453809</v>
      </c>
      <c r="M26" s="65">
        <f t="shared" si="3"/>
        <v>9.5187366125623587</v>
      </c>
    </row>
    <row r="27" spans="1:13">
      <c r="A27">
        <v>3.8314056212186443</v>
      </c>
      <c r="B27">
        <v>0.69585543599409161</v>
      </c>
      <c r="C27">
        <v>0.96908923488819465</v>
      </c>
      <c r="D27">
        <v>7.4568364853350371</v>
      </c>
      <c r="E27">
        <v>40.184131901584394</v>
      </c>
      <c r="F27">
        <v>1.441326518777692</v>
      </c>
      <c r="H27" s="65">
        <f t="shared" si="0"/>
        <v>0.15876237723304329</v>
      </c>
      <c r="I27" s="65">
        <v>3.8314056212186443</v>
      </c>
      <c r="J27" s="65">
        <f t="shared" si="1"/>
        <v>-0.1574809757216484</v>
      </c>
      <c r="K27" s="65">
        <v>0.96908923488819465</v>
      </c>
      <c r="L27" s="65">
        <f t="shared" si="2"/>
        <v>0.93913394517618654</v>
      </c>
      <c r="M27" s="65">
        <f t="shared" si="3"/>
        <v>7.4568364853350371</v>
      </c>
    </row>
    <row r="28" spans="1:13">
      <c r="A28">
        <v>7.5495655478687169</v>
      </c>
      <c r="B28">
        <v>4.4057530106973761</v>
      </c>
      <c r="C28">
        <v>0.88889585666480442</v>
      </c>
      <c r="D28">
        <v>6.2110496493519927</v>
      </c>
      <c r="E28">
        <v>74.318224560114459</v>
      </c>
      <c r="F28">
        <v>28.543249893343688</v>
      </c>
      <c r="H28" s="65">
        <f t="shared" si="0"/>
        <v>1.455503419738414</v>
      </c>
      <c r="I28" s="65">
        <v>7.5495655478687169</v>
      </c>
      <c r="J28" s="65">
        <f t="shared" si="1"/>
        <v>0.6440201466736083</v>
      </c>
      <c r="K28" s="65">
        <v>0.88889585666480442</v>
      </c>
      <c r="L28" s="65">
        <f t="shared" si="2"/>
        <v>0.79013584399585657</v>
      </c>
      <c r="M28" s="65">
        <f t="shared" si="3"/>
        <v>6.2110496493519927</v>
      </c>
    </row>
    <row r="29" spans="1:13">
      <c r="A29">
        <v>4.0208078995124836</v>
      </c>
      <c r="B29">
        <v>9.6499043939392397</v>
      </c>
      <c r="C29">
        <v>8.9828178037824502E-2</v>
      </c>
      <c r="D29">
        <v>4.1086404006875874</v>
      </c>
      <c r="E29">
        <v>72.619030852208141</v>
      </c>
      <c r="F29">
        <v>187.31311334630425</v>
      </c>
      <c r="H29" s="65">
        <f t="shared" si="0"/>
        <v>2.2725681823650183</v>
      </c>
      <c r="I29" s="65">
        <v>4.0208078995124836</v>
      </c>
      <c r="J29" s="65">
        <f t="shared" si="1"/>
        <v>0.98452301060904557</v>
      </c>
      <c r="K29" s="65">
        <v>8.9828178037824502E-2</v>
      </c>
      <c r="L29" s="65">
        <f t="shared" si="2"/>
        <v>8.0691015695950954E-3</v>
      </c>
      <c r="M29" s="65">
        <f t="shared" si="3"/>
        <v>4.1086404006875874</v>
      </c>
    </row>
    <row r="30" spans="1:13">
      <c r="A30">
        <v>1.0167765038100274</v>
      </c>
      <c r="B30">
        <v>8.5147345167916093</v>
      </c>
      <c r="C30">
        <v>0.21135798482655865</v>
      </c>
      <c r="D30">
        <v>1.8369562287402985</v>
      </c>
      <c r="E30">
        <v>30.820597228451767</v>
      </c>
      <c r="F30">
        <v>780.21185733969219</v>
      </c>
      <c r="H30" s="65">
        <f t="shared" si="0"/>
        <v>2.8922125462552746</v>
      </c>
      <c r="I30" s="65">
        <v>1.0167765038100274</v>
      </c>
      <c r="J30" s="65">
        <f t="shared" si="1"/>
        <v>0.93017111152470611</v>
      </c>
      <c r="K30" s="65">
        <v>0.21135798482655865</v>
      </c>
      <c r="L30" s="65">
        <f t="shared" si="2"/>
        <v>4.4672197749943798E-2</v>
      </c>
      <c r="M30" s="65">
        <f t="shared" si="3"/>
        <v>1.8369562287402985</v>
      </c>
    </row>
    <row r="31" spans="1:13">
      <c r="A31">
        <v>1.6609308427265412</v>
      </c>
      <c r="B31">
        <v>2.062069295874168</v>
      </c>
      <c r="C31">
        <v>0.81841489186725291</v>
      </c>
      <c r="D31">
        <v>1.1495698068050197</v>
      </c>
      <c r="E31">
        <v>35.791074190110002</v>
      </c>
      <c r="F31">
        <v>21.076847050206368</v>
      </c>
      <c r="H31" s="65">
        <f t="shared" si="0"/>
        <v>1.3238056439640613</v>
      </c>
      <c r="I31" s="65">
        <v>1.6609308427265412</v>
      </c>
      <c r="J31" s="65">
        <f t="shared" si="1"/>
        <v>0.31430325566626388</v>
      </c>
      <c r="K31" s="65">
        <v>0.81841489186725291</v>
      </c>
      <c r="L31" s="65">
        <f t="shared" si="2"/>
        <v>0.66980293523008727</v>
      </c>
      <c r="M31" s="65">
        <f t="shared" si="3"/>
        <v>1.1495698068050197</v>
      </c>
    </row>
    <row r="32" spans="1:13">
      <c r="A32">
        <v>6.8505455512473281</v>
      </c>
      <c r="B32">
        <v>2.0439420492983751</v>
      </c>
      <c r="C32">
        <v>0.25667828736280007</v>
      </c>
      <c r="D32">
        <v>4.2308332142543854</v>
      </c>
      <c r="E32">
        <v>50.613401082309331</v>
      </c>
      <c r="F32">
        <v>3950.1055463414777</v>
      </c>
      <c r="H32" s="65">
        <f t="shared" si="0"/>
        <v>3.5966087000774194</v>
      </c>
      <c r="I32" s="65">
        <v>6.8505455512473281</v>
      </c>
      <c r="J32" s="65">
        <f t="shared" si="1"/>
        <v>0.31046857833805824</v>
      </c>
      <c r="K32" s="65">
        <v>0.25667828736280007</v>
      </c>
      <c r="L32" s="65">
        <f t="shared" si="2"/>
        <v>6.588374320350017E-2</v>
      </c>
      <c r="M32" s="65">
        <f t="shared" si="3"/>
        <v>4.2308332142543854</v>
      </c>
    </row>
    <row r="33" spans="1:13">
      <c r="A33">
        <v>6.6986651123720309</v>
      </c>
      <c r="B33">
        <v>9.6841033256250082</v>
      </c>
      <c r="C33">
        <v>0.19010113607291723</v>
      </c>
      <c r="D33">
        <v>6.3009382104889049</v>
      </c>
      <c r="E33">
        <v>72.557303917270787</v>
      </c>
      <c r="F33">
        <v>358.17372374707588</v>
      </c>
      <c r="H33" s="65">
        <f t="shared" si="0"/>
        <v>2.5540937220763058</v>
      </c>
      <c r="I33" s="65">
        <v>6.6986651123720309</v>
      </c>
      <c r="J33" s="65">
        <f t="shared" si="1"/>
        <v>0.98605941454802926</v>
      </c>
      <c r="K33" s="65">
        <v>0.19010113607291723</v>
      </c>
      <c r="L33" s="65">
        <f t="shared" si="2"/>
        <v>3.6138441936213794E-2</v>
      </c>
      <c r="M33" s="65">
        <f t="shared" si="3"/>
        <v>6.3009382104889049</v>
      </c>
    </row>
    <row r="34" spans="1:13">
      <c r="A34">
        <v>4.4943580359968562</v>
      </c>
      <c r="B34">
        <v>7.5541149736137623</v>
      </c>
      <c r="C34">
        <v>0.79333984909855282</v>
      </c>
      <c r="D34">
        <v>1.2815920010852233</v>
      </c>
      <c r="E34">
        <v>37.89943348932961</v>
      </c>
      <c r="F34">
        <v>1.9888998978908539</v>
      </c>
      <c r="H34" s="65">
        <f t="shared" si="0"/>
        <v>0.29861292546348173</v>
      </c>
      <c r="I34" s="65">
        <v>4.4943580359968562</v>
      </c>
      <c r="J34" s="65">
        <f t="shared" si="1"/>
        <v>0.87818359050289541</v>
      </c>
      <c r="K34" s="65">
        <v>0.79333984909855282</v>
      </c>
      <c r="L34" s="65">
        <f t="shared" si="2"/>
        <v>0.62938811616771451</v>
      </c>
      <c r="M34" s="65">
        <f t="shared" si="3"/>
        <v>1.2815920010852233</v>
      </c>
    </row>
    <row r="35" spans="1:13">
      <c r="A35">
        <v>9.1326252655057676</v>
      </c>
      <c r="B35">
        <v>7.3230690646887666</v>
      </c>
      <c r="C35">
        <v>0.64667666134572588</v>
      </c>
      <c r="D35">
        <v>6.6574840905546147</v>
      </c>
      <c r="E35">
        <v>88.723364037771859</v>
      </c>
      <c r="F35">
        <v>7139.0459475698581</v>
      </c>
      <c r="H35" s="65">
        <f t="shared" si="0"/>
        <v>3.8536401771276418</v>
      </c>
      <c r="I35" s="65">
        <v>9.1326252655057676</v>
      </c>
      <c r="J35" s="65">
        <f t="shared" si="1"/>
        <v>0.86469313003631643</v>
      </c>
      <c r="K35" s="65">
        <v>0.64667666134572588</v>
      </c>
      <c r="L35" s="65">
        <f t="shared" si="2"/>
        <v>0.41819070432925465</v>
      </c>
      <c r="M35" s="65">
        <f t="shared" si="3"/>
        <v>6.6574840905546147</v>
      </c>
    </row>
    <row r="36" spans="1:13">
      <c r="A36">
        <v>6.7972019654514693</v>
      </c>
      <c r="B36">
        <v>0.36854317366013856</v>
      </c>
      <c r="C36">
        <v>0.366532251237078</v>
      </c>
      <c r="D36">
        <v>6.3173733747809804</v>
      </c>
      <c r="E36">
        <v>39.5997392921238</v>
      </c>
      <c r="F36">
        <v>23.846027450699424</v>
      </c>
      <c r="H36" s="65">
        <f t="shared" si="0"/>
        <v>1.3774160395631767</v>
      </c>
      <c r="I36" s="65">
        <v>6.7972019654514693</v>
      </c>
      <c r="J36" s="65">
        <f t="shared" si="1"/>
        <v>-0.43351162860801629</v>
      </c>
      <c r="K36" s="65">
        <v>0.366532251237078</v>
      </c>
      <c r="L36" s="65">
        <f t="shared" si="2"/>
        <v>0.13434589119692047</v>
      </c>
      <c r="M36" s="65">
        <f t="shared" si="3"/>
        <v>6.3173733747809804</v>
      </c>
    </row>
    <row r="37" spans="1:13">
      <c r="A37">
        <v>4.0268912865154221</v>
      </c>
      <c r="B37">
        <v>1.3060170693142903</v>
      </c>
      <c r="C37">
        <v>0.82026546514822996</v>
      </c>
      <c r="D37">
        <v>3.6567195226192775</v>
      </c>
      <c r="E37">
        <v>37.1743519309127</v>
      </c>
      <c r="F37">
        <v>10.039313409601741</v>
      </c>
      <c r="H37" s="65">
        <f t="shared" si="0"/>
        <v>1.0017040123490968</v>
      </c>
      <c r="I37" s="65">
        <v>4.0268912865154221</v>
      </c>
      <c r="J37" s="65">
        <f t="shared" si="1"/>
        <v>0.11594885309568774</v>
      </c>
      <c r="K37" s="65">
        <v>0.82026546514822996</v>
      </c>
      <c r="L37" s="65">
        <f t="shared" si="2"/>
        <v>0.67283543331484208</v>
      </c>
      <c r="M37" s="65">
        <f t="shared" si="3"/>
        <v>3.6567195226192775</v>
      </c>
    </row>
    <row r="38" spans="1:13">
      <c r="A38">
        <v>8.2109701426561639</v>
      </c>
      <c r="B38">
        <v>6.7116231951425798</v>
      </c>
      <c r="C38">
        <v>0.88659328320875619</v>
      </c>
      <c r="D38">
        <v>8.7830927584641323</v>
      </c>
      <c r="E38">
        <v>100.72235899587108</v>
      </c>
      <c r="F38">
        <v>42.704390126979142</v>
      </c>
      <c r="H38" s="65">
        <f t="shared" si="0"/>
        <v>1.6304725239691997</v>
      </c>
      <c r="I38" s="65">
        <v>8.2109701426561639</v>
      </c>
      <c r="J38" s="65">
        <f t="shared" si="1"/>
        <v>0.82682756628549559</v>
      </c>
      <c r="K38" s="65">
        <v>0.88659328320875619</v>
      </c>
      <c r="L38" s="65">
        <f t="shared" si="2"/>
        <v>0.78604764983088171</v>
      </c>
      <c r="M38" s="65">
        <f t="shared" si="3"/>
        <v>8.7830927584641323</v>
      </c>
    </row>
    <row r="39" spans="1:13">
      <c r="A39">
        <v>3.33063736470397</v>
      </c>
      <c r="B39">
        <v>3.7030673200607769</v>
      </c>
      <c r="C39">
        <v>0.35593703214922567</v>
      </c>
      <c r="D39">
        <v>5.0886313887556707</v>
      </c>
      <c r="E39">
        <v>57.892498437643326</v>
      </c>
      <c r="F39">
        <v>34.033106603770982</v>
      </c>
      <c r="H39" s="65">
        <f t="shared" si="0"/>
        <v>1.5319015940942073</v>
      </c>
      <c r="I39" s="65">
        <v>3.33063736470397</v>
      </c>
      <c r="J39" s="65">
        <f t="shared" si="1"/>
        <v>0.56856160739515149</v>
      </c>
      <c r="K39" s="65">
        <v>0.35593703214922567</v>
      </c>
      <c r="L39" s="65">
        <f t="shared" si="2"/>
        <v>0.1266911708551989</v>
      </c>
      <c r="M39" s="65">
        <f t="shared" si="3"/>
        <v>5.0886313887556707</v>
      </c>
    </row>
    <row r="40" spans="1:13">
      <c r="A40">
        <v>1.0465463140876397</v>
      </c>
      <c r="B40">
        <v>9.4238992704605558</v>
      </c>
      <c r="C40">
        <v>0.95242405763701932</v>
      </c>
      <c r="D40">
        <v>8.8555208407140427</v>
      </c>
      <c r="E40">
        <v>99.225875454968985</v>
      </c>
      <c r="F40">
        <v>14.033173863620059</v>
      </c>
      <c r="H40" s="65">
        <f t="shared" si="0"/>
        <v>1.1471559059228933</v>
      </c>
      <c r="I40" s="65">
        <v>1.0465463140876397</v>
      </c>
      <c r="J40" s="65">
        <f t="shared" si="1"/>
        <v>0.97423063541024413</v>
      </c>
      <c r="K40" s="65">
        <v>0.95242405763701932</v>
      </c>
      <c r="L40" s="65">
        <f t="shared" si="2"/>
        <v>0.90711158556576432</v>
      </c>
      <c r="M40" s="65">
        <f t="shared" si="3"/>
        <v>8.8555208407140427</v>
      </c>
    </row>
    <row r="41" spans="1:13">
      <c r="A41">
        <v>8.7816609006576147</v>
      </c>
      <c r="B41">
        <v>7.7740016110047216</v>
      </c>
      <c r="C41">
        <v>0.69027896628582852</v>
      </c>
      <c r="D41">
        <v>7.7052187286355656</v>
      </c>
      <c r="E41">
        <v>62.417899291552985</v>
      </c>
      <c r="F41">
        <v>917.49652195930514</v>
      </c>
      <c r="H41" s="65">
        <f t="shared" si="0"/>
        <v>2.9626044266061493</v>
      </c>
      <c r="I41" s="65">
        <v>8.7816609006576147</v>
      </c>
      <c r="J41" s="65">
        <f t="shared" si="1"/>
        <v>0.8906446262940112</v>
      </c>
      <c r="K41" s="65">
        <v>0.69027896628582852</v>
      </c>
      <c r="L41" s="65">
        <f t="shared" si="2"/>
        <v>0.47648505129663199</v>
      </c>
      <c r="M41" s="65">
        <f t="shared" si="3"/>
        <v>7.7052187286355656</v>
      </c>
    </row>
    <row r="42" spans="1:13">
      <c r="A42">
        <v>0.33695141668964257</v>
      </c>
      <c r="B42">
        <v>6.9787666655906762</v>
      </c>
      <c r="C42">
        <v>0.10264995937540355</v>
      </c>
      <c r="D42">
        <v>2.5875113854066711</v>
      </c>
      <c r="E42">
        <v>-16.173505072498784</v>
      </c>
      <c r="F42">
        <v>3.8760075012086888</v>
      </c>
      <c r="H42" s="65">
        <f t="shared" si="0"/>
        <v>0.58838460886644417</v>
      </c>
      <c r="I42" s="65">
        <v>0.33695141668964257</v>
      </c>
      <c r="J42" s="65">
        <f t="shared" si="1"/>
        <v>0.84377867797335981</v>
      </c>
      <c r="K42" s="65">
        <v>0.10264995937540355</v>
      </c>
      <c r="L42" s="65">
        <f t="shared" si="2"/>
        <v>1.0537014159772E-2</v>
      </c>
      <c r="M42" s="65">
        <f t="shared" si="3"/>
        <v>2.5875113854066711</v>
      </c>
    </row>
    <row r="43" spans="1:13">
      <c r="A43">
        <v>5.5454729179856779</v>
      </c>
      <c r="B43">
        <v>6.9069413182971555</v>
      </c>
      <c r="C43">
        <v>0.50965706982254344</v>
      </c>
      <c r="D43">
        <v>0.43091394582437381</v>
      </c>
      <c r="E43">
        <v>38.082113668095808</v>
      </c>
      <c r="F43">
        <v>345.62411997491898</v>
      </c>
      <c r="H43" s="65">
        <f t="shared" si="0"/>
        <v>2.5386040428534082</v>
      </c>
      <c r="I43" s="65">
        <v>5.5454729179856779</v>
      </c>
      <c r="J43" s="65">
        <f t="shared" si="1"/>
        <v>0.83928576623519058</v>
      </c>
      <c r="K43" s="65">
        <v>0.50965706982254344</v>
      </c>
      <c r="L43" s="65">
        <f t="shared" si="2"/>
        <v>0.25975032882010091</v>
      </c>
      <c r="M43" s="65">
        <f t="shared" si="3"/>
        <v>0.43091394582437381</v>
      </c>
    </row>
    <row r="44" spans="1:13">
      <c r="A44">
        <v>2.8443609518542425</v>
      </c>
      <c r="B44">
        <v>9.844678783986895</v>
      </c>
      <c r="C44">
        <v>0.68445474412742802</v>
      </c>
      <c r="D44">
        <v>3.4972072888599506</v>
      </c>
      <c r="E44">
        <v>17.781963484918592</v>
      </c>
      <c r="F44">
        <v>407.25118349126927</v>
      </c>
      <c r="H44" s="65">
        <f t="shared" si="0"/>
        <v>2.6098623550627589</v>
      </c>
      <c r="I44" s="65">
        <v>2.8443609518542425</v>
      </c>
      <c r="J44" s="65">
        <f t="shared" si="1"/>
        <v>0.9932015503758298</v>
      </c>
      <c r="K44" s="65">
        <v>0.68445474412742802</v>
      </c>
      <c r="L44" s="65">
        <f t="shared" si="2"/>
        <v>0.46847829675854297</v>
      </c>
      <c r="M44" s="65">
        <f t="shared" si="3"/>
        <v>3.4972072888599506</v>
      </c>
    </row>
    <row r="45" spans="1:13">
      <c r="A45">
        <v>5.7150641312397568</v>
      </c>
      <c r="B45">
        <v>5.9805762407318248</v>
      </c>
      <c r="C45">
        <v>0.76223030299799865</v>
      </c>
      <c r="D45">
        <v>4.0874903251926593</v>
      </c>
      <c r="E45">
        <v>82.361938788367624</v>
      </c>
      <c r="F45">
        <v>5247.5176916257797</v>
      </c>
      <c r="H45" s="65">
        <f t="shared" si="0"/>
        <v>3.7199539114492928</v>
      </c>
      <c r="I45" s="65">
        <v>5.7150641312397568</v>
      </c>
      <c r="J45" s="65">
        <f t="shared" si="1"/>
        <v>0.77674303116453947</v>
      </c>
      <c r="K45" s="65">
        <v>0.76223030299799865</v>
      </c>
      <c r="L45" s="65">
        <f t="shared" si="2"/>
        <v>0.58099503480842085</v>
      </c>
      <c r="M45" s="65">
        <f t="shared" si="3"/>
        <v>4.0874903251926593</v>
      </c>
    </row>
    <row r="46" spans="1:13">
      <c r="A46">
        <v>3.6944204723302052</v>
      </c>
      <c r="B46">
        <v>8.5845690680238409</v>
      </c>
      <c r="C46">
        <v>0.53477199512972329</v>
      </c>
      <c r="D46">
        <v>7.4930370231188057</v>
      </c>
      <c r="E46">
        <v>113.64747314710172</v>
      </c>
      <c r="F46">
        <v>268.76288944198365</v>
      </c>
      <c r="H46" s="65">
        <f t="shared" si="0"/>
        <v>2.4293693014977826</v>
      </c>
      <c r="I46" s="65">
        <v>3.6944204723302052</v>
      </c>
      <c r="J46" s="65">
        <f t="shared" si="1"/>
        <v>0.93371849913856642</v>
      </c>
      <c r="K46" s="65">
        <v>0.53477199512972329</v>
      </c>
      <c r="L46" s="65">
        <f t="shared" si="2"/>
        <v>0.28598108677502476</v>
      </c>
      <c r="M46" s="65">
        <f t="shared" si="3"/>
        <v>7.4930370231188057</v>
      </c>
    </row>
    <row r="47" spans="1:13">
      <c r="A47">
        <v>5.795850592186401</v>
      </c>
      <c r="B47">
        <v>6.1215203089918235E-2</v>
      </c>
      <c r="C47">
        <v>0.50854397192372958</v>
      </c>
      <c r="D47">
        <v>2.323191480697905</v>
      </c>
      <c r="E47">
        <v>-0.61831772969326693</v>
      </c>
      <c r="F47">
        <v>30.492955538295618</v>
      </c>
      <c r="H47" s="65">
        <f t="shared" si="0"/>
        <v>1.4841995205203642</v>
      </c>
      <c r="I47" s="65">
        <v>5.795850592186401</v>
      </c>
      <c r="J47" s="65">
        <f t="shared" si="1"/>
        <v>-1.2131407053365382</v>
      </c>
      <c r="K47" s="65">
        <v>0.50854397192372958</v>
      </c>
      <c r="L47" s="65">
        <f t="shared" si="2"/>
        <v>0.25861697137996303</v>
      </c>
      <c r="M47" s="65">
        <f t="shared" si="3"/>
        <v>2.323191480697905</v>
      </c>
    </row>
    <row r="48" spans="1:13">
      <c r="A48">
        <v>5.9865356795796423</v>
      </c>
      <c r="B48">
        <v>8.8031733665004843</v>
      </c>
      <c r="C48">
        <v>0.30550162626329969</v>
      </c>
      <c r="D48">
        <v>4.2909643558567367</v>
      </c>
      <c r="E48">
        <v>51.963064556737088</v>
      </c>
      <c r="F48">
        <v>1708.5645543130747</v>
      </c>
      <c r="H48" s="65">
        <f t="shared" si="0"/>
        <v>3.2326313922962178</v>
      </c>
      <c r="I48" s="65">
        <v>5.9865356795796423</v>
      </c>
      <c r="J48" s="65">
        <f t="shared" si="1"/>
        <v>0.9446392547783633</v>
      </c>
      <c r="K48" s="65">
        <v>0.30550162626329969</v>
      </c>
      <c r="L48" s="65">
        <f t="shared" si="2"/>
        <v>9.3331243649520834E-2</v>
      </c>
      <c r="M48" s="65">
        <f t="shared" si="3"/>
        <v>4.2909643558567367</v>
      </c>
    </row>
    <row r="49" spans="1:13">
      <c r="A49">
        <v>2.600005616520813</v>
      </c>
      <c r="B49">
        <v>0.60710454727271657</v>
      </c>
      <c r="C49">
        <v>0.36771074550924243</v>
      </c>
      <c r="D49">
        <v>4.1257980107237362</v>
      </c>
      <c r="E49">
        <v>27.285421820850679</v>
      </c>
      <c r="F49">
        <v>21.568226735853127</v>
      </c>
      <c r="H49" s="65">
        <f t="shared" si="0"/>
        <v>1.333814440397338</v>
      </c>
      <c r="I49" s="65">
        <v>2.600005616520813</v>
      </c>
      <c r="J49" s="65">
        <f t="shared" si="1"/>
        <v>-0.21673651420652304</v>
      </c>
      <c r="K49" s="65">
        <v>0.36771074550924243</v>
      </c>
      <c r="L49" s="65">
        <f t="shared" si="2"/>
        <v>0.13521119236296286</v>
      </c>
      <c r="M49" s="65">
        <f t="shared" si="3"/>
        <v>4.1257980107237362</v>
      </c>
    </row>
    <row r="50" spans="1:13">
      <c r="A50">
        <v>7.9278555390112215</v>
      </c>
      <c r="B50">
        <v>3.2703226316977316</v>
      </c>
      <c r="C50">
        <v>0.85536634190695626</v>
      </c>
      <c r="D50">
        <v>8.4320269530321248</v>
      </c>
      <c r="E50">
        <v>69.324449614338008</v>
      </c>
      <c r="F50">
        <v>945.76221965430534</v>
      </c>
      <c r="H50" s="65">
        <f t="shared" si="0"/>
        <v>2.9757819612723697</v>
      </c>
      <c r="I50" s="65">
        <v>7.9278555390112215</v>
      </c>
      <c r="J50" s="65">
        <f t="shared" si="1"/>
        <v>0.51459059983282351</v>
      </c>
      <c r="K50" s="65">
        <v>0.85536634190695626</v>
      </c>
      <c r="L50" s="65">
        <f t="shared" si="2"/>
        <v>0.73165157886728804</v>
      </c>
      <c r="M50" s="65">
        <f t="shared" si="3"/>
        <v>8.4320269530321248</v>
      </c>
    </row>
    <row r="51" spans="1:13">
      <c r="A51">
        <v>6.7063216440475326</v>
      </c>
      <c r="B51">
        <v>4.7787468494148611</v>
      </c>
      <c r="C51">
        <v>0.54062941315670832</v>
      </c>
      <c r="D51">
        <v>7.0036233110113333</v>
      </c>
      <c r="E51">
        <v>74.080265253275087</v>
      </c>
      <c r="F51">
        <v>674.48089288011863</v>
      </c>
      <c r="H51" s="65">
        <f t="shared" si="0"/>
        <v>2.8289696512143494</v>
      </c>
      <c r="I51" s="65">
        <v>6.7063216440475326</v>
      </c>
      <c r="J51" s="65">
        <f t="shared" si="1"/>
        <v>0.6793140247007039</v>
      </c>
      <c r="K51" s="65">
        <v>0.54062941315670832</v>
      </c>
      <c r="L51" s="65">
        <f t="shared" si="2"/>
        <v>0.2922801623701668</v>
      </c>
      <c r="M51" s="65">
        <f t="shared" si="3"/>
        <v>7.0036233110113333</v>
      </c>
    </row>
    <row r="52" spans="1:13">
      <c r="A52">
        <v>0.29766501759833752</v>
      </c>
      <c r="B52">
        <v>5.8855309941435143</v>
      </c>
      <c r="C52">
        <v>0.54945658838383049</v>
      </c>
      <c r="D52">
        <v>1.9220855687579175</v>
      </c>
      <c r="E52">
        <v>40.794121237961647</v>
      </c>
      <c r="F52">
        <v>30.251426155688485</v>
      </c>
      <c r="H52" s="65">
        <f t="shared" si="0"/>
        <v>1.4807458535982718</v>
      </c>
      <c r="I52" s="65">
        <v>0.29766501759833752</v>
      </c>
      <c r="J52" s="65">
        <f t="shared" si="1"/>
        <v>0.76978565110866148</v>
      </c>
      <c r="K52" s="65">
        <v>0.54945658838383049</v>
      </c>
      <c r="L52" s="65">
        <f t="shared" si="2"/>
        <v>0.30190254251839815</v>
      </c>
      <c r="M52" s="65">
        <f t="shared" si="3"/>
        <v>1.9220855687579175</v>
      </c>
    </row>
    <row r="53" spans="1:13">
      <c r="A53">
        <v>1.0923037141515923</v>
      </c>
      <c r="B53">
        <v>8.0663150303689886</v>
      </c>
      <c r="C53">
        <v>0.98586054205915818</v>
      </c>
      <c r="D53">
        <v>6.6909700545275053</v>
      </c>
      <c r="E53">
        <v>30.083914403891548</v>
      </c>
      <c r="F53">
        <v>6.2482560076412783</v>
      </c>
      <c r="H53" s="65">
        <f t="shared" si="0"/>
        <v>0.7957588154320121</v>
      </c>
      <c r="I53" s="65">
        <v>1.0923037141515923</v>
      </c>
      <c r="J53" s="65">
        <f t="shared" si="1"/>
        <v>0.90667517939725961</v>
      </c>
      <c r="K53" s="65">
        <v>0.98586054205915818</v>
      </c>
      <c r="L53" s="65">
        <f t="shared" si="2"/>
        <v>0.97192100838917717</v>
      </c>
      <c r="M53" s="65">
        <f t="shared" si="3"/>
        <v>6.6909700545275053</v>
      </c>
    </row>
    <row r="54" spans="1:13">
      <c r="A54">
        <v>6.1595776543679595</v>
      </c>
      <c r="B54">
        <v>1.8826730007337678</v>
      </c>
      <c r="C54">
        <v>0.81075854019758231</v>
      </c>
      <c r="D54">
        <v>7.3735822197876892</v>
      </c>
      <c r="E54">
        <v>27.223210218643096</v>
      </c>
      <c r="F54">
        <v>1131.1682706088411</v>
      </c>
      <c r="H54" s="65">
        <f t="shared" si="0"/>
        <v>3.0535272146169361</v>
      </c>
      <c r="I54" s="65">
        <v>6.1595776543679595</v>
      </c>
      <c r="J54" s="65">
        <f t="shared" si="1"/>
        <v>0.27477489446737235</v>
      </c>
      <c r="K54" s="65">
        <v>0.81075854019758231</v>
      </c>
      <c r="L54" s="65">
        <f t="shared" si="2"/>
        <v>0.65732941050331473</v>
      </c>
      <c r="M54" s="65">
        <f t="shared" si="3"/>
        <v>7.3735822197876892</v>
      </c>
    </row>
    <row r="55" spans="1:13">
      <c r="A55">
        <v>9.6651071810817175</v>
      </c>
      <c r="B55">
        <v>7.3078828666699378</v>
      </c>
      <c r="C55">
        <v>0.41850478125490909</v>
      </c>
      <c r="D55">
        <v>1.6704268877157435</v>
      </c>
      <c r="E55">
        <v>52.499214125423038</v>
      </c>
      <c r="F55">
        <v>2939.1221254310422</v>
      </c>
      <c r="H55" s="65">
        <f t="shared" si="0"/>
        <v>3.4682176321082947</v>
      </c>
      <c r="I55" s="65">
        <v>9.6651071810817175</v>
      </c>
      <c r="J55" s="65">
        <f t="shared" si="1"/>
        <v>0.86379157771079917</v>
      </c>
      <c r="K55" s="65">
        <v>0.41850478125490909</v>
      </c>
      <c r="L55" s="65">
        <f t="shared" si="2"/>
        <v>0.17514625193321931</v>
      </c>
      <c r="M55" s="65">
        <f t="shared" si="3"/>
        <v>1.6704268877157435</v>
      </c>
    </row>
    <row r="56" spans="1:13">
      <c r="A56">
        <v>8.4154777394956781</v>
      </c>
      <c r="B56">
        <v>3.1490571157563774</v>
      </c>
      <c r="C56">
        <v>0.80335140682839989</v>
      </c>
      <c r="D56">
        <v>7.0133400231630061E-2</v>
      </c>
      <c r="E56">
        <v>35.208972016256368</v>
      </c>
      <c r="F56">
        <v>241.09415195254553</v>
      </c>
      <c r="H56" s="65">
        <f t="shared" si="0"/>
        <v>2.3821866761363011</v>
      </c>
      <c r="I56" s="65">
        <v>8.4154777394956781</v>
      </c>
      <c r="J56" s="65">
        <f t="shared" si="1"/>
        <v>0.49818053768731341</v>
      </c>
      <c r="K56" s="65">
        <v>0.80335140682839989</v>
      </c>
      <c r="L56" s="65">
        <f t="shared" si="2"/>
        <v>0.64537348285316931</v>
      </c>
      <c r="M56" s="65">
        <f t="shared" si="3"/>
        <v>7.0133400231630061E-2</v>
      </c>
    </row>
    <row r="57" spans="1:13">
      <c r="A57">
        <v>5.0222444689110644</v>
      </c>
      <c r="B57">
        <v>9.4034600316429646</v>
      </c>
      <c r="C57">
        <v>0.8308803264707475</v>
      </c>
      <c r="D57">
        <v>5.9195242779378106</v>
      </c>
      <c r="E57">
        <v>32.601734481122307</v>
      </c>
      <c r="F57">
        <v>1345.8120714810334</v>
      </c>
      <c r="H57" s="65">
        <f t="shared" si="0"/>
        <v>3.1289844194593215</v>
      </c>
      <c r="I57" s="65">
        <v>5.0222444689110644</v>
      </c>
      <c r="J57" s="65">
        <f t="shared" si="1"/>
        <v>0.97328768297835355</v>
      </c>
      <c r="K57" s="65">
        <v>0.8308803264707475</v>
      </c>
      <c r="L57" s="65">
        <f t="shared" si="2"/>
        <v>0.69036211691613592</v>
      </c>
      <c r="M57" s="65">
        <f t="shared" si="3"/>
        <v>5.9195242779378106</v>
      </c>
    </row>
    <row r="58" spans="1:13">
      <c r="A58">
        <v>3.0356273156564817</v>
      </c>
      <c r="B58">
        <v>9.1296838734779016</v>
      </c>
      <c r="C58">
        <v>0.50901248458991988</v>
      </c>
      <c r="D58">
        <v>7.9310465075523577</v>
      </c>
      <c r="E58">
        <v>68.239940566412074</v>
      </c>
      <c r="F58">
        <v>10.829050060856634</v>
      </c>
      <c r="H58" s="65">
        <f t="shared" si="0"/>
        <v>1.0345903613877903</v>
      </c>
      <c r="I58" s="65">
        <v>3.0356273156564817</v>
      </c>
      <c r="J58" s="65">
        <f t="shared" si="1"/>
        <v>0.96045573981457766</v>
      </c>
      <c r="K58" s="65">
        <v>0.50901248458991988</v>
      </c>
      <c r="L58" s="65">
        <f t="shared" si="2"/>
        <v>0.25909370946840343</v>
      </c>
      <c r="M58" s="65">
        <f t="shared" si="3"/>
        <v>7.9310465075523577</v>
      </c>
    </row>
    <row r="59" spans="1:13">
      <c r="A59">
        <v>9.1112702952689055</v>
      </c>
      <c r="B59">
        <v>1.0149974010457463</v>
      </c>
      <c r="C59">
        <v>0.36932076946880987</v>
      </c>
      <c r="D59">
        <v>2.3409306094475522</v>
      </c>
      <c r="E59">
        <v>71.432402485700294</v>
      </c>
      <c r="F59">
        <v>253.61361649752061</v>
      </c>
      <c r="H59" s="65">
        <f t="shared" si="0"/>
        <v>2.4041725670763499</v>
      </c>
      <c r="I59" s="65">
        <v>9.1112702952689055</v>
      </c>
      <c r="J59" s="65">
        <f t="shared" si="1"/>
        <v>6.4649302167823089E-3</v>
      </c>
      <c r="K59" s="65">
        <v>0.36932076946880987</v>
      </c>
      <c r="L59" s="65">
        <f t="shared" si="2"/>
        <v>0.13639783076103382</v>
      </c>
      <c r="M59" s="65">
        <f t="shared" si="3"/>
        <v>2.3409306094475522</v>
      </c>
    </row>
    <row r="60" spans="1:13">
      <c r="A60">
        <v>0.50019986213987511</v>
      </c>
      <c r="B60">
        <v>9.4935266333611708</v>
      </c>
      <c r="C60">
        <v>0.25575631076275551</v>
      </c>
      <c r="D60">
        <v>8.9468285592332553</v>
      </c>
      <c r="E60">
        <v>42.165173414777641</v>
      </c>
      <c r="F60">
        <v>0.34791728006726858</v>
      </c>
      <c r="H60" s="65">
        <f t="shared" si="0"/>
        <v>-0.45852400053814973</v>
      </c>
      <c r="I60" s="65">
        <v>0.50019986213987511</v>
      </c>
      <c r="J60" s="65">
        <f t="shared" si="1"/>
        <v>0.97742757311181161</v>
      </c>
      <c r="K60" s="65">
        <v>0.25575631076275551</v>
      </c>
      <c r="L60" s="65">
        <f t="shared" si="2"/>
        <v>6.5411290494975169E-2</v>
      </c>
      <c r="M60" s="65">
        <f t="shared" si="3"/>
        <v>8.9468285592332553</v>
      </c>
    </row>
    <row r="61" spans="1:13">
      <c r="A61">
        <v>0.16576778309522422</v>
      </c>
      <c r="B61">
        <v>0.9905924674927391</v>
      </c>
      <c r="C61">
        <v>0.56040827465796139</v>
      </c>
      <c r="D61">
        <v>6.1213179348975908</v>
      </c>
      <c r="E61">
        <v>40.084894994741404</v>
      </c>
      <c r="F61">
        <v>2.5094433348200567</v>
      </c>
      <c r="H61" s="65">
        <f t="shared" si="0"/>
        <v>0.3995773934220157</v>
      </c>
      <c r="I61" s="65">
        <v>0.16576778309522422</v>
      </c>
      <c r="J61" s="65">
        <f t="shared" si="1"/>
        <v>-4.1049787347215514E-3</v>
      </c>
      <c r="K61" s="65">
        <v>0.56040827465796139</v>
      </c>
      <c r="L61" s="65">
        <f t="shared" si="2"/>
        <v>0.31405743430511307</v>
      </c>
      <c r="M61" s="65">
        <f t="shared" si="3"/>
        <v>6.1213179348975908</v>
      </c>
    </row>
    <row r="62" spans="1:13">
      <c r="A62">
        <v>4.2341555371763935</v>
      </c>
      <c r="B62">
        <v>8.6760995943573196</v>
      </c>
      <c r="C62">
        <v>0.59112860655720689</v>
      </c>
      <c r="D62">
        <v>1.0381866105692061</v>
      </c>
      <c r="E62">
        <v>46.51565530452028</v>
      </c>
      <c r="F62">
        <v>2599.0940189860635</v>
      </c>
      <c r="H62" s="65">
        <f t="shared" si="0"/>
        <v>3.4148219898466494</v>
      </c>
      <c r="I62" s="65">
        <v>4.2341555371763935</v>
      </c>
      <c r="J62" s="65">
        <f t="shared" si="1"/>
        <v>0.93832452870771077</v>
      </c>
      <c r="K62" s="65">
        <v>0.59112860655720689</v>
      </c>
      <c r="L62" s="65">
        <f t="shared" si="2"/>
        <v>0.34943302949026511</v>
      </c>
      <c r="M62" s="65">
        <f t="shared" si="3"/>
        <v>1.0381866105692061</v>
      </c>
    </row>
    <row r="63" spans="1:13">
      <c r="A63">
        <v>6.3227985670080402</v>
      </c>
      <c r="B63">
        <v>0.13046184321207854</v>
      </c>
      <c r="C63">
        <v>0.74233425737021941</v>
      </c>
      <c r="D63">
        <v>6.4762497062787405</v>
      </c>
      <c r="E63">
        <v>60.308600715430394</v>
      </c>
      <c r="F63">
        <v>6.936363004399988</v>
      </c>
      <c r="H63" s="65">
        <f t="shared" si="0"/>
        <v>0.84113181322861197</v>
      </c>
      <c r="I63" s="65">
        <v>6.3227985670080402</v>
      </c>
      <c r="J63" s="65">
        <f t="shared" si="1"/>
        <v>-0.88451648990076248</v>
      </c>
      <c r="K63" s="65">
        <v>0.74233425737021941</v>
      </c>
      <c r="L63" s="65">
        <f t="shared" si="2"/>
        <v>0.55106014966539518</v>
      </c>
      <c r="M63" s="65">
        <f t="shared" si="3"/>
        <v>6.4762497062787405</v>
      </c>
    </row>
    <row r="64" spans="1:13">
      <c r="A64">
        <v>4.8983226026564282</v>
      </c>
      <c r="B64">
        <v>2.0725994391289193</v>
      </c>
      <c r="C64">
        <v>9.2602628227165584E-2</v>
      </c>
      <c r="D64">
        <v>2.1223764413675781</v>
      </c>
      <c r="E64">
        <v>36.846522194024317</v>
      </c>
      <c r="F64">
        <v>37.48388461828285</v>
      </c>
      <c r="H64" s="65">
        <f t="shared" si="0"/>
        <v>1.5738445923774911</v>
      </c>
      <c r="I64" s="65">
        <v>4.8983226026564282</v>
      </c>
      <c r="J64" s="65">
        <f t="shared" si="1"/>
        <v>0.31651537629298576</v>
      </c>
      <c r="K64" s="65">
        <v>9.2602628227165584E-2</v>
      </c>
      <c r="L64" s="65">
        <f t="shared" si="2"/>
        <v>8.5752467545786443E-3</v>
      </c>
      <c r="M64" s="65">
        <f t="shared" si="3"/>
        <v>2.1223764413675781</v>
      </c>
    </row>
    <row r="65" spans="1:13">
      <c r="A65">
        <v>3.5747390616994359</v>
      </c>
      <c r="B65">
        <v>9.0100369990571423</v>
      </c>
      <c r="C65">
        <v>0.17052671324051916</v>
      </c>
      <c r="D65">
        <v>8.9324313973559164</v>
      </c>
      <c r="E65">
        <v>80.0385918128204</v>
      </c>
      <c r="F65">
        <v>307.24813341593074</v>
      </c>
      <c r="H65" s="65">
        <f t="shared" si="0"/>
        <v>2.487489253154509</v>
      </c>
      <c r="I65" s="65">
        <v>3.5747390616994359</v>
      </c>
      <c r="J65" s="65">
        <f t="shared" si="1"/>
        <v>0.95472657438121178</v>
      </c>
      <c r="K65" s="65">
        <v>0.17052671324051916</v>
      </c>
      <c r="L65" s="65">
        <f t="shared" si="2"/>
        <v>2.9079359928614251E-2</v>
      </c>
      <c r="M65" s="65">
        <f t="shared" si="3"/>
        <v>8.9324313973559164</v>
      </c>
    </row>
    <row r="66" spans="1:13">
      <c r="A66">
        <v>7.6878643553142334</v>
      </c>
      <c r="B66">
        <v>4.0115841457250383</v>
      </c>
      <c r="C66">
        <v>0.79753276311570198</v>
      </c>
      <c r="D66">
        <v>0.64001026091263125</v>
      </c>
      <c r="E66">
        <v>26.958543597255758</v>
      </c>
      <c r="F66">
        <v>722.93034166493794</v>
      </c>
      <c r="H66" s="65">
        <f t="shared" si="0"/>
        <v>2.8590964526361988</v>
      </c>
      <c r="I66" s="65">
        <v>7.6878643553142334</v>
      </c>
      <c r="J66" s="65">
        <f t="shared" si="1"/>
        <v>0.60331590625826681</v>
      </c>
      <c r="K66" s="65">
        <v>0.79753276311570198</v>
      </c>
      <c r="L66" s="65">
        <f t="shared" si="2"/>
        <v>0.63605850824296639</v>
      </c>
      <c r="M66" s="65">
        <f t="shared" si="3"/>
        <v>0.64001026091263125</v>
      </c>
    </row>
    <row r="67" spans="1:13">
      <c r="A67">
        <v>6.3678039128143284</v>
      </c>
      <c r="B67">
        <v>3.458185479010214</v>
      </c>
      <c r="C67">
        <v>0.67389510279494935</v>
      </c>
      <c r="D67">
        <v>4.1743940453618711</v>
      </c>
      <c r="E67">
        <v>53.085749848401107</v>
      </c>
      <c r="F67">
        <v>15.529611020853823</v>
      </c>
      <c r="H67" s="65">
        <f t="shared" ref="H67:H130" si="4">LOG(F67)</f>
        <v>1.1911605778398009</v>
      </c>
      <c r="I67" s="65">
        <v>6.3678039128143284</v>
      </c>
      <c r="J67" s="65">
        <f t="shared" ref="J67:J130" si="5">LOG(B67)</f>
        <v>0.5388482828506852</v>
      </c>
      <c r="K67" s="65">
        <v>0.67389510279494935</v>
      </c>
      <c r="L67" s="65">
        <f t="shared" ref="L67:L130" si="6">K67*K67</f>
        <v>0.45413460957101537</v>
      </c>
      <c r="M67" s="65">
        <f t="shared" ref="M67:M130" si="7">D67</f>
        <v>4.1743940453618711</v>
      </c>
    </row>
    <row r="68" spans="1:13">
      <c r="A68">
        <v>7.3656323703078161</v>
      </c>
      <c r="B68">
        <v>9.9067832468412202</v>
      </c>
      <c r="C68">
        <v>0.39243629233882671</v>
      </c>
      <c r="D68">
        <v>8.1807976680540584</v>
      </c>
      <c r="E68">
        <v>53.248519465270178</v>
      </c>
      <c r="F68">
        <v>78.696055090406119</v>
      </c>
      <c r="H68" s="65">
        <f t="shared" si="4"/>
        <v>1.8959529624046956</v>
      </c>
      <c r="I68" s="65">
        <v>7.3656323703078161</v>
      </c>
      <c r="J68" s="65">
        <f t="shared" si="5"/>
        <v>0.99593266105143985</v>
      </c>
      <c r="K68" s="65">
        <v>0.39243629233882671</v>
      </c>
      <c r="L68" s="65">
        <f t="shared" si="6"/>
        <v>0.15400624354464507</v>
      </c>
      <c r="M68" s="65">
        <f t="shared" si="7"/>
        <v>8.1807976680540584</v>
      </c>
    </row>
    <row r="69" spans="1:13">
      <c r="A69">
        <v>5.4324832122016034</v>
      </c>
      <c r="B69">
        <v>4.7176002810102347</v>
      </c>
      <c r="C69">
        <v>0.58733441748464821</v>
      </c>
      <c r="D69">
        <v>3.556255075227035</v>
      </c>
      <c r="E69">
        <v>68.912855232308999</v>
      </c>
      <c r="F69">
        <v>45.217868181441432</v>
      </c>
      <c r="H69" s="65">
        <f t="shared" si="4"/>
        <v>1.6553100834657632</v>
      </c>
      <c r="I69" s="65">
        <v>5.4324832122016034</v>
      </c>
      <c r="J69" s="65">
        <f t="shared" si="5"/>
        <v>0.6737211406390885</v>
      </c>
      <c r="K69" s="65">
        <v>0.58733441748464821</v>
      </c>
      <c r="L69" s="65">
        <f t="shared" si="6"/>
        <v>0.34496171796203101</v>
      </c>
      <c r="M69" s="65">
        <f t="shared" si="7"/>
        <v>3.556255075227035</v>
      </c>
    </row>
    <row r="70" spans="1:13">
      <c r="A70">
        <v>6.4375310877334613</v>
      </c>
      <c r="B70">
        <v>2.7054802903858466</v>
      </c>
      <c r="C70">
        <v>0.2146884536259771</v>
      </c>
      <c r="D70">
        <v>5.8402737913932157</v>
      </c>
      <c r="E70">
        <v>52.954511857075445</v>
      </c>
      <c r="F70">
        <v>415.14021738771208</v>
      </c>
      <c r="H70" s="65">
        <f t="shared" si="4"/>
        <v>2.6181948084050184</v>
      </c>
      <c r="I70" s="65">
        <v>6.4375310877334613</v>
      </c>
      <c r="J70" s="65">
        <f t="shared" si="5"/>
        <v>0.43224437441428654</v>
      </c>
      <c r="K70" s="65">
        <v>0.2146884536259771</v>
      </c>
      <c r="L70" s="65">
        <f t="shared" si="6"/>
        <v>4.6091132120313322E-2</v>
      </c>
      <c r="M70" s="65">
        <f t="shared" si="7"/>
        <v>5.8402737913932157</v>
      </c>
    </row>
    <row r="71" spans="1:13">
      <c r="A71">
        <v>5.1487950326441876</v>
      </c>
      <c r="B71">
        <v>2.1252056358680305</v>
      </c>
      <c r="C71">
        <v>0.13625603515539375</v>
      </c>
      <c r="D71">
        <v>5.801271358981035</v>
      </c>
      <c r="E71">
        <v>56.384738972871119</v>
      </c>
      <c r="F71">
        <v>14.42422487631751</v>
      </c>
      <c r="H71" s="65">
        <f t="shared" si="4"/>
        <v>1.1590924844979362</v>
      </c>
      <c r="I71" s="65">
        <v>5.1487950326441876</v>
      </c>
      <c r="J71" s="65">
        <f t="shared" si="5"/>
        <v>0.32740095895195748</v>
      </c>
      <c r="K71" s="65">
        <v>0.13625603515539375</v>
      </c>
      <c r="L71" s="65">
        <f t="shared" si="6"/>
        <v>1.8565707116267899E-2</v>
      </c>
      <c r="M71" s="65">
        <f t="shared" si="7"/>
        <v>5.801271358981035</v>
      </c>
    </row>
    <row r="72" spans="1:13">
      <c r="A72">
        <v>1.0752073064324763</v>
      </c>
      <c r="B72">
        <v>4.5723941657936926</v>
      </c>
      <c r="C72">
        <v>0.27319699036102219</v>
      </c>
      <c r="D72">
        <v>6.5613829416080716</v>
      </c>
      <c r="E72">
        <v>32.159102359650461</v>
      </c>
      <c r="F72">
        <v>144.11542552938357</v>
      </c>
      <c r="H72" s="65">
        <f t="shared" si="4"/>
        <v>2.1587104684180849</v>
      </c>
      <c r="I72" s="65">
        <v>1.0752073064324763</v>
      </c>
      <c r="J72" s="65">
        <f t="shared" si="5"/>
        <v>0.66014366193550056</v>
      </c>
      <c r="K72" s="65">
        <v>0.27319699036102219</v>
      </c>
      <c r="L72" s="65">
        <f t="shared" si="6"/>
        <v>7.4636595542320452E-2</v>
      </c>
      <c r="M72" s="65">
        <f t="shared" si="7"/>
        <v>6.5613829416080716</v>
      </c>
    </row>
    <row r="73" spans="1:13">
      <c r="A73">
        <v>9.4196926134700441</v>
      </c>
      <c r="B73">
        <v>2.9018124476739429</v>
      </c>
      <c r="C73">
        <v>0.15114993766531248</v>
      </c>
      <c r="D73">
        <v>4.160636099512808</v>
      </c>
      <c r="E73">
        <v>54.247552879113641</v>
      </c>
      <c r="F73">
        <v>3440.6382111841403</v>
      </c>
      <c r="H73" s="65">
        <f t="shared" si="4"/>
        <v>3.5366390082364725</v>
      </c>
      <c r="I73" s="65">
        <v>9.4196926134700441</v>
      </c>
      <c r="J73" s="65">
        <f t="shared" si="5"/>
        <v>0.46266933933104692</v>
      </c>
      <c r="K73" s="65">
        <v>0.15114993766531248</v>
      </c>
      <c r="L73" s="65">
        <f t="shared" si="6"/>
        <v>2.2846303656227848E-2</v>
      </c>
      <c r="M73" s="65">
        <f t="shared" si="7"/>
        <v>4.160636099512808</v>
      </c>
    </row>
    <row r="74" spans="1:13">
      <c r="A74">
        <v>3.2556645622497604</v>
      </c>
      <c r="B74">
        <v>4.9637071167696947</v>
      </c>
      <c r="C74">
        <v>0.33151113655900044</v>
      </c>
      <c r="D74">
        <v>6.9002832250971524</v>
      </c>
      <c r="E74">
        <v>90.135193667903295</v>
      </c>
      <c r="F74">
        <v>26.919877882675213</v>
      </c>
      <c r="H74" s="65">
        <f t="shared" si="4"/>
        <v>1.4300730854553347</v>
      </c>
      <c r="I74" s="65">
        <v>3.2556645622497604</v>
      </c>
      <c r="J74" s="65">
        <f t="shared" si="5"/>
        <v>0.69580614806373242</v>
      </c>
      <c r="K74" s="65">
        <v>0.33151113655900044</v>
      </c>
      <c r="L74" s="65">
        <f t="shared" si="6"/>
        <v>0.10989963366264024</v>
      </c>
      <c r="M74" s="65">
        <f t="shared" si="7"/>
        <v>6.9002832250971524</v>
      </c>
    </row>
    <row r="75" spans="1:13">
      <c r="A75">
        <v>9.2324722040873617</v>
      </c>
      <c r="B75">
        <v>3.0945171214744391</v>
      </c>
      <c r="C75">
        <v>1.7578053860853982E-2</v>
      </c>
      <c r="D75">
        <v>3.9511863136833769</v>
      </c>
      <c r="E75">
        <v>52.847755190894858</v>
      </c>
      <c r="F75">
        <v>433.06097245119349</v>
      </c>
      <c r="H75" s="65">
        <f t="shared" si="4"/>
        <v>2.6365490467803849</v>
      </c>
      <c r="I75" s="65">
        <v>9.2324722040873617</v>
      </c>
      <c r="J75" s="65">
        <f t="shared" si="5"/>
        <v>0.49059288991824967</v>
      </c>
      <c r="K75" s="65">
        <v>1.7578053860853982E-2</v>
      </c>
      <c r="L75" s="65">
        <f t="shared" si="6"/>
        <v>3.0898797753508357E-4</v>
      </c>
      <c r="M75" s="65">
        <f t="shared" si="7"/>
        <v>3.9511863136833769</v>
      </c>
    </row>
    <row r="76" spans="1:13">
      <c r="A76">
        <v>7.018148491246694</v>
      </c>
      <c r="B76">
        <v>1.6930812067609258</v>
      </c>
      <c r="C76">
        <v>0.32710132655565693</v>
      </c>
      <c r="D76">
        <v>0.36199381117626328</v>
      </c>
      <c r="E76">
        <v>10.274364230156241</v>
      </c>
      <c r="F76">
        <v>1057.3329584190794</v>
      </c>
      <c r="H76" s="65">
        <f t="shared" si="4"/>
        <v>3.0242117699316853</v>
      </c>
      <c r="I76" s="65">
        <v>7.018148491246694</v>
      </c>
      <c r="J76" s="65">
        <f t="shared" si="5"/>
        <v>0.22867778906130556</v>
      </c>
      <c r="K76" s="65">
        <v>0.32710132655565693</v>
      </c>
      <c r="L76" s="65">
        <f t="shared" si="6"/>
        <v>0.10699527783447052</v>
      </c>
      <c r="M76" s="65">
        <f t="shared" si="7"/>
        <v>0.36199381117626328</v>
      </c>
    </row>
    <row r="77" spans="1:13">
      <c r="A77">
        <v>0.23784652972118736</v>
      </c>
      <c r="B77">
        <v>8.4551068911131395</v>
      </c>
      <c r="C77">
        <v>0.78515747740641051</v>
      </c>
      <c r="D77">
        <v>7.1259322757397916</v>
      </c>
      <c r="E77">
        <v>45.535391303291419</v>
      </c>
      <c r="F77">
        <v>3.9671418619022485</v>
      </c>
      <c r="H77" s="65">
        <f t="shared" si="4"/>
        <v>0.59847773078414945</v>
      </c>
      <c r="I77" s="65">
        <v>0.23784652972118736</v>
      </c>
      <c r="J77" s="65">
        <f t="shared" si="5"/>
        <v>0.92711910240415207</v>
      </c>
      <c r="K77" s="65">
        <v>0.78515747740641051</v>
      </c>
      <c r="L77" s="65">
        <f t="shared" si="6"/>
        <v>0.61647226432719804</v>
      </c>
      <c r="M77" s="65">
        <f t="shared" si="7"/>
        <v>7.1259322757397916</v>
      </c>
    </row>
    <row r="78" spans="1:13">
      <c r="A78">
        <v>3.9316232278197227</v>
      </c>
      <c r="B78">
        <v>3.3183455397016273</v>
      </c>
      <c r="C78">
        <v>0.10563290748061138</v>
      </c>
      <c r="D78">
        <v>0.12352532068738542</v>
      </c>
      <c r="E78">
        <v>20.302304942609904</v>
      </c>
      <c r="F78">
        <v>385.21738115770506</v>
      </c>
      <c r="H78" s="65">
        <f t="shared" si="4"/>
        <v>2.5857058744301225</v>
      </c>
      <c r="I78" s="65">
        <v>3.9316232278197227</v>
      </c>
      <c r="J78" s="65">
        <f t="shared" si="5"/>
        <v>0.52092160717725988</v>
      </c>
      <c r="K78" s="65">
        <v>0.10563290748061138</v>
      </c>
      <c r="L78" s="65">
        <f t="shared" si="6"/>
        <v>1.1158311142807404E-2</v>
      </c>
      <c r="M78" s="65">
        <f t="shared" si="7"/>
        <v>0.12352532068738542</v>
      </c>
    </row>
    <row r="79" spans="1:13">
      <c r="A79">
        <v>8.3341665399940332</v>
      </c>
      <c r="B79">
        <v>9.8455052230627267</v>
      </c>
      <c r="C79">
        <v>0.88016411358864621</v>
      </c>
      <c r="D79">
        <v>7.5334108029045188</v>
      </c>
      <c r="E79">
        <v>72.421889365688926</v>
      </c>
      <c r="F79">
        <v>224.1812584676361</v>
      </c>
      <c r="H79" s="65">
        <f t="shared" si="4"/>
        <v>2.3505993027981926</v>
      </c>
      <c r="I79" s="65">
        <v>8.3341665399940332</v>
      </c>
      <c r="J79" s="65">
        <f t="shared" si="5"/>
        <v>0.99323800690973985</v>
      </c>
      <c r="K79" s="65">
        <v>0.88016411358864621</v>
      </c>
      <c r="L79" s="65">
        <f t="shared" si="6"/>
        <v>0.77468886684928728</v>
      </c>
      <c r="M79" s="65">
        <f t="shared" si="7"/>
        <v>7.5334108029045188</v>
      </c>
    </row>
    <row r="80" spans="1:13">
      <c r="A80">
        <v>0.10877857862512275</v>
      </c>
      <c r="B80">
        <v>9.3403358407347579</v>
      </c>
      <c r="C80">
        <v>0.14595233905645566</v>
      </c>
      <c r="D80">
        <v>4.1737222168506216</v>
      </c>
      <c r="E80">
        <v>46.25006401645539</v>
      </c>
      <c r="F80">
        <v>32.676179490944079</v>
      </c>
      <c r="H80" s="65">
        <f t="shared" si="4"/>
        <v>1.5142312729829031</v>
      </c>
      <c r="I80" s="65">
        <v>0.10877857862512275</v>
      </c>
      <c r="J80" s="65">
        <f t="shared" si="5"/>
        <v>0.97036249198552338</v>
      </c>
      <c r="K80" s="65">
        <v>0.14595233905645566</v>
      </c>
      <c r="L80" s="65">
        <f t="shared" si="6"/>
        <v>2.1302085276050594E-2</v>
      </c>
      <c r="M80" s="65">
        <f t="shared" si="7"/>
        <v>4.1737222168506216</v>
      </c>
    </row>
    <row r="81" spans="1:13">
      <c r="A81">
        <v>0.70980420172176428</v>
      </c>
      <c r="B81">
        <v>2.3965952671849742</v>
      </c>
      <c r="C81">
        <v>0.3112824570892162</v>
      </c>
      <c r="D81">
        <v>6.5851149711860142</v>
      </c>
      <c r="E81">
        <v>42.858195593236907</v>
      </c>
      <c r="F81">
        <v>7.7907326764245548</v>
      </c>
      <c r="H81" s="65">
        <f t="shared" si="4"/>
        <v>0.89157830264886273</v>
      </c>
      <c r="I81" s="65">
        <v>0.70980420172176428</v>
      </c>
      <c r="J81" s="65">
        <f t="shared" si="5"/>
        <v>0.37959469733381523</v>
      </c>
      <c r="K81" s="65">
        <v>0.3112824570892162</v>
      </c>
      <c r="L81" s="65">
        <f t="shared" si="6"/>
        <v>9.6896768091499733E-2</v>
      </c>
      <c r="M81" s="65">
        <f t="shared" si="7"/>
        <v>6.5851149711860142</v>
      </c>
    </row>
    <row r="82" spans="1:13">
      <c r="A82">
        <v>0.79487189270753378</v>
      </c>
      <c r="B82">
        <v>8.4175723065925343</v>
      </c>
      <c r="C82">
        <v>0.45685076349619647</v>
      </c>
      <c r="D82">
        <v>2.310002854414599</v>
      </c>
      <c r="E82">
        <v>34.026254332260386</v>
      </c>
      <c r="F82">
        <v>1.9294312085940104</v>
      </c>
      <c r="H82" s="65">
        <f t="shared" si="4"/>
        <v>0.2854292989682562</v>
      </c>
      <c r="I82" s="65">
        <v>0.79487189270753378</v>
      </c>
      <c r="J82" s="65">
        <f t="shared" si="5"/>
        <v>0.92518685564750602</v>
      </c>
      <c r="K82" s="65">
        <v>0.45685076349619647</v>
      </c>
      <c r="L82" s="65">
        <f t="shared" si="6"/>
        <v>0.20871262010705763</v>
      </c>
      <c r="M82" s="65">
        <f t="shared" si="7"/>
        <v>2.310002854414599</v>
      </c>
    </row>
    <row r="83" spans="1:13">
      <c r="A83">
        <v>9.4131184092675149</v>
      </c>
      <c r="B83">
        <v>3.1236954328866098</v>
      </c>
      <c r="C83">
        <v>9.3940704193155589E-2</v>
      </c>
      <c r="D83">
        <v>6.2609012251808966</v>
      </c>
      <c r="E83">
        <v>73.548632538878763</v>
      </c>
      <c r="F83">
        <v>336.41885030355991</v>
      </c>
      <c r="H83" s="65">
        <f t="shared" si="4"/>
        <v>2.5268803223026217</v>
      </c>
      <c r="I83" s="65">
        <v>9.4131184092675149</v>
      </c>
      <c r="J83" s="65">
        <f t="shared" si="5"/>
        <v>0.49466868261086444</v>
      </c>
      <c r="K83" s="65">
        <v>9.3940704193155589E-2</v>
      </c>
      <c r="L83" s="65">
        <f t="shared" si="6"/>
        <v>8.8248559043059595E-3</v>
      </c>
      <c r="M83" s="65">
        <f t="shared" si="7"/>
        <v>6.2609012251808966</v>
      </c>
    </row>
    <row r="84" spans="1:13">
      <c r="A84">
        <v>6.4598776820443407</v>
      </c>
      <c r="B84">
        <v>0.92585812694058411</v>
      </c>
      <c r="C84">
        <v>1.1679336578040433E-2</v>
      </c>
      <c r="D84">
        <v>3.8058392072779967</v>
      </c>
      <c r="E84">
        <v>27.144297435474197</v>
      </c>
      <c r="F84">
        <v>4407.3832559749917</v>
      </c>
      <c r="H84" s="65">
        <f t="shared" si="4"/>
        <v>3.6441808174075829</v>
      </c>
      <c r="I84" s="65">
        <v>6.4598776820443407</v>
      </c>
      <c r="J84" s="65">
        <f t="shared" si="5"/>
        <v>-3.3455556954491414E-2</v>
      </c>
      <c r="K84" s="65">
        <v>1.1679336578040433E-2</v>
      </c>
      <c r="L84" s="65">
        <f t="shared" si="6"/>
        <v>1.3640690290315323E-4</v>
      </c>
      <c r="M84" s="65">
        <f t="shared" si="7"/>
        <v>3.8058392072779967</v>
      </c>
    </row>
    <row r="85" spans="1:13">
      <c r="A85">
        <v>0.45555117116925947</v>
      </c>
      <c r="B85">
        <v>4.2326820322537095</v>
      </c>
      <c r="C85">
        <v>0.77221591835467907</v>
      </c>
      <c r="D85">
        <v>7.2477902675762582</v>
      </c>
      <c r="E85">
        <v>68.8500779743122</v>
      </c>
      <c r="F85">
        <v>2.8825239513703163</v>
      </c>
      <c r="H85" s="65">
        <f t="shared" si="4"/>
        <v>0.45977292460671809</v>
      </c>
      <c r="I85" s="65">
        <v>0.45555117116925947</v>
      </c>
      <c r="J85" s="65">
        <f t="shared" si="5"/>
        <v>0.62661564460810648</v>
      </c>
      <c r="K85" s="65">
        <v>0.77221591835467907</v>
      </c>
      <c r="L85" s="65">
        <f t="shared" si="6"/>
        <v>0.59631742456036041</v>
      </c>
      <c r="M85" s="65">
        <f t="shared" si="7"/>
        <v>7.2477902675762582</v>
      </c>
    </row>
    <row r="86" spans="1:13">
      <c r="A86">
        <v>6.5204038108177933</v>
      </c>
      <c r="B86">
        <v>6.555530128674306</v>
      </c>
      <c r="C86">
        <v>0.44511124345953601</v>
      </c>
      <c r="D86">
        <v>0.87020370983679651</v>
      </c>
      <c r="E86">
        <v>49.044210514928764</v>
      </c>
      <c r="F86">
        <v>132.35644232973218</v>
      </c>
      <c r="H86" s="65">
        <f t="shared" si="4"/>
        <v>2.1217450850416761</v>
      </c>
      <c r="I86" s="65">
        <v>6.5204038108177933</v>
      </c>
      <c r="J86" s="65">
        <f t="shared" si="5"/>
        <v>0.81660781771162083</v>
      </c>
      <c r="K86" s="65">
        <v>0.44511124345953601</v>
      </c>
      <c r="L86" s="65">
        <f t="shared" si="6"/>
        <v>0.19812401905409432</v>
      </c>
      <c r="M86" s="65">
        <f t="shared" si="7"/>
        <v>0.87020370983679651</v>
      </c>
    </row>
    <row r="87" spans="1:13">
      <c r="A87">
        <v>4.4680276022037422</v>
      </c>
      <c r="B87">
        <v>5.1621676365621658</v>
      </c>
      <c r="C87">
        <v>0.17439366528435718</v>
      </c>
      <c r="D87">
        <v>3.2363162919516864</v>
      </c>
      <c r="E87">
        <v>44.045801313247246</v>
      </c>
      <c r="F87">
        <v>41.756933382196777</v>
      </c>
      <c r="H87" s="65">
        <f t="shared" si="4"/>
        <v>1.6207285966969616</v>
      </c>
      <c r="I87" s="65">
        <v>4.4680276022037422</v>
      </c>
      <c r="J87" s="65">
        <f t="shared" si="5"/>
        <v>0.71283210374364747</v>
      </c>
      <c r="K87" s="65">
        <v>0.17439366528435718</v>
      </c>
      <c r="L87" s="65">
        <f t="shared" si="6"/>
        <v>3.0413150491312407E-2</v>
      </c>
      <c r="M87" s="65">
        <f t="shared" si="7"/>
        <v>3.2363162919516864</v>
      </c>
    </row>
    <row r="88" spans="1:13">
      <c r="A88">
        <v>6.8643908839537806</v>
      </c>
      <c r="B88">
        <v>6.6720273484364503</v>
      </c>
      <c r="C88">
        <v>0.2396784449179139</v>
      </c>
      <c r="D88">
        <v>3.4114564050787033</v>
      </c>
      <c r="E88">
        <v>88.487228669813192</v>
      </c>
      <c r="F88">
        <v>42.788422492127104</v>
      </c>
      <c r="H88" s="65">
        <f t="shared" si="4"/>
        <v>1.6313262753693438</v>
      </c>
      <c r="I88" s="65">
        <v>6.8643908839537806</v>
      </c>
      <c r="J88" s="65">
        <f t="shared" si="5"/>
        <v>0.82425781779315599</v>
      </c>
      <c r="K88" s="65">
        <v>0.2396784449179139</v>
      </c>
      <c r="L88" s="65">
        <f t="shared" si="6"/>
        <v>5.7445756958269485E-2</v>
      </c>
      <c r="M88" s="65">
        <f t="shared" si="7"/>
        <v>3.4114564050787033</v>
      </c>
    </row>
    <row r="89" spans="1:13">
      <c r="A89">
        <v>7.6836325681308546</v>
      </c>
      <c r="B89">
        <v>6.9300849107186888</v>
      </c>
      <c r="C89">
        <v>0.15178885617137139</v>
      </c>
      <c r="D89">
        <v>7.6698866828558012</v>
      </c>
      <c r="E89">
        <v>80.717909964110092</v>
      </c>
      <c r="F89">
        <v>10.99048893653833</v>
      </c>
      <c r="H89" s="65">
        <f t="shared" si="4"/>
        <v>1.0410170134168721</v>
      </c>
      <c r="I89" s="65">
        <v>7.6836325681308546</v>
      </c>
      <c r="J89" s="65">
        <f t="shared" si="5"/>
        <v>0.84073855582835322</v>
      </c>
      <c r="K89" s="65">
        <v>0.15178885617137139</v>
      </c>
      <c r="L89" s="65">
        <f t="shared" si="6"/>
        <v>2.3039856857813269E-2</v>
      </c>
      <c r="M89" s="65">
        <f t="shared" si="7"/>
        <v>7.6698866828558012</v>
      </c>
    </row>
    <row r="90" spans="1:13">
      <c r="A90">
        <v>4.3492736849188729</v>
      </c>
      <c r="B90">
        <v>5.4205076463593782</v>
      </c>
      <c r="C90">
        <v>0.7791987175734606</v>
      </c>
      <c r="D90">
        <v>3.2081048901334572</v>
      </c>
      <c r="E90">
        <v>45.620909470462045</v>
      </c>
      <c r="F90">
        <v>15.178466005285824</v>
      </c>
      <c r="H90" s="65">
        <f t="shared" si="4"/>
        <v>1.1812278822904789</v>
      </c>
      <c r="I90" s="65">
        <v>4.3492736849188729</v>
      </c>
      <c r="J90" s="65">
        <f t="shared" si="5"/>
        <v>0.734039961388678</v>
      </c>
      <c r="K90" s="65">
        <v>0.7791987175734606</v>
      </c>
      <c r="L90" s="65">
        <f t="shared" si="6"/>
        <v>0.60715064146812558</v>
      </c>
      <c r="M90" s="65">
        <f t="shared" si="7"/>
        <v>3.2081048901334572</v>
      </c>
    </row>
    <row r="91" spans="1:13">
      <c r="A91">
        <v>8.7079697070883366</v>
      </c>
      <c r="B91">
        <v>2.6716154311603324</v>
      </c>
      <c r="C91">
        <v>0.38530409553245948</v>
      </c>
      <c r="D91">
        <v>4.6787222958404691</v>
      </c>
      <c r="E91">
        <v>62.597802926775294</v>
      </c>
      <c r="F91">
        <v>52.814718408469091</v>
      </c>
      <c r="H91" s="65">
        <f t="shared" si="4"/>
        <v>1.7227549686099317</v>
      </c>
      <c r="I91" s="65">
        <v>8.7079697070883366</v>
      </c>
      <c r="J91" s="65">
        <f t="shared" si="5"/>
        <v>0.42677394327017365</v>
      </c>
      <c r="K91" s="65">
        <v>0.38530409553245948</v>
      </c>
      <c r="L91" s="65">
        <f t="shared" si="6"/>
        <v>0.14845924603408667</v>
      </c>
      <c r="M91" s="65">
        <f t="shared" si="7"/>
        <v>4.6787222958404691</v>
      </c>
    </row>
    <row r="92" spans="1:13">
      <c r="A92">
        <v>2.4690111917868784</v>
      </c>
      <c r="B92">
        <v>9.5808743873192075</v>
      </c>
      <c r="C92">
        <v>0.56076392932165708</v>
      </c>
      <c r="D92">
        <v>1.1757764756106492</v>
      </c>
      <c r="E92">
        <v>45.657883489099795</v>
      </c>
      <c r="F92">
        <v>616.73237716259371</v>
      </c>
      <c r="H92" s="65">
        <f t="shared" si="4"/>
        <v>2.7900967485786565</v>
      </c>
      <c r="I92" s="65">
        <v>2.4690111917868784</v>
      </c>
      <c r="J92" s="65">
        <f t="shared" si="5"/>
        <v>0.98140514626632258</v>
      </c>
      <c r="K92" s="65">
        <v>0.56076392932165708</v>
      </c>
      <c r="L92" s="65">
        <f t="shared" si="6"/>
        <v>0.3144561844282644</v>
      </c>
      <c r="M92" s="65">
        <f t="shared" si="7"/>
        <v>1.1757764756106492</v>
      </c>
    </row>
    <row r="93" spans="1:13">
      <c r="A93">
        <v>3.9329189928690509</v>
      </c>
      <c r="B93">
        <v>2.7481507363665516</v>
      </c>
      <c r="C93">
        <v>0.55734757898608578</v>
      </c>
      <c r="D93">
        <v>6.0363469798821878</v>
      </c>
      <c r="E93">
        <v>64.937276781130251</v>
      </c>
      <c r="F93">
        <v>26.988430864390814</v>
      </c>
      <c r="H93" s="65">
        <f t="shared" si="4"/>
        <v>1.4311776349549366</v>
      </c>
      <c r="I93" s="65">
        <v>3.9329189928690509</v>
      </c>
      <c r="J93" s="65">
        <f t="shared" si="5"/>
        <v>0.43904055014036203</v>
      </c>
      <c r="K93" s="65">
        <v>0.55734757898608578</v>
      </c>
      <c r="L93" s="65">
        <f t="shared" si="6"/>
        <v>0.31063632380165113</v>
      </c>
      <c r="M93" s="65">
        <f t="shared" si="7"/>
        <v>6.0363469798821878</v>
      </c>
    </row>
    <row r="94" spans="1:13">
      <c r="A94">
        <v>7.4243050127834911</v>
      </c>
      <c r="B94">
        <v>1.8078979524052452</v>
      </c>
      <c r="C94">
        <v>0.61523211915127518</v>
      </c>
      <c r="D94">
        <v>4.7871917678682374</v>
      </c>
      <c r="E94">
        <v>6.686049369827245</v>
      </c>
      <c r="F94">
        <v>5503.8021438315691</v>
      </c>
      <c r="H94" s="65">
        <f t="shared" si="4"/>
        <v>3.7406628130569151</v>
      </c>
      <c r="I94" s="65">
        <v>7.4243050127834911</v>
      </c>
      <c r="J94" s="65">
        <f t="shared" si="5"/>
        <v>0.25717391288820268</v>
      </c>
      <c r="K94" s="65">
        <v>0.61523211915127518</v>
      </c>
      <c r="L94" s="65">
        <f t="shared" si="6"/>
        <v>0.37851056043536885</v>
      </c>
      <c r="M94" s="65">
        <f t="shared" si="7"/>
        <v>4.7871917678682374</v>
      </c>
    </row>
    <row r="95" spans="1:13">
      <c r="A95">
        <v>7.7439698176649401</v>
      </c>
      <c r="B95">
        <v>4.9020866189813592</v>
      </c>
      <c r="C95">
        <v>0.51641921581602412</v>
      </c>
      <c r="D95">
        <v>5.3167721032603001</v>
      </c>
      <c r="E95">
        <v>32.795147227629883</v>
      </c>
      <c r="F95">
        <v>107.95669689843581</v>
      </c>
      <c r="H95" s="65">
        <f t="shared" si="4"/>
        <v>2.0332495881785886</v>
      </c>
      <c r="I95" s="65">
        <v>7.7439698176649401</v>
      </c>
      <c r="J95" s="65">
        <f t="shared" si="5"/>
        <v>0.69038098088857591</v>
      </c>
      <c r="K95" s="65">
        <v>0.51641921581602412</v>
      </c>
      <c r="L95" s="65">
        <f t="shared" si="6"/>
        <v>0.26668880646403731</v>
      </c>
      <c r="M95" s="65">
        <f t="shared" si="7"/>
        <v>5.3167721032603001</v>
      </c>
    </row>
    <row r="96" spans="1:13">
      <c r="A96">
        <v>8.5160973531833246</v>
      </c>
      <c r="B96">
        <v>4.6612361546096786</v>
      </c>
      <c r="C96">
        <v>0.38673455958072811</v>
      </c>
      <c r="D96">
        <v>4.0888033860127528</v>
      </c>
      <c r="E96">
        <v>55.121649168399379</v>
      </c>
      <c r="F96">
        <v>23.484790737931515</v>
      </c>
      <c r="H96" s="65">
        <f t="shared" si="4"/>
        <v>1.3707866947399825</v>
      </c>
      <c r="I96" s="65">
        <v>8.5160973531833246</v>
      </c>
      <c r="J96" s="65">
        <f t="shared" si="5"/>
        <v>0.66850110637514604</v>
      </c>
      <c r="K96" s="65">
        <v>0.38673455958072811</v>
      </c>
      <c r="L96" s="65">
        <f t="shared" si="6"/>
        <v>0.14956361957409975</v>
      </c>
      <c r="M96" s="65">
        <f t="shared" si="7"/>
        <v>4.0888033860127528</v>
      </c>
    </row>
    <row r="97" spans="1:13">
      <c r="A97">
        <v>8.5861148533638794</v>
      </c>
      <c r="B97">
        <v>7.1715902623126171</v>
      </c>
      <c r="C97">
        <v>0.17949962232311945</v>
      </c>
      <c r="D97">
        <v>8.6684525884464136</v>
      </c>
      <c r="E97">
        <v>80.802161477828463</v>
      </c>
      <c r="F97">
        <v>43.828037657868698</v>
      </c>
      <c r="H97" s="65">
        <f t="shared" si="4"/>
        <v>1.6417520261310805</v>
      </c>
      <c r="I97" s="65">
        <v>8.5861148533638794</v>
      </c>
      <c r="J97" s="65">
        <f t="shared" si="5"/>
        <v>0.85561546885725082</v>
      </c>
      <c r="K97" s="65">
        <v>0.17949962232311945</v>
      </c>
      <c r="L97" s="65">
        <f t="shared" si="6"/>
        <v>3.222011441414252E-2</v>
      </c>
      <c r="M97" s="65">
        <f t="shared" si="7"/>
        <v>8.6684525884464136</v>
      </c>
    </row>
    <row r="98" spans="1:13">
      <c r="A98">
        <v>2.1096958753688186</v>
      </c>
      <c r="B98">
        <v>6.989372653867358</v>
      </c>
      <c r="C98">
        <v>0.30243740239789607</v>
      </c>
      <c r="D98">
        <v>1.0734939375082952</v>
      </c>
      <c r="E98">
        <v>4.7186476926551499</v>
      </c>
      <c r="F98">
        <v>476.02903163983058</v>
      </c>
      <c r="H98" s="65">
        <f t="shared" si="4"/>
        <v>2.6776334398980137</v>
      </c>
      <c r="I98" s="65">
        <v>2.1096958753688186</v>
      </c>
      <c r="J98" s="65">
        <f t="shared" si="5"/>
        <v>0.84443819646233609</v>
      </c>
      <c r="K98" s="65">
        <v>0.30243740239789607</v>
      </c>
      <c r="L98" s="65">
        <f t="shared" si="6"/>
        <v>9.1468382369186918E-2</v>
      </c>
      <c r="M98" s="65">
        <f t="shared" si="7"/>
        <v>1.0734939375082952</v>
      </c>
    </row>
    <row r="99" spans="1:13">
      <c r="A99">
        <v>4.9925332283267192</v>
      </c>
      <c r="B99">
        <v>2.1495365192725435</v>
      </c>
      <c r="C99">
        <v>0.40830517912199704</v>
      </c>
      <c r="D99">
        <v>3.681104276282372</v>
      </c>
      <c r="E99">
        <v>42.962765596713275</v>
      </c>
      <c r="F99">
        <v>152.44678033495398</v>
      </c>
      <c r="H99" s="65">
        <f t="shared" si="4"/>
        <v>2.1831182565300069</v>
      </c>
      <c r="I99" s="65">
        <v>4.9925332283267192</v>
      </c>
      <c r="J99" s="65">
        <f t="shared" si="5"/>
        <v>0.33234482790560599</v>
      </c>
      <c r="K99" s="65">
        <v>0.40830517912199704</v>
      </c>
      <c r="L99" s="65">
        <f t="shared" si="6"/>
        <v>0.1667131192978461</v>
      </c>
      <c r="M99" s="65">
        <f t="shared" si="7"/>
        <v>3.681104276282372</v>
      </c>
    </row>
    <row r="100" spans="1:13">
      <c r="A100">
        <v>6.2527700959707726</v>
      </c>
      <c r="B100">
        <v>3.3880803623647893</v>
      </c>
      <c r="C100">
        <v>0.38606284435936589</v>
      </c>
      <c r="D100">
        <v>0.16781389638313327</v>
      </c>
      <c r="E100">
        <v>27.345405284951219</v>
      </c>
      <c r="F100">
        <v>1891.7594225431415</v>
      </c>
      <c r="H100" s="65">
        <f t="shared" si="4"/>
        <v>3.2768659057945144</v>
      </c>
      <c r="I100" s="65">
        <v>6.2527700959707726</v>
      </c>
      <c r="J100" s="65">
        <f t="shared" si="5"/>
        <v>0.52995370287403742</v>
      </c>
      <c r="K100" s="65">
        <v>0.38606284435936589</v>
      </c>
      <c r="L100" s="65">
        <f t="shared" si="6"/>
        <v>0.14904451979484395</v>
      </c>
      <c r="M100" s="65">
        <f t="shared" si="7"/>
        <v>0.16781389638313327</v>
      </c>
    </row>
    <row r="101" spans="1:13">
      <c r="A101">
        <v>3.1115673589775761</v>
      </c>
      <c r="B101">
        <v>6.242853804985188</v>
      </c>
      <c r="C101">
        <v>0.78166023802927387</v>
      </c>
      <c r="D101">
        <v>5.9567194877030447</v>
      </c>
      <c r="E101">
        <v>61.130736895586296</v>
      </c>
      <c r="F101">
        <v>88.460054448574155</v>
      </c>
      <c r="H101" s="65">
        <f t="shared" si="4"/>
        <v>1.9467472023488464</v>
      </c>
      <c r="I101" s="65">
        <v>3.1115673589775761</v>
      </c>
      <c r="J101" s="65">
        <f t="shared" si="5"/>
        <v>0.79538316475162696</v>
      </c>
      <c r="K101" s="65">
        <v>0.78166023802927387</v>
      </c>
      <c r="L101" s="65">
        <f t="shared" si="6"/>
        <v>0.61099272771598112</v>
      </c>
      <c r="M101" s="65">
        <f t="shared" si="7"/>
        <v>5.9567194877030447</v>
      </c>
    </row>
    <row r="102" spans="1:13">
      <c r="A102">
        <v>0.65997238268747482</v>
      </c>
      <c r="B102">
        <v>2.1462383671329119</v>
      </c>
      <c r="C102">
        <v>0.19996280780544939</v>
      </c>
      <c r="D102">
        <v>6.7000616720053729</v>
      </c>
      <c r="E102">
        <v>53.908805264878247</v>
      </c>
      <c r="F102">
        <v>0.14988996111386615</v>
      </c>
      <c r="H102" s="65">
        <f t="shared" si="4"/>
        <v>-0.82422745306799217</v>
      </c>
      <c r="I102" s="65">
        <v>0.65997238268747482</v>
      </c>
      <c r="J102" s="65">
        <f t="shared" si="5"/>
        <v>0.33167795424763269</v>
      </c>
      <c r="K102" s="65">
        <v>0.19996280780544939</v>
      </c>
      <c r="L102" s="65">
        <f t="shared" si="6"/>
        <v>3.998512450543909E-2</v>
      </c>
      <c r="M102" s="65">
        <f t="shared" si="7"/>
        <v>6.7000616720053729</v>
      </c>
    </row>
    <row r="103" spans="1:13">
      <c r="A103">
        <v>8.1410135709052298</v>
      </c>
      <c r="B103">
        <v>0.3757691954268283</v>
      </c>
      <c r="C103">
        <v>6.3837040894965114E-5</v>
      </c>
      <c r="D103">
        <v>2.3021121036399328</v>
      </c>
      <c r="E103">
        <v>51.712357415916159</v>
      </c>
      <c r="F103">
        <v>174.96900255447687</v>
      </c>
      <c r="H103" s="65">
        <f t="shared" si="4"/>
        <v>2.2429611160466565</v>
      </c>
      <c r="I103" s="65">
        <v>8.1410135709052298</v>
      </c>
      <c r="J103" s="65">
        <f t="shared" si="5"/>
        <v>-0.42507882509895262</v>
      </c>
      <c r="K103" s="65">
        <v>6.3837040894965114E-5</v>
      </c>
      <c r="L103" s="65">
        <f t="shared" si="6"/>
        <v>4.0751677902254481E-9</v>
      </c>
      <c r="M103" s="65">
        <f t="shared" si="7"/>
        <v>2.3021121036399328</v>
      </c>
    </row>
    <row r="104" spans="1:13">
      <c r="A104">
        <v>6.9309327669578025</v>
      </c>
      <c r="B104">
        <v>0.52066470546544674</v>
      </c>
      <c r="C104">
        <v>0.65329615208507075</v>
      </c>
      <c r="D104">
        <v>7.8865442141480493</v>
      </c>
      <c r="E104">
        <v>58.706331921844708</v>
      </c>
      <c r="F104">
        <v>54.09074483225735</v>
      </c>
      <c r="H104" s="65">
        <f t="shared" si="4"/>
        <v>1.7331229617399413</v>
      </c>
      <c r="I104" s="65">
        <v>6.9309327669578025</v>
      </c>
      <c r="J104" s="65">
        <f t="shared" si="5"/>
        <v>-0.28344186104356373</v>
      </c>
      <c r="K104" s="65">
        <v>0.65329615208507075</v>
      </c>
      <c r="L104" s="65">
        <f t="shared" si="6"/>
        <v>0.42679586232915989</v>
      </c>
      <c r="M104" s="65">
        <f t="shared" si="7"/>
        <v>7.8865442141480493</v>
      </c>
    </row>
    <row r="105" spans="1:13">
      <c r="A105">
        <v>1.0585493370575105</v>
      </c>
      <c r="B105">
        <v>3.3420276836050888</v>
      </c>
      <c r="C105">
        <v>0.44653862262622146</v>
      </c>
      <c r="D105">
        <v>8.6780802570716613</v>
      </c>
      <c r="E105">
        <v>34.541046481878745</v>
      </c>
      <c r="F105">
        <v>7.0846186907898172</v>
      </c>
      <c r="H105" s="65">
        <f t="shared" si="4"/>
        <v>0.85031648056198506</v>
      </c>
      <c r="I105" s="65">
        <v>1.0585493370575105</v>
      </c>
      <c r="J105" s="65">
        <f t="shared" si="5"/>
        <v>0.5240100430400576</v>
      </c>
      <c r="K105" s="65">
        <v>0.44653862262622146</v>
      </c>
      <c r="L105" s="65">
        <f t="shared" si="6"/>
        <v>0.19939674149692302</v>
      </c>
      <c r="M105" s="65">
        <f t="shared" si="7"/>
        <v>8.6780802570716613</v>
      </c>
    </row>
    <row r="106" spans="1:13">
      <c r="A106">
        <v>8.7586229209531901</v>
      </c>
      <c r="B106">
        <v>0.96397563694076371</v>
      </c>
      <c r="C106">
        <v>3.86748969922035E-3</v>
      </c>
      <c r="D106">
        <v>7.4018854406179742</v>
      </c>
      <c r="E106">
        <v>68.63588721050489</v>
      </c>
      <c r="F106">
        <v>68.830420733343203</v>
      </c>
      <c r="H106" s="65">
        <f t="shared" si="4"/>
        <v>1.8377804242335365</v>
      </c>
      <c r="I106" s="65">
        <v>8.7586229209531901</v>
      </c>
      <c r="J106" s="65">
        <f t="shared" si="5"/>
        <v>-1.5933942109507174E-2</v>
      </c>
      <c r="K106" s="65">
        <v>3.86748969922035E-3</v>
      </c>
      <c r="L106" s="65">
        <f t="shared" si="6"/>
        <v>1.4957476573575514E-5</v>
      </c>
      <c r="M106" s="65">
        <f t="shared" si="7"/>
        <v>7.4018854406179742</v>
      </c>
    </row>
    <row r="107" spans="1:13">
      <c r="A107">
        <v>9.4737047020726735</v>
      </c>
      <c r="B107">
        <v>2.9746237620275418</v>
      </c>
      <c r="C107">
        <v>0.11142459299737539</v>
      </c>
      <c r="D107">
        <v>7.7572125207653055</v>
      </c>
      <c r="E107">
        <v>59.311735872877549</v>
      </c>
      <c r="F107">
        <v>165.40442881096516</v>
      </c>
      <c r="H107" s="65">
        <f t="shared" si="4"/>
        <v>2.2185471338889164</v>
      </c>
      <c r="I107" s="65">
        <v>9.4737047020726735</v>
      </c>
      <c r="J107" s="65">
        <f t="shared" si="5"/>
        <v>0.47343204286847179</v>
      </c>
      <c r="K107" s="65">
        <v>0.11142459299737539</v>
      </c>
      <c r="L107" s="65">
        <f t="shared" si="6"/>
        <v>1.2415439924630758E-2</v>
      </c>
      <c r="M107" s="65">
        <f t="shared" si="7"/>
        <v>7.7572125207653055</v>
      </c>
    </row>
    <row r="108" spans="1:13">
      <c r="A108">
        <v>1.6983739748409243</v>
      </c>
      <c r="B108">
        <v>0.36347980923389089</v>
      </c>
      <c r="C108">
        <v>0.48116495193648612</v>
      </c>
      <c r="D108">
        <v>7.4367236908346754</v>
      </c>
      <c r="E108">
        <v>31.62607974095857</v>
      </c>
      <c r="F108">
        <v>2.0996764880542553</v>
      </c>
      <c r="H108" s="65">
        <f t="shared" si="4"/>
        <v>0.322152385078595</v>
      </c>
      <c r="I108" s="65">
        <v>1.6983739748409243</v>
      </c>
      <c r="J108" s="65">
        <f t="shared" si="5"/>
        <v>-0.43951970855142836</v>
      </c>
      <c r="K108" s="65">
        <v>0.48116495193648612</v>
      </c>
      <c r="L108" s="65">
        <f t="shared" si="6"/>
        <v>0.23151971097204099</v>
      </c>
      <c r="M108" s="65">
        <f t="shared" si="7"/>
        <v>7.4367236908346754</v>
      </c>
    </row>
    <row r="109" spans="1:13">
      <c r="A109">
        <v>1.9019136232326095</v>
      </c>
      <c r="B109">
        <v>3.8032974485285842</v>
      </c>
      <c r="C109">
        <v>0.11981083157382022</v>
      </c>
      <c r="D109">
        <v>1.5416761392254386</v>
      </c>
      <c r="E109">
        <v>-9.6555383491495768</v>
      </c>
      <c r="F109">
        <v>0.88467223516404314</v>
      </c>
      <c r="H109" s="65">
        <f t="shared" si="4"/>
        <v>-5.3217602551375379E-2</v>
      </c>
      <c r="I109" s="65">
        <v>1.9019136232326095</v>
      </c>
      <c r="J109" s="65">
        <f t="shared" si="5"/>
        <v>0.58016029207027664</v>
      </c>
      <c r="K109" s="65">
        <v>0.11981083157382022</v>
      </c>
      <c r="L109" s="65">
        <f t="shared" si="6"/>
        <v>1.4354635362410316E-2</v>
      </c>
      <c r="M109" s="65">
        <f t="shared" si="7"/>
        <v>1.5416761392254386</v>
      </c>
    </row>
    <row r="110" spans="1:13">
      <c r="A110">
        <v>2.3870914531463017</v>
      </c>
      <c r="B110">
        <v>7.1099099122195062</v>
      </c>
      <c r="C110">
        <v>0.86423794875905391</v>
      </c>
      <c r="D110">
        <v>7.6746653571220715</v>
      </c>
      <c r="E110">
        <v>81.790713232396129</v>
      </c>
      <c r="F110">
        <v>281.4247444622743</v>
      </c>
      <c r="H110" s="65">
        <f t="shared" si="4"/>
        <v>2.4493622804155999</v>
      </c>
      <c r="I110" s="65">
        <v>2.3870914531463017</v>
      </c>
      <c r="J110" s="65">
        <f t="shared" si="5"/>
        <v>0.85186409793457318</v>
      </c>
      <c r="K110" s="65">
        <v>0.86423794875905391</v>
      </c>
      <c r="L110" s="65">
        <f t="shared" si="6"/>
        <v>0.74690723207525711</v>
      </c>
      <c r="M110" s="65">
        <f t="shared" si="7"/>
        <v>7.6746653571220715</v>
      </c>
    </row>
    <row r="111" spans="1:13">
      <c r="A111">
        <v>5.2824587412175656</v>
      </c>
      <c r="B111">
        <v>4.8937211300546135</v>
      </c>
      <c r="C111">
        <v>0.2114544358328373</v>
      </c>
      <c r="D111">
        <v>9.2204962459533988</v>
      </c>
      <c r="E111">
        <v>52.005150048241454</v>
      </c>
      <c r="F111">
        <v>212.49205809917854</v>
      </c>
      <c r="H111" s="65">
        <f t="shared" si="4"/>
        <v>2.3273427029126488</v>
      </c>
      <c r="I111" s="65">
        <v>5.2824587412175656</v>
      </c>
      <c r="J111" s="65">
        <f t="shared" si="5"/>
        <v>0.68963921733919209</v>
      </c>
      <c r="K111" s="65">
        <v>0.2114544358328373</v>
      </c>
      <c r="L111" s="65">
        <f t="shared" si="6"/>
        <v>4.4712978433383503E-2</v>
      </c>
      <c r="M111" s="65">
        <f t="shared" si="7"/>
        <v>9.2204962459533988</v>
      </c>
    </row>
    <row r="112" spans="1:13">
      <c r="A112">
        <v>5.2444521655632661</v>
      </c>
      <c r="B112">
        <v>5.2321094986759249</v>
      </c>
      <c r="C112">
        <v>0.28664042876086582</v>
      </c>
      <c r="D112">
        <v>9.2272058766981768</v>
      </c>
      <c r="E112">
        <v>76.926049494797795</v>
      </c>
      <c r="F112">
        <v>741.2629497375093</v>
      </c>
      <c r="H112" s="65">
        <f t="shared" si="4"/>
        <v>2.8699722934892389</v>
      </c>
      <c r="I112" s="65">
        <v>5.2444521655632661</v>
      </c>
      <c r="J112" s="65">
        <f t="shared" si="5"/>
        <v>0.71867682441657577</v>
      </c>
      <c r="K112" s="65">
        <v>0.28664042876086582</v>
      </c>
      <c r="L112" s="65">
        <f t="shared" si="6"/>
        <v>8.2162735400212988E-2</v>
      </c>
      <c r="M112" s="65">
        <f t="shared" si="7"/>
        <v>9.2272058766981768</v>
      </c>
    </row>
    <row r="113" spans="1:13">
      <c r="A113">
        <v>4.5942705226336598</v>
      </c>
      <c r="B113">
        <v>7.6571673005066128</v>
      </c>
      <c r="C113">
        <v>0.34850809866807719</v>
      </c>
      <c r="D113">
        <v>1.6350743399857903</v>
      </c>
      <c r="E113">
        <v>12.46523709362237</v>
      </c>
      <c r="F113">
        <v>898.92464861164046</v>
      </c>
      <c r="H113" s="65">
        <f t="shared" si="4"/>
        <v>2.9537232889927552</v>
      </c>
      <c r="I113" s="65">
        <v>4.5942705226336598</v>
      </c>
      <c r="J113" s="65">
        <f t="shared" si="5"/>
        <v>0.88406813604432255</v>
      </c>
      <c r="K113" s="65">
        <v>0.34850809866807719</v>
      </c>
      <c r="L113" s="65">
        <f t="shared" si="6"/>
        <v>0.12145789483723823</v>
      </c>
      <c r="M113" s="65">
        <f t="shared" si="7"/>
        <v>1.6350743399857903</v>
      </c>
    </row>
    <row r="114" spans="1:13">
      <c r="A114">
        <v>3.7604363707481445</v>
      </c>
      <c r="B114">
        <v>8.2655879585516825</v>
      </c>
      <c r="C114">
        <v>0.40419573591969282</v>
      </c>
      <c r="D114">
        <v>7.680014769627733</v>
      </c>
      <c r="E114">
        <v>77.100115753685969</v>
      </c>
      <c r="F114">
        <v>28.584071871381894</v>
      </c>
      <c r="H114" s="65">
        <f t="shared" si="4"/>
        <v>1.4561240951795964</v>
      </c>
      <c r="I114" s="65">
        <v>3.7604363707481445</v>
      </c>
      <c r="J114" s="65">
        <f t="shared" si="5"/>
        <v>0.91727375180613846</v>
      </c>
      <c r="K114" s="65">
        <v>0.40419573591969282</v>
      </c>
      <c r="L114" s="65">
        <f t="shared" si="6"/>
        <v>0.16337419293566205</v>
      </c>
      <c r="M114" s="65">
        <f t="shared" si="7"/>
        <v>7.680014769627733</v>
      </c>
    </row>
    <row r="115" spans="1:13">
      <c r="A115">
        <v>6.7913417781135346</v>
      </c>
      <c r="B115">
        <v>3.9240257662361335</v>
      </c>
      <c r="C115">
        <v>0.63096791570653965</v>
      </c>
      <c r="D115">
        <v>4.7988764638081838</v>
      </c>
      <c r="E115">
        <v>64.126280957867976</v>
      </c>
      <c r="F115">
        <v>549.0359708884489</v>
      </c>
      <c r="H115" s="65">
        <f t="shared" si="4"/>
        <v>2.7396007988154905</v>
      </c>
      <c r="I115" s="65">
        <v>6.7913417781135346</v>
      </c>
      <c r="J115" s="65">
        <f t="shared" si="5"/>
        <v>0.59373185041469823</v>
      </c>
      <c r="K115" s="65">
        <v>0.63096791570653965</v>
      </c>
      <c r="L115" s="65">
        <f t="shared" si="6"/>
        <v>0.39812051065105492</v>
      </c>
      <c r="M115" s="65">
        <f t="shared" si="7"/>
        <v>4.7988764638081838</v>
      </c>
    </row>
    <row r="116" spans="1:13">
      <c r="A116">
        <v>0.36772516800246846</v>
      </c>
      <c r="B116">
        <v>0.75721040676329232</v>
      </c>
      <c r="C116">
        <v>0.2905329543585321</v>
      </c>
      <c r="D116">
        <v>3.200085525500791</v>
      </c>
      <c r="E116">
        <v>-20.381756501838993</v>
      </c>
      <c r="F116">
        <v>3.2332953318630588</v>
      </c>
      <c r="H116" s="65">
        <f t="shared" si="4"/>
        <v>0.50964537523962461</v>
      </c>
      <c r="I116" s="65">
        <v>0.36772516800246846</v>
      </c>
      <c r="J116" s="65">
        <f t="shared" si="5"/>
        <v>-0.12078342591688521</v>
      </c>
      <c r="K116" s="65">
        <v>0.2905329543585321</v>
      </c>
      <c r="L116" s="65">
        <f t="shared" si="6"/>
        <v>8.4409397568296893E-2</v>
      </c>
      <c r="M116" s="65">
        <f t="shared" si="7"/>
        <v>3.200085525500791</v>
      </c>
    </row>
    <row r="117" spans="1:13">
      <c r="A117">
        <v>7.5904537167663575</v>
      </c>
      <c r="B117">
        <v>5.0658708222380753</v>
      </c>
      <c r="C117">
        <v>0.78360560369455701</v>
      </c>
      <c r="D117">
        <v>9.5946976148943435</v>
      </c>
      <c r="E117">
        <v>62.469027727651884</v>
      </c>
      <c r="F117">
        <v>50.013989480480255</v>
      </c>
      <c r="H117" s="65">
        <f t="shared" si="4"/>
        <v>1.6990914984239649</v>
      </c>
      <c r="I117" s="65">
        <v>7.5904537167663575</v>
      </c>
      <c r="J117" s="65">
        <f t="shared" si="5"/>
        <v>0.70465411125309574</v>
      </c>
      <c r="K117" s="65">
        <v>0.78360560369455701</v>
      </c>
      <c r="L117" s="65">
        <f t="shared" si="6"/>
        <v>0.61403774214151119</v>
      </c>
      <c r="M117" s="65">
        <f t="shared" si="7"/>
        <v>9.5946976148943435</v>
      </c>
    </row>
    <row r="118" spans="1:13">
      <c r="A118">
        <v>9.543049954267369</v>
      </c>
      <c r="B118">
        <v>4.4541425948755009</v>
      </c>
      <c r="C118">
        <v>0.66349921641502052</v>
      </c>
      <c r="D118">
        <v>2.6336561150654947</v>
      </c>
      <c r="E118">
        <v>39.77989198020984</v>
      </c>
      <c r="F118">
        <v>232.44871138739273</v>
      </c>
      <c r="H118" s="65">
        <f t="shared" si="4"/>
        <v>2.3663271429523349</v>
      </c>
      <c r="I118" s="65">
        <v>9.543049954267369</v>
      </c>
      <c r="J118" s="65">
        <f t="shared" si="5"/>
        <v>0.64876411641968157</v>
      </c>
      <c r="K118" s="65">
        <v>0.66349921641502052</v>
      </c>
      <c r="L118" s="65">
        <f t="shared" si="6"/>
        <v>0.44023121018334621</v>
      </c>
      <c r="M118" s="65">
        <f t="shared" si="7"/>
        <v>2.6336561150654947</v>
      </c>
    </row>
    <row r="119" spans="1:13">
      <c r="A119">
        <v>0.40780809734080936</v>
      </c>
      <c r="B119">
        <v>4.2859227082305331</v>
      </c>
      <c r="C119">
        <v>8.7307970482232156E-2</v>
      </c>
      <c r="D119">
        <v>9.5254408122809178</v>
      </c>
      <c r="E119">
        <v>14.772985938348725</v>
      </c>
      <c r="F119">
        <v>5.7573679204216015</v>
      </c>
      <c r="H119" s="65">
        <f t="shared" si="4"/>
        <v>0.76022398361585553</v>
      </c>
      <c r="I119" s="65">
        <v>0.40780809734080936</v>
      </c>
      <c r="J119" s="65">
        <f t="shared" si="5"/>
        <v>0.63204433476655431</v>
      </c>
      <c r="K119" s="65">
        <v>8.7307970482232156E-2</v>
      </c>
      <c r="L119" s="65">
        <f t="shared" si="6"/>
        <v>7.6226817097263212E-3</v>
      </c>
      <c r="M119" s="65">
        <f t="shared" si="7"/>
        <v>9.5254408122809178</v>
      </c>
    </row>
    <row r="120" spans="1:13">
      <c r="A120">
        <v>4.7115739904924236</v>
      </c>
      <c r="B120">
        <v>1.0898752879795026</v>
      </c>
      <c r="C120">
        <v>0.80295531419326471</v>
      </c>
      <c r="D120">
        <v>9.7133182627329404</v>
      </c>
      <c r="E120">
        <v>48.619738090971325</v>
      </c>
      <c r="F120">
        <v>14.60817247768292</v>
      </c>
      <c r="H120" s="65">
        <f t="shared" si="4"/>
        <v>1.1645958879054301</v>
      </c>
      <c r="I120" s="65">
        <v>4.7115739904924236</v>
      </c>
      <c r="J120" s="65">
        <f t="shared" si="5"/>
        <v>3.7376805425930915E-2</v>
      </c>
      <c r="K120" s="65">
        <v>0.80295531419326471</v>
      </c>
      <c r="L120" s="65">
        <f t="shared" si="6"/>
        <v>0.64473723659120441</v>
      </c>
      <c r="M120" s="65">
        <f t="shared" si="7"/>
        <v>9.7133182627329404</v>
      </c>
    </row>
    <row r="121" spans="1:13">
      <c r="A121">
        <v>0.54455215034728943</v>
      </c>
      <c r="B121">
        <v>5.2360147337603671</v>
      </c>
      <c r="C121">
        <v>0.30996964894704859</v>
      </c>
      <c r="D121">
        <v>9.1805059885663098</v>
      </c>
      <c r="E121">
        <v>67.420792986963136</v>
      </c>
      <c r="F121">
        <v>3.8029570404190145</v>
      </c>
      <c r="H121" s="65">
        <f t="shared" si="4"/>
        <v>0.58012141949142859</v>
      </c>
      <c r="I121" s="65">
        <v>0.54455215034728943</v>
      </c>
      <c r="J121" s="65">
        <f t="shared" si="5"/>
        <v>0.71900085995316854</v>
      </c>
      <c r="K121" s="65">
        <v>0.30996964894704859</v>
      </c>
      <c r="L121" s="65">
        <f t="shared" si="6"/>
        <v>9.6081183268356546E-2</v>
      </c>
      <c r="M121" s="65">
        <f t="shared" si="7"/>
        <v>9.1805059885663098</v>
      </c>
    </row>
    <row r="122" spans="1:13">
      <c r="A122">
        <v>1.0111296987667806</v>
      </c>
      <c r="B122">
        <v>0.65014928888778134</v>
      </c>
      <c r="C122">
        <v>0.64358047091836246</v>
      </c>
      <c r="D122">
        <v>3.8601115001479624</v>
      </c>
      <c r="E122">
        <v>46.23242811303146</v>
      </c>
      <c r="F122">
        <v>8.6738114569612765</v>
      </c>
      <c r="H122" s="65">
        <f t="shared" si="4"/>
        <v>0.93820997763620839</v>
      </c>
      <c r="I122" s="65">
        <v>1.0111296987667806</v>
      </c>
      <c r="J122" s="65">
        <f t="shared" si="5"/>
        <v>-0.18698690813287136</v>
      </c>
      <c r="K122" s="65">
        <v>0.64358047091836246</v>
      </c>
      <c r="L122" s="65">
        <f t="shared" si="6"/>
        <v>0.4141958225475012</v>
      </c>
      <c r="M122" s="65">
        <f t="shared" si="7"/>
        <v>3.8601115001479624</v>
      </c>
    </row>
    <row r="123" spans="1:13">
      <c r="A123">
        <v>6.4070279479331669</v>
      </c>
      <c r="B123">
        <v>6.5469411601382097</v>
      </c>
      <c r="C123">
        <v>5.2356923220988394E-2</v>
      </c>
      <c r="D123">
        <v>5.8822731455674724</v>
      </c>
      <c r="E123">
        <v>39.937446398379478</v>
      </c>
      <c r="F123">
        <v>38.616739915552245</v>
      </c>
      <c r="H123" s="65">
        <f t="shared" si="4"/>
        <v>1.5867756071842338</v>
      </c>
      <c r="I123" s="65">
        <v>6.4070279479331669</v>
      </c>
      <c r="J123" s="65">
        <f t="shared" si="5"/>
        <v>0.81603843776908347</v>
      </c>
      <c r="K123" s="65">
        <v>5.2356923220988394E-2</v>
      </c>
      <c r="L123" s="65">
        <f t="shared" si="6"/>
        <v>2.7412474091684739E-3</v>
      </c>
      <c r="M123" s="65">
        <f t="shared" si="7"/>
        <v>5.8822731455674724</v>
      </c>
    </row>
    <row r="124" spans="1:13">
      <c r="A124">
        <v>6.685633748072207</v>
      </c>
      <c r="B124">
        <v>0.11965433684101301</v>
      </c>
      <c r="C124">
        <v>0.63685442933357517</v>
      </c>
      <c r="D124">
        <v>6.3193744729998631</v>
      </c>
      <c r="E124">
        <v>77.37332929115604</v>
      </c>
      <c r="F124">
        <v>280.56943956128993</v>
      </c>
      <c r="H124" s="65">
        <f t="shared" si="4"/>
        <v>2.4480403646513751</v>
      </c>
      <c r="I124" s="65">
        <v>6.685633748072207</v>
      </c>
      <c r="J124" s="65">
        <f t="shared" si="5"/>
        <v>-0.92207155587221079</v>
      </c>
      <c r="K124" s="65">
        <v>0.63685442933357517</v>
      </c>
      <c r="L124" s="65">
        <f t="shared" si="6"/>
        <v>0.4055835641617937</v>
      </c>
      <c r="M124" s="65">
        <f t="shared" si="7"/>
        <v>6.3193744729998631</v>
      </c>
    </row>
    <row r="125" spans="1:13">
      <c r="A125">
        <v>4.7289957400123628</v>
      </c>
      <c r="B125">
        <v>8.8603213042397968</v>
      </c>
      <c r="C125">
        <v>0.16704557099296113</v>
      </c>
      <c r="D125">
        <v>4.5499556692625625</v>
      </c>
      <c r="E125">
        <v>37.680924524271695</v>
      </c>
      <c r="F125">
        <v>28.917554186239393</v>
      </c>
      <c r="H125" s="65">
        <f t="shared" si="4"/>
        <v>1.4611615580436998</v>
      </c>
      <c r="I125" s="65">
        <v>4.7289957400123628</v>
      </c>
      <c r="J125" s="65">
        <f t="shared" si="5"/>
        <v>0.94744947111145539</v>
      </c>
      <c r="K125" s="65">
        <v>0.16704557099296113</v>
      </c>
      <c r="L125" s="65">
        <f t="shared" si="6"/>
        <v>2.7904222788364418E-2</v>
      </c>
      <c r="M125" s="65">
        <f t="shared" si="7"/>
        <v>4.5499556692625625</v>
      </c>
    </row>
    <row r="126" spans="1:13">
      <c r="A126">
        <v>8.3071031989354776</v>
      </c>
      <c r="B126">
        <v>4.9809630211990239</v>
      </c>
      <c r="C126">
        <v>0.31250941728442261</v>
      </c>
      <c r="D126">
        <v>8.4296704694913807</v>
      </c>
      <c r="E126">
        <v>101.67508739297757</v>
      </c>
      <c r="F126">
        <v>22.847307516767462</v>
      </c>
      <c r="H126" s="65">
        <f t="shared" si="4"/>
        <v>1.3588350271844787</v>
      </c>
      <c r="I126" s="65">
        <v>8.3071031989354776</v>
      </c>
      <c r="J126" s="65">
        <f t="shared" si="5"/>
        <v>0.69731331753065184</v>
      </c>
      <c r="K126" s="65">
        <v>0.31250941728442261</v>
      </c>
      <c r="L126" s="65">
        <f t="shared" si="6"/>
        <v>9.766213589144937E-2</v>
      </c>
      <c r="M126" s="65">
        <f t="shared" si="7"/>
        <v>8.4296704694913807</v>
      </c>
    </row>
    <row r="127" spans="1:13">
      <c r="A127">
        <v>7.0300576471576779</v>
      </c>
      <c r="B127">
        <v>5.6040838570654579</v>
      </c>
      <c r="C127">
        <v>0.32840886794605562</v>
      </c>
      <c r="D127">
        <v>7.4741369621844767</v>
      </c>
      <c r="E127">
        <v>54.698633750376629</v>
      </c>
      <c r="F127">
        <v>359.28131671843141</v>
      </c>
      <c r="H127" s="65">
        <f t="shared" si="4"/>
        <v>2.5554346336893197</v>
      </c>
      <c r="I127" s="65">
        <v>7.0300576471576779</v>
      </c>
      <c r="J127" s="65">
        <f t="shared" si="5"/>
        <v>0.74850462525547845</v>
      </c>
      <c r="K127" s="65">
        <v>0.32840886794605562</v>
      </c>
      <c r="L127" s="65">
        <f t="shared" si="6"/>
        <v>0.10785238454560979</v>
      </c>
      <c r="M127" s="65">
        <f t="shared" si="7"/>
        <v>7.4741369621844767</v>
      </c>
    </row>
    <row r="128" spans="1:13">
      <c r="A128">
        <v>6.1027767536607307</v>
      </c>
      <c r="B128">
        <v>6.9349988384785446</v>
      </c>
      <c r="C128">
        <v>0.75487285814096849</v>
      </c>
      <c r="D128">
        <v>4.1649301372744088</v>
      </c>
      <c r="E128">
        <v>97.216120562799659</v>
      </c>
      <c r="F128">
        <v>579.75646957981314</v>
      </c>
      <c r="H128" s="65">
        <f t="shared" si="4"/>
        <v>2.7632456036871464</v>
      </c>
      <c r="I128" s="65">
        <v>6.1027767536607307</v>
      </c>
      <c r="J128" s="65">
        <f t="shared" si="5"/>
        <v>0.84104639267067338</v>
      </c>
      <c r="K128" s="65">
        <v>0.75487285814096849</v>
      </c>
      <c r="L128" s="65">
        <f t="shared" si="6"/>
        <v>0.56983303195791479</v>
      </c>
      <c r="M128" s="65">
        <f t="shared" si="7"/>
        <v>4.1649301372744088</v>
      </c>
    </row>
    <row r="129" spans="1:13">
      <c r="A129">
        <v>8.1306311956642379</v>
      </c>
      <c r="B129">
        <v>8.527987692486521</v>
      </c>
      <c r="C129">
        <v>0.92317344048125527</v>
      </c>
      <c r="D129">
        <v>6.5837320151784775</v>
      </c>
      <c r="E129">
        <v>89.098038915525862</v>
      </c>
      <c r="F129">
        <v>602.61841517178459</v>
      </c>
      <c r="H129" s="65">
        <f t="shared" si="4"/>
        <v>2.7800423989690848</v>
      </c>
      <c r="I129" s="65">
        <v>8.1306311956642379</v>
      </c>
      <c r="J129" s="65">
        <f t="shared" si="5"/>
        <v>0.93084656491314355</v>
      </c>
      <c r="K129" s="65">
        <v>0.92317344048125527</v>
      </c>
      <c r="L129" s="65">
        <f t="shared" si="6"/>
        <v>0.85224920120999781</v>
      </c>
      <c r="M129" s="65">
        <f t="shared" si="7"/>
        <v>6.5837320151784775</v>
      </c>
    </row>
    <row r="130" spans="1:13">
      <c r="A130">
        <v>5.7721592215776907</v>
      </c>
      <c r="B130">
        <v>6.2848499555146748</v>
      </c>
      <c r="C130">
        <v>0.59120333210538123</v>
      </c>
      <c r="D130">
        <v>9.1020760568518906</v>
      </c>
      <c r="E130">
        <v>84.391143495484641</v>
      </c>
      <c r="F130">
        <v>77.96408095804037</v>
      </c>
      <c r="H130" s="65">
        <f t="shared" si="4"/>
        <v>1.8918945637853903</v>
      </c>
      <c r="I130" s="65">
        <v>5.7721592215776907</v>
      </c>
      <c r="J130" s="65">
        <f t="shared" si="5"/>
        <v>0.79829491380083617</v>
      </c>
      <c r="K130" s="65">
        <v>0.59120333210538123</v>
      </c>
      <c r="L130" s="65">
        <f t="shared" si="6"/>
        <v>0.3495213798925057</v>
      </c>
      <c r="M130" s="65">
        <f t="shared" si="7"/>
        <v>9.1020760568518906</v>
      </c>
    </row>
    <row r="131" spans="1:13">
      <c r="A131">
        <v>4.6477941988451601</v>
      </c>
      <c r="B131">
        <v>3.9402829879574766</v>
      </c>
      <c r="C131">
        <v>0.80954732546099584</v>
      </c>
      <c r="D131">
        <v>8.3588151874466341</v>
      </c>
      <c r="E131">
        <v>63.488271112176513</v>
      </c>
      <c r="F131">
        <v>0.29032547085573812</v>
      </c>
      <c r="H131" s="65">
        <f t="shared" ref="H131:H194" si="8">LOG(F131)</f>
        <v>-0.53711486094117289</v>
      </c>
      <c r="I131" s="65">
        <v>4.6477941988451601</v>
      </c>
      <c r="J131" s="65">
        <f t="shared" ref="J131:J194" si="9">LOG(B131)</f>
        <v>0.59552741362632999</v>
      </c>
      <c r="K131" s="65">
        <v>0.80954732546099584</v>
      </c>
      <c r="L131" s="65">
        <f t="shared" ref="L131:L194" si="10">K131*K131</f>
        <v>0.65536687216105149</v>
      </c>
      <c r="M131" s="65">
        <f t="shared" ref="M131:M194" si="11">D131</f>
        <v>8.3588151874466341</v>
      </c>
    </row>
    <row r="132" spans="1:13">
      <c r="A132">
        <v>5.156101572088688</v>
      </c>
      <c r="B132">
        <v>5.9547712233840855</v>
      </c>
      <c r="C132">
        <v>0.96036364381137329</v>
      </c>
      <c r="D132">
        <v>9.4730778863127849</v>
      </c>
      <c r="E132">
        <v>70.093964081497617</v>
      </c>
      <c r="F132">
        <v>21.202029587457414</v>
      </c>
      <c r="H132" s="65">
        <f t="shared" si="8"/>
        <v>1.3263774362326952</v>
      </c>
      <c r="I132" s="65">
        <v>5.156101572088688</v>
      </c>
      <c r="J132" s="65">
        <f t="shared" si="9"/>
        <v>0.77486508096061912</v>
      </c>
      <c r="K132" s="65">
        <v>0.96036364381137329</v>
      </c>
      <c r="L132" s="65">
        <f t="shared" si="10"/>
        <v>0.9222983283546583</v>
      </c>
      <c r="M132" s="65">
        <f t="shared" si="11"/>
        <v>9.4730778863127849</v>
      </c>
    </row>
    <row r="133" spans="1:13">
      <c r="A133">
        <v>8.3462206686471934</v>
      </c>
      <c r="B133">
        <v>6.9906054229296188E-3</v>
      </c>
      <c r="C133">
        <v>0.43997623575396927</v>
      </c>
      <c r="D133">
        <v>4.8079670087754964</v>
      </c>
      <c r="E133">
        <v>28.739049294114778</v>
      </c>
      <c r="F133">
        <v>798.07302495576698</v>
      </c>
      <c r="H133" s="65">
        <f t="shared" si="8"/>
        <v>2.9020426318072836</v>
      </c>
      <c r="I133" s="65">
        <v>8.3462206686471934</v>
      </c>
      <c r="J133" s="65">
        <f t="shared" si="9"/>
        <v>-2.1554852104558084</v>
      </c>
      <c r="K133" s="65">
        <v>0.43997623575396927</v>
      </c>
      <c r="L133" s="65">
        <f t="shared" si="10"/>
        <v>0.19357908802823234</v>
      </c>
      <c r="M133" s="65">
        <f t="shared" si="11"/>
        <v>4.8079670087754964</v>
      </c>
    </row>
    <row r="134" spans="1:13">
      <c r="A134">
        <v>8.7225148595490172</v>
      </c>
      <c r="B134">
        <v>8.0118338258476047</v>
      </c>
      <c r="C134">
        <v>0.69739305688408948</v>
      </c>
      <c r="D134">
        <v>8.8726293179216249</v>
      </c>
      <c r="E134">
        <v>33.021081720935541</v>
      </c>
      <c r="F134">
        <v>1655.8279841875808</v>
      </c>
      <c r="H134" s="65">
        <f t="shared" si="8"/>
        <v>3.2190152180778506</v>
      </c>
      <c r="I134" s="65">
        <v>8.7225148595490172</v>
      </c>
      <c r="J134" s="65">
        <f t="shared" si="9"/>
        <v>0.9037319329747785</v>
      </c>
      <c r="K134" s="65">
        <v>0.69739305688408948</v>
      </c>
      <c r="L134" s="65">
        <f t="shared" si="10"/>
        <v>0.48635707579013487</v>
      </c>
      <c r="M134" s="65">
        <f t="shared" si="11"/>
        <v>8.8726293179216249</v>
      </c>
    </row>
    <row r="135" spans="1:13">
      <c r="A135">
        <v>7.3805386378095115</v>
      </c>
      <c r="B135">
        <v>1.0963906354833874</v>
      </c>
      <c r="C135">
        <v>0.98459156822105809</v>
      </c>
      <c r="D135">
        <v>6.1911383109836935</v>
      </c>
      <c r="E135">
        <v>61.56043411116211</v>
      </c>
      <c r="F135">
        <v>10.85660011606913</v>
      </c>
      <c r="H135" s="65">
        <f t="shared" si="8"/>
        <v>1.0356938416426442</v>
      </c>
      <c r="I135" s="65">
        <v>7.3805386378095115</v>
      </c>
      <c r="J135" s="65">
        <f t="shared" si="9"/>
        <v>3.9965317477403429E-2</v>
      </c>
      <c r="K135" s="65">
        <v>0.98459156822105809</v>
      </c>
      <c r="L135" s="65">
        <f t="shared" si="10"/>
        <v>0.96942055621200252</v>
      </c>
      <c r="M135" s="65">
        <f t="shared" si="11"/>
        <v>6.1911383109836935</v>
      </c>
    </row>
    <row r="136" spans="1:13">
      <c r="A136">
        <v>2.7237505544452336</v>
      </c>
      <c r="B136">
        <v>4.0111827323444649</v>
      </c>
      <c r="C136">
        <v>0.22096528593806908</v>
      </c>
      <c r="D136">
        <v>4.4463503844805876</v>
      </c>
      <c r="E136">
        <v>37.19682776134681</v>
      </c>
      <c r="F136">
        <v>1162.0225133967415</v>
      </c>
      <c r="H136" s="65">
        <f t="shared" si="8"/>
        <v>3.0652145422963581</v>
      </c>
      <c r="I136" s="65">
        <v>2.7237505544452336</v>
      </c>
      <c r="J136" s="65">
        <f t="shared" si="9"/>
        <v>0.60327244703305438</v>
      </c>
      <c r="K136" s="65">
        <v>0.22096528593806908</v>
      </c>
      <c r="L136" s="65">
        <f t="shared" si="10"/>
        <v>4.882565758969263E-2</v>
      </c>
      <c r="M136" s="65">
        <f t="shared" si="11"/>
        <v>4.4463503844805876</v>
      </c>
    </row>
    <row r="137" spans="1:13">
      <c r="A137">
        <v>2.7862953946336342</v>
      </c>
      <c r="B137">
        <v>3.223264829065374</v>
      </c>
      <c r="C137">
        <v>0.49391103672578907</v>
      </c>
      <c r="D137">
        <v>6.5955782913468575</v>
      </c>
      <c r="E137">
        <v>31.249222902332118</v>
      </c>
      <c r="F137">
        <v>129.54851408449505</v>
      </c>
      <c r="H137" s="65">
        <f t="shared" si="8"/>
        <v>2.1124324360126558</v>
      </c>
      <c r="I137" s="65">
        <v>2.7862953946336342</v>
      </c>
      <c r="J137" s="65">
        <f t="shared" si="9"/>
        <v>0.50829598937108189</v>
      </c>
      <c r="K137" s="65">
        <v>0.49391103672578907</v>
      </c>
      <c r="L137" s="65">
        <f t="shared" si="10"/>
        <v>0.24394811219954377</v>
      </c>
      <c r="M137" s="65">
        <f t="shared" si="11"/>
        <v>6.5955782913468575</v>
      </c>
    </row>
    <row r="138" spans="1:13">
      <c r="A138">
        <v>3.2772427864056066</v>
      </c>
      <c r="B138">
        <v>9.0098178492432197</v>
      </c>
      <c r="C138">
        <v>0.225924702761367</v>
      </c>
      <c r="D138">
        <v>6.2933768440241522</v>
      </c>
      <c r="E138">
        <v>49.394339101161854</v>
      </c>
      <c r="F138">
        <v>55.852317038294359</v>
      </c>
      <c r="H138" s="65">
        <f t="shared" si="8"/>
        <v>1.7470411945702056</v>
      </c>
      <c r="I138" s="65">
        <v>3.2772427864056066</v>
      </c>
      <c r="J138" s="65">
        <f t="shared" si="9"/>
        <v>0.95471601097149483</v>
      </c>
      <c r="K138" s="65">
        <v>0.225924702761367</v>
      </c>
      <c r="L138" s="65">
        <f t="shared" si="10"/>
        <v>5.1041971317812032E-2</v>
      </c>
      <c r="M138" s="65">
        <f t="shared" si="11"/>
        <v>6.2933768440241522</v>
      </c>
    </row>
    <row r="139" spans="1:13">
      <c r="A139">
        <v>7.9156441612942707</v>
      </c>
      <c r="B139">
        <v>5.4814082641798727</v>
      </c>
      <c r="C139">
        <v>0.9518736241042437</v>
      </c>
      <c r="D139">
        <v>0.82504966354997156</v>
      </c>
      <c r="E139">
        <v>29.712326182565821</v>
      </c>
      <c r="F139">
        <v>61.566327268420416</v>
      </c>
      <c r="H139" s="65">
        <f t="shared" si="8"/>
        <v>1.7893432465810262</v>
      </c>
      <c r="I139" s="65">
        <v>7.9156441612942707</v>
      </c>
      <c r="J139" s="65">
        <f t="shared" si="9"/>
        <v>0.73889215023444466</v>
      </c>
      <c r="K139" s="65">
        <v>0.9518736241042437</v>
      </c>
      <c r="L139" s="65">
        <f t="shared" si="10"/>
        <v>0.90606339626534704</v>
      </c>
      <c r="M139" s="65">
        <f t="shared" si="11"/>
        <v>0.82504966354997156</v>
      </c>
    </row>
    <row r="140" spans="1:13">
      <c r="A140">
        <v>7.5220331551451363</v>
      </c>
      <c r="B140">
        <v>8.9564747621441558</v>
      </c>
      <c r="C140">
        <v>0.67406211332203214</v>
      </c>
      <c r="D140">
        <v>8.8872386493006026</v>
      </c>
      <c r="E140">
        <v>70.802293490397545</v>
      </c>
      <c r="F140">
        <v>299.77063615096051</v>
      </c>
      <c r="H140" s="65">
        <f t="shared" si="8"/>
        <v>2.4767890895457185</v>
      </c>
      <c r="I140" s="65">
        <v>7.5220331551451363</v>
      </c>
      <c r="J140" s="65">
        <f t="shared" si="9"/>
        <v>0.95213710646958627</v>
      </c>
      <c r="K140" s="65">
        <v>0.67406211332203214</v>
      </c>
      <c r="L140" s="65">
        <f t="shared" si="10"/>
        <v>0.45435973261616408</v>
      </c>
      <c r="M140" s="65">
        <f t="shared" si="11"/>
        <v>8.8872386493006026</v>
      </c>
    </row>
    <row r="141" spans="1:13">
      <c r="A141">
        <v>2.4212905495117312</v>
      </c>
      <c r="B141">
        <v>6.0669881439908702</v>
      </c>
      <c r="C141">
        <v>0.57724640500889046</v>
      </c>
      <c r="D141">
        <v>1.723218640659937</v>
      </c>
      <c r="E141">
        <v>20.405527649917083</v>
      </c>
      <c r="F141">
        <v>17.799489570605335</v>
      </c>
      <c r="H141" s="65">
        <f t="shared" si="8"/>
        <v>1.2504075483848522</v>
      </c>
      <c r="I141" s="65">
        <v>2.4212905495117312</v>
      </c>
      <c r="J141" s="65">
        <f t="shared" si="9"/>
        <v>0.78297314625369496</v>
      </c>
      <c r="K141" s="65">
        <v>0.57724640500889046</v>
      </c>
      <c r="L141" s="65">
        <f t="shared" si="10"/>
        <v>0.333213412095688</v>
      </c>
      <c r="M141" s="65">
        <f t="shared" si="11"/>
        <v>1.723218640659937</v>
      </c>
    </row>
    <row r="142" spans="1:13">
      <c r="A142">
        <v>4.4947971519726968</v>
      </c>
      <c r="B142">
        <v>1.685001491285073</v>
      </c>
      <c r="C142">
        <v>0.6093783897245203</v>
      </c>
      <c r="D142">
        <v>7.2293284248101655</v>
      </c>
      <c r="E142">
        <v>90.571605104540026</v>
      </c>
      <c r="F142">
        <v>23.605244250357341</v>
      </c>
      <c r="H142" s="65">
        <f t="shared" si="8"/>
        <v>1.3730084985623845</v>
      </c>
      <c r="I142" s="65">
        <v>4.4947971519726968</v>
      </c>
      <c r="J142" s="65">
        <f t="shared" si="9"/>
        <v>0.22660028957328715</v>
      </c>
      <c r="K142" s="65">
        <v>0.6093783897245203</v>
      </c>
      <c r="L142" s="65">
        <f t="shared" si="10"/>
        <v>0.37134202186324933</v>
      </c>
      <c r="M142" s="65">
        <f t="shared" si="11"/>
        <v>7.2293284248101655</v>
      </c>
    </row>
    <row r="143" spans="1:13">
      <c r="A143">
        <v>8.439566942356775</v>
      </c>
      <c r="B143">
        <v>3.7387566159680228</v>
      </c>
      <c r="C143">
        <v>0.5123992597116318</v>
      </c>
      <c r="D143">
        <v>9.0923662973615844</v>
      </c>
      <c r="E143">
        <v>42.695684461417457</v>
      </c>
      <c r="F143">
        <v>823.48940702889468</v>
      </c>
      <c r="H143" s="65">
        <f t="shared" si="8"/>
        <v>2.9156580169866633</v>
      </c>
      <c r="I143" s="65">
        <v>8.439566942356775</v>
      </c>
      <c r="J143" s="65">
        <f t="shared" si="9"/>
        <v>0.57272719455180854</v>
      </c>
      <c r="K143" s="65">
        <v>0.5123992597116318</v>
      </c>
      <c r="L143" s="65">
        <f t="shared" si="10"/>
        <v>0.26255300135302828</v>
      </c>
      <c r="M143" s="65">
        <f t="shared" si="11"/>
        <v>9.0923662973615844</v>
      </c>
    </row>
    <row r="144" spans="1:13">
      <c r="A144">
        <v>6.7190966071431948</v>
      </c>
      <c r="B144">
        <v>4.4892696158743917</v>
      </c>
      <c r="C144">
        <v>0.70772616534988642</v>
      </c>
      <c r="D144">
        <v>7.0186708423579773</v>
      </c>
      <c r="E144">
        <v>42.409048176093151</v>
      </c>
      <c r="F144">
        <v>1.0709322015508027</v>
      </c>
      <c r="H144" s="65">
        <f t="shared" si="8"/>
        <v>2.9761977438407888E-2</v>
      </c>
      <c r="I144" s="65">
        <v>6.7190966071431948</v>
      </c>
      <c r="J144" s="65">
        <f t="shared" si="9"/>
        <v>0.65217568897711375</v>
      </c>
      <c r="K144" s="65">
        <v>0.70772616534988642</v>
      </c>
      <c r="L144" s="65">
        <f t="shared" si="10"/>
        <v>0.50087632512085478</v>
      </c>
      <c r="M144" s="65">
        <f t="shared" si="11"/>
        <v>7.0186708423579773</v>
      </c>
    </row>
    <row r="145" spans="1:13">
      <c r="A145">
        <v>5.2426419399093005</v>
      </c>
      <c r="B145">
        <v>0.9732892891273226</v>
      </c>
      <c r="C145">
        <v>0.33633698811446233</v>
      </c>
      <c r="D145">
        <v>1.7688905674659017</v>
      </c>
      <c r="E145">
        <v>14.325640740219752</v>
      </c>
      <c r="F145">
        <v>14.239604461399029</v>
      </c>
      <c r="H145" s="65">
        <f t="shared" si="8"/>
        <v>1.1534979259147731</v>
      </c>
      <c r="I145" s="65">
        <v>5.2426419399093005</v>
      </c>
      <c r="J145" s="65">
        <f t="shared" si="9"/>
        <v>-1.1758055930586363E-2</v>
      </c>
      <c r="K145" s="65">
        <v>0.33633698811446233</v>
      </c>
      <c r="L145" s="65">
        <f t="shared" si="10"/>
        <v>0.11312256957390798</v>
      </c>
      <c r="M145" s="65">
        <f t="shared" si="11"/>
        <v>1.7688905674659017</v>
      </c>
    </row>
    <row r="146" spans="1:13">
      <c r="A146">
        <v>0.58617022215974646</v>
      </c>
      <c r="B146">
        <v>4.1867048243902332</v>
      </c>
      <c r="C146">
        <v>0.58999534367231354</v>
      </c>
      <c r="D146">
        <v>0.53479507342226618</v>
      </c>
      <c r="E146">
        <v>24.238075504283444</v>
      </c>
      <c r="F146">
        <v>3092.3274987487807</v>
      </c>
      <c r="H146" s="65">
        <f t="shared" si="8"/>
        <v>3.4902854824544196</v>
      </c>
      <c r="I146" s="65">
        <v>0.58617022215974646</v>
      </c>
      <c r="J146" s="65">
        <f t="shared" si="9"/>
        <v>0.62187234286939763</v>
      </c>
      <c r="K146" s="65">
        <v>0.58999534367231354</v>
      </c>
      <c r="L146" s="65">
        <f t="shared" si="10"/>
        <v>0.34809450555501137</v>
      </c>
      <c r="M146" s="65">
        <f t="shared" si="11"/>
        <v>0.53479507342226618</v>
      </c>
    </row>
    <row r="147" spans="1:13">
      <c r="A147">
        <v>9.9529837711808717</v>
      </c>
      <c r="B147">
        <v>2.4807831592343685</v>
      </c>
      <c r="C147">
        <v>0.397517114735911</v>
      </c>
      <c r="D147">
        <v>9.4453231233419643</v>
      </c>
      <c r="E147">
        <v>64.204456667944882</v>
      </c>
      <c r="F147">
        <v>236.8027396713008</v>
      </c>
      <c r="H147" s="65">
        <f t="shared" si="8"/>
        <v>2.3743867226169519</v>
      </c>
      <c r="I147" s="65">
        <v>9.9529837711808717</v>
      </c>
      <c r="J147" s="65">
        <f t="shared" si="9"/>
        <v>0.39458880503658628</v>
      </c>
      <c r="K147" s="65">
        <v>0.397517114735911</v>
      </c>
      <c r="L147" s="65">
        <f t="shared" si="10"/>
        <v>0.15801985650796344</v>
      </c>
      <c r="M147" s="65">
        <f t="shared" si="11"/>
        <v>9.4453231233419643</v>
      </c>
    </row>
    <row r="148" spans="1:13">
      <c r="A148">
        <v>8.4177142263199336</v>
      </c>
      <c r="B148">
        <v>5.5527045851187236</v>
      </c>
      <c r="C148">
        <v>0.90617583010491043</v>
      </c>
      <c r="D148">
        <v>4.5105149540805254</v>
      </c>
      <c r="E148">
        <v>91.29145064444441</v>
      </c>
      <c r="F148">
        <v>675.06215550263244</v>
      </c>
      <c r="H148" s="65">
        <f t="shared" si="8"/>
        <v>2.8293437617926029</v>
      </c>
      <c r="I148" s="65">
        <v>8.4177142263199336</v>
      </c>
      <c r="J148" s="65">
        <f t="shared" si="9"/>
        <v>0.7445045687605949</v>
      </c>
      <c r="K148" s="65">
        <v>0.90617583010491043</v>
      </c>
      <c r="L148" s="65">
        <f t="shared" si="10"/>
        <v>0.82115463506632347</v>
      </c>
      <c r="M148" s="65">
        <f t="shared" si="11"/>
        <v>4.5105149540805254</v>
      </c>
    </row>
    <row r="149" spans="1:13">
      <c r="A149">
        <v>2.9310973006865657</v>
      </c>
      <c r="B149">
        <v>0.92617714445477728</v>
      </c>
      <c r="C149">
        <v>0.22007880822456394</v>
      </c>
      <c r="D149">
        <v>5.1199719689303889</v>
      </c>
      <c r="E149">
        <v>31.434274714630071</v>
      </c>
      <c r="F149">
        <v>22.105755287502305</v>
      </c>
      <c r="H149" s="65">
        <f t="shared" si="8"/>
        <v>1.344505358038127</v>
      </c>
      <c r="I149" s="65">
        <v>2.9310973006865657</v>
      </c>
      <c r="J149" s="65">
        <f t="shared" si="9"/>
        <v>-3.3305940422285227E-2</v>
      </c>
      <c r="K149" s="65">
        <v>0.22007880822456394</v>
      </c>
      <c r="L149" s="65">
        <f t="shared" si="10"/>
        <v>4.8434681829544392E-2</v>
      </c>
      <c r="M149" s="65">
        <f t="shared" si="11"/>
        <v>5.1199719689303889</v>
      </c>
    </row>
    <row r="150" spans="1:13">
      <c r="A150">
        <v>7.0138364571206502</v>
      </c>
      <c r="B150">
        <v>4.6557070898779438</v>
      </c>
      <c r="C150">
        <v>0.60367729972875483</v>
      </c>
      <c r="D150">
        <v>4.229736604141153</v>
      </c>
      <c r="E150">
        <v>71.697222056913489</v>
      </c>
      <c r="F150">
        <v>632.89581070083182</v>
      </c>
      <c r="H150" s="65">
        <f t="shared" si="8"/>
        <v>2.8013322209778595</v>
      </c>
      <c r="I150" s="65">
        <v>7.0138364571206502</v>
      </c>
      <c r="J150" s="65">
        <f t="shared" si="9"/>
        <v>0.66798564920814363</v>
      </c>
      <c r="K150" s="65">
        <v>0.60367729972875483</v>
      </c>
      <c r="L150" s="65">
        <f t="shared" si="10"/>
        <v>0.36442628220780088</v>
      </c>
      <c r="M150" s="65">
        <f t="shared" si="11"/>
        <v>4.229736604141153</v>
      </c>
    </row>
    <row r="151" spans="1:13">
      <c r="A151">
        <v>7.3131159663388843</v>
      </c>
      <c r="B151">
        <v>7.3002485889041013</v>
      </c>
      <c r="C151">
        <v>0.38534333992990366</v>
      </c>
      <c r="D151">
        <v>4.6957521958252855</v>
      </c>
      <c r="E151">
        <v>64.656498066418024</v>
      </c>
      <c r="F151">
        <v>105.10273867230948</v>
      </c>
      <c r="H151" s="65">
        <f t="shared" si="8"/>
        <v>2.0216140326293419</v>
      </c>
      <c r="I151" s="65">
        <v>7.3131159663388843</v>
      </c>
      <c r="J151" s="65">
        <f t="shared" si="9"/>
        <v>0.86333764901787313</v>
      </c>
      <c r="K151" s="65">
        <v>0.38534333992990366</v>
      </c>
      <c r="L151" s="65">
        <f t="shared" si="10"/>
        <v>0.14848948962833328</v>
      </c>
      <c r="M151" s="65">
        <f t="shared" si="11"/>
        <v>4.6957521958252855</v>
      </c>
    </row>
    <row r="152" spans="1:13">
      <c r="A152">
        <v>7.5799481626730882</v>
      </c>
      <c r="B152">
        <v>9.0551077999896208</v>
      </c>
      <c r="C152">
        <v>0.26408442400054166</v>
      </c>
      <c r="D152">
        <v>9.8696464897107195</v>
      </c>
      <c r="E152">
        <v>85.008285944092847</v>
      </c>
      <c r="F152">
        <v>506.17229215629425</v>
      </c>
      <c r="H152" s="65">
        <f t="shared" si="8"/>
        <v>2.7042983682165982</v>
      </c>
      <c r="I152" s="65">
        <v>7.5799481626730882</v>
      </c>
      <c r="J152" s="65">
        <f t="shared" si="9"/>
        <v>0.95689362490540197</v>
      </c>
      <c r="K152" s="65">
        <v>0.26408442400054166</v>
      </c>
      <c r="L152" s="65">
        <f t="shared" si="10"/>
        <v>6.9740582999697862E-2</v>
      </c>
      <c r="M152" s="65">
        <f t="shared" si="11"/>
        <v>9.8696464897107195</v>
      </c>
    </row>
    <row r="153" spans="1:13">
      <c r="A153">
        <v>3.4893220679279846</v>
      </c>
      <c r="B153">
        <v>2.3572820862350072</v>
      </c>
      <c r="C153">
        <v>0.37587002712517548</v>
      </c>
      <c r="D153">
        <v>9.7454974946453756</v>
      </c>
      <c r="E153">
        <v>51.623696442475875</v>
      </c>
      <c r="F153">
        <v>11.96538170157598</v>
      </c>
      <c r="H153" s="65">
        <f t="shared" si="8"/>
        <v>1.0779265573785466</v>
      </c>
      <c r="I153" s="65">
        <v>3.4893220679279846</v>
      </c>
      <c r="J153" s="65">
        <f t="shared" si="9"/>
        <v>0.37241155586541358</v>
      </c>
      <c r="K153" s="65">
        <v>0.37587002712517548</v>
      </c>
      <c r="L153" s="65">
        <f t="shared" si="10"/>
        <v>0.14127827729108014</v>
      </c>
      <c r="M153" s="65">
        <f t="shared" si="11"/>
        <v>9.7454974946453756</v>
      </c>
    </row>
    <row r="154" spans="1:13">
      <c r="A154">
        <v>4.8434426827946435</v>
      </c>
      <c r="B154">
        <v>3.3465177105945134</v>
      </c>
      <c r="C154">
        <v>0.8132116472867843</v>
      </c>
      <c r="D154">
        <v>5.2504085236143467</v>
      </c>
      <c r="E154">
        <v>50.110199067438714</v>
      </c>
      <c r="F154">
        <v>44.62510967334466</v>
      </c>
      <c r="H154" s="65">
        <f t="shared" si="8"/>
        <v>1.6495792964697145</v>
      </c>
      <c r="I154" s="65">
        <v>4.8434426827946435</v>
      </c>
      <c r="J154" s="65">
        <f t="shared" si="9"/>
        <v>0.52459312773877653</v>
      </c>
      <c r="K154" s="65">
        <v>0.8132116472867843</v>
      </c>
      <c r="L154" s="65">
        <f t="shared" si="10"/>
        <v>0.66131318328288524</v>
      </c>
      <c r="M154" s="65">
        <f t="shared" si="11"/>
        <v>5.2504085236143467</v>
      </c>
    </row>
    <row r="155" spans="1:13">
      <c r="A155">
        <v>0.19902663062388637</v>
      </c>
      <c r="B155">
        <v>7.7427631548090394</v>
      </c>
      <c r="C155">
        <v>0.92974675879827884</v>
      </c>
      <c r="D155">
        <v>6.6748103667752021</v>
      </c>
      <c r="E155">
        <v>24.424222229879227</v>
      </c>
      <c r="F155">
        <v>11.787263462534959</v>
      </c>
      <c r="H155" s="65">
        <f t="shared" si="8"/>
        <v>1.0714129907552219</v>
      </c>
      <c r="I155" s="65">
        <v>0.19902663062388637</v>
      </c>
      <c r="J155" s="65">
        <f t="shared" si="9"/>
        <v>0.88889597473134785</v>
      </c>
      <c r="K155" s="65">
        <v>0.92974675879827884</v>
      </c>
      <c r="L155" s="65">
        <f t="shared" si="10"/>
        <v>0.86442903549590488</v>
      </c>
      <c r="M155" s="65">
        <f t="shared" si="11"/>
        <v>6.6748103667752021</v>
      </c>
    </row>
    <row r="156" spans="1:13">
      <c r="A156">
        <v>2.7047554418656383</v>
      </c>
      <c r="B156">
        <v>4.9420980751521633</v>
      </c>
      <c r="C156">
        <v>0.49920623813003717</v>
      </c>
      <c r="D156">
        <v>7.0521664785482541</v>
      </c>
      <c r="E156">
        <v>10.459543803622047</v>
      </c>
      <c r="F156">
        <v>0.5865164259026584</v>
      </c>
      <c r="H156" s="65">
        <f t="shared" si="8"/>
        <v>-0.23171982058341964</v>
      </c>
      <c r="I156" s="65">
        <v>2.7047554418656383</v>
      </c>
      <c r="J156" s="65">
        <f t="shared" si="9"/>
        <v>0.69391135965666417</v>
      </c>
      <c r="K156" s="65">
        <v>0.49920623813003717</v>
      </c>
      <c r="L156" s="65">
        <f t="shared" si="10"/>
        <v>0.24920686818794338</v>
      </c>
      <c r="M156" s="65">
        <f t="shared" si="11"/>
        <v>7.0521664785482541</v>
      </c>
    </row>
    <row r="157" spans="1:13">
      <c r="A157">
        <v>0.75430708918949096</v>
      </c>
      <c r="B157">
        <v>3.4036392790300218</v>
      </c>
      <c r="C157">
        <v>0.57956738704105082</v>
      </c>
      <c r="D157">
        <v>8.6159251492900459</v>
      </c>
      <c r="E157">
        <v>36.018141477273993</v>
      </c>
      <c r="F157">
        <v>16.668171548047351</v>
      </c>
      <c r="H157" s="65">
        <f t="shared" si="8"/>
        <v>1.221887961546877</v>
      </c>
      <c r="I157" s="65">
        <v>0.75430708918949096</v>
      </c>
      <c r="J157" s="65">
        <f t="shared" si="9"/>
        <v>0.53194352690376134</v>
      </c>
      <c r="K157" s="65">
        <v>0.57956738704105082</v>
      </c>
      <c r="L157" s="65">
        <f t="shared" si="10"/>
        <v>0.33589835612159119</v>
      </c>
      <c r="M157" s="65">
        <f t="shared" si="11"/>
        <v>8.6159251492900459</v>
      </c>
    </row>
    <row r="158" spans="1:13">
      <c r="A158">
        <v>2.9220849624478493</v>
      </c>
      <c r="B158">
        <v>6.4662609330159224</v>
      </c>
      <c r="C158">
        <v>0.74383502662646683</v>
      </c>
      <c r="D158">
        <v>4.423226457412305</v>
      </c>
      <c r="E158">
        <v>50.443347927820049</v>
      </c>
      <c r="F158">
        <v>78.927896234228356</v>
      </c>
      <c r="H158" s="65">
        <f t="shared" si="8"/>
        <v>1.8972305271555221</v>
      </c>
      <c r="I158" s="65">
        <v>2.9220849624478493</v>
      </c>
      <c r="J158" s="65">
        <f t="shared" si="9"/>
        <v>0.81065322571359699</v>
      </c>
      <c r="K158" s="65">
        <v>0.74383502662646683</v>
      </c>
      <c r="L158" s="65">
        <f t="shared" si="10"/>
        <v>0.55329054683639667</v>
      </c>
      <c r="M158" s="65">
        <f t="shared" si="11"/>
        <v>4.423226457412305</v>
      </c>
    </row>
    <row r="159" spans="1:13">
      <c r="A159">
        <v>2.3081010031987748</v>
      </c>
      <c r="B159">
        <v>7.4014736013170044</v>
      </c>
      <c r="C159">
        <v>0.66088641751692756</v>
      </c>
      <c r="D159">
        <v>2.766729315834231</v>
      </c>
      <c r="E159">
        <v>7.1071053762675795</v>
      </c>
      <c r="F159">
        <v>6.3870884434938349</v>
      </c>
      <c r="H159" s="65">
        <f t="shared" si="8"/>
        <v>0.80530292997595776</v>
      </c>
      <c r="I159" s="65">
        <v>2.3081010031987748</v>
      </c>
      <c r="J159" s="65">
        <f t="shared" si="9"/>
        <v>0.86931819448880809</v>
      </c>
      <c r="K159" s="65">
        <v>0.66088641751692756</v>
      </c>
      <c r="L159" s="65">
        <f t="shared" si="10"/>
        <v>0.4367708568583587</v>
      </c>
      <c r="M159" s="65">
        <f t="shared" si="11"/>
        <v>2.766729315834231</v>
      </c>
    </row>
    <row r="160" spans="1:13">
      <c r="A160">
        <v>6.9323651736479786</v>
      </c>
      <c r="B160">
        <v>6.7121487667794977</v>
      </c>
      <c r="C160">
        <v>0.74435969561429394</v>
      </c>
      <c r="D160">
        <v>8.2836796454699684</v>
      </c>
      <c r="E160">
        <v>43.877406581772327</v>
      </c>
      <c r="F160">
        <v>125.17050845818513</v>
      </c>
      <c r="H160" s="65">
        <f t="shared" si="8"/>
        <v>2.097502016393511</v>
      </c>
      <c r="I160" s="65">
        <v>6.9323651736479786</v>
      </c>
      <c r="J160" s="65">
        <f t="shared" si="9"/>
        <v>0.82686157354701972</v>
      </c>
      <c r="K160" s="65">
        <v>0.74435969561429394</v>
      </c>
      <c r="L160" s="65">
        <f t="shared" si="10"/>
        <v>0.55407135645500427</v>
      </c>
      <c r="M160" s="65">
        <f t="shared" si="11"/>
        <v>8.2836796454699684</v>
      </c>
    </row>
    <row r="161" spans="1:13">
      <c r="A161">
        <v>3.2422444027780783</v>
      </c>
      <c r="B161">
        <v>4.7266130458369222</v>
      </c>
      <c r="C161">
        <v>0.1570842071350238</v>
      </c>
      <c r="D161">
        <v>2.916012489325305</v>
      </c>
      <c r="E161">
        <v>20.624821556542287</v>
      </c>
      <c r="F161">
        <v>842.7494532525875</v>
      </c>
      <c r="H161" s="65">
        <f t="shared" si="8"/>
        <v>2.9256984794374934</v>
      </c>
      <c r="I161" s="65">
        <v>3.2422444027780783</v>
      </c>
      <c r="J161" s="65">
        <f t="shared" si="9"/>
        <v>0.67455004932289386</v>
      </c>
      <c r="K161" s="65">
        <v>0.1570842071350238</v>
      </c>
      <c r="L161" s="65">
        <f t="shared" si="10"/>
        <v>2.4675448131239064E-2</v>
      </c>
      <c r="M161" s="65">
        <f t="shared" si="11"/>
        <v>2.916012489325305</v>
      </c>
    </row>
    <row r="162" spans="1:13">
      <c r="A162">
        <v>7.460535129717786</v>
      </c>
      <c r="B162">
        <v>0.60972347956747108</v>
      </c>
      <c r="C162">
        <v>0.97610736639406692</v>
      </c>
      <c r="D162">
        <v>3.456786095992026</v>
      </c>
      <c r="E162">
        <v>34.263527767095823</v>
      </c>
      <c r="F162">
        <v>185.99551905271687</v>
      </c>
      <c r="H162" s="65">
        <f t="shared" si="8"/>
        <v>2.269502481453828</v>
      </c>
      <c r="I162" s="65">
        <v>7.460535129717786</v>
      </c>
      <c r="J162" s="65">
        <f t="shared" si="9"/>
        <v>-0.21486708060502616</v>
      </c>
      <c r="K162" s="65">
        <v>0.97610736639406692</v>
      </c>
      <c r="L162" s="65">
        <f t="shared" si="10"/>
        <v>0.95278559072876123</v>
      </c>
      <c r="M162" s="65">
        <f t="shared" si="11"/>
        <v>3.456786095992026</v>
      </c>
    </row>
    <row r="163" spans="1:13">
      <c r="A163">
        <v>5.628086832691551</v>
      </c>
      <c r="B163">
        <v>4.820542994077412</v>
      </c>
      <c r="C163">
        <v>0.98250993193077085</v>
      </c>
      <c r="D163">
        <v>6.98544565783192</v>
      </c>
      <c r="E163">
        <v>52.47323023620558</v>
      </c>
      <c r="F163">
        <v>5.4631455772441404</v>
      </c>
      <c r="H163" s="65">
        <f t="shared" si="8"/>
        <v>0.73744277337774411</v>
      </c>
      <c r="I163" s="65">
        <v>5.628086832691551</v>
      </c>
      <c r="J163" s="65">
        <f t="shared" si="9"/>
        <v>0.68309596065575506</v>
      </c>
      <c r="K163" s="65">
        <v>0.98250993193077085</v>
      </c>
      <c r="L163" s="65">
        <f t="shared" si="10"/>
        <v>0.96532576634260803</v>
      </c>
      <c r="M163" s="65">
        <f t="shared" si="11"/>
        <v>6.98544565783192</v>
      </c>
    </row>
    <row r="164" spans="1:13">
      <c r="A164">
        <v>2.6679833346209025</v>
      </c>
      <c r="B164">
        <v>6.979968128433728</v>
      </c>
      <c r="C164">
        <v>5.1547744654781402E-2</v>
      </c>
      <c r="D164">
        <v>5.9657483237812725</v>
      </c>
      <c r="E164">
        <v>28.712823106151699</v>
      </c>
      <c r="F164">
        <v>25.444233376416811</v>
      </c>
      <c r="H164" s="65">
        <f t="shared" si="8"/>
        <v>1.4055893703043223</v>
      </c>
      <c r="I164" s="65">
        <v>2.6679833346209025</v>
      </c>
      <c r="J164" s="65">
        <f t="shared" si="9"/>
        <v>0.84385343957488557</v>
      </c>
      <c r="K164" s="65">
        <v>5.1547744654781402E-2</v>
      </c>
      <c r="L164" s="65">
        <f t="shared" si="10"/>
        <v>2.6571699789945447E-3</v>
      </c>
      <c r="M164" s="65">
        <f t="shared" si="11"/>
        <v>5.9657483237812725</v>
      </c>
    </row>
    <row r="165" spans="1:13">
      <c r="A165">
        <v>0.18639769477790891</v>
      </c>
      <c r="B165">
        <v>8.1344812474800214</v>
      </c>
      <c r="C165">
        <v>7.3626516528641051E-2</v>
      </c>
      <c r="D165">
        <v>4.4501369571786817</v>
      </c>
      <c r="E165">
        <v>44.919039506097761</v>
      </c>
      <c r="F165">
        <v>242.27777895964141</v>
      </c>
      <c r="H165" s="65">
        <f t="shared" si="8"/>
        <v>2.3843135836886673</v>
      </c>
      <c r="I165" s="65">
        <v>0.18639769477790891</v>
      </c>
      <c r="J165" s="65">
        <f t="shared" si="9"/>
        <v>0.91032986230786306</v>
      </c>
      <c r="K165" s="65">
        <v>7.3626516528641051E-2</v>
      </c>
      <c r="L165" s="65">
        <f t="shared" si="10"/>
        <v>5.4208639361422537E-3</v>
      </c>
      <c r="M165" s="65">
        <f t="shared" si="11"/>
        <v>4.4501369571786817</v>
      </c>
    </row>
    <row r="166" spans="1:13">
      <c r="A166">
        <v>5.2815693293271497</v>
      </c>
      <c r="B166">
        <v>0.19621191052192621</v>
      </c>
      <c r="C166">
        <v>0.75698603976212198</v>
      </c>
      <c r="D166">
        <v>7.185702930400514</v>
      </c>
      <c r="E166">
        <v>47.60158819366152</v>
      </c>
      <c r="F166">
        <v>99.026405326899877</v>
      </c>
      <c r="H166" s="65">
        <f t="shared" si="8"/>
        <v>1.9957510143824366</v>
      </c>
      <c r="I166" s="65">
        <v>5.2815693293271497</v>
      </c>
      <c r="J166" s="65">
        <f t="shared" si="9"/>
        <v>-0.70727463346499353</v>
      </c>
      <c r="K166" s="65">
        <v>0.75698603976212198</v>
      </c>
      <c r="L166" s="65">
        <f t="shared" si="10"/>
        <v>0.57302786439474096</v>
      </c>
      <c r="M166" s="65">
        <f t="shared" si="11"/>
        <v>7.185702930400514</v>
      </c>
    </row>
    <row r="167" spans="1:13">
      <c r="A167">
        <v>7.6079417768902315</v>
      </c>
      <c r="B167">
        <v>0.8816279369626201</v>
      </c>
      <c r="C167">
        <v>0.15195553250503235</v>
      </c>
      <c r="D167">
        <v>8.6836929201685074</v>
      </c>
      <c r="E167">
        <v>54.326753050400129</v>
      </c>
      <c r="F167">
        <v>8.9702985640544188</v>
      </c>
      <c r="H167" s="65">
        <f t="shared" si="8"/>
        <v>0.9528068981793707</v>
      </c>
      <c r="I167" s="65">
        <v>7.6079417768902315</v>
      </c>
      <c r="J167" s="65">
        <f t="shared" si="9"/>
        <v>-5.4714656381954101E-2</v>
      </c>
      <c r="K167" s="65">
        <v>0.15195553250503235</v>
      </c>
      <c r="L167" s="65">
        <f t="shared" si="10"/>
        <v>2.3090483858887945E-2</v>
      </c>
      <c r="M167" s="65">
        <f t="shared" si="11"/>
        <v>8.6836929201685074</v>
      </c>
    </row>
    <row r="168" spans="1:13">
      <c r="A168">
        <v>9.7588809406972228</v>
      </c>
      <c r="B168">
        <v>6.0689617436695382</v>
      </c>
      <c r="C168">
        <v>0.65678704267182397</v>
      </c>
      <c r="D168">
        <v>9.5018989200709765</v>
      </c>
      <c r="E168">
        <v>77.79889181783183</v>
      </c>
      <c r="F168">
        <v>79.568286223071269</v>
      </c>
      <c r="H168" s="65">
        <f t="shared" si="8"/>
        <v>1.9007400041352449</v>
      </c>
      <c r="I168" s="65">
        <v>9.7588809406972228</v>
      </c>
      <c r="J168" s="65">
        <f t="shared" si="9"/>
        <v>0.78311439987873821</v>
      </c>
      <c r="K168" s="65">
        <v>0.65678704267182397</v>
      </c>
      <c r="L168" s="65">
        <f t="shared" si="10"/>
        <v>0.43136921942160034</v>
      </c>
      <c r="M168" s="65">
        <f t="shared" si="11"/>
        <v>9.5018989200709765</v>
      </c>
    </row>
    <row r="169" spans="1:13">
      <c r="A169">
        <v>4.2312358692397432</v>
      </c>
      <c r="B169">
        <v>3.0598248529921932</v>
      </c>
      <c r="C169">
        <v>0.53791717340824807</v>
      </c>
      <c r="D169">
        <v>9.4575288487542348</v>
      </c>
      <c r="E169">
        <v>60.200387935740721</v>
      </c>
      <c r="F169">
        <v>221.877970613375</v>
      </c>
      <c r="H169" s="65">
        <f t="shared" si="8"/>
        <v>2.3461141849900886</v>
      </c>
      <c r="I169" s="65">
        <v>4.2312358692397432</v>
      </c>
      <c r="J169" s="65">
        <f t="shared" si="9"/>
        <v>0.48569656780315035</v>
      </c>
      <c r="K169" s="65">
        <v>0.53791717340824807</v>
      </c>
      <c r="L169" s="65">
        <f t="shared" si="10"/>
        <v>0.28935488544751925</v>
      </c>
      <c r="M169" s="65">
        <f t="shared" si="11"/>
        <v>9.4575288487542348</v>
      </c>
    </row>
    <row r="170" spans="1:13">
      <c r="A170">
        <v>7.2675223671874924</v>
      </c>
      <c r="B170">
        <v>0.83683552982865783</v>
      </c>
      <c r="C170">
        <v>0.94794438880505283</v>
      </c>
      <c r="D170">
        <v>5.843606727392725</v>
      </c>
      <c r="E170">
        <v>33.629590578674396</v>
      </c>
      <c r="F170">
        <v>207.4557909290877</v>
      </c>
      <c r="H170" s="65">
        <f t="shared" si="8"/>
        <v>2.3169255622474023</v>
      </c>
      <c r="I170" s="65">
        <v>7.2675223671874924</v>
      </c>
      <c r="J170" s="65">
        <f t="shared" si="9"/>
        <v>-7.7359889087511763E-2</v>
      </c>
      <c r="K170" s="65">
        <v>0.94794438880505283</v>
      </c>
      <c r="L170" s="65">
        <f t="shared" si="10"/>
        <v>0.89859856426698514</v>
      </c>
      <c r="M170" s="65">
        <f t="shared" si="11"/>
        <v>5.843606727392725</v>
      </c>
    </row>
    <row r="171" spans="1:13">
      <c r="A171">
        <v>8.3192294513579093</v>
      </c>
      <c r="B171">
        <v>9.536164080846488</v>
      </c>
      <c r="C171">
        <v>0.14127817499217643</v>
      </c>
      <c r="D171">
        <v>6.2510023520027875</v>
      </c>
      <c r="E171">
        <v>72.163982265446776</v>
      </c>
      <c r="F171">
        <v>76.858629378853195</v>
      </c>
      <c r="H171" s="65">
        <f t="shared" si="8"/>
        <v>1.8856926354170578</v>
      </c>
      <c r="I171" s="65">
        <v>8.3192294513579093</v>
      </c>
      <c r="J171" s="65">
        <f t="shared" si="9"/>
        <v>0.97937371500450454</v>
      </c>
      <c r="K171" s="65">
        <v>0.14127817499217643</v>
      </c>
      <c r="L171" s="65">
        <f t="shared" si="10"/>
        <v>1.9959522729120025E-2</v>
      </c>
      <c r="M171" s="65">
        <f t="shared" si="11"/>
        <v>6.2510023520027875</v>
      </c>
    </row>
    <row r="172" spans="1:13">
      <c r="A172">
        <v>9.8596589351530728</v>
      </c>
      <c r="B172">
        <v>3.6617539075050729</v>
      </c>
      <c r="C172">
        <v>8.8598267534238051E-2</v>
      </c>
      <c r="D172">
        <v>3.7554614001794406</v>
      </c>
      <c r="E172">
        <v>76.180135433582507</v>
      </c>
      <c r="F172">
        <v>1008.7407603386966</v>
      </c>
      <c r="H172" s="65">
        <f t="shared" si="8"/>
        <v>3.0037795697848519</v>
      </c>
      <c r="I172" s="65">
        <v>9.8596589351530728</v>
      </c>
      <c r="J172" s="65">
        <f t="shared" si="9"/>
        <v>0.5636891536729719</v>
      </c>
      <c r="K172" s="65">
        <v>8.8598267534238051E-2</v>
      </c>
      <c r="L172" s="65">
        <f t="shared" si="10"/>
        <v>7.8496530100684199E-3</v>
      </c>
      <c r="M172" s="65">
        <f t="shared" si="11"/>
        <v>3.7554614001794406</v>
      </c>
    </row>
    <row r="173" spans="1:13">
      <c r="A173">
        <v>8.6568409618065552</v>
      </c>
      <c r="B173">
        <v>0.57112344766947598</v>
      </c>
      <c r="C173">
        <v>0.21794455913942379</v>
      </c>
      <c r="D173">
        <v>7.4890324145951048</v>
      </c>
      <c r="E173">
        <v>63.014403723878303</v>
      </c>
      <c r="F173">
        <v>236.46529138413482</v>
      </c>
      <c r="H173" s="65">
        <f t="shared" si="8"/>
        <v>2.3737674035661707</v>
      </c>
      <c r="I173" s="65">
        <v>8.6568409618065552</v>
      </c>
      <c r="J173" s="65">
        <f t="shared" si="9"/>
        <v>-0.24327000935995821</v>
      </c>
      <c r="K173" s="65">
        <v>0.21794455913942379</v>
      </c>
      <c r="L173" s="65">
        <f t="shared" si="10"/>
        <v>4.7499830858477796E-2</v>
      </c>
      <c r="M173" s="65">
        <f t="shared" si="11"/>
        <v>7.4890324145951048</v>
      </c>
    </row>
    <row r="174" spans="1:13">
      <c r="A174">
        <v>0.97960523948707801</v>
      </c>
      <c r="B174">
        <v>5.8307222417690365</v>
      </c>
      <c r="C174">
        <v>1.7258373066331156E-2</v>
      </c>
      <c r="D174">
        <v>6.2176351350698846</v>
      </c>
      <c r="E174">
        <v>18.703382510702987</v>
      </c>
      <c r="F174">
        <v>20.752909620570435</v>
      </c>
      <c r="H174" s="65">
        <f t="shared" si="8"/>
        <v>1.3170789947142083</v>
      </c>
      <c r="I174" s="65">
        <v>0.97960523948707801</v>
      </c>
      <c r="J174" s="65">
        <f t="shared" si="9"/>
        <v>0.76572235341895822</v>
      </c>
      <c r="K174" s="65">
        <v>1.7258373066331156E-2</v>
      </c>
      <c r="L174" s="65">
        <f t="shared" si="10"/>
        <v>2.9785144089666468E-4</v>
      </c>
      <c r="M174" s="65">
        <f t="shared" si="11"/>
        <v>6.2176351350698846</v>
      </c>
    </row>
    <row r="175" spans="1:13">
      <c r="A175">
        <v>2.8930224099153721</v>
      </c>
      <c r="B175">
        <v>7.157317446570981</v>
      </c>
      <c r="C175">
        <v>0.30687079837976161</v>
      </c>
      <c r="D175">
        <v>1.5684333857166366</v>
      </c>
      <c r="E175">
        <v>5.7259575714121738</v>
      </c>
      <c r="F175">
        <v>140.62656564573874</v>
      </c>
      <c r="H175" s="65">
        <f t="shared" si="8"/>
        <v>2.1480673706378011</v>
      </c>
      <c r="I175" s="65">
        <v>2.8930224099153721</v>
      </c>
      <c r="J175" s="65">
        <f t="shared" si="9"/>
        <v>0.85475027978718243</v>
      </c>
      <c r="K175" s="65">
        <v>0.30687079837976161</v>
      </c>
      <c r="L175" s="65">
        <f t="shared" si="10"/>
        <v>9.4169686898232297E-2</v>
      </c>
      <c r="M175" s="65">
        <f t="shared" si="11"/>
        <v>1.5684333857166366</v>
      </c>
    </row>
    <row r="176" spans="1:13">
      <c r="A176">
        <v>3.0184041484303723</v>
      </c>
      <c r="B176">
        <v>9.3870764691760655</v>
      </c>
      <c r="C176">
        <v>0.23585668455824826</v>
      </c>
      <c r="D176">
        <v>3.8148406843232885</v>
      </c>
      <c r="E176">
        <v>55.404477350855664</v>
      </c>
      <c r="F176">
        <v>10.562201511502639</v>
      </c>
      <c r="H176" s="65">
        <f t="shared" si="8"/>
        <v>1.0237544489410386</v>
      </c>
      <c r="I176" s="65">
        <v>3.0184041484303723</v>
      </c>
      <c r="J176" s="65">
        <f t="shared" si="9"/>
        <v>0.97253035573801216</v>
      </c>
      <c r="K176" s="65">
        <v>0.23585668455824826</v>
      </c>
      <c r="L176" s="65">
        <f t="shared" si="10"/>
        <v>5.5628375650809025E-2</v>
      </c>
      <c r="M176" s="65">
        <f t="shared" si="11"/>
        <v>3.8148406843232885</v>
      </c>
    </row>
    <row r="177" spans="1:13">
      <c r="A177">
        <v>9.1740557111005074</v>
      </c>
      <c r="B177">
        <v>7.0819914285550114</v>
      </c>
      <c r="C177">
        <v>0.69942288859478885</v>
      </c>
      <c r="D177">
        <v>7.8793088586111235</v>
      </c>
      <c r="E177">
        <v>65.373992937063576</v>
      </c>
      <c r="F177">
        <v>122.43269451905246</v>
      </c>
      <c r="H177" s="65">
        <f t="shared" si="8"/>
        <v>2.0878974076231192</v>
      </c>
      <c r="I177" s="65">
        <v>9.1740557111005074</v>
      </c>
      <c r="J177" s="65">
        <f t="shared" si="9"/>
        <v>0.85015539678900653</v>
      </c>
      <c r="K177" s="65">
        <v>0.69942288859478885</v>
      </c>
      <c r="L177" s="65">
        <f t="shared" si="10"/>
        <v>0.48919237709027841</v>
      </c>
      <c r="M177" s="65">
        <f t="shared" si="11"/>
        <v>7.8793088586111235</v>
      </c>
    </row>
    <row r="178" spans="1:13">
      <c r="A178">
        <v>2.3660319865926107</v>
      </c>
      <c r="B178">
        <v>1.0447200872096951</v>
      </c>
      <c r="C178">
        <v>0.3039906653228287</v>
      </c>
      <c r="D178">
        <v>0.48876825377175082</v>
      </c>
      <c r="E178">
        <v>15.850445531097201</v>
      </c>
      <c r="F178">
        <v>55.738192572668389</v>
      </c>
      <c r="H178" s="65">
        <f t="shared" si="8"/>
        <v>1.7461528816997947</v>
      </c>
      <c r="I178" s="65">
        <v>2.3660319865926107</v>
      </c>
      <c r="J178" s="65">
        <f t="shared" si="9"/>
        <v>1.8999945122438532E-2</v>
      </c>
      <c r="K178" s="65">
        <v>0.3039906653228287</v>
      </c>
      <c r="L178" s="65">
        <f t="shared" si="10"/>
        <v>9.2410324603416055E-2</v>
      </c>
      <c r="M178" s="65">
        <f t="shared" si="11"/>
        <v>0.48876825377175082</v>
      </c>
    </row>
    <row r="179" spans="1:13">
      <c r="A179">
        <v>5.5218536591252718</v>
      </c>
      <c r="B179">
        <v>9.1093978833536919</v>
      </c>
      <c r="C179">
        <v>0.91718504587545158</v>
      </c>
      <c r="D179">
        <v>9.8523316010469859</v>
      </c>
      <c r="E179">
        <v>82.320820329504215</v>
      </c>
      <c r="F179">
        <v>154.36649424463184</v>
      </c>
      <c r="H179" s="65">
        <f t="shared" si="8"/>
        <v>2.1885530411825869</v>
      </c>
      <c r="I179" s="65">
        <v>5.5218536591252718</v>
      </c>
      <c r="J179" s="65">
        <f t="shared" si="9"/>
        <v>0.95948967175027655</v>
      </c>
      <c r="K179" s="65">
        <v>0.91718504587545158</v>
      </c>
      <c r="L179" s="65">
        <f t="shared" si="10"/>
        <v>0.84122840837755419</v>
      </c>
      <c r="M179" s="65">
        <f t="shared" si="11"/>
        <v>9.8523316010469859</v>
      </c>
    </row>
    <row r="180" spans="1:13">
      <c r="A180">
        <v>3.6997259405601857</v>
      </c>
      <c r="B180">
        <v>9.5038883823218328</v>
      </c>
      <c r="C180">
        <v>0.73517099232821137</v>
      </c>
      <c r="D180">
        <v>8.5722922590531443</v>
      </c>
      <c r="E180">
        <v>74.361732529980088</v>
      </c>
      <c r="F180">
        <v>71.751960018302469</v>
      </c>
      <c r="H180" s="65">
        <f t="shared" si="8"/>
        <v>1.8558337690089122</v>
      </c>
      <c r="I180" s="65">
        <v>3.6997259405601857</v>
      </c>
      <c r="J180" s="65">
        <f t="shared" si="9"/>
        <v>0.97790132712929378</v>
      </c>
      <c r="K180" s="65">
        <v>0.73517099232821137</v>
      </c>
      <c r="L180" s="65">
        <f t="shared" si="10"/>
        <v>0.54047638796084707</v>
      </c>
      <c r="M180" s="65">
        <f t="shared" si="11"/>
        <v>8.5722922590531443</v>
      </c>
    </row>
    <row r="181" spans="1:13">
      <c r="A181">
        <v>2.7505380212546813</v>
      </c>
      <c r="B181">
        <v>3.8377703079883672</v>
      </c>
      <c r="C181">
        <v>0.51658465049682234</v>
      </c>
      <c r="D181">
        <v>8.1269290320177561</v>
      </c>
      <c r="E181">
        <v>35.598745838083275</v>
      </c>
      <c r="F181">
        <v>69.51410255395075</v>
      </c>
      <c r="H181" s="65">
        <f t="shared" si="8"/>
        <v>1.8420729202743509</v>
      </c>
      <c r="I181" s="65">
        <v>2.7505380212546813</v>
      </c>
      <c r="J181" s="65">
        <f t="shared" si="9"/>
        <v>0.58407897848744483</v>
      </c>
      <c r="K181" s="65">
        <v>0.51658465049682234</v>
      </c>
      <c r="L181" s="65">
        <f t="shared" si="10"/>
        <v>0.2668597011289241</v>
      </c>
      <c r="M181" s="65">
        <f t="shared" si="11"/>
        <v>8.1269290320177561</v>
      </c>
    </row>
    <row r="182" spans="1:13">
      <c r="A182">
        <v>1.9192958816714667</v>
      </c>
      <c r="B182">
        <v>3.8129802467612031</v>
      </c>
      <c r="C182">
        <v>0.94103716182944175</v>
      </c>
      <c r="D182">
        <v>9.4225197511991627</v>
      </c>
      <c r="E182">
        <v>68.67731730440677</v>
      </c>
      <c r="F182">
        <v>5.2515211360593677</v>
      </c>
      <c r="H182" s="65">
        <f t="shared" si="8"/>
        <v>0.72028511775092052</v>
      </c>
      <c r="I182" s="65">
        <v>1.9192958816714667</v>
      </c>
      <c r="J182" s="65">
        <f t="shared" si="9"/>
        <v>0.58126455540615674</v>
      </c>
      <c r="K182" s="65">
        <v>0.94103716182944175</v>
      </c>
      <c r="L182" s="65">
        <f t="shared" si="10"/>
        <v>0.88555093994401091</v>
      </c>
      <c r="M182" s="65">
        <f t="shared" si="11"/>
        <v>9.4225197511991627</v>
      </c>
    </row>
    <row r="183" spans="1:13">
      <c r="A183">
        <v>1.0412435104962803</v>
      </c>
      <c r="B183">
        <v>9.7297524945694231</v>
      </c>
      <c r="C183">
        <v>0.95651775885133161</v>
      </c>
      <c r="D183">
        <v>3.6765048897244479</v>
      </c>
      <c r="E183">
        <v>31.999041301863567</v>
      </c>
      <c r="F183">
        <v>242.97502523785894</v>
      </c>
      <c r="H183" s="65">
        <f t="shared" si="8"/>
        <v>2.3855616359077687</v>
      </c>
      <c r="I183" s="65">
        <v>1.0412435104962803</v>
      </c>
      <c r="J183" s="65">
        <f t="shared" si="9"/>
        <v>0.98810179282643029</v>
      </c>
      <c r="K183" s="65">
        <v>0.95651775885133161</v>
      </c>
      <c r="L183" s="65">
        <f t="shared" si="10"/>
        <v>0.91492622299797421</v>
      </c>
      <c r="M183" s="65">
        <f t="shared" si="11"/>
        <v>3.6765048897244479</v>
      </c>
    </row>
    <row r="184" spans="1:13">
      <c r="A184">
        <v>5.4606535122295652</v>
      </c>
      <c r="B184">
        <v>1.9958797239832271</v>
      </c>
      <c r="C184">
        <v>0.94691663984179919</v>
      </c>
      <c r="D184">
        <v>1.8118296236718356</v>
      </c>
      <c r="E184">
        <v>62.384110526535451</v>
      </c>
      <c r="F184">
        <v>8.7898430132767302</v>
      </c>
      <c r="H184" s="65">
        <f t="shared" si="8"/>
        <v>0.94398111863731238</v>
      </c>
      <c r="I184" s="65">
        <v>5.4606535122295652</v>
      </c>
      <c r="J184" s="65">
        <f t="shared" si="9"/>
        <v>0.30013436621775441</v>
      </c>
      <c r="K184" s="65">
        <v>0.94691663984179919</v>
      </c>
      <c r="L184" s="65">
        <f t="shared" si="10"/>
        <v>0.89665112280928361</v>
      </c>
      <c r="M184" s="65">
        <f t="shared" si="11"/>
        <v>1.8118296236718356</v>
      </c>
    </row>
    <row r="185" spans="1:13">
      <c r="A185">
        <v>6.952182322688679</v>
      </c>
      <c r="B185">
        <v>0.22216279670272732</v>
      </c>
      <c r="C185">
        <v>0.4244717602304755</v>
      </c>
      <c r="D185">
        <v>4.8858685194089713</v>
      </c>
      <c r="E185">
        <v>52.432110659887869</v>
      </c>
      <c r="F185">
        <v>2700.7234438755536</v>
      </c>
      <c r="H185" s="65">
        <f t="shared" si="8"/>
        <v>3.4314801143806801</v>
      </c>
      <c r="I185" s="65">
        <v>6.952182322688679</v>
      </c>
      <c r="J185" s="65">
        <f t="shared" si="9"/>
        <v>-0.65332866609486673</v>
      </c>
      <c r="K185" s="65">
        <v>0.4244717602304755</v>
      </c>
      <c r="L185" s="65">
        <f t="shared" si="10"/>
        <v>0.1801762752331583</v>
      </c>
      <c r="M185" s="65">
        <f t="shared" si="11"/>
        <v>4.8858685194089713</v>
      </c>
    </row>
    <row r="186" spans="1:13">
      <c r="A186">
        <v>9.0793469624090282</v>
      </c>
      <c r="B186">
        <v>7.2207962715651703</v>
      </c>
      <c r="C186">
        <v>0.43553924446534109</v>
      </c>
      <c r="D186">
        <v>2.8953163901973777</v>
      </c>
      <c r="E186">
        <v>90.566569358490483</v>
      </c>
      <c r="F186">
        <v>946.80831997992027</v>
      </c>
      <c r="H186" s="65">
        <f t="shared" si="8"/>
        <v>2.9762620655915328</v>
      </c>
      <c r="I186" s="65">
        <v>9.0793469624090282</v>
      </c>
      <c r="J186" s="65">
        <f t="shared" si="9"/>
        <v>0.85858509192957566</v>
      </c>
      <c r="K186" s="65">
        <v>0.43553924446534109</v>
      </c>
      <c r="L186" s="65">
        <f t="shared" si="10"/>
        <v>0.18969443346944015</v>
      </c>
      <c r="M186" s="65">
        <f t="shared" si="11"/>
        <v>2.8953163901973777</v>
      </c>
    </row>
    <row r="187" spans="1:13">
      <c r="A187">
        <v>5.2580944057634582</v>
      </c>
      <c r="B187">
        <v>4.6190510525297759</v>
      </c>
      <c r="C187">
        <v>0.45543830402298091</v>
      </c>
      <c r="D187">
        <v>4.0287595097680189</v>
      </c>
      <c r="E187">
        <v>51.582537770480499</v>
      </c>
      <c r="F187">
        <v>51.333384332862522</v>
      </c>
      <c r="H187" s="65">
        <f t="shared" si="8"/>
        <v>1.710399897586991</v>
      </c>
      <c r="I187" s="65">
        <v>5.2580944057634582</v>
      </c>
      <c r="J187" s="65">
        <f t="shared" si="9"/>
        <v>0.66455276235683902</v>
      </c>
      <c r="K187" s="65">
        <v>0.45543830402298091</v>
      </c>
      <c r="L187" s="65">
        <f t="shared" si="10"/>
        <v>0.20742404877132919</v>
      </c>
      <c r="M187" s="65">
        <f t="shared" si="11"/>
        <v>4.0287595097680189</v>
      </c>
    </row>
    <row r="188" spans="1:13">
      <c r="A188">
        <v>2.4196018736442881</v>
      </c>
      <c r="B188">
        <v>2.6410781297135797</v>
      </c>
      <c r="C188">
        <v>0.40634507891095084</v>
      </c>
      <c r="D188">
        <v>2.2398582495915207</v>
      </c>
      <c r="E188">
        <v>45.486027418090607</v>
      </c>
      <c r="F188">
        <v>126.78463302681615</v>
      </c>
      <c r="H188" s="65">
        <f t="shared" si="8"/>
        <v>2.1030666179298581</v>
      </c>
      <c r="I188" s="65">
        <v>2.4196018736442881</v>
      </c>
      <c r="J188" s="65">
        <f t="shared" si="9"/>
        <v>0.42178124891672675</v>
      </c>
      <c r="K188" s="65">
        <v>0.40634507891095084</v>
      </c>
      <c r="L188" s="65">
        <f t="shared" si="10"/>
        <v>0.16511632315514688</v>
      </c>
      <c r="M188" s="65">
        <f t="shared" si="11"/>
        <v>2.2398582495915207</v>
      </c>
    </row>
    <row r="189" spans="1:13">
      <c r="A189">
        <v>6.8066374740252789</v>
      </c>
      <c r="B189">
        <v>5.0771929673170257</v>
      </c>
      <c r="C189">
        <v>0.60422504231533636</v>
      </c>
      <c r="D189">
        <v>0.96843673491020077</v>
      </c>
      <c r="E189">
        <v>35.237987558825765</v>
      </c>
      <c r="F189">
        <v>105.42292687809918</v>
      </c>
      <c r="H189" s="65">
        <f t="shared" si="8"/>
        <v>2.022935069452096</v>
      </c>
      <c r="I189" s="65">
        <v>6.8066374740252789</v>
      </c>
      <c r="J189" s="65">
        <f t="shared" si="9"/>
        <v>0.70562366981555302</v>
      </c>
      <c r="K189" s="65">
        <v>0.60422504231533636</v>
      </c>
      <c r="L189" s="65">
        <f t="shared" si="10"/>
        <v>0.36508790176097</v>
      </c>
      <c r="M189" s="65">
        <f t="shared" si="11"/>
        <v>0.96843673491020077</v>
      </c>
    </row>
    <row r="190" spans="1:13">
      <c r="A190">
        <v>8.6727059236055055</v>
      </c>
      <c r="B190">
        <v>1.0608516849863348</v>
      </c>
      <c r="C190">
        <v>0.5728169082437593</v>
      </c>
      <c r="D190">
        <v>5.9308781292821831</v>
      </c>
      <c r="E190">
        <v>42.494167786197352</v>
      </c>
      <c r="F190">
        <v>704.93088696083055</v>
      </c>
      <c r="H190" s="65">
        <f t="shared" si="8"/>
        <v>2.8481465398525607</v>
      </c>
      <c r="I190" s="65">
        <v>8.6727059236055055</v>
      </c>
      <c r="J190" s="65">
        <f t="shared" si="9"/>
        <v>2.5654670522946794E-2</v>
      </c>
      <c r="K190" s="65">
        <v>0.5728169082437593</v>
      </c>
      <c r="L190" s="65">
        <f t="shared" si="10"/>
        <v>0.32811921036993935</v>
      </c>
      <c r="M190" s="65">
        <f t="shared" si="11"/>
        <v>5.9308781292821831</v>
      </c>
    </row>
    <row r="191" spans="1:13">
      <c r="A191">
        <v>3.5235021692213153</v>
      </c>
      <c r="B191">
        <v>2.5356398644494273</v>
      </c>
      <c r="C191">
        <v>0.48460478949885655</v>
      </c>
      <c r="D191">
        <v>6.3058378552735306</v>
      </c>
      <c r="E191">
        <v>56.697353074872055</v>
      </c>
      <c r="F191">
        <v>24.082873364238523</v>
      </c>
      <c r="H191" s="65">
        <f t="shared" si="8"/>
        <v>1.3817083020121459</v>
      </c>
      <c r="I191" s="65">
        <v>3.5235021692213153</v>
      </c>
      <c r="J191" s="65">
        <f t="shared" si="9"/>
        <v>0.4040875709806433</v>
      </c>
      <c r="K191" s="65">
        <v>0.48460478949885655</v>
      </c>
      <c r="L191" s="65">
        <f t="shared" si="10"/>
        <v>0.23484180200523105</v>
      </c>
      <c r="M191" s="65">
        <f t="shared" si="11"/>
        <v>6.3058378552735306</v>
      </c>
    </row>
    <row r="192" spans="1:13">
      <c r="A192">
        <v>6.8168422701638098</v>
      </c>
      <c r="B192">
        <v>1.7450559739331706</v>
      </c>
      <c r="C192">
        <v>0.84834320245868344</v>
      </c>
      <c r="D192">
        <v>3.6796671976592821</v>
      </c>
      <c r="E192">
        <v>27.489412997127754</v>
      </c>
      <c r="F192">
        <v>1012.2308418704777</v>
      </c>
      <c r="H192" s="65">
        <f t="shared" si="8"/>
        <v>3.0052795657825877</v>
      </c>
      <c r="I192" s="65">
        <v>6.8168422701638098</v>
      </c>
      <c r="J192" s="65">
        <f t="shared" si="9"/>
        <v>0.24180936182839935</v>
      </c>
      <c r="K192" s="65">
        <v>0.84834320245868344</v>
      </c>
      <c r="L192" s="65">
        <f t="shared" si="10"/>
        <v>0.71968618915785476</v>
      </c>
      <c r="M192" s="65">
        <f t="shared" si="11"/>
        <v>3.6796671976592821</v>
      </c>
    </row>
    <row r="193" spans="1:13">
      <c r="A193">
        <v>9.3083286322220165</v>
      </c>
      <c r="B193">
        <v>5.3932030194954441</v>
      </c>
      <c r="C193">
        <v>0.89959562268471882</v>
      </c>
      <c r="D193">
        <v>4.8439455514180763</v>
      </c>
      <c r="E193">
        <v>62.917074764437302</v>
      </c>
      <c r="F193">
        <v>39.86433370729965</v>
      </c>
      <c r="H193" s="65">
        <f t="shared" si="8"/>
        <v>1.6005845096895961</v>
      </c>
      <c r="I193" s="65">
        <v>9.3083286322220165</v>
      </c>
      <c r="J193" s="65">
        <f t="shared" si="9"/>
        <v>0.73184676899705303</v>
      </c>
      <c r="K193" s="65">
        <v>0.89959562268471882</v>
      </c>
      <c r="L193" s="65">
        <f t="shared" si="10"/>
        <v>0.80927228435350695</v>
      </c>
      <c r="M193" s="65">
        <f t="shared" si="11"/>
        <v>4.8439455514180763</v>
      </c>
    </row>
    <row r="194" spans="1:13">
      <c r="A194">
        <v>4.5629087422772461</v>
      </c>
      <c r="B194">
        <v>0.72816023500144822</v>
      </c>
      <c r="C194">
        <v>0.92517070899508469</v>
      </c>
      <c r="D194">
        <v>0.78663928390826365</v>
      </c>
      <c r="E194">
        <v>28.331956067066859</v>
      </c>
      <c r="F194">
        <v>5.3254742829054607</v>
      </c>
      <c r="H194" s="65">
        <f t="shared" si="8"/>
        <v>0.72635829178707279</v>
      </c>
      <c r="I194" s="65">
        <v>4.5629087422772461</v>
      </c>
      <c r="J194" s="65">
        <f t="shared" si="9"/>
        <v>-0.1377730416764324</v>
      </c>
      <c r="K194" s="65">
        <v>0.92517070899508469</v>
      </c>
      <c r="L194" s="65">
        <f t="shared" si="10"/>
        <v>0.85594084078246768</v>
      </c>
      <c r="M194" s="65">
        <f t="shared" si="11"/>
        <v>0.78663928390826365</v>
      </c>
    </row>
    <row r="195" spans="1:13">
      <c r="A195">
        <v>7.0448917224250618E-2</v>
      </c>
      <c r="B195">
        <v>9.5558330730588157</v>
      </c>
      <c r="C195">
        <v>0.67174597060012431</v>
      </c>
      <c r="D195">
        <v>6.6556946101122572</v>
      </c>
      <c r="E195">
        <v>44.677273339303177</v>
      </c>
      <c r="F195">
        <v>22.108835749595123</v>
      </c>
      <c r="H195" s="65">
        <f t="shared" ref="H195:H258" si="12">LOG(F195)</f>
        <v>1.3445658732508388</v>
      </c>
      <c r="I195" s="65">
        <v>7.0448917224250618E-2</v>
      </c>
      <c r="J195" s="65">
        <f t="shared" ref="J195:J258" si="13">LOG(B195)</f>
        <v>0.98026855463135321</v>
      </c>
      <c r="K195" s="65">
        <v>0.67174597060012431</v>
      </c>
      <c r="L195" s="65">
        <f t="shared" ref="L195:L258" si="14">K195*K195</f>
        <v>0.45124264901750305</v>
      </c>
      <c r="M195" s="65">
        <f t="shared" ref="M195:M258" si="15">D195</f>
        <v>6.6556946101122572</v>
      </c>
    </row>
    <row r="196" spans="1:13">
      <c r="A196">
        <v>6.3754713159172027E-2</v>
      </c>
      <c r="B196">
        <v>4.8963727471031628</v>
      </c>
      <c r="C196">
        <v>0.1274683723898693</v>
      </c>
      <c r="D196">
        <v>4.9870890402452943</v>
      </c>
      <c r="E196">
        <v>67.308222549718394</v>
      </c>
      <c r="F196">
        <v>5.4574261285013748</v>
      </c>
      <c r="H196" s="65">
        <f t="shared" si="12"/>
        <v>0.73698786582847831</v>
      </c>
      <c r="I196" s="65">
        <v>6.3754713159172027E-2</v>
      </c>
      <c r="J196" s="65">
        <f t="shared" si="13"/>
        <v>0.68987447201497232</v>
      </c>
      <c r="K196" s="65">
        <v>0.1274683723898693</v>
      </c>
      <c r="L196" s="65">
        <f t="shared" si="14"/>
        <v>1.6248185959722394E-2</v>
      </c>
      <c r="M196" s="65">
        <f t="shared" si="15"/>
        <v>4.9870890402452943</v>
      </c>
    </row>
    <row r="197" spans="1:13">
      <c r="A197">
        <v>8.5364746737789758</v>
      </c>
      <c r="B197">
        <v>5.8244942354664628</v>
      </c>
      <c r="C197">
        <v>0.71577583133058897</v>
      </c>
      <c r="D197">
        <v>7.8408322621408866</v>
      </c>
      <c r="E197">
        <v>56.029247773500259</v>
      </c>
      <c r="F197">
        <v>816.1180256717895</v>
      </c>
      <c r="H197" s="65">
        <f t="shared" si="12"/>
        <v>2.9117529702629117</v>
      </c>
      <c r="I197" s="65">
        <v>8.5364746737789758</v>
      </c>
      <c r="J197" s="65">
        <f t="shared" si="13"/>
        <v>0.76525821977833719</v>
      </c>
      <c r="K197" s="65">
        <v>0.71577583133058897</v>
      </c>
      <c r="L197" s="65">
        <f t="shared" si="14"/>
        <v>0.51233504071699576</v>
      </c>
      <c r="M197" s="65">
        <f t="shared" si="15"/>
        <v>7.8408322621408866</v>
      </c>
    </row>
    <row r="198" spans="1:13">
      <c r="A198">
        <v>7.6585424560494513</v>
      </c>
      <c r="B198">
        <v>8.1022012187099754</v>
      </c>
      <c r="C198">
        <v>3.3700892345718714E-2</v>
      </c>
      <c r="D198">
        <v>9.111634286737214</v>
      </c>
      <c r="E198">
        <v>81.282685407850408</v>
      </c>
      <c r="F198">
        <v>2895.426431151921</v>
      </c>
      <c r="H198" s="65">
        <f t="shared" si="12"/>
        <v>3.4617125345773991</v>
      </c>
      <c r="I198" s="65">
        <v>7.6585424560494513</v>
      </c>
      <c r="J198" s="65">
        <f t="shared" si="13"/>
        <v>0.90860302471405219</v>
      </c>
      <c r="K198" s="65">
        <v>3.3700892345718714E-2</v>
      </c>
      <c r="L198" s="65">
        <f t="shared" si="14"/>
        <v>1.1357501448977221E-3</v>
      </c>
      <c r="M198" s="65">
        <f t="shared" si="15"/>
        <v>9.111634286737214</v>
      </c>
    </row>
    <row r="199" spans="1:13">
      <c r="A199">
        <v>3.0018055417237899</v>
      </c>
      <c r="B199">
        <v>7.9766888876010764</v>
      </c>
      <c r="C199">
        <v>0.95281602370620277</v>
      </c>
      <c r="D199">
        <v>8.9340355766635291</v>
      </c>
      <c r="E199">
        <v>100.42361773673288</v>
      </c>
      <c r="F199">
        <v>2.3902587749052402</v>
      </c>
      <c r="H199" s="65">
        <f t="shared" si="12"/>
        <v>0.3784449212116015</v>
      </c>
      <c r="I199" s="65">
        <v>3.0018055417237899</v>
      </c>
      <c r="J199" s="65">
        <f t="shared" si="13"/>
        <v>0.90182265372441706</v>
      </c>
      <c r="K199" s="65">
        <v>0.95281602370620277</v>
      </c>
      <c r="L199" s="65">
        <f t="shared" si="14"/>
        <v>0.90785837503129918</v>
      </c>
      <c r="M199" s="65">
        <f t="shared" si="15"/>
        <v>8.9340355766635291</v>
      </c>
    </row>
    <row r="200" spans="1:13">
      <c r="A200">
        <v>2.2234924785393417</v>
      </c>
      <c r="B200">
        <v>9.7986640884506624</v>
      </c>
      <c r="C200">
        <v>0.33006298584485283</v>
      </c>
      <c r="D200">
        <v>5.818423914325626</v>
      </c>
      <c r="E200">
        <v>75.817911436745163</v>
      </c>
      <c r="F200">
        <v>1424.6802006718058</v>
      </c>
      <c r="H200" s="65">
        <f t="shared" si="12"/>
        <v>3.1537173887863235</v>
      </c>
      <c r="I200" s="65">
        <v>2.2234924785393417</v>
      </c>
      <c r="J200" s="65">
        <f t="shared" si="13"/>
        <v>0.99116686971677448</v>
      </c>
      <c r="K200" s="65">
        <v>0.33006298584485283</v>
      </c>
      <c r="L200" s="65">
        <f t="shared" si="14"/>
        <v>0.10894157462481951</v>
      </c>
      <c r="M200" s="65">
        <f t="shared" si="15"/>
        <v>5.818423914325626</v>
      </c>
    </row>
    <row r="201" spans="1:13">
      <c r="A201">
        <v>8.5868222050885006</v>
      </c>
      <c r="B201">
        <v>7.7986291492638502</v>
      </c>
      <c r="C201">
        <v>0.63359051332569283</v>
      </c>
      <c r="D201">
        <v>2.8608441161063602</v>
      </c>
      <c r="E201">
        <v>88.843376983601871</v>
      </c>
      <c r="F201">
        <v>805.74646118398107</v>
      </c>
      <c r="H201" s="65">
        <f t="shared" si="12"/>
        <v>2.9061984067792905</v>
      </c>
      <c r="I201" s="65">
        <v>8.5868222050885006</v>
      </c>
      <c r="J201" s="65">
        <f t="shared" si="13"/>
        <v>0.89201826868624723</v>
      </c>
      <c r="K201" s="65">
        <v>0.63359051332569283</v>
      </c>
      <c r="L201" s="65">
        <f t="shared" si="14"/>
        <v>0.40143693857631496</v>
      </c>
      <c r="M201" s="65">
        <f t="shared" si="15"/>
        <v>2.8608441161063602</v>
      </c>
    </row>
    <row r="202" spans="1:13">
      <c r="A202">
        <v>8.948323960770721E-2</v>
      </c>
      <c r="B202">
        <v>3.8462592508571927</v>
      </c>
      <c r="C202">
        <v>0.65175033028003393</v>
      </c>
      <c r="D202">
        <v>3.2847104516707439</v>
      </c>
      <c r="E202">
        <v>31.223227288212982</v>
      </c>
      <c r="F202">
        <v>9.5998030921649811</v>
      </c>
      <c r="H202" s="65">
        <f t="shared" si="12"/>
        <v>0.98226232503298261</v>
      </c>
      <c r="I202" s="65">
        <v>8.948323960770721E-2</v>
      </c>
      <c r="J202" s="65">
        <f t="shared" si="13"/>
        <v>0.58503855380316516</v>
      </c>
      <c r="K202" s="65">
        <v>0.65175033028003393</v>
      </c>
      <c r="L202" s="65">
        <f t="shared" si="14"/>
        <v>0.42477849302013332</v>
      </c>
      <c r="M202" s="65">
        <f t="shared" si="15"/>
        <v>3.2847104516707439</v>
      </c>
    </row>
    <row r="203" spans="1:13">
      <c r="A203">
        <v>3.8743399888728458</v>
      </c>
      <c r="B203">
        <v>9.5664237208633232</v>
      </c>
      <c r="C203">
        <v>0.25307923248380571</v>
      </c>
      <c r="D203">
        <v>8.9974731620160426</v>
      </c>
      <c r="E203">
        <v>63.099295126180714</v>
      </c>
      <c r="F203">
        <v>30.346129773164584</v>
      </c>
      <c r="H203" s="65">
        <f t="shared" si="12"/>
        <v>1.4821033107214487</v>
      </c>
      <c r="I203" s="65">
        <v>3.8743399888728458</v>
      </c>
      <c r="J203" s="65">
        <f t="shared" si="13"/>
        <v>0.98074961295214891</v>
      </c>
      <c r="K203" s="65">
        <v>0.25307923248380571</v>
      </c>
      <c r="L203" s="65">
        <f t="shared" si="14"/>
        <v>6.4049097914592179E-2</v>
      </c>
      <c r="M203" s="65">
        <f t="shared" si="15"/>
        <v>8.9974731620160426</v>
      </c>
    </row>
    <row r="204" spans="1:13">
      <c r="A204">
        <v>4.7509342046531264</v>
      </c>
      <c r="B204">
        <v>6.9271634769470953</v>
      </c>
      <c r="C204">
        <v>6.4962341023375392E-2</v>
      </c>
      <c r="D204">
        <v>3.4027808905134691</v>
      </c>
      <c r="E204">
        <v>70.373891295172854</v>
      </c>
      <c r="F204">
        <v>79.370063068127351</v>
      </c>
      <c r="H204" s="65">
        <f t="shared" si="12"/>
        <v>1.8996567253998629</v>
      </c>
      <c r="I204" s="65">
        <v>4.7509342046531264</v>
      </c>
      <c r="J204" s="65">
        <f t="shared" si="13"/>
        <v>0.8405554368498156</v>
      </c>
      <c r="K204" s="65">
        <v>6.4962341023375392E-2</v>
      </c>
      <c r="L204" s="65">
        <f t="shared" si="14"/>
        <v>4.2201057512373215E-3</v>
      </c>
      <c r="M204" s="65">
        <f t="shared" si="15"/>
        <v>3.4027808905134691</v>
      </c>
    </row>
    <row r="205" spans="1:13">
      <c r="A205">
        <v>5.026267770165374</v>
      </c>
      <c r="B205">
        <v>2.0146913474734296</v>
      </c>
      <c r="C205">
        <v>5.9534618666988615E-2</v>
      </c>
      <c r="D205">
        <v>5.8315417165859529</v>
      </c>
      <c r="E205">
        <v>31.143761544941576</v>
      </c>
      <c r="F205">
        <v>199.23282120540773</v>
      </c>
      <c r="H205" s="65">
        <f t="shared" si="12"/>
        <v>2.2993608847615783</v>
      </c>
      <c r="I205" s="65">
        <v>5.026267770165374</v>
      </c>
      <c r="J205" s="65">
        <f t="shared" si="13"/>
        <v>0.30420852126790671</v>
      </c>
      <c r="K205" s="65">
        <v>5.9534618666988615E-2</v>
      </c>
      <c r="L205" s="65">
        <f t="shared" si="14"/>
        <v>3.5443708198237491E-3</v>
      </c>
      <c r="M205" s="65">
        <f t="shared" si="15"/>
        <v>5.8315417165859529</v>
      </c>
    </row>
    <row r="206" spans="1:13">
      <c r="A206">
        <v>0.24200947958283314</v>
      </c>
      <c r="B206">
        <v>4.4581998146965018</v>
      </c>
      <c r="C206">
        <v>0.16742891656786008</v>
      </c>
      <c r="D206">
        <v>4.3361502954731961</v>
      </c>
      <c r="E206">
        <v>17.27755025616506</v>
      </c>
      <c r="F206">
        <v>1.2272787702640899</v>
      </c>
      <c r="H206" s="65">
        <f t="shared" si="12"/>
        <v>8.8943221762318808E-2</v>
      </c>
      <c r="I206" s="65">
        <v>0.24200947958283314</v>
      </c>
      <c r="J206" s="65">
        <f t="shared" si="13"/>
        <v>0.64915952948189914</v>
      </c>
      <c r="K206" s="65">
        <v>0.16742891656786008</v>
      </c>
      <c r="L206" s="65">
        <f t="shared" si="14"/>
        <v>2.8032442103087449E-2</v>
      </c>
      <c r="M206" s="65">
        <f t="shared" si="15"/>
        <v>4.3361502954731961</v>
      </c>
    </row>
    <row r="207" spans="1:13">
      <c r="A207">
        <v>9.7510736135051008</v>
      </c>
      <c r="B207">
        <v>8.4612323139303953</v>
      </c>
      <c r="C207">
        <v>0.8307527900614482</v>
      </c>
      <c r="D207">
        <v>9.1181658847117024</v>
      </c>
      <c r="E207">
        <v>73.555630216940102</v>
      </c>
      <c r="F207">
        <v>221.72344261886977</v>
      </c>
      <c r="H207" s="65">
        <f t="shared" si="12"/>
        <v>2.3458116131044906</v>
      </c>
      <c r="I207" s="65">
        <v>9.7510736135051008</v>
      </c>
      <c r="J207" s="65">
        <f t="shared" si="13"/>
        <v>0.92743361932331303</v>
      </c>
      <c r="K207" s="65">
        <v>0.8307527900614482</v>
      </c>
      <c r="L207" s="65">
        <f t="shared" si="14"/>
        <v>0.69015019819488066</v>
      </c>
      <c r="M207" s="65">
        <f t="shared" si="15"/>
        <v>9.1181658847117024</v>
      </c>
    </row>
    <row r="208" spans="1:13">
      <c r="A208">
        <v>9.755473005257894</v>
      </c>
      <c r="B208">
        <v>4.2777297039911417</v>
      </c>
      <c r="C208">
        <v>0.37900690018860461</v>
      </c>
      <c r="D208">
        <v>7.0000702573588107</v>
      </c>
      <c r="E208">
        <v>72.631772656932881</v>
      </c>
      <c r="F208">
        <v>109.86612916393226</v>
      </c>
      <c r="H208" s="65">
        <f t="shared" si="12"/>
        <v>2.0408638235932561</v>
      </c>
      <c r="I208" s="65">
        <v>9.755473005257894</v>
      </c>
      <c r="J208" s="65">
        <f t="shared" si="13"/>
        <v>0.63121333942818403</v>
      </c>
      <c r="K208" s="65">
        <v>0.37900690018860461</v>
      </c>
      <c r="L208" s="65">
        <f t="shared" si="14"/>
        <v>0.14364623039057489</v>
      </c>
      <c r="M208" s="65">
        <f t="shared" si="15"/>
        <v>7.0000702573588107</v>
      </c>
    </row>
    <row r="209" spans="1:13">
      <c r="A209">
        <v>2.9053132709724294</v>
      </c>
      <c r="B209">
        <v>8.5230647782989681</v>
      </c>
      <c r="C209">
        <v>0.17909000550036847</v>
      </c>
      <c r="D209">
        <v>6.3128229514631338</v>
      </c>
      <c r="E209">
        <v>63.558218085711573</v>
      </c>
      <c r="F209">
        <v>138.11718620118387</v>
      </c>
      <c r="H209" s="65">
        <f t="shared" si="12"/>
        <v>2.140247722082957</v>
      </c>
      <c r="I209" s="65">
        <v>2.9053132709724294</v>
      </c>
      <c r="J209" s="65">
        <f t="shared" si="13"/>
        <v>0.93059578924640907</v>
      </c>
      <c r="K209" s="65">
        <v>0.17909000550036847</v>
      </c>
      <c r="L209" s="65">
        <f t="shared" si="14"/>
        <v>3.2073230070122007E-2</v>
      </c>
      <c r="M209" s="65">
        <f t="shared" si="15"/>
        <v>6.3128229514631338</v>
      </c>
    </row>
    <row r="210" spans="1:13">
      <c r="A210">
        <v>8.2781237427311076</v>
      </c>
      <c r="B210">
        <v>2.2704689141926115</v>
      </c>
      <c r="C210">
        <v>1.6344852235863239E-2</v>
      </c>
      <c r="D210">
        <v>9.8725798183067788</v>
      </c>
      <c r="E210">
        <v>72.869904112286065</v>
      </c>
      <c r="F210">
        <v>62.852934845202569</v>
      </c>
      <c r="H210" s="65">
        <f t="shared" si="12"/>
        <v>1.7983255613746985</v>
      </c>
      <c r="I210" s="65">
        <v>8.2781237427311076</v>
      </c>
      <c r="J210" s="65">
        <f t="shared" si="13"/>
        <v>0.35611556019557022</v>
      </c>
      <c r="K210" s="65">
        <v>1.6344852235863239E-2</v>
      </c>
      <c r="L210" s="65">
        <f t="shared" si="14"/>
        <v>2.6715419461220349E-4</v>
      </c>
      <c r="M210" s="65">
        <f t="shared" si="15"/>
        <v>9.8725798183067788</v>
      </c>
    </row>
    <row r="211" spans="1:13">
      <c r="A211">
        <v>0.16056156739120753</v>
      </c>
      <c r="B211">
        <v>8.0836512022759504</v>
      </c>
      <c r="C211">
        <v>0.75446097346443919</v>
      </c>
      <c r="D211">
        <v>5.4405507339310155</v>
      </c>
      <c r="E211">
        <v>3.7487058822132653</v>
      </c>
      <c r="F211">
        <v>0.35424889689287231</v>
      </c>
      <c r="H211" s="65">
        <f t="shared" si="12"/>
        <v>-0.45069149344206699</v>
      </c>
      <c r="I211" s="65">
        <v>0.16056156739120753</v>
      </c>
      <c r="J211" s="65">
        <f t="shared" si="13"/>
        <v>0.90760756607596083</v>
      </c>
      <c r="K211" s="65">
        <v>0.75446097346443919</v>
      </c>
      <c r="L211" s="65">
        <f t="shared" si="14"/>
        <v>0.56921136048090926</v>
      </c>
      <c r="M211" s="65">
        <f t="shared" si="15"/>
        <v>5.4405507339310155</v>
      </c>
    </row>
    <row r="212" spans="1:13">
      <c r="A212">
        <v>3.9710320890653006</v>
      </c>
      <c r="B212">
        <v>2.5207955651039793</v>
      </c>
      <c r="C212">
        <v>0.40075905666122191</v>
      </c>
      <c r="D212">
        <v>9.146944013895828</v>
      </c>
      <c r="E212">
        <v>25.833697027166458</v>
      </c>
      <c r="F212">
        <v>6.6172464762369376</v>
      </c>
      <c r="H212" s="65">
        <f t="shared" si="12"/>
        <v>0.82067731135147637</v>
      </c>
      <c r="I212" s="65">
        <v>3.9710320890653006</v>
      </c>
      <c r="J212" s="65">
        <f t="shared" si="13"/>
        <v>0.40153762610193028</v>
      </c>
      <c r="K212" s="65">
        <v>0.40075905666122191</v>
      </c>
      <c r="L212" s="65">
        <f t="shared" si="14"/>
        <v>0.16060782149599248</v>
      </c>
      <c r="M212" s="65">
        <f t="shared" si="15"/>
        <v>9.146944013895828</v>
      </c>
    </row>
    <row r="213" spans="1:13">
      <c r="A213">
        <v>6.7852693987261148</v>
      </c>
      <c r="B213">
        <v>9.7394095946275137</v>
      </c>
      <c r="C213">
        <v>0.19800486781692306</v>
      </c>
      <c r="D213">
        <v>7.2739115715320537</v>
      </c>
      <c r="E213">
        <v>63.086235493108205</v>
      </c>
      <c r="F213">
        <v>523.04421628766238</v>
      </c>
      <c r="H213" s="65">
        <f t="shared" si="12"/>
        <v>2.7185384041216669</v>
      </c>
      <c r="I213" s="65">
        <v>6.7852693987261148</v>
      </c>
      <c r="J213" s="65">
        <f t="shared" si="13"/>
        <v>0.98853263063970265</v>
      </c>
      <c r="K213" s="65">
        <v>0.19800486781692306</v>
      </c>
      <c r="L213" s="65">
        <f t="shared" si="14"/>
        <v>3.9205927679197172E-2</v>
      </c>
      <c r="M213" s="65">
        <f t="shared" si="15"/>
        <v>7.2739115715320537</v>
      </c>
    </row>
    <row r="214" spans="1:13">
      <c r="A214">
        <v>9.5693860613339723</v>
      </c>
      <c r="B214">
        <v>8.3570867013681376</v>
      </c>
      <c r="C214">
        <v>0.7863422943420626</v>
      </c>
      <c r="D214">
        <v>8.643377763960018</v>
      </c>
      <c r="E214">
        <v>92.658754259911419</v>
      </c>
      <c r="F214">
        <v>117.95708220499417</v>
      </c>
      <c r="H214" s="65">
        <f t="shared" si="12"/>
        <v>2.071724021272582</v>
      </c>
      <c r="I214" s="65">
        <v>9.5693860613339723</v>
      </c>
      <c r="J214" s="65">
        <f t="shared" si="13"/>
        <v>0.92205490781877519</v>
      </c>
      <c r="K214" s="65">
        <v>0.7863422943420626</v>
      </c>
      <c r="L214" s="65">
        <f t="shared" si="14"/>
        <v>0.61833420387113902</v>
      </c>
      <c r="M214" s="65">
        <f t="shared" si="15"/>
        <v>8.643377763960018</v>
      </c>
    </row>
    <row r="215" spans="1:13">
      <c r="A215">
        <v>0.33359003678146482</v>
      </c>
      <c r="B215">
        <v>6.4284486020430034</v>
      </c>
      <c r="C215">
        <v>0.98827452550333827</v>
      </c>
      <c r="D215">
        <v>2.3939586201906105</v>
      </c>
      <c r="E215">
        <v>37.643194029591818</v>
      </c>
      <c r="F215">
        <v>10.09411505833121</v>
      </c>
      <c r="H215" s="65">
        <f t="shared" si="12"/>
        <v>1.0040682507556571</v>
      </c>
      <c r="I215" s="65">
        <v>0.33359003678146482</v>
      </c>
      <c r="J215" s="65">
        <f t="shared" si="13"/>
        <v>0.80810617589993383</v>
      </c>
      <c r="K215" s="65">
        <v>0.98827452550333827</v>
      </c>
      <c r="L215" s="65">
        <f t="shared" si="14"/>
        <v>0.97668653775884839</v>
      </c>
      <c r="M215" s="65">
        <f t="shared" si="15"/>
        <v>2.3939586201906105</v>
      </c>
    </row>
    <row r="216" spans="1:13">
      <c r="A216">
        <v>7.2668486347550845</v>
      </c>
      <c r="B216">
        <v>2.716524383588296</v>
      </c>
      <c r="C216">
        <v>0.511645469911442</v>
      </c>
      <c r="D216">
        <v>5.0880498665931659</v>
      </c>
      <c r="E216">
        <v>65.523527859229588</v>
      </c>
      <c r="F216">
        <v>666.03882427928909</v>
      </c>
      <c r="H216" s="65">
        <f t="shared" si="12"/>
        <v>2.8234995455048653</v>
      </c>
      <c r="I216" s="65">
        <v>7.2668486347550845</v>
      </c>
      <c r="J216" s="65">
        <f t="shared" si="13"/>
        <v>0.43401360762496488</v>
      </c>
      <c r="K216" s="65">
        <v>0.511645469911442</v>
      </c>
      <c r="L216" s="65">
        <f t="shared" si="14"/>
        <v>0.26178108688090029</v>
      </c>
      <c r="M216" s="65">
        <f t="shared" si="15"/>
        <v>5.0880498665931659</v>
      </c>
    </row>
    <row r="217" spans="1:13">
      <c r="A217">
        <v>9.0025137425611632</v>
      </c>
      <c r="B217">
        <v>6.6952170900409493</v>
      </c>
      <c r="C217">
        <v>0.43189674020687463</v>
      </c>
      <c r="D217">
        <v>6.493125239101313</v>
      </c>
      <c r="E217">
        <v>72.902540127297414</v>
      </c>
      <c r="F217">
        <v>143.2469019498842</v>
      </c>
      <c r="H217" s="65">
        <f t="shared" si="12"/>
        <v>2.1560852381045637</v>
      </c>
      <c r="I217" s="65">
        <v>9.0025137425611632</v>
      </c>
      <c r="J217" s="65">
        <f t="shared" si="13"/>
        <v>0.82576466342096722</v>
      </c>
      <c r="K217" s="65">
        <v>0.43189674020687463</v>
      </c>
      <c r="L217" s="65">
        <f t="shared" si="14"/>
        <v>0.18653479420132454</v>
      </c>
      <c r="M217" s="65">
        <f t="shared" si="15"/>
        <v>6.493125239101313</v>
      </c>
    </row>
    <row r="218" spans="1:13">
      <c r="A218">
        <v>9.6854162463014308</v>
      </c>
      <c r="B218">
        <v>2.1339974818854412</v>
      </c>
      <c r="C218">
        <v>2.1018256846509709E-2</v>
      </c>
      <c r="D218">
        <v>4.5454992312085905</v>
      </c>
      <c r="E218">
        <v>34.290214872934556</v>
      </c>
      <c r="F218">
        <v>1259.8864497248198</v>
      </c>
      <c r="H218" s="65">
        <f t="shared" si="12"/>
        <v>3.1003314050539554</v>
      </c>
      <c r="I218" s="65">
        <v>9.6854162463014308</v>
      </c>
      <c r="J218" s="65">
        <f t="shared" si="13"/>
        <v>0.32919390262176745</v>
      </c>
      <c r="K218" s="65">
        <v>2.1018256846509709E-2</v>
      </c>
      <c r="L218" s="65">
        <f t="shared" si="14"/>
        <v>4.4176712086585224E-4</v>
      </c>
      <c r="M218" s="65">
        <f t="shared" si="15"/>
        <v>4.5454992312085905</v>
      </c>
    </row>
    <row r="219" spans="1:13">
      <c r="A219">
        <v>4.9700553955997728</v>
      </c>
      <c r="B219">
        <v>5.806755422427373</v>
      </c>
      <c r="C219">
        <v>0.18521881129922413</v>
      </c>
      <c r="D219">
        <v>3.9487553409044884</v>
      </c>
      <c r="E219">
        <v>40.851087145932652</v>
      </c>
      <c r="F219">
        <v>549.06320914700984</v>
      </c>
      <c r="H219" s="65">
        <f t="shared" si="12"/>
        <v>2.7396223440922869</v>
      </c>
      <c r="I219" s="65">
        <v>4.9700553955997728</v>
      </c>
      <c r="J219" s="65">
        <f t="shared" si="13"/>
        <v>0.76393353415677934</v>
      </c>
      <c r="K219" s="65">
        <v>0.18521881129922413</v>
      </c>
      <c r="L219" s="65">
        <f t="shared" si="14"/>
        <v>3.4306008059097594E-2</v>
      </c>
      <c r="M219" s="65">
        <f t="shared" si="15"/>
        <v>3.9487553409044884</v>
      </c>
    </row>
    <row r="220" spans="1:13">
      <c r="A220">
        <v>5.2486273036984885</v>
      </c>
      <c r="B220">
        <v>4.3490509937659203</v>
      </c>
      <c r="C220">
        <v>0.55090320362922507</v>
      </c>
      <c r="D220">
        <v>1.0601741727043035</v>
      </c>
      <c r="E220">
        <v>54.931125304060416</v>
      </c>
      <c r="F220">
        <v>605.87518491988772</v>
      </c>
      <c r="H220" s="65">
        <f t="shared" si="12"/>
        <v>2.7823831652823725</v>
      </c>
      <c r="I220" s="65">
        <v>5.2486273036984885</v>
      </c>
      <c r="J220" s="65">
        <f t="shared" si="13"/>
        <v>0.63839449991213171</v>
      </c>
      <c r="K220" s="65">
        <v>0.55090320362922507</v>
      </c>
      <c r="L220" s="65">
        <f t="shared" si="14"/>
        <v>0.30349433976894341</v>
      </c>
      <c r="M220" s="65">
        <f t="shared" si="15"/>
        <v>1.0601741727043035</v>
      </c>
    </row>
    <row r="221" spans="1:13">
      <c r="A221">
        <v>4.5042725489190296</v>
      </c>
      <c r="B221">
        <v>6.6458943754047839</v>
      </c>
      <c r="C221">
        <v>0.13960663770054738</v>
      </c>
      <c r="D221">
        <v>1.1450072250962484</v>
      </c>
      <c r="E221">
        <v>18.728614825916868</v>
      </c>
      <c r="F221">
        <v>522.41346184921849</v>
      </c>
      <c r="H221" s="65">
        <f t="shared" si="12"/>
        <v>2.7180143595600965</v>
      </c>
      <c r="I221" s="65">
        <v>4.5042725489190296</v>
      </c>
      <c r="J221" s="65">
        <f t="shared" si="13"/>
        <v>0.82255343466412134</v>
      </c>
      <c r="K221" s="65">
        <v>0.13960663770054738</v>
      </c>
      <c r="L221" s="65">
        <f t="shared" si="14"/>
        <v>1.9490013290051896E-2</v>
      </c>
      <c r="M221" s="65">
        <f t="shared" si="15"/>
        <v>1.1450072250962484</v>
      </c>
    </row>
    <row r="222" spans="1:13">
      <c r="A222">
        <v>6.8418401053589806</v>
      </c>
      <c r="B222">
        <v>4.9472605756025114</v>
      </c>
      <c r="C222">
        <v>0.836415486158679</v>
      </c>
      <c r="D222">
        <v>5.6340498299741224</v>
      </c>
      <c r="E222">
        <v>53.554934158709251</v>
      </c>
      <c r="F222">
        <v>181.83607628457219</v>
      </c>
      <c r="H222" s="65">
        <f t="shared" si="12"/>
        <v>2.2596800514765714</v>
      </c>
      <c r="I222" s="65">
        <v>6.8418401053589806</v>
      </c>
      <c r="J222" s="65">
        <f t="shared" si="13"/>
        <v>0.69436478555438885</v>
      </c>
      <c r="K222" s="65">
        <v>0.836415486158679</v>
      </c>
      <c r="L222" s="65">
        <f t="shared" si="14"/>
        <v>0.69959086548605931</v>
      </c>
      <c r="M222" s="65">
        <f t="shared" si="15"/>
        <v>5.6340498299741224</v>
      </c>
    </row>
    <row r="223" spans="1:13">
      <c r="A223">
        <v>0.65016637460709958</v>
      </c>
      <c r="B223">
        <v>9.3472317645023253</v>
      </c>
      <c r="C223">
        <v>0.5056660949232612</v>
      </c>
      <c r="D223">
        <v>6.9680762579405711</v>
      </c>
      <c r="E223">
        <v>37.580104400929571</v>
      </c>
      <c r="F223">
        <v>179.74497662550556</v>
      </c>
      <c r="H223" s="65">
        <f t="shared" si="12"/>
        <v>2.254656761896042</v>
      </c>
      <c r="I223" s="65">
        <v>0.65016637460709958</v>
      </c>
      <c r="J223" s="65">
        <f t="shared" si="13"/>
        <v>0.97068301114982347</v>
      </c>
      <c r="K223" s="65">
        <v>0.5056660949232612</v>
      </c>
      <c r="L223" s="65">
        <f t="shared" si="14"/>
        <v>0.25569819955494061</v>
      </c>
      <c r="M223" s="65">
        <f t="shared" si="15"/>
        <v>6.9680762579405711</v>
      </c>
    </row>
    <row r="224" spans="1:13">
      <c r="A224">
        <v>7.5306213140415776</v>
      </c>
      <c r="B224">
        <v>4.6875007506809139</v>
      </c>
      <c r="C224">
        <v>0.77378065412765329</v>
      </c>
      <c r="D224">
        <v>6.2656944778305403</v>
      </c>
      <c r="E224">
        <v>33.828556054003698</v>
      </c>
      <c r="F224">
        <v>717.31759963952163</v>
      </c>
      <c r="H224" s="65">
        <f t="shared" si="12"/>
        <v>2.8557114865339734</v>
      </c>
      <c r="I224" s="65">
        <v>7.5306213140415776</v>
      </c>
      <c r="J224" s="65">
        <f t="shared" si="13"/>
        <v>0.67094135028597313</v>
      </c>
      <c r="K224" s="65">
        <v>0.77378065412765329</v>
      </c>
      <c r="L224" s="65">
        <f t="shared" si="14"/>
        <v>0.59873650070221895</v>
      </c>
      <c r="M224" s="65">
        <f t="shared" si="15"/>
        <v>6.2656944778305403</v>
      </c>
    </row>
    <row r="225" spans="1:13">
      <c r="A225">
        <v>5.5658481571852514</v>
      </c>
      <c r="B225">
        <v>6.3963035689507777</v>
      </c>
      <c r="C225">
        <v>0.55097060906687867</v>
      </c>
      <c r="D225">
        <v>0.17358847775063801</v>
      </c>
      <c r="E225">
        <v>57.031820702508924</v>
      </c>
      <c r="F225">
        <v>261.20798092343051</v>
      </c>
      <c r="H225" s="65">
        <f t="shared" si="12"/>
        <v>2.4169864421974268</v>
      </c>
      <c r="I225" s="65">
        <v>5.5658481571852514</v>
      </c>
      <c r="J225" s="65">
        <f t="shared" si="13"/>
        <v>0.8059290672054702</v>
      </c>
      <c r="K225" s="65">
        <v>0.55097060906687867</v>
      </c>
      <c r="L225" s="65">
        <f t="shared" si="14"/>
        <v>0.30356861205552726</v>
      </c>
      <c r="M225" s="65">
        <f t="shared" si="15"/>
        <v>0.17358847775063801</v>
      </c>
    </row>
    <row r="226" spans="1:13">
      <c r="A226">
        <v>7.8126820477532002</v>
      </c>
      <c r="B226">
        <v>5.6883730457558377</v>
      </c>
      <c r="C226">
        <v>0.83853870836825883</v>
      </c>
      <c r="D226">
        <v>6.7971921170255243</v>
      </c>
      <c r="E226">
        <v>62.999457810657532</v>
      </c>
      <c r="F226">
        <v>175.32664731653483</v>
      </c>
      <c r="H226" s="65">
        <f t="shared" si="12"/>
        <v>2.243847928090541</v>
      </c>
      <c r="I226" s="65">
        <v>7.8126820477532002</v>
      </c>
      <c r="J226" s="65">
        <f t="shared" si="13"/>
        <v>0.75498806985967504</v>
      </c>
      <c r="K226" s="65">
        <v>0.83853870836825883</v>
      </c>
      <c r="L226" s="65">
        <f t="shared" si="14"/>
        <v>0.70314716543190781</v>
      </c>
      <c r="M226" s="65">
        <f t="shared" si="15"/>
        <v>6.7971921170255243</v>
      </c>
    </row>
    <row r="227" spans="1:13">
      <c r="A227">
        <v>6.2300291676442718</v>
      </c>
      <c r="B227">
        <v>6.7394613286424523</v>
      </c>
      <c r="C227">
        <v>0.73418010558074864</v>
      </c>
      <c r="D227">
        <v>5.1912587507328141</v>
      </c>
      <c r="E227">
        <v>59.052304360456951</v>
      </c>
      <c r="F227">
        <v>17.683223678608634</v>
      </c>
      <c r="H227" s="65">
        <f t="shared" si="12"/>
        <v>1.2475614404400623</v>
      </c>
      <c r="I227" s="65">
        <v>6.2300291676442718</v>
      </c>
      <c r="J227" s="65">
        <f t="shared" si="13"/>
        <v>0.82862518565295396</v>
      </c>
      <c r="K227" s="65">
        <v>0.73418010558074864</v>
      </c>
      <c r="L227" s="65">
        <f t="shared" si="14"/>
        <v>0.53902042743055922</v>
      </c>
      <c r="M227" s="65">
        <f t="shared" si="15"/>
        <v>5.1912587507328141</v>
      </c>
    </row>
    <row r="228" spans="1:13">
      <c r="A228">
        <v>5.9187372511260596</v>
      </c>
      <c r="B228">
        <v>7.3455473915124339</v>
      </c>
      <c r="C228">
        <v>0.27647899708589585</v>
      </c>
      <c r="D228">
        <v>0.97168603731814795</v>
      </c>
      <c r="E228">
        <v>4.7351549073064447</v>
      </c>
      <c r="F228">
        <v>599.35979565972173</v>
      </c>
      <c r="H228" s="65">
        <f t="shared" si="12"/>
        <v>2.7776876076307575</v>
      </c>
      <c r="I228" s="65">
        <v>5.9187372511260596</v>
      </c>
      <c r="J228" s="65">
        <f t="shared" si="13"/>
        <v>0.8660241650350925</v>
      </c>
      <c r="K228" s="65">
        <v>0.27647899708589585</v>
      </c>
      <c r="L228" s="65">
        <f t="shared" si="14"/>
        <v>7.6440635829622808E-2</v>
      </c>
      <c r="M228" s="65">
        <f t="shared" si="15"/>
        <v>0.97168603731814795</v>
      </c>
    </row>
    <row r="229" spans="1:13">
      <c r="A229">
        <v>8.6632323149543655</v>
      </c>
      <c r="B229">
        <v>1.6708870547740962</v>
      </c>
      <c r="C229">
        <v>0.21990235281844106</v>
      </c>
      <c r="D229">
        <v>3.5972424423820506</v>
      </c>
      <c r="E229">
        <v>63.189563997372957</v>
      </c>
      <c r="F229">
        <v>302.7419956712306</v>
      </c>
      <c r="H229" s="65">
        <f t="shared" si="12"/>
        <v>2.4810726694640728</v>
      </c>
      <c r="I229" s="65">
        <v>8.6632323149543655</v>
      </c>
      <c r="J229" s="65">
        <f t="shared" si="13"/>
        <v>0.22294709433015292</v>
      </c>
      <c r="K229" s="65">
        <v>0.21990235281844106</v>
      </c>
      <c r="L229" s="65">
        <f t="shared" si="14"/>
        <v>4.8357044775086136E-2</v>
      </c>
      <c r="M229" s="65">
        <f t="shared" si="15"/>
        <v>3.5972424423820506</v>
      </c>
    </row>
    <row r="230" spans="1:13">
      <c r="A230">
        <v>1.9180521830644059</v>
      </c>
      <c r="B230">
        <v>0.47993541634888115</v>
      </c>
      <c r="C230">
        <v>0.20734311054344434</v>
      </c>
      <c r="D230">
        <v>7.597991844895625</v>
      </c>
      <c r="E230">
        <v>6.5548720065586181</v>
      </c>
      <c r="F230">
        <v>11.225051891750438</v>
      </c>
      <c r="H230" s="65">
        <f t="shared" si="12"/>
        <v>1.0501883573589939</v>
      </c>
      <c r="I230" s="65">
        <v>1.9180521830644059</v>
      </c>
      <c r="J230" s="65">
        <f t="shared" si="13"/>
        <v>-0.31881720056277135</v>
      </c>
      <c r="K230" s="65">
        <v>0.20734311054344434</v>
      </c>
      <c r="L230" s="65">
        <f t="shared" si="14"/>
        <v>4.2991165489830979E-2</v>
      </c>
      <c r="M230" s="65">
        <f t="shared" si="15"/>
        <v>7.597991844895625</v>
      </c>
    </row>
    <row r="231" spans="1:13">
      <c r="A231">
        <v>9.5305875366568529</v>
      </c>
      <c r="B231">
        <v>4.6695930849206935</v>
      </c>
      <c r="C231">
        <v>0.79539913984592803</v>
      </c>
      <c r="D231">
        <v>9.390783101248001</v>
      </c>
      <c r="E231">
        <v>106.6055785069358</v>
      </c>
      <c r="F231">
        <v>20.655822613474644</v>
      </c>
      <c r="H231" s="65">
        <f t="shared" si="12"/>
        <v>1.3150424953367565</v>
      </c>
      <c r="I231" s="65">
        <v>9.5305875366568529</v>
      </c>
      <c r="J231" s="65">
        <f t="shared" si="13"/>
        <v>0.66927903716714365</v>
      </c>
      <c r="K231" s="65">
        <v>0.79539913984592803</v>
      </c>
      <c r="L231" s="65">
        <f t="shared" si="14"/>
        <v>0.63265979166764219</v>
      </c>
      <c r="M231" s="65">
        <f t="shared" si="15"/>
        <v>9.390783101248001</v>
      </c>
    </row>
    <row r="232" spans="1:13">
      <c r="A232">
        <v>1.4256441674121267</v>
      </c>
      <c r="B232">
        <v>1.9278236266606008</v>
      </c>
      <c r="C232">
        <v>0.26605699617525969</v>
      </c>
      <c r="D232">
        <v>5.5093774189073317</v>
      </c>
      <c r="E232">
        <v>42.59505991009884</v>
      </c>
      <c r="F232">
        <v>12.780320955249277</v>
      </c>
      <c r="H232" s="65">
        <f t="shared" si="12"/>
        <v>1.106541760500271</v>
      </c>
      <c r="I232" s="65">
        <v>1.4256441674121267</v>
      </c>
      <c r="J232" s="65">
        <f t="shared" si="13"/>
        <v>0.28506729851294338</v>
      </c>
      <c r="K232" s="65">
        <v>0.26605699617525969</v>
      </c>
      <c r="L232" s="65">
        <f t="shared" si="14"/>
        <v>7.0786325213802154E-2</v>
      </c>
      <c r="M232" s="65">
        <f t="shared" si="15"/>
        <v>5.5093774189073317</v>
      </c>
    </row>
    <row r="233" spans="1:13">
      <c r="A233">
        <v>0.52754075019825097</v>
      </c>
      <c r="B233">
        <v>6.4523174353115529</v>
      </c>
      <c r="C233">
        <v>0.75180161944972079</v>
      </c>
      <c r="D233">
        <v>7.013357195828128</v>
      </c>
      <c r="E233">
        <v>46.394533649159392</v>
      </c>
      <c r="F233">
        <v>10.901413091079601</v>
      </c>
      <c r="H233" s="65">
        <f t="shared" si="12"/>
        <v>1.037482796828828</v>
      </c>
      <c r="I233" s="65">
        <v>0.52754075019825097</v>
      </c>
      <c r="J233" s="65">
        <f t="shared" si="13"/>
        <v>0.80971572527193736</v>
      </c>
      <c r="K233" s="65">
        <v>0.75180161944972079</v>
      </c>
      <c r="L233" s="65">
        <f t="shared" si="14"/>
        <v>0.56520567500722285</v>
      </c>
      <c r="M233" s="65">
        <f t="shared" si="15"/>
        <v>7.013357195828128</v>
      </c>
    </row>
    <row r="234" spans="1:13">
      <c r="A234">
        <v>4.5378759965138107</v>
      </c>
      <c r="B234">
        <v>5.1567226986014987</v>
      </c>
      <c r="C234">
        <v>0.28478265607612419</v>
      </c>
      <c r="D234">
        <v>3.7144943206098135</v>
      </c>
      <c r="E234">
        <v>35.231349618614317</v>
      </c>
      <c r="F234">
        <v>10.824710019983243</v>
      </c>
      <c r="H234" s="65">
        <f t="shared" si="12"/>
        <v>1.0344162709923346</v>
      </c>
      <c r="I234" s="65">
        <v>4.5378759965138107</v>
      </c>
      <c r="J234" s="65">
        <f t="shared" si="13"/>
        <v>0.7123737779637842</v>
      </c>
      <c r="K234" s="65">
        <v>0.28478265607612419</v>
      </c>
      <c r="L234" s="65">
        <f t="shared" si="14"/>
        <v>8.1101161201772035E-2</v>
      </c>
      <c r="M234" s="65">
        <f t="shared" si="15"/>
        <v>3.7144943206098135</v>
      </c>
    </row>
    <row r="235" spans="1:13">
      <c r="A235">
        <v>3.2465006152864428</v>
      </c>
      <c r="B235">
        <v>2.8367156003388461</v>
      </c>
      <c r="C235">
        <v>0.50566189853577148</v>
      </c>
      <c r="D235">
        <v>8.7744828914395914</v>
      </c>
      <c r="E235">
        <v>83.522791404248409</v>
      </c>
      <c r="F235">
        <v>13.46692588166546</v>
      </c>
      <c r="H235" s="65">
        <f t="shared" si="12"/>
        <v>1.1292684698879836</v>
      </c>
      <c r="I235" s="65">
        <v>3.2465006152864428</v>
      </c>
      <c r="J235" s="65">
        <f t="shared" si="13"/>
        <v>0.45281579705958203</v>
      </c>
      <c r="K235" s="65">
        <v>0.50566189853577148</v>
      </c>
      <c r="L235" s="65">
        <f t="shared" si="14"/>
        <v>0.25569395563080083</v>
      </c>
      <c r="M235" s="65">
        <f t="shared" si="15"/>
        <v>8.7744828914395914</v>
      </c>
    </row>
    <row r="236" spans="1:13">
      <c r="A236">
        <v>7.0487326118989655</v>
      </c>
      <c r="B236">
        <v>0.4588006906921116</v>
      </c>
      <c r="C236">
        <v>0.4038298717886134</v>
      </c>
      <c r="D236">
        <v>1.9204170715169899</v>
      </c>
      <c r="E236">
        <v>29.538970130227739</v>
      </c>
      <c r="F236">
        <v>132.46502515563273</v>
      </c>
      <c r="H236" s="65">
        <f t="shared" si="12"/>
        <v>2.1221012262956953</v>
      </c>
      <c r="I236" s="65">
        <v>7.0487326118989655</v>
      </c>
      <c r="J236" s="65">
        <f t="shared" si="13"/>
        <v>-0.33837593697053675</v>
      </c>
      <c r="K236" s="65">
        <v>0.4038298717886134</v>
      </c>
      <c r="L236" s="65">
        <f t="shared" si="14"/>
        <v>0.16307856534880794</v>
      </c>
      <c r="M236" s="65">
        <f t="shared" si="15"/>
        <v>1.9204170715169899</v>
      </c>
    </row>
    <row r="237" spans="1:13">
      <c r="A237">
        <v>2.1569250126251882</v>
      </c>
      <c r="B237">
        <v>0.41511639949194379</v>
      </c>
      <c r="C237">
        <v>0.15934084361399237</v>
      </c>
      <c r="D237">
        <v>3.1964153244438762</v>
      </c>
      <c r="E237">
        <v>-0.74620553902626341</v>
      </c>
      <c r="F237">
        <v>3.8975098952839029</v>
      </c>
      <c r="H237" s="65">
        <f t="shared" si="12"/>
        <v>0.59078722648095383</v>
      </c>
      <c r="I237" s="65">
        <v>2.1569250126251882</v>
      </c>
      <c r="J237" s="65">
        <f t="shared" si="13"/>
        <v>-0.38183010914576099</v>
      </c>
      <c r="K237" s="65">
        <v>0.15934084361399237</v>
      </c>
      <c r="L237" s="65">
        <f t="shared" si="14"/>
        <v>2.538950444361877E-2</v>
      </c>
      <c r="M237" s="65">
        <f t="shared" si="15"/>
        <v>3.1964153244438762</v>
      </c>
    </row>
    <row r="238" spans="1:13">
      <c r="A238">
        <v>9.2717782893813609</v>
      </c>
      <c r="B238">
        <v>1.4818226487632113</v>
      </c>
      <c r="C238">
        <v>8.5234582715211116E-2</v>
      </c>
      <c r="D238">
        <v>6.1892148339064939</v>
      </c>
      <c r="E238">
        <v>56.990199788050425</v>
      </c>
      <c r="F238">
        <v>47.603580812593009</v>
      </c>
      <c r="H238" s="65">
        <f t="shared" si="12"/>
        <v>1.6776396222301342</v>
      </c>
      <c r="I238" s="65">
        <v>9.2717782893813609</v>
      </c>
      <c r="J238" s="65">
        <f t="shared" si="13"/>
        <v>0.17079622842568282</v>
      </c>
      <c r="K238" s="65">
        <v>8.5234582715211116E-2</v>
      </c>
      <c r="L238" s="65">
        <f t="shared" si="14"/>
        <v>7.2649340906361659E-3</v>
      </c>
      <c r="M238" s="65">
        <f t="shared" si="15"/>
        <v>6.1892148339064939</v>
      </c>
    </row>
    <row r="239" spans="1:13">
      <c r="A239">
        <v>7.6438355718910378</v>
      </c>
      <c r="B239">
        <v>1.5913606444818107</v>
      </c>
      <c r="C239">
        <v>0.78233121412970608</v>
      </c>
      <c r="D239">
        <v>3.480451338791192</v>
      </c>
      <c r="E239">
        <v>62.455724701284105</v>
      </c>
      <c r="F239">
        <v>105.44066107951824</v>
      </c>
      <c r="H239" s="65">
        <f t="shared" si="12"/>
        <v>2.0230081201471921</v>
      </c>
      <c r="I239" s="65">
        <v>7.6438355718910378</v>
      </c>
      <c r="J239" s="65">
        <f t="shared" si="13"/>
        <v>0.20176861343617813</v>
      </c>
      <c r="K239" s="65">
        <v>0.78233121412970608</v>
      </c>
      <c r="L239" s="65">
        <f t="shared" si="14"/>
        <v>0.61204212860166007</v>
      </c>
      <c r="M239" s="65">
        <f t="shared" si="15"/>
        <v>3.480451338791192</v>
      </c>
    </row>
    <row r="240" spans="1:13">
      <c r="A240">
        <v>2.3915347085106986</v>
      </c>
      <c r="B240">
        <v>7.9244084366268854</v>
      </c>
      <c r="C240">
        <v>0.79515804819937408</v>
      </c>
      <c r="D240">
        <v>3.5145995084550163</v>
      </c>
      <c r="E240">
        <v>40.437564256026981</v>
      </c>
      <c r="F240">
        <v>768.42644245906342</v>
      </c>
      <c r="H240" s="65">
        <f t="shared" si="12"/>
        <v>2.8856023010314975</v>
      </c>
      <c r="I240" s="65">
        <v>2.3915347085106986</v>
      </c>
      <c r="J240" s="65">
        <f t="shared" si="13"/>
        <v>0.89896685167240487</v>
      </c>
      <c r="K240" s="65">
        <v>0.79515804819937408</v>
      </c>
      <c r="L240" s="65">
        <f t="shared" si="14"/>
        <v>0.63227632161623815</v>
      </c>
      <c r="M240" s="65">
        <f t="shared" si="15"/>
        <v>3.5145995084550163</v>
      </c>
    </row>
    <row r="241" spans="1:13">
      <c r="A241">
        <v>6.8608386643619585</v>
      </c>
      <c r="B241">
        <v>6.4767827685215202</v>
      </c>
      <c r="C241">
        <v>0.81746716640623063</v>
      </c>
      <c r="D241">
        <v>0.79381565135472232</v>
      </c>
      <c r="E241">
        <v>16.225526594525608</v>
      </c>
      <c r="F241">
        <v>2671.084146306142</v>
      </c>
      <c r="H241" s="65">
        <f t="shared" si="12"/>
        <v>3.4266875696764845</v>
      </c>
      <c r="I241" s="65">
        <v>6.8608386643619585</v>
      </c>
      <c r="J241" s="65">
        <f t="shared" si="13"/>
        <v>0.81135933104887459</v>
      </c>
      <c r="K241" s="65">
        <v>0.81746716640623063</v>
      </c>
      <c r="L241" s="65">
        <f t="shared" si="14"/>
        <v>0.668252568152232</v>
      </c>
      <c r="M241" s="65">
        <f t="shared" si="15"/>
        <v>0.79381565135472232</v>
      </c>
    </row>
    <row r="242" spans="1:13">
      <c r="A242">
        <v>1.3622555137465731</v>
      </c>
      <c r="B242">
        <v>4.4155678122804609</v>
      </c>
      <c r="C242">
        <v>2.9094682043791176E-2</v>
      </c>
      <c r="D242">
        <v>5.0359522297166954</v>
      </c>
      <c r="E242">
        <v>18.064934663274791</v>
      </c>
      <c r="F242">
        <v>12.274326993673828</v>
      </c>
      <c r="H242" s="65">
        <f t="shared" si="12"/>
        <v>1.0889976889052633</v>
      </c>
      <c r="I242" s="65">
        <v>1.3622555137465731</v>
      </c>
      <c r="J242" s="65">
        <f t="shared" si="13"/>
        <v>0.64498655884995826</v>
      </c>
      <c r="K242" s="65">
        <v>2.9094682043791176E-2</v>
      </c>
      <c r="L242" s="65">
        <f t="shared" si="14"/>
        <v>8.4650052322930464E-4</v>
      </c>
      <c r="M242" s="65">
        <f t="shared" si="15"/>
        <v>5.0359522297166954</v>
      </c>
    </row>
    <row r="243" spans="1:13">
      <c r="A243">
        <v>9.6967503301043187</v>
      </c>
      <c r="B243">
        <v>3.6478649672880072</v>
      </c>
      <c r="C243">
        <v>0.66274749191930549</v>
      </c>
      <c r="D243">
        <v>7.4892679714381476</v>
      </c>
      <c r="E243">
        <v>59.564788857407891</v>
      </c>
      <c r="F243">
        <v>6041.3384547341047</v>
      </c>
      <c r="H243" s="65">
        <f t="shared" si="12"/>
        <v>3.7811331669504442</v>
      </c>
      <c r="I243" s="65">
        <v>9.6967503301043187</v>
      </c>
      <c r="J243" s="65">
        <f t="shared" si="13"/>
        <v>0.5620387537114524</v>
      </c>
      <c r="K243" s="65">
        <v>0.66274749191930549</v>
      </c>
      <c r="L243" s="65">
        <f t="shared" si="14"/>
        <v>0.43923423804532991</v>
      </c>
      <c r="M243" s="65">
        <f t="shared" si="15"/>
        <v>7.4892679714381476</v>
      </c>
    </row>
    <row r="244" spans="1:13">
      <c r="A244">
        <v>8.0392391215159638</v>
      </c>
      <c r="B244">
        <v>7.7550022552720197</v>
      </c>
      <c r="C244">
        <v>0.68061717048535175</v>
      </c>
      <c r="D244">
        <v>8.5106830538992853</v>
      </c>
      <c r="E244">
        <v>66.891214367214218</v>
      </c>
      <c r="F244">
        <v>199.08370388977801</v>
      </c>
      <c r="H244" s="65">
        <f t="shared" si="12"/>
        <v>2.2990357120595708</v>
      </c>
      <c r="I244" s="65">
        <v>8.0392391215159638</v>
      </c>
      <c r="J244" s="65">
        <f t="shared" si="13"/>
        <v>0.88958192844905004</v>
      </c>
      <c r="K244" s="65">
        <v>0.68061717048535175</v>
      </c>
      <c r="L244" s="65">
        <f t="shared" si="14"/>
        <v>0.46323973275948638</v>
      </c>
      <c r="M244" s="65">
        <f t="shared" si="15"/>
        <v>8.5106830538992853</v>
      </c>
    </row>
    <row r="245" spans="1:13">
      <c r="A245">
        <v>9.0218474076721265</v>
      </c>
      <c r="B245">
        <v>2.9690788397664347</v>
      </c>
      <c r="C245">
        <v>0.58074864442580765</v>
      </c>
      <c r="D245">
        <v>4.0152925372479773</v>
      </c>
      <c r="E245">
        <v>49.934853475244218</v>
      </c>
      <c r="F245">
        <v>90.875464501406</v>
      </c>
      <c r="H245" s="65">
        <f t="shared" si="12"/>
        <v>1.9584466437282431</v>
      </c>
      <c r="I245" s="65">
        <v>9.0218474076721265</v>
      </c>
      <c r="J245" s="65">
        <f t="shared" si="13"/>
        <v>0.47262172983616574</v>
      </c>
      <c r="K245" s="65">
        <v>0.58074864442580765</v>
      </c>
      <c r="L245" s="65">
        <f t="shared" si="14"/>
        <v>0.33726898800241317</v>
      </c>
      <c r="M245" s="65">
        <f t="shared" si="15"/>
        <v>4.0152925372479773</v>
      </c>
    </row>
    <row r="246" spans="1:13">
      <c r="A246">
        <v>9.4591999476873685</v>
      </c>
      <c r="B246">
        <v>7.7651084444553575</v>
      </c>
      <c r="C246">
        <v>0.1915330017439334</v>
      </c>
      <c r="D246">
        <v>0.54804795749071156</v>
      </c>
      <c r="E246">
        <v>27.326183666358752</v>
      </c>
      <c r="F246">
        <v>2582.4938725909947</v>
      </c>
      <c r="H246" s="65">
        <f t="shared" si="12"/>
        <v>3.4120392997548428</v>
      </c>
      <c r="I246" s="65">
        <v>9.4591999476873685</v>
      </c>
      <c r="J246" s="65">
        <f t="shared" si="13"/>
        <v>0.89014752529312668</v>
      </c>
      <c r="K246" s="65">
        <v>0.1915330017439334</v>
      </c>
      <c r="L246" s="65">
        <f t="shared" si="14"/>
        <v>3.6684890757041594E-2</v>
      </c>
      <c r="M246" s="65">
        <f t="shared" si="15"/>
        <v>0.54804795749071156</v>
      </c>
    </row>
    <row r="247" spans="1:13">
      <c r="A247">
        <v>0.85787691377663511</v>
      </c>
      <c r="B247">
        <v>7.256245382268057</v>
      </c>
      <c r="C247">
        <v>0.51865687520429771</v>
      </c>
      <c r="D247">
        <v>6.4870080221084416</v>
      </c>
      <c r="E247">
        <v>52.979187585386398</v>
      </c>
      <c r="F247">
        <v>13.748555337124685</v>
      </c>
      <c r="H247" s="65">
        <f t="shared" si="12"/>
        <v>1.1382570660152216</v>
      </c>
      <c r="I247" s="65">
        <v>0.85787691377663511</v>
      </c>
      <c r="J247" s="65">
        <f t="shared" si="13"/>
        <v>0.86071196070626454</v>
      </c>
      <c r="K247" s="65">
        <v>0.51865687520429771</v>
      </c>
      <c r="L247" s="65">
        <f t="shared" si="14"/>
        <v>0.26900495419668646</v>
      </c>
      <c r="M247" s="65">
        <f t="shared" si="15"/>
        <v>6.4870080221084416</v>
      </c>
    </row>
    <row r="248" spans="1:13">
      <c r="A248">
        <v>9.5196531512133937</v>
      </c>
      <c r="B248">
        <v>7.0031395424463962</v>
      </c>
      <c r="C248">
        <v>0.66941164777445594</v>
      </c>
      <c r="D248">
        <v>2.6793407659914048</v>
      </c>
      <c r="E248">
        <v>82.864157138861245</v>
      </c>
      <c r="F248">
        <v>1300.4761253704619</v>
      </c>
      <c r="H248" s="65">
        <f t="shared" si="12"/>
        <v>3.1141023836637327</v>
      </c>
      <c r="I248" s="65">
        <v>9.5196531512133937</v>
      </c>
      <c r="J248" s="65">
        <f t="shared" si="13"/>
        <v>0.8452927800550718</v>
      </c>
      <c r="K248" s="65">
        <v>0.66941164777445594</v>
      </c>
      <c r="L248" s="65">
        <f t="shared" si="14"/>
        <v>0.44811195417611227</v>
      </c>
      <c r="M248" s="65">
        <f t="shared" si="15"/>
        <v>2.6793407659914048</v>
      </c>
    </row>
    <row r="249" spans="1:13">
      <c r="A249">
        <v>1.7439788853314353</v>
      </c>
      <c r="B249">
        <v>2.6634095076400879</v>
      </c>
      <c r="C249">
        <v>0.6186007370004607</v>
      </c>
      <c r="D249">
        <v>5.5100405439606899</v>
      </c>
      <c r="E249">
        <v>51.612605042462548</v>
      </c>
      <c r="F249">
        <v>5.7268788418835914</v>
      </c>
      <c r="H249" s="65">
        <f t="shared" si="12"/>
        <v>0.75791799525616355</v>
      </c>
      <c r="I249" s="65">
        <v>1.7439788853314353</v>
      </c>
      <c r="J249" s="65">
        <f t="shared" si="13"/>
        <v>0.42543794572374188</v>
      </c>
      <c r="K249" s="65">
        <v>0.6186007370004607</v>
      </c>
      <c r="L249" s="65">
        <f t="shared" si="14"/>
        <v>0.38266687181751313</v>
      </c>
      <c r="M249" s="65">
        <f t="shared" si="15"/>
        <v>5.5100405439606899</v>
      </c>
    </row>
    <row r="250" spans="1:13">
      <c r="A250">
        <v>2.0564976385123335</v>
      </c>
      <c r="B250">
        <v>8.4610106320847596</v>
      </c>
      <c r="C250">
        <v>0.19545374756110345</v>
      </c>
      <c r="D250">
        <v>2.8887474814685667</v>
      </c>
      <c r="E250">
        <v>25.925080678894076</v>
      </c>
      <c r="F250">
        <v>78.373340081165523</v>
      </c>
      <c r="H250" s="65">
        <f t="shared" si="12"/>
        <v>1.8941683557370275</v>
      </c>
      <c r="I250" s="65">
        <v>2.0564976385123335</v>
      </c>
      <c r="J250" s="65">
        <f t="shared" si="13"/>
        <v>0.92742224078411939</v>
      </c>
      <c r="K250" s="65">
        <v>0.19545374756110345</v>
      </c>
      <c r="L250" s="65">
        <f t="shared" si="14"/>
        <v>3.8202167435679557E-2</v>
      </c>
      <c r="M250" s="65">
        <f t="shared" si="15"/>
        <v>2.8887474814685667</v>
      </c>
    </row>
    <row r="251" spans="1:13">
      <c r="A251">
        <v>3.6615204955278244</v>
      </c>
      <c r="B251">
        <v>4.6844534102860287</v>
      </c>
      <c r="C251">
        <v>0.16879184418769078</v>
      </c>
      <c r="D251">
        <v>8.9446911864020979</v>
      </c>
      <c r="E251">
        <v>29.973137322832297</v>
      </c>
      <c r="F251">
        <v>4.712269318692611</v>
      </c>
      <c r="H251" s="65">
        <f t="shared" si="12"/>
        <v>0.67323010357013602</v>
      </c>
      <c r="I251" s="65">
        <v>3.6615204955278244</v>
      </c>
      <c r="J251" s="65">
        <f t="shared" si="13"/>
        <v>0.67065892398684923</v>
      </c>
      <c r="K251" s="65">
        <v>0.16879184418769078</v>
      </c>
      <c r="L251" s="65">
        <f t="shared" si="14"/>
        <v>2.8490686664281679E-2</v>
      </c>
      <c r="M251" s="65">
        <f t="shared" si="15"/>
        <v>8.9446911864020979</v>
      </c>
    </row>
    <row r="252" spans="1:13">
      <c r="A252">
        <v>9.8941679888468119</v>
      </c>
      <c r="B252">
        <v>0.42437756294160578</v>
      </c>
      <c r="C252">
        <v>0.94474210219543198</v>
      </c>
      <c r="D252">
        <v>8.1216291131710925</v>
      </c>
      <c r="E252">
        <v>75.167493668362667</v>
      </c>
      <c r="F252">
        <v>1186.6551485065936</v>
      </c>
      <c r="H252" s="65">
        <f t="shared" si="12"/>
        <v>3.0743245278338547</v>
      </c>
      <c r="I252" s="65">
        <v>9.8941679888468119</v>
      </c>
      <c r="J252" s="65">
        <f t="shared" si="13"/>
        <v>-0.37224758553469089</v>
      </c>
      <c r="K252" s="65">
        <v>0.94474210219543198</v>
      </c>
      <c r="L252" s="65">
        <f t="shared" si="14"/>
        <v>0.89253763966064403</v>
      </c>
      <c r="M252" s="65">
        <f t="shared" si="15"/>
        <v>8.1216291131710925</v>
      </c>
    </row>
    <row r="253" spans="1:13">
      <c r="A253">
        <v>4.8463825146082193</v>
      </c>
      <c r="B253">
        <v>6.6361339350586599</v>
      </c>
      <c r="C253">
        <v>0.52123501939182382</v>
      </c>
      <c r="D253">
        <v>8.2527054516124299</v>
      </c>
      <c r="E253">
        <v>79.315225071955552</v>
      </c>
      <c r="F253">
        <v>447.13544158312504</v>
      </c>
      <c r="H253" s="65">
        <f t="shared" si="12"/>
        <v>2.6504390949942871</v>
      </c>
      <c r="I253" s="65">
        <v>4.8463825146082193</v>
      </c>
      <c r="J253" s="65">
        <f t="shared" si="13"/>
        <v>0.82191514267328747</v>
      </c>
      <c r="K253" s="65">
        <v>0.52123501939182382</v>
      </c>
      <c r="L253" s="65">
        <f t="shared" si="14"/>
        <v>0.27168594544039493</v>
      </c>
      <c r="M253" s="65">
        <f t="shared" si="15"/>
        <v>8.2527054516124299</v>
      </c>
    </row>
    <row r="254" spans="1:13">
      <c r="A254">
        <v>2.6760857713144057</v>
      </c>
      <c r="B254">
        <v>3.1684501648933114</v>
      </c>
      <c r="C254">
        <v>0.43045757742054735</v>
      </c>
      <c r="D254">
        <v>1.6828885236605162</v>
      </c>
      <c r="E254">
        <v>34.308550840830662</v>
      </c>
      <c r="F254">
        <v>913.93548295348796</v>
      </c>
      <c r="H254" s="65">
        <f t="shared" si="12"/>
        <v>2.9609155388561006</v>
      </c>
      <c r="I254" s="65">
        <v>2.6760857713144057</v>
      </c>
      <c r="J254" s="65">
        <f t="shared" si="13"/>
        <v>0.50084688069526617</v>
      </c>
      <c r="K254" s="65">
        <v>0.43045757742054735</v>
      </c>
      <c r="L254" s="65">
        <f t="shared" si="14"/>
        <v>0.18529372595876653</v>
      </c>
      <c r="M254" s="65">
        <f t="shared" si="15"/>
        <v>1.6828885236605162</v>
      </c>
    </row>
    <row r="255" spans="1:13">
      <c r="A255">
        <v>7.8681635383194486</v>
      </c>
      <c r="B255">
        <v>4.6007032426369872</v>
      </c>
      <c r="C255">
        <v>0.83123668231676617</v>
      </c>
      <c r="D255">
        <v>1.5225430082487856</v>
      </c>
      <c r="E255">
        <v>24.069955015272591</v>
      </c>
      <c r="F255">
        <v>392.76631899388428</v>
      </c>
      <c r="H255" s="65">
        <f t="shared" si="12"/>
        <v>2.5941342385287101</v>
      </c>
      <c r="I255" s="65">
        <v>7.8681635383194486</v>
      </c>
      <c r="J255" s="65">
        <f t="shared" si="13"/>
        <v>0.66282422104100092</v>
      </c>
      <c r="K255" s="65">
        <v>0.83123668231676617</v>
      </c>
      <c r="L255" s="65">
        <f t="shared" si="14"/>
        <v>0.69095442202898449</v>
      </c>
      <c r="M255" s="65">
        <f t="shared" si="15"/>
        <v>1.5225430082487856</v>
      </c>
    </row>
    <row r="256" spans="1:13">
      <c r="A256">
        <v>3.5570813289154781</v>
      </c>
      <c r="B256">
        <v>6.3692229370245101</v>
      </c>
      <c r="C256">
        <v>0.10945748962195401</v>
      </c>
      <c r="D256">
        <v>3.296614564132605</v>
      </c>
      <c r="E256">
        <v>-0.51557768401735871</v>
      </c>
      <c r="F256">
        <v>18.634411361020206</v>
      </c>
      <c r="H256" s="65">
        <f t="shared" si="12"/>
        <v>1.2703156784583349</v>
      </c>
      <c r="I256" s="65">
        <v>3.5570813289154781</v>
      </c>
      <c r="J256" s="65">
        <f t="shared" si="13"/>
        <v>0.80408645042830107</v>
      </c>
      <c r="K256" s="65">
        <v>0.10945748962195401</v>
      </c>
      <c r="L256" s="65">
        <f t="shared" si="14"/>
        <v>1.1980942034340169E-2</v>
      </c>
      <c r="M256" s="65">
        <f t="shared" si="15"/>
        <v>3.296614564132605</v>
      </c>
    </row>
    <row r="257" spans="1:13">
      <c r="A257">
        <v>2.0470427946034233</v>
      </c>
      <c r="B257">
        <v>6.6990896471987815</v>
      </c>
      <c r="C257">
        <v>0.51279136813481496</v>
      </c>
      <c r="D257">
        <v>1.9250205260021913</v>
      </c>
      <c r="E257">
        <v>12.048613687865352</v>
      </c>
      <c r="F257">
        <v>151.37475170374586</v>
      </c>
      <c r="H257" s="65">
        <f t="shared" si="12"/>
        <v>2.1800534437892161</v>
      </c>
      <c r="I257" s="65">
        <v>2.0470427946034233</v>
      </c>
      <c r="J257" s="65">
        <f t="shared" si="13"/>
        <v>0.82601578955752009</v>
      </c>
      <c r="K257" s="65">
        <v>0.51279136813481496</v>
      </c>
      <c r="L257" s="65">
        <f t="shared" si="14"/>
        <v>0.2629549872335753</v>
      </c>
      <c r="M257" s="65">
        <f t="shared" si="15"/>
        <v>1.9250205260021913</v>
      </c>
    </row>
    <row r="258" spans="1:13">
      <c r="A258">
        <v>3.6680427288735338</v>
      </c>
      <c r="B258">
        <v>8.0115833061671005</v>
      </c>
      <c r="C258">
        <v>0.776649195728359</v>
      </c>
      <c r="D258">
        <v>7.7592816453561761</v>
      </c>
      <c r="E258">
        <v>37.114091063363816</v>
      </c>
      <c r="F258">
        <v>3.4974482329390111</v>
      </c>
      <c r="H258" s="65">
        <f t="shared" si="12"/>
        <v>0.54375129505369668</v>
      </c>
      <c r="I258" s="65">
        <v>3.6680427288735338</v>
      </c>
      <c r="J258" s="65">
        <f t="shared" si="13"/>
        <v>0.90371835293576896</v>
      </c>
      <c r="K258" s="65">
        <v>0.776649195728359</v>
      </c>
      <c r="L258" s="65">
        <f t="shared" si="14"/>
        <v>0.60318397322550688</v>
      </c>
      <c r="M258" s="65">
        <f t="shared" si="15"/>
        <v>7.7592816453561761</v>
      </c>
    </row>
    <row r="259" spans="1:13">
      <c r="A259">
        <v>2.9134604945339415</v>
      </c>
      <c r="B259">
        <v>6.9840045854977095</v>
      </c>
      <c r="C259">
        <v>0.95446181831966603</v>
      </c>
      <c r="D259">
        <v>2.2885140866654217</v>
      </c>
      <c r="E259">
        <v>39.194684386892952</v>
      </c>
      <c r="F259">
        <v>83.390883912688153</v>
      </c>
      <c r="H259" s="65">
        <f t="shared" ref="H259:H301" si="16">LOG(F259)</f>
        <v>1.9211185772227997</v>
      </c>
      <c r="I259" s="65">
        <v>2.9134604945339415</v>
      </c>
      <c r="J259" s="65">
        <f t="shared" ref="J259:J301" si="17">LOG(B259)</f>
        <v>0.84410451584294544</v>
      </c>
      <c r="K259" s="65">
        <v>0.95446181831966603</v>
      </c>
      <c r="L259" s="65">
        <f t="shared" ref="L259:L301" si="18">K259*K259</f>
        <v>0.91099736263008313</v>
      </c>
      <c r="M259" s="65">
        <f t="shared" ref="M259:M301" si="19">D259</f>
        <v>2.2885140866654217</v>
      </c>
    </row>
    <row r="260" spans="1:13">
      <c r="A260">
        <v>8.1796769570611243</v>
      </c>
      <c r="B260">
        <v>5.7190772418403402</v>
      </c>
      <c r="C260">
        <v>0.32451719983287508</v>
      </c>
      <c r="D260">
        <v>4.6853400924312449</v>
      </c>
      <c r="E260">
        <v>96.46870676570785</v>
      </c>
      <c r="F260">
        <v>21422.256139878344</v>
      </c>
      <c r="H260" s="65">
        <f t="shared" si="16"/>
        <v>4.3308652077423888</v>
      </c>
      <c r="I260" s="65">
        <v>8.1796769570611243</v>
      </c>
      <c r="J260" s="65">
        <f t="shared" si="17"/>
        <v>0.75732596216627301</v>
      </c>
      <c r="K260" s="65">
        <v>0.32451719983287508</v>
      </c>
      <c r="L260" s="65">
        <f t="shared" si="18"/>
        <v>0.10531141298737018</v>
      </c>
      <c r="M260" s="65">
        <f t="shared" si="19"/>
        <v>4.6853400924312449</v>
      </c>
    </row>
    <row r="261" spans="1:13">
      <c r="A261">
        <v>8.9953033217898319</v>
      </c>
      <c r="B261">
        <v>2.5123951891481955</v>
      </c>
      <c r="C261">
        <v>0.93249989501375141</v>
      </c>
      <c r="D261">
        <v>4.4278921151569817</v>
      </c>
      <c r="E261">
        <v>46.424286577227704</v>
      </c>
      <c r="F261">
        <v>138.85906998964765</v>
      </c>
      <c r="H261" s="65">
        <f t="shared" si="16"/>
        <v>2.1425742522375684</v>
      </c>
      <c r="I261" s="65">
        <v>8.9953033217898319</v>
      </c>
      <c r="J261" s="65">
        <f t="shared" si="17"/>
        <v>0.4000879531254472</v>
      </c>
      <c r="K261" s="65">
        <v>0.93249989501375141</v>
      </c>
      <c r="L261" s="65">
        <f t="shared" si="18"/>
        <v>0.8695560542006574</v>
      </c>
      <c r="M261" s="65">
        <f t="shared" si="19"/>
        <v>4.4278921151569817</v>
      </c>
    </row>
    <row r="262" spans="1:13">
      <c r="A262">
        <v>2.7093196941155395</v>
      </c>
      <c r="B262">
        <v>5.2368738241126023</v>
      </c>
      <c r="C262">
        <v>0.49752546530819419</v>
      </c>
      <c r="D262">
        <v>8.0395598391080618</v>
      </c>
      <c r="E262">
        <v>29.920836546040444</v>
      </c>
      <c r="F262">
        <v>3.3487592315360382</v>
      </c>
      <c r="H262" s="65">
        <f t="shared" si="16"/>
        <v>0.52488392383900051</v>
      </c>
      <c r="I262" s="65">
        <v>2.7093196941155395</v>
      </c>
      <c r="J262" s="65">
        <f t="shared" si="17"/>
        <v>0.71907211024829154</v>
      </c>
      <c r="K262" s="65">
        <v>0.49752546530819419</v>
      </c>
      <c r="L262" s="65">
        <f t="shared" si="18"/>
        <v>0.24753158863013514</v>
      </c>
      <c r="M262" s="65">
        <f t="shared" si="19"/>
        <v>8.0395598391080618</v>
      </c>
    </row>
    <row r="263" spans="1:13">
      <c r="A263">
        <v>0.51271889328600606</v>
      </c>
      <c r="B263">
        <v>3.6854619431514912</v>
      </c>
      <c r="C263">
        <v>0.65427248228922885</v>
      </c>
      <c r="D263">
        <v>7.9856118533598845</v>
      </c>
      <c r="E263">
        <v>58.840728229581075</v>
      </c>
      <c r="F263">
        <v>6.125548172452854</v>
      </c>
      <c r="H263" s="65">
        <f t="shared" si="16"/>
        <v>0.78714495958657471</v>
      </c>
      <c r="I263" s="65">
        <v>0.51271889328600606</v>
      </c>
      <c r="J263" s="65">
        <f t="shared" si="17"/>
        <v>0.56649193094353834</v>
      </c>
      <c r="K263" s="65">
        <v>0.65427248228922885</v>
      </c>
      <c r="L263" s="65">
        <f t="shared" si="18"/>
        <v>0.42807248108090928</v>
      </c>
      <c r="M263" s="65">
        <f t="shared" si="19"/>
        <v>7.9856118533598845</v>
      </c>
    </row>
    <row r="264" spans="1:13">
      <c r="A264">
        <v>3.0989491449479645</v>
      </c>
      <c r="B264">
        <v>9.2325630849058431</v>
      </c>
      <c r="C264">
        <v>0.60197521292893064</v>
      </c>
      <c r="D264">
        <v>4.6381539970319015</v>
      </c>
      <c r="E264">
        <v>52.770437726650812</v>
      </c>
      <c r="F264">
        <v>4.7371454977244198</v>
      </c>
      <c r="H264" s="65">
        <f t="shared" si="16"/>
        <v>0.6755167239486527</v>
      </c>
      <c r="I264" s="65">
        <v>3.0989491449479645</v>
      </c>
      <c r="J264" s="65">
        <f t="shared" si="17"/>
        <v>0.9653222838110096</v>
      </c>
      <c r="K264" s="65">
        <v>0.60197521292893064</v>
      </c>
      <c r="L264" s="65">
        <f t="shared" si="18"/>
        <v>0.36237415698083136</v>
      </c>
      <c r="M264" s="65">
        <f t="shared" si="19"/>
        <v>4.6381539970319015</v>
      </c>
    </row>
    <row r="265" spans="1:13">
      <c r="A265">
        <v>9.6732033114481535</v>
      </c>
      <c r="B265">
        <v>7.3414553809023451</v>
      </c>
      <c r="C265">
        <v>0.4321823020767348</v>
      </c>
      <c r="D265">
        <v>5.2781532641283535</v>
      </c>
      <c r="E265">
        <v>66.432027144513015</v>
      </c>
      <c r="F265">
        <v>43.341748302642806</v>
      </c>
      <c r="H265" s="65">
        <f t="shared" si="16"/>
        <v>1.6369064257396027</v>
      </c>
      <c r="I265" s="65">
        <v>9.6732033114481535</v>
      </c>
      <c r="J265" s="65">
        <f t="shared" si="17"/>
        <v>0.86578216362726645</v>
      </c>
      <c r="K265" s="65">
        <v>0.4321823020767348</v>
      </c>
      <c r="L265" s="65">
        <f t="shared" si="18"/>
        <v>0.18678154222834606</v>
      </c>
      <c r="M265" s="65">
        <f t="shared" si="19"/>
        <v>5.2781532641283535</v>
      </c>
    </row>
    <row r="266" spans="1:13">
      <c r="A266">
        <v>6.5509731710557118</v>
      </c>
      <c r="B266">
        <v>8.8105081981610258</v>
      </c>
      <c r="C266">
        <v>0.14649015749171157</v>
      </c>
      <c r="D266">
        <v>6.4399460315693116</v>
      </c>
      <c r="E266">
        <v>103.18012648353731</v>
      </c>
      <c r="F266">
        <v>42.393381888163638</v>
      </c>
      <c r="H266" s="65">
        <f t="shared" si="16"/>
        <v>1.6272980633430005</v>
      </c>
      <c r="I266" s="65">
        <v>6.5509731710557118</v>
      </c>
      <c r="J266" s="65">
        <f t="shared" si="17"/>
        <v>0.94500095963697583</v>
      </c>
      <c r="K266" s="65">
        <v>0.14649015749171157</v>
      </c>
      <c r="L266" s="65">
        <f t="shared" si="18"/>
        <v>2.145936624194646E-2</v>
      </c>
      <c r="M266" s="65">
        <f t="shared" si="19"/>
        <v>6.4399460315693116</v>
      </c>
    </row>
    <row r="267" spans="1:13">
      <c r="A267">
        <v>2.7041937859890854</v>
      </c>
      <c r="B267">
        <v>3.6706524273603156</v>
      </c>
      <c r="C267">
        <v>0.18964169528280916</v>
      </c>
      <c r="D267">
        <v>9.6940951082222373</v>
      </c>
      <c r="E267">
        <v>66.924194459235565</v>
      </c>
      <c r="F267">
        <v>16.351830729847812</v>
      </c>
      <c r="H267" s="65">
        <f t="shared" si="16"/>
        <v>1.2135663827676362</v>
      </c>
      <c r="I267" s="65">
        <v>2.7041937859890854</v>
      </c>
      <c r="J267" s="65">
        <f t="shared" si="17"/>
        <v>0.56474326327655688</v>
      </c>
      <c r="K267" s="65">
        <v>0.18964169528280916</v>
      </c>
      <c r="L267" s="65">
        <f t="shared" si="18"/>
        <v>3.5963972589737846E-2</v>
      </c>
      <c r="M267" s="65">
        <f t="shared" si="19"/>
        <v>9.6940951082222373</v>
      </c>
    </row>
    <row r="268" spans="1:13">
      <c r="A268">
        <v>2.086454493631158</v>
      </c>
      <c r="B268">
        <v>4.2957549751513504</v>
      </c>
      <c r="C268">
        <v>0.23768780366439057</v>
      </c>
      <c r="D268">
        <v>7.2659530958361458</v>
      </c>
      <c r="E268">
        <v>80.799104958251093</v>
      </c>
      <c r="F268">
        <v>99.076162432263587</v>
      </c>
      <c r="H268" s="65">
        <f t="shared" si="16"/>
        <v>1.9959691764890037</v>
      </c>
      <c r="I268" s="65">
        <v>2.086454493631158</v>
      </c>
      <c r="J268" s="65">
        <f t="shared" si="17"/>
        <v>0.63303950174772017</v>
      </c>
      <c r="K268" s="65">
        <v>0.23768780366439057</v>
      </c>
      <c r="L268" s="65">
        <f t="shared" si="18"/>
        <v>5.6495492010801882E-2</v>
      </c>
      <c r="M268" s="65">
        <f t="shared" si="19"/>
        <v>7.2659530958361458</v>
      </c>
    </row>
    <row r="269" spans="1:13">
      <c r="A269">
        <v>6.2163403644009385</v>
      </c>
      <c r="B269">
        <v>8.1862590662516315</v>
      </c>
      <c r="C269">
        <v>0.75985342562087277</v>
      </c>
      <c r="D269">
        <v>2.0898965477032263</v>
      </c>
      <c r="E269">
        <v>20.419528885793731</v>
      </c>
      <c r="F269">
        <v>7.7249491097036289</v>
      </c>
      <c r="H269" s="65">
        <f t="shared" si="16"/>
        <v>0.88789562706804437</v>
      </c>
      <c r="I269" s="65">
        <v>6.2163403644009385</v>
      </c>
      <c r="J269" s="65">
        <f t="shared" si="17"/>
        <v>0.91308548441665649</v>
      </c>
      <c r="K269" s="65">
        <v>0.75985342562087277</v>
      </c>
      <c r="L269" s="65">
        <f t="shared" si="18"/>
        <v>0.57737722842777528</v>
      </c>
      <c r="M269" s="65">
        <f t="shared" si="19"/>
        <v>2.0898965477032263</v>
      </c>
    </row>
    <row r="270" spans="1:13">
      <c r="A270">
        <v>2.3725190657439219</v>
      </c>
      <c r="B270">
        <v>8.0390102166208077</v>
      </c>
      <c r="C270">
        <v>0.35417291696924869</v>
      </c>
      <c r="D270">
        <v>4.2663327192327323</v>
      </c>
      <c r="E270">
        <v>69.138782256857624</v>
      </c>
      <c r="F270">
        <v>59.055388494151849</v>
      </c>
      <c r="H270" s="65">
        <f t="shared" si="16"/>
        <v>1.7712595308488985</v>
      </c>
      <c r="I270" s="65">
        <v>2.3725190657439219</v>
      </c>
      <c r="J270" s="65">
        <f t="shared" si="17"/>
        <v>0.9052025805990298</v>
      </c>
      <c r="K270" s="65">
        <v>0.35417291696924869</v>
      </c>
      <c r="L270" s="65">
        <f t="shared" si="18"/>
        <v>0.12543845511450633</v>
      </c>
      <c r="M270" s="65">
        <f t="shared" si="19"/>
        <v>4.2663327192327323</v>
      </c>
    </row>
    <row r="271" spans="1:13">
      <c r="A271">
        <v>3.223274725482812</v>
      </c>
      <c r="B271">
        <v>1.6053882984615486</v>
      </c>
      <c r="C271">
        <v>0.104388658932693</v>
      </c>
      <c r="D271">
        <v>7.5461997043112934</v>
      </c>
      <c r="E271">
        <v>59.838148410509639</v>
      </c>
      <c r="F271">
        <v>0.47038168464936603</v>
      </c>
      <c r="H271" s="65">
        <f t="shared" si="16"/>
        <v>-0.32754959681833523</v>
      </c>
      <c r="I271" s="65">
        <v>3.223274725482812</v>
      </c>
      <c r="J271" s="65">
        <f t="shared" si="17"/>
        <v>0.2055800931168347</v>
      </c>
      <c r="K271" s="65">
        <v>0.104388658932693</v>
      </c>
      <c r="L271" s="65">
        <f t="shared" si="18"/>
        <v>1.0896992113766107E-2</v>
      </c>
      <c r="M271" s="65">
        <f t="shared" si="19"/>
        <v>7.5461997043112934</v>
      </c>
    </row>
    <row r="272" spans="1:13">
      <c r="A272">
        <v>0.74473452054341638</v>
      </c>
      <c r="B272">
        <v>1.1695922989313579</v>
      </c>
      <c r="C272">
        <v>0.94198137177098729</v>
      </c>
      <c r="D272">
        <v>2.9684395920468623</v>
      </c>
      <c r="E272">
        <v>14.151347388907467</v>
      </c>
      <c r="F272">
        <v>4.810915995649629</v>
      </c>
      <c r="H272" s="65">
        <f t="shared" si="16"/>
        <v>0.68222777366740817</v>
      </c>
      <c r="I272" s="65">
        <v>0.74473452054341638</v>
      </c>
      <c r="J272" s="65">
        <f t="shared" si="17"/>
        <v>6.8034500052715732E-2</v>
      </c>
      <c r="K272" s="65">
        <v>0.94198137177098729</v>
      </c>
      <c r="L272" s="65">
        <f t="shared" si="18"/>
        <v>0.88732890476355097</v>
      </c>
      <c r="M272" s="65">
        <f t="shared" si="19"/>
        <v>2.9684395920468623</v>
      </c>
    </row>
    <row r="273" spans="1:13">
      <c r="A273">
        <v>1.1247033927957595</v>
      </c>
      <c r="B273">
        <v>6.1874705168864441</v>
      </c>
      <c r="C273">
        <v>0.1807242283445516</v>
      </c>
      <c r="D273">
        <v>9.0091596177116404</v>
      </c>
      <c r="E273">
        <v>54.445125562523167</v>
      </c>
      <c r="F273">
        <v>3.1083736818488172</v>
      </c>
      <c r="H273" s="65">
        <f t="shared" si="16"/>
        <v>0.49253322319502424</v>
      </c>
      <c r="I273" s="65">
        <v>1.1247033927957595</v>
      </c>
      <c r="J273" s="65">
        <f t="shared" si="17"/>
        <v>0.79151314254622585</v>
      </c>
      <c r="K273" s="65">
        <v>0.1807242283445516</v>
      </c>
      <c r="L273" s="65">
        <f t="shared" si="18"/>
        <v>3.266124671073363E-2</v>
      </c>
      <c r="M273" s="65">
        <f t="shared" si="19"/>
        <v>9.0091596177116404</v>
      </c>
    </row>
    <row r="274" spans="1:13">
      <c r="A274">
        <v>9.2406307570743191</v>
      </c>
      <c r="B274">
        <v>0.41448916538306624</v>
      </c>
      <c r="C274">
        <v>0.22433344703662961</v>
      </c>
      <c r="D274">
        <v>0.16448766256165759</v>
      </c>
      <c r="E274">
        <v>17.915598230735718</v>
      </c>
      <c r="F274">
        <v>267.78887072975624</v>
      </c>
      <c r="H274" s="65">
        <f t="shared" si="16"/>
        <v>2.4277925238294986</v>
      </c>
      <c r="I274" s="65">
        <v>9.2406307570743191</v>
      </c>
      <c r="J274" s="65">
        <f t="shared" si="17"/>
        <v>-0.38248681728704026</v>
      </c>
      <c r="K274" s="65">
        <v>0.22433344703662961</v>
      </c>
      <c r="L274" s="65">
        <f t="shared" si="18"/>
        <v>5.0325495459336303E-2</v>
      </c>
      <c r="M274" s="65">
        <f t="shared" si="19"/>
        <v>0.16448766256165759</v>
      </c>
    </row>
    <row r="275" spans="1:13">
      <c r="A275">
        <v>2.8819190943023831</v>
      </c>
      <c r="B275">
        <v>1.0480854096490622</v>
      </c>
      <c r="C275">
        <v>0.8528186941999486</v>
      </c>
      <c r="D275">
        <v>1.8728927092126368</v>
      </c>
      <c r="E275">
        <v>27.08312229974522</v>
      </c>
      <c r="F275">
        <v>11.428300179926504</v>
      </c>
      <c r="H275" s="65">
        <f t="shared" si="16"/>
        <v>1.0579816391987624</v>
      </c>
      <c r="I275" s="65">
        <v>2.8819190943023831</v>
      </c>
      <c r="J275" s="65">
        <f t="shared" si="17"/>
        <v>2.0396675231558452E-2</v>
      </c>
      <c r="K275" s="65">
        <v>0.8528186941999486</v>
      </c>
      <c r="L275" s="65">
        <f t="shared" si="18"/>
        <v>0.72729972517690544</v>
      </c>
      <c r="M275" s="65">
        <f t="shared" si="19"/>
        <v>1.8728927092126368</v>
      </c>
    </row>
    <row r="276" spans="1:13">
      <c r="A276">
        <v>7.5845895306859088</v>
      </c>
      <c r="B276">
        <v>8.9596163689405834</v>
      </c>
      <c r="C276">
        <v>0.43181905789051223</v>
      </c>
      <c r="D276">
        <v>2.5699785870909633</v>
      </c>
      <c r="E276">
        <v>54.607486098166234</v>
      </c>
      <c r="F276">
        <v>975.38600199089751</v>
      </c>
      <c r="H276" s="65">
        <f t="shared" si="16"/>
        <v>2.9891765186312567</v>
      </c>
      <c r="I276" s="65">
        <v>7.5845895306859088</v>
      </c>
      <c r="J276" s="65">
        <f t="shared" si="17"/>
        <v>0.95228941452607019</v>
      </c>
      <c r="K276" s="65">
        <v>0.43181905789051223</v>
      </c>
      <c r="L276" s="65">
        <f t="shared" si="18"/>
        <v>0.18646769875744956</v>
      </c>
      <c r="M276" s="65">
        <f t="shared" si="19"/>
        <v>2.5699785870909633</v>
      </c>
    </row>
    <row r="277" spans="1:13">
      <c r="A277">
        <v>0.66454612070731112</v>
      </c>
      <c r="B277">
        <v>7.946899510052237</v>
      </c>
      <c r="C277">
        <v>0.7118375712695505</v>
      </c>
      <c r="D277">
        <v>9.3180316430004986</v>
      </c>
      <c r="E277">
        <v>41.919729026113131</v>
      </c>
      <c r="F277">
        <v>1.4507822059943516</v>
      </c>
      <c r="H277" s="65">
        <f t="shared" si="16"/>
        <v>0.16160222027077936</v>
      </c>
      <c r="I277" s="65">
        <v>0.66454612070731112</v>
      </c>
      <c r="J277" s="65">
        <f t="shared" si="17"/>
        <v>0.90019772132119313</v>
      </c>
      <c r="K277" s="65">
        <v>0.7118375712695505</v>
      </c>
      <c r="L277" s="65">
        <f t="shared" si="18"/>
        <v>0.50671272787093236</v>
      </c>
      <c r="M277" s="65">
        <f t="shared" si="19"/>
        <v>9.3180316430004986</v>
      </c>
    </row>
    <row r="278" spans="1:13">
      <c r="A278">
        <v>3.6600442110681142</v>
      </c>
      <c r="B278">
        <v>7.3512888602808832</v>
      </c>
      <c r="C278">
        <v>9.4136224880336239E-2</v>
      </c>
      <c r="D278">
        <v>3.2569046880764621</v>
      </c>
      <c r="E278">
        <v>58.953888182369852</v>
      </c>
      <c r="F278">
        <v>56.61583776802874</v>
      </c>
      <c r="H278" s="65">
        <f t="shared" si="16"/>
        <v>1.7529379381336072</v>
      </c>
      <c r="I278" s="65">
        <v>3.6600442110681142</v>
      </c>
      <c r="J278" s="65">
        <f t="shared" si="17"/>
        <v>0.86636348817760922</v>
      </c>
      <c r="K278" s="65">
        <v>9.4136224880336239E-2</v>
      </c>
      <c r="L278" s="65">
        <f t="shared" si="18"/>
        <v>8.8616288347212347E-3</v>
      </c>
      <c r="M278" s="65">
        <f t="shared" si="19"/>
        <v>3.2569046880764621</v>
      </c>
    </row>
    <row r="279" spans="1:13">
      <c r="A279">
        <v>2.0770435887179248</v>
      </c>
      <c r="B279">
        <v>4.8415668989954508</v>
      </c>
      <c r="C279">
        <v>0.57993132016963866</v>
      </c>
      <c r="D279">
        <v>1.8162305809064583</v>
      </c>
      <c r="E279">
        <v>32.56129517288155</v>
      </c>
      <c r="F279">
        <v>8.4230125452935329</v>
      </c>
      <c r="H279" s="65">
        <f t="shared" si="16"/>
        <v>0.92546744753324484</v>
      </c>
      <c r="I279" s="65">
        <v>2.0770435887179248</v>
      </c>
      <c r="J279" s="65">
        <f t="shared" si="17"/>
        <v>0.68498593715258482</v>
      </c>
      <c r="K279" s="65">
        <v>0.57993132016963866</v>
      </c>
      <c r="L279" s="65">
        <f t="shared" si="18"/>
        <v>0.33632033611369994</v>
      </c>
      <c r="M279" s="65">
        <f t="shared" si="19"/>
        <v>1.8162305809064583</v>
      </c>
    </row>
    <row r="280" spans="1:13">
      <c r="A280">
        <v>7.1594766913442083</v>
      </c>
      <c r="B280">
        <v>6.3504949204790613</v>
      </c>
      <c r="C280">
        <v>2.8990522470239144E-3</v>
      </c>
      <c r="D280">
        <v>3.3665261921468281</v>
      </c>
      <c r="E280">
        <v>36.466428734781317</v>
      </c>
      <c r="F280">
        <v>1197.0353592163483</v>
      </c>
      <c r="H280" s="65">
        <f t="shared" si="16"/>
        <v>3.0781069792165505</v>
      </c>
      <c r="I280" s="65">
        <v>7.1594766913442083</v>
      </c>
      <c r="J280" s="65">
        <f t="shared" si="17"/>
        <v>0.8028075729860209</v>
      </c>
      <c r="K280" s="65">
        <v>2.8990522470239144E-3</v>
      </c>
      <c r="L280" s="65">
        <f t="shared" si="18"/>
        <v>8.4045039309744075E-6</v>
      </c>
      <c r="M280" s="65">
        <f t="shared" si="19"/>
        <v>3.3665261921468281</v>
      </c>
    </row>
    <row r="281" spans="1:13">
      <c r="A281">
        <v>7.8962615298593946</v>
      </c>
      <c r="B281">
        <v>9.0050809219210901</v>
      </c>
      <c r="C281">
        <v>0.70627423951467372</v>
      </c>
      <c r="D281">
        <v>9.7204268678468022</v>
      </c>
      <c r="E281">
        <v>71.123130505410586</v>
      </c>
      <c r="F281">
        <v>530.93586918707808</v>
      </c>
      <c r="H281" s="65">
        <f t="shared" si="16"/>
        <v>2.7250420665801869</v>
      </c>
      <c r="I281" s="65">
        <v>7.8962615298593946</v>
      </c>
      <c r="J281" s="65">
        <f t="shared" si="17"/>
        <v>0.95448761985248587</v>
      </c>
      <c r="K281" s="65">
        <v>0.70627423951467372</v>
      </c>
      <c r="L281" s="65">
        <f t="shared" si="18"/>
        <v>0.49882330140203068</v>
      </c>
      <c r="M281" s="65">
        <f t="shared" si="19"/>
        <v>9.7204268678468022</v>
      </c>
    </row>
    <row r="282" spans="1:13">
      <c r="A282">
        <v>1.9629969663174873</v>
      </c>
      <c r="B282">
        <v>0.58719069257045287</v>
      </c>
      <c r="C282">
        <v>0.45047124085559431</v>
      </c>
      <c r="D282">
        <v>8.5315324717355843</v>
      </c>
      <c r="E282">
        <v>-1.187293292960355</v>
      </c>
      <c r="F282">
        <v>31.494401259879542</v>
      </c>
      <c r="H282" s="65">
        <f t="shared" si="16"/>
        <v>1.4982333563911747</v>
      </c>
      <c r="I282" s="65">
        <v>1.9629969663174873</v>
      </c>
      <c r="J282" s="65">
        <f t="shared" si="17"/>
        <v>-0.23122083694302231</v>
      </c>
      <c r="K282" s="65">
        <v>0.45047124085559431</v>
      </c>
      <c r="L282" s="65">
        <f t="shared" si="18"/>
        <v>0.20292433883797886</v>
      </c>
      <c r="M282" s="65">
        <f t="shared" si="19"/>
        <v>8.5315324717355843</v>
      </c>
    </row>
    <row r="283" spans="1:13">
      <c r="A283">
        <v>9.6261735703331919</v>
      </c>
      <c r="B283">
        <v>5.0948014593652875</v>
      </c>
      <c r="C283">
        <v>0.82551553774450659</v>
      </c>
      <c r="D283">
        <v>3.8065221464922425</v>
      </c>
      <c r="E283">
        <v>67.851106326597602</v>
      </c>
      <c r="F283">
        <v>343.26855766145218</v>
      </c>
      <c r="H283" s="65">
        <f t="shared" si="16"/>
        <v>2.5356340252157326</v>
      </c>
      <c r="I283" s="65">
        <v>9.6261735703331919</v>
      </c>
      <c r="J283" s="65">
        <f t="shared" si="17"/>
        <v>0.70712726453829766</v>
      </c>
      <c r="K283" s="65">
        <v>0.82551553774450659</v>
      </c>
      <c r="L283" s="65">
        <f t="shared" si="18"/>
        <v>0.68147590305760186</v>
      </c>
      <c r="M283" s="65">
        <f t="shared" si="19"/>
        <v>3.8065221464922425</v>
      </c>
    </row>
    <row r="284" spans="1:13">
      <c r="A284">
        <v>3.418587270196646</v>
      </c>
      <c r="B284">
        <v>9.4535978744485121</v>
      </c>
      <c r="C284">
        <v>9.7558945546577513E-2</v>
      </c>
      <c r="D284">
        <v>2.8070630610179039</v>
      </c>
      <c r="E284">
        <v>21.587339003099121</v>
      </c>
      <c r="F284">
        <v>9.654424751546351</v>
      </c>
      <c r="H284" s="65">
        <f t="shared" si="16"/>
        <v>0.9847264019194697</v>
      </c>
      <c r="I284" s="65">
        <v>3.418587270196646</v>
      </c>
      <c r="J284" s="65">
        <f t="shared" si="17"/>
        <v>0.97559712487377881</v>
      </c>
      <c r="K284" s="65">
        <v>9.7558945546577513E-2</v>
      </c>
      <c r="L284" s="65">
        <f t="shared" si="18"/>
        <v>9.5177478561600769E-3</v>
      </c>
      <c r="M284" s="65">
        <f t="shared" si="19"/>
        <v>2.8070630610179039</v>
      </c>
    </row>
    <row r="285" spans="1:13">
      <c r="A285">
        <v>8.1415645491756408</v>
      </c>
      <c r="B285">
        <v>9.3778023209245269</v>
      </c>
      <c r="C285">
        <v>0.57931149156024508</v>
      </c>
      <c r="D285">
        <v>7.861670996070325</v>
      </c>
      <c r="E285">
        <v>77.23757569349354</v>
      </c>
      <c r="F285">
        <v>318.03920977730405</v>
      </c>
      <c r="H285" s="65">
        <f t="shared" si="16"/>
        <v>2.5024806657082799</v>
      </c>
      <c r="I285" s="65">
        <v>8.1415645491756408</v>
      </c>
      <c r="J285" s="65">
        <f t="shared" si="17"/>
        <v>0.9721010738030752</v>
      </c>
      <c r="K285" s="65">
        <v>0.57931149156024508</v>
      </c>
      <c r="L285" s="65">
        <f t="shared" si="18"/>
        <v>0.33560180425375591</v>
      </c>
      <c r="M285" s="65">
        <f t="shared" si="19"/>
        <v>7.861670996070325</v>
      </c>
    </row>
    <row r="286" spans="1:13">
      <c r="A286">
        <v>5.9337006573081643</v>
      </c>
      <c r="B286">
        <v>8.0615316883859816</v>
      </c>
      <c r="C286">
        <v>0.92042671263858145</v>
      </c>
      <c r="D286">
        <v>5.3964257388789854</v>
      </c>
      <c r="E286">
        <v>93.609348590867654</v>
      </c>
      <c r="F286">
        <v>216.04445576383026</v>
      </c>
      <c r="H286" s="65">
        <f t="shared" si="16"/>
        <v>2.3345431257175102</v>
      </c>
      <c r="I286" s="65">
        <v>5.9337006573081643</v>
      </c>
      <c r="J286" s="65">
        <f t="shared" si="17"/>
        <v>0.90641756545468999</v>
      </c>
      <c r="K286" s="65">
        <v>0.92042671263858145</v>
      </c>
      <c r="L286" s="65">
        <f t="shared" si="18"/>
        <v>0.84718533333866575</v>
      </c>
      <c r="M286" s="65">
        <f t="shared" si="19"/>
        <v>5.3964257388789854</v>
      </c>
    </row>
    <row r="287" spans="1:13">
      <c r="A287">
        <v>6.7425228841435914</v>
      </c>
      <c r="B287">
        <v>5.9753282092443927</v>
      </c>
      <c r="C287">
        <v>0.98944515244065867</v>
      </c>
      <c r="D287">
        <v>5.7337694025528974</v>
      </c>
      <c r="E287">
        <v>54.186855769176049</v>
      </c>
      <c r="F287">
        <v>11.685539409720983</v>
      </c>
      <c r="H287" s="65">
        <f t="shared" si="16"/>
        <v>1.067648764418309</v>
      </c>
      <c r="I287" s="65">
        <v>6.7425228841435914</v>
      </c>
      <c r="J287" s="65">
        <f t="shared" si="17"/>
        <v>0.77636176494218645</v>
      </c>
      <c r="K287" s="65">
        <v>0.98944515244065867</v>
      </c>
      <c r="L287" s="65">
        <f t="shared" si="18"/>
        <v>0.97900170968831823</v>
      </c>
      <c r="M287" s="65">
        <f t="shared" si="19"/>
        <v>5.7337694025528974</v>
      </c>
    </row>
    <row r="288" spans="1:13">
      <c r="A288">
        <v>4.4422977120898688</v>
      </c>
      <c r="B288">
        <v>7.6206809500873778</v>
      </c>
      <c r="C288">
        <v>0.99221515849414188</v>
      </c>
      <c r="D288">
        <v>2.8807839362008938</v>
      </c>
      <c r="E288">
        <v>48.924501158591241</v>
      </c>
      <c r="F288">
        <v>16.691947868888192</v>
      </c>
      <c r="H288" s="65">
        <f t="shared" si="16"/>
        <v>1.2225070196839591</v>
      </c>
      <c r="I288" s="65">
        <v>4.4422977120898688</v>
      </c>
      <c r="J288" s="65">
        <f t="shared" si="17"/>
        <v>0.88199377969292347</v>
      </c>
      <c r="K288" s="65">
        <v>0.99221515849414188</v>
      </c>
      <c r="L288" s="65">
        <f t="shared" si="18"/>
        <v>0.98449092074555511</v>
      </c>
      <c r="M288" s="65">
        <f t="shared" si="19"/>
        <v>2.8807839362008938</v>
      </c>
    </row>
    <row r="289" spans="1:13">
      <c r="A289">
        <v>4.1370252855196146</v>
      </c>
      <c r="B289">
        <v>4.5514116434365945</v>
      </c>
      <c r="C289">
        <v>0.43272573614156229</v>
      </c>
      <c r="D289">
        <v>9.8124120310280958</v>
      </c>
      <c r="E289">
        <v>52.489787541460643</v>
      </c>
      <c r="F289">
        <v>37.597792724187855</v>
      </c>
      <c r="H289" s="65">
        <f t="shared" si="16"/>
        <v>1.5751623492935261</v>
      </c>
      <c r="I289" s="65">
        <v>4.1370252855196146</v>
      </c>
      <c r="J289" s="65">
        <f t="shared" si="17"/>
        <v>0.65814611618939201</v>
      </c>
      <c r="K289" s="65">
        <v>0.43272573614156229</v>
      </c>
      <c r="L289" s="65">
        <f t="shared" si="18"/>
        <v>0.187251562719257</v>
      </c>
      <c r="M289" s="65">
        <f t="shared" si="19"/>
        <v>9.8124120310280958</v>
      </c>
    </row>
    <row r="290" spans="1:13">
      <c r="A290">
        <v>2.9935402265440536</v>
      </c>
      <c r="B290">
        <v>7.1261421384657941</v>
      </c>
      <c r="C290">
        <v>0.87637873666229538</v>
      </c>
      <c r="D290">
        <v>3.1404102497102926</v>
      </c>
      <c r="E290">
        <v>43.39933991325934</v>
      </c>
      <c r="F290">
        <v>355.55178769041538</v>
      </c>
      <c r="H290" s="65">
        <f t="shared" si="16"/>
        <v>2.5509028665851483</v>
      </c>
      <c r="I290" s="65">
        <v>2.9935402265440536</v>
      </c>
      <c r="J290" s="65">
        <f t="shared" si="17"/>
        <v>0.8528544805656173</v>
      </c>
      <c r="K290" s="65">
        <v>0.87637873666229538</v>
      </c>
      <c r="L290" s="65">
        <f t="shared" si="18"/>
        <v>0.76803969007380091</v>
      </c>
      <c r="M290" s="65">
        <f t="shared" si="19"/>
        <v>3.1404102497102926</v>
      </c>
    </row>
    <row r="291" spans="1:13">
      <c r="A291">
        <v>3.0070718982673483</v>
      </c>
      <c r="B291">
        <v>4.9168202795209979</v>
      </c>
      <c r="C291">
        <v>0.63312710004341999</v>
      </c>
      <c r="D291">
        <v>0.77288667438818792</v>
      </c>
      <c r="E291">
        <v>43.107939878287446</v>
      </c>
      <c r="F291">
        <v>100.80576875225866</v>
      </c>
      <c r="H291" s="65">
        <f t="shared" si="16"/>
        <v>2.0034853859347677</v>
      </c>
      <c r="I291" s="65">
        <v>3.0070718982673483</v>
      </c>
      <c r="J291" s="65">
        <f t="shared" si="17"/>
        <v>0.69168433417204556</v>
      </c>
      <c r="K291" s="65">
        <v>0.63312710004341999</v>
      </c>
      <c r="L291" s="65">
        <f t="shared" si="18"/>
        <v>0.40084992480939075</v>
      </c>
      <c r="M291" s="65">
        <f t="shared" si="19"/>
        <v>0.77288667438818792</v>
      </c>
    </row>
    <row r="292" spans="1:13">
      <c r="A292">
        <v>1.7439258337486885</v>
      </c>
      <c r="B292">
        <v>1.3518961420703746</v>
      </c>
      <c r="C292">
        <v>0.13471496988933618</v>
      </c>
      <c r="D292">
        <v>3.5845698429626207</v>
      </c>
      <c r="E292">
        <v>66.877789380069785</v>
      </c>
      <c r="F292">
        <v>52.382703654451426</v>
      </c>
      <c r="H292" s="65">
        <f t="shared" si="16"/>
        <v>1.7191879101240908</v>
      </c>
      <c r="I292" s="65">
        <v>1.7439258337486885</v>
      </c>
      <c r="J292" s="65">
        <f t="shared" si="17"/>
        <v>0.13094332869270148</v>
      </c>
      <c r="K292" s="65">
        <v>0.13471496988933618</v>
      </c>
      <c r="L292" s="65">
        <f t="shared" si="18"/>
        <v>1.8148123112284753E-2</v>
      </c>
      <c r="M292" s="65">
        <f t="shared" si="19"/>
        <v>3.5845698429626207</v>
      </c>
    </row>
    <row r="293" spans="1:13">
      <c r="A293">
        <v>1.5960793660323702</v>
      </c>
      <c r="B293">
        <v>0.1847265878354365</v>
      </c>
      <c r="C293">
        <v>0.29675205153722195</v>
      </c>
      <c r="D293">
        <v>3.6264522718412562</v>
      </c>
      <c r="E293">
        <v>28.998011820014753</v>
      </c>
      <c r="F293">
        <v>511.47001477375079</v>
      </c>
      <c r="H293" s="65">
        <f t="shared" si="16"/>
        <v>2.7088201780286001</v>
      </c>
      <c r="I293" s="65">
        <v>1.5960793660323702</v>
      </c>
      <c r="J293" s="65">
        <f t="shared" si="17"/>
        <v>-0.73347059173249618</v>
      </c>
      <c r="K293" s="65">
        <v>0.29675205153722195</v>
      </c>
      <c r="L293" s="65">
        <f t="shared" si="18"/>
        <v>8.8061780091550038E-2</v>
      </c>
      <c r="M293" s="65">
        <f t="shared" si="19"/>
        <v>3.6264522718412562</v>
      </c>
    </row>
    <row r="294" spans="1:13">
      <c r="A294">
        <v>0.11891542713265091</v>
      </c>
      <c r="B294">
        <v>8.9540441809702713</v>
      </c>
      <c r="C294">
        <v>0.61973862507273525</v>
      </c>
      <c r="D294">
        <v>3.1298647807851152</v>
      </c>
      <c r="E294">
        <v>45.974847867781321</v>
      </c>
      <c r="F294">
        <v>17.832143830872546</v>
      </c>
      <c r="H294" s="65">
        <f t="shared" si="16"/>
        <v>1.2512035584276746</v>
      </c>
      <c r="I294" s="65">
        <v>0.11891542713265091</v>
      </c>
      <c r="J294" s="65">
        <f t="shared" si="17"/>
        <v>0.95201923294493085</v>
      </c>
      <c r="K294" s="65">
        <v>0.61973862507273525</v>
      </c>
      <c r="L294" s="65">
        <f t="shared" si="18"/>
        <v>0.38407596340704431</v>
      </c>
      <c r="M294" s="65">
        <f t="shared" si="19"/>
        <v>3.1298647807851152</v>
      </c>
    </row>
    <row r="295" spans="1:13">
      <c r="A295">
        <v>2.7693299592760123</v>
      </c>
      <c r="B295">
        <v>5.101416069806235</v>
      </c>
      <c r="C295">
        <v>0.27839861974845626</v>
      </c>
      <c r="D295">
        <v>3.5184857809042311</v>
      </c>
      <c r="E295">
        <v>57.171940735525524</v>
      </c>
      <c r="F295">
        <v>394.86120554725431</v>
      </c>
      <c r="H295" s="65">
        <f t="shared" si="16"/>
        <v>2.5964444671263052</v>
      </c>
      <c r="I295" s="65">
        <v>2.7693299592760123</v>
      </c>
      <c r="J295" s="65">
        <f t="shared" si="17"/>
        <v>0.70769074588992986</v>
      </c>
      <c r="K295" s="65">
        <v>0.27839861974845626</v>
      </c>
      <c r="L295" s="65">
        <f t="shared" si="18"/>
        <v>7.7505791477845531E-2</v>
      </c>
      <c r="M295" s="65">
        <f t="shared" si="19"/>
        <v>3.5184857809042311</v>
      </c>
    </row>
    <row r="296" spans="1:13">
      <c r="A296">
        <v>7.9371180851014049</v>
      </c>
      <c r="B296">
        <v>0.57320446330135999</v>
      </c>
      <c r="C296">
        <v>0.62556803555220908</v>
      </c>
      <c r="D296">
        <v>7.3026535557126762</v>
      </c>
      <c r="E296">
        <v>92.12206153822352</v>
      </c>
      <c r="F296">
        <v>1949.0097222216282</v>
      </c>
      <c r="H296" s="65">
        <f t="shared" si="16"/>
        <v>3.2898140055089371</v>
      </c>
      <c r="I296" s="65">
        <v>7.9371180851014049</v>
      </c>
      <c r="J296" s="65">
        <f t="shared" si="17"/>
        <v>-0.24169043659359579</v>
      </c>
      <c r="K296" s="65">
        <v>0.62556803555220908</v>
      </c>
      <c r="L296" s="65">
        <f t="shared" si="18"/>
        <v>0.39133536710464994</v>
      </c>
      <c r="M296" s="65">
        <f t="shared" si="19"/>
        <v>7.3026535557126762</v>
      </c>
    </row>
    <row r="297" spans="1:13">
      <c r="A297">
        <v>0.95847665176502006</v>
      </c>
      <c r="B297">
        <v>2.8051889294165777</v>
      </c>
      <c r="C297">
        <v>0.35843581092627763</v>
      </c>
      <c r="D297">
        <v>1.8545981453350546</v>
      </c>
      <c r="E297">
        <v>-6.8955833348896363</v>
      </c>
      <c r="F297">
        <v>2.1941579721452018</v>
      </c>
      <c r="H297" s="65">
        <f t="shared" si="16"/>
        <v>0.34126789213622094</v>
      </c>
      <c r="I297" s="65">
        <v>0.95847665176502006</v>
      </c>
      <c r="J297" s="65">
        <f t="shared" si="17"/>
        <v>0.44796211630161342</v>
      </c>
      <c r="K297" s="65">
        <v>0.35843581092627763</v>
      </c>
      <c r="L297" s="65">
        <f t="shared" si="18"/>
        <v>0.12847623055437823</v>
      </c>
      <c r="M297" s="65">
        <f t="shared" si="19"/>
        <v>1.8545981453350546</v>
      </c>
    </row>
    <row r="298" spans="1:13">
      <c r="A298">
        <v>6.0079672819926477</v>
      </c>
      <c r="B298">
        <v>6.2695434988420793</v>
      </c>
      <c r="C298">
        <v>0.19446813512409289</v>
      </c>
      <c r="D298">
        <v>6.8824154189054205</v>
      </c>
      <c r="E298">
        <v>70.337875630262062</v>
      </c>
      <c r="F298">
        <v>100.7899031112852</v>
      </c>
      <c r="H298" s="65">
        <f t="shared" si="16"/>
        <v>2.0034170277177763</v>
      </c>
      <c r="I298" s="65">
        <v>6.0079672819926477</v>
      </c>
      <c r="J298" s="65">
        <f t="shared" si="17"/>
        <v>0.79723591991342013</v>
      </c>
      <c r="K298" s="65">
        <v>0.19446813512409289</v>
      </c>
      <c r="L298" s="65">
        <f t="shared" si="18"/>
        <v>3.7817855578642451E-2</v>
      </c>
      <c r="M298" s="65">
        <f t="shared" si="19"/>
        <v>6.8824154189054205</v>
      </c>
    </row>
    <row r="299" spans="1:13">
      <c r="A299">
        <v>1.5196877193780589</v>
      </c>
      <c r="B299">
        <v>5.7189707681642368</v>
      </c>
      <c r="C299">
        <v>0.96790617961120962</v>
      </c>
      <c r="D299">
        <v>3.2645361090147773</v>
      </c>
      <c r="E299">
        <v>41.333479690324175</v>
      </c>
      <c r="F299">
        <v>29.930702559432117</v>
      </c>
      <c r="H299" s="65">
        <f t="shared" si="16"/>
        <v>1.476116911096909</v>
      </c>
      <c r="I299" s="65">
        <v>1.5196877193780589</v>
      </c>
      <c r="J299" s="65">
        <f t="shared" si="17"/>
        <v>0.757317876707992</v>
      </c>
      <c r="K299" s="65">
        <v>0.96790617961120962</v>
      </c>
      <c r="L299" s="65">
        <f t="shared" si="18"/>
        <v>0.93684237252956715</v>
      </c>
      <c r="M299" s="65">
        <f t="shared" si="19"/>
        <v>3.2645361090147773</v>
      </c>
    </row>
    <row r="300" spans="1:13">
      <c r="A300">
        <v>4.2747141047420412</v>
      </c>
      <c r="B300">
        <v>8.7383245488263199</v>
      </c>
      <c r="C300">
        <v>0.14321303960914666</v>
      </c>
      <c r="D300">
        <v>3.2446341041949678</v>
      </c>
      <c r="E300">
        <v>32.342390781217695</v>
      </c>
      <c r="F300">
        <v>130.06711919579175</v>
      </c>
      <c r="H300" s="65">
        <f t="shared" si="16"/>
        <v>2.1141675213375044</v>
      </c>
      <c r="I300" s="65">
        <v>4.2747141047420412</v>
      </c>
      <c r="J300" s="65">
        <f t="shared" si="17"/>
        <v>0.94142817074055007</v>
      </c>
      <c r="K300" s="65">
        <v>0.14321303960914666</v>
      </c>
      <c r="L300" s="65">
        <f t="shared" si="18"/>
        <v>2.0509974714091012E-2</v>
      </c>
      <c r="M300" s="65">
        <f t="shared" si="19"/>
        <v>3.2446341041949678</v>
      </c>
    </row>
    <row r="301" spans="1:13">
      <c r="A301">
        <v>0.14353726768373876</v>
      </c>
      <c r="B301">
        <v>9.9174292913111106</v>
      </c>
      <c r="C301">
        <v>0.63677473702541554</v>
      </c>
      <c r="D301">
        <v>6.5275230991809066</v>
      </c>
      <c r="E301">
        <v>63.182012870697093</v>
      </c>
      <c r="F301">
        <v>4.4160761979643741</v>
      </c>
      <c r="H301" s="65">
        <f t="shared" si="16"/>
        <v>0.64503655839640506</v>
      </c>
      <c r="I301" s="65">
        <v>0.14353726768373876</v>
      </c>
      <c r="J301" s="65">
        <f t="shared" si="17"/>
        <v>0.99639911275063697</v>
      </c>
      <c r="K301" s="65">
        <v>0.63677473702541554</v>
      </c>
      <c r="L301" s="65">
        <f t="shared" si="18"/>
        <v>0.40548206571378709</v>
      </c>
      <c r="M301" s="65">
        <f t="shared" si="19"/>
        <v>6.5275230991809066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90EF-0982-49D3-BFE4-B50E21AB7BE1}">
  <dimension ref="B3:J24"/>
  <sheetViews>
    <sheetView workbookViewId="0">
      <selection activeCell="B2" sqref="B2"/>
    </sheetView>
  </sheetViews>
  <sheetFormatPr defaultRowHeight="14.4"/>
  <cols>
    <col min="2" max="2" width="17.44140625" bestFit="1" customWidth="1"/>
    <col min="3" max="3" width="11.109375" bestFit="1" customWidth="1"/>
    <col min="4" max="4" width="13.44140625" bestFit="1" customWidth="1"/>
    <col min="5" max="5" width="10.5546875" bestFit="1" customWidth="1"/>
    <col min="6" max="6" width="7.6640625" bestFit="1" customWidth="1"/>
    <col min="7" max="7" width="12.44140625" bestFit="1" customWidth="1"/>
    <col min="8" max="8" width="10.5546875" bestFit="1" customWidth="1"/>
    <col min="9" max="10" width="12.109375" bestFit="1" customWidth="1"/>
  </cols>
  <sheetData>
    <row r="3" spans="2:10" ht="15" thickBot="1"/>
    <row r="4" spans="2:10">
      <c r="B4" s="5" t="s">
        <v>6</v>
      </c>
      <c r="C4" s="6"/>
      <c r="D4" s="6"/>
      <c r="E4" s="6"/>
      <c r="F4" s="6"/>
      <c r="G4" s="6"/>
      <c r="H4" s="6"/>
      <c r="I4" s="6"/>
      <c r="J4" s="7"/>
    </row>
    <row r="5" spans="2:10" ht="15" thickBot="1">
      <c r="B5" s="8"/>
      <c r="C5" s="2"/>
      <c r="D5" s="2"/>
      <c r="E5" s="2"/>
      <c r="F5" s="2"/>
      <c r="G5" s="2"/>
      <c r="H5" s="2"/>
      <c r="I5" s="2"/>
      <c r="J5" s="9"/>
    </row>
    <row r="6" spans="2:10">
      <c r="B6" s="10" t="s">
        <v>7</v>
      </c>
      <c r="C6" s="1"/>
      <c r="D6" s="2"/>
      <c r="E6" s="2"/>
      <c r="F6" s="2"/>
      <c r="G6" s="2"/>
      <c r="H6" s="2"/>
      <c r="I6" s="2"/>
      <c r="J6" s="9"/>
    </row>
    <row r="7" spans="2:10">
      <c r="B7" s="8" t="s">
        <v>8</v>
      </c>
      <c r="C7" s="14">
        <v>0.63637779570366038</v>
      </c>
      <c r="D7" s="2"/>
      <c r="E7" s="2"/>
      <c r="F7" s="2"/>
      <c r="G7" s="2"/>
      <c r="H7" s="2"/>
      <c r="I7" s="2"/>
      <c r="J7" s="9"/>
    </row>
    <row r="8" spans="2:10">
      <c r="B8" s="8" t="s">
        <v>9</v>
      </c>
      <c r="C8" s="14">
        <v>0.40497669886464976</v>
      </c>
      <c r="D8" s="2"/>
      <c r="E8" s="2"/>
      <c r="F8" s="2"/>
      <c r="G8" s="2"/>
      <c r="H8" s="2"/>
      <c r="I8" s="2"/>
      <c r="J8" s="9"/>
    </row>
    <row r="9" spans="2:10">
      <c r="B9" s="8" t="s">
        <v>10</v>
      </c>
      <c r="C9" s="14">
        <v>0.39690858630688231</v>
      </c>
      <c r="D9" s="2"/>
      <c r="E9" s="2"/>
      <c r="F9" s="2"/>
      <c r="G9" s="2"/>
      <c r="H9" s="2"/>
      <c r="I9" s="2"/>
      <c r="J9" s="9"/>
    </row>
    <row r="10" spans="2:10">
      <c r="B10" s="8" t="s">
        <v>11</v>
      </c>
      <c r="C10" s="14">
        <v>18.960329095264854</v>
      </c>
      <c r="D10" s="2"/>
      <c r="E10" s="2"/>
      <c r="F10" s="2"/>
      <c r="G10" s="2"/>
      <c r="H10" s="2"/>
      <c r="I10" s="2"/>
      <c r="J10" s="9"/>
    </row>
    <row r="11" spans="2:10" ht="15" thickBot="1">
      <c r="B11" s="11" t="s">
        <v>12</v>
      </c>
      <c r="C11" s="3">
        <v>300</v>
      </c>
      <c r="D11" s="2"/>
      <c r="E11" s="2"/>
      <c r="F11" s="2"/>
      <c r="G11" s="2"/>
      <c r="H11" s="2"/>
      <c r="I11" s="2"/>
      <c r="J11" s="9"/>
    </row>
    <row r="12" spans="2:10">
      <c r="B12" s="8"/>
      <c r="C12" s="2"/>
      <c r="D12" s="2"/>
      <c r="E12" s="2"/>
      <c r="F12" s="2"/>
      <c r="G12" s="2"/>
      <c r="H12" s="2"/>
      <c r="I12" s="2"/>
      <c r="J12" s="9"/>
    </row>
    <row r="13" spans="2:10" ht="15" thickBot="1">
      <c r="B13" s="8" t="s">
        <v>13</v>
      </c>
      <c r="C13" s="2"/>
      <c r="D13" s="2"/>
      <c r="E13" s="2"/>
      <c r="F13" s="2"/>
      <c r="G13" s="2"/>
      <c r="H13" s="2"/>
      <c r="I13" s="2"/>
      <c r="J13" s="9"/>
    </row>
    <row r="14" spans="2:10">
      <c r="B14" s="12"/>
      <c r="C14" s="4" t="s">
        <v>18</v>
      </c>
      <c r="D14" s="4" t="s">
        <v>19</v>
      </c>
      <c r="E14" s="4" t="s">
        <v>20</v>
      </c>
      <c r="F14" s="4" t="s">
        <v>21</v>
      </c>
      <c r="G14" s="4" t="s">
        <v>22</v>
      </c>
      <c r="H14" s="2"/>
      <c r="I14" s="2"/>
      <c r="J14" s="9"/>
    </row>
    <row r="15" spans="2:10">
      <c r="B15" s="8" t="s">
        <v>14</v>
      </c>
      <c r="C15" s="2">
        <v>4</v>
      </c>
      <c r="D15" s="14">
        <v>72178.827201382664</v>
      </c>
      <c r="E15" s="14">
        <v>18044.706800345666</v>
      </c>
      <c r="F15" s="14">
        <v>50.194725961620875</v>
      </c>
      <c r="G15" s="14">
        <v>3.3666142791502862E-32</v>
      </c>
      <c r="H15" s="2"/>
      <c r="I15" s="2"/>
      <c r="J15" s="9"/>
    </row>
    <row r="16" spans="2:10">
      <c r="B16" s="8" t="s">
        <v>15</v>
      </c>
      <c r="C16" s="2">
        <v>295</v>
      </c>
      <c r="D16" s="14">
        <v>106050.75342322033</v>
      </c>
      <c r="E16" s="14">
        <v>359.4940794007469</v>
      </c>
      <c r="F16" s="14"/>
      <c r="G16" s="14"/>
      <c r="H16" s="2"/>
      <c r="I16" s="2"/>
      <c r="J16" s="9"/>
    </row>
    <row r="17" spans="2:10" ht="15" thickBot="1">
      <c r="B17" s="11" t="s">
        <v>16</v>
      </c>
      <c r="C17" s="3">
        <v>299</v>
      </c>
      <c r="D17" s="16">
        <v>178229.580624603</v>
      </c>
      <c r="E17" s="16"/>
      <c r="F17" s="16"/>
      <c r="G17" s="16"/>
      <c r="H17" s="2"/>
      <c r="I17" s="2"/>
      <c r="J17" s="9"/>
    </row>
    <row r="18" spans="2:10" ht="15" thickBot="1">
      <c r="B18" s="8"/>
      <c r="C18" s="2"/>
      <c r="D18" s="2"/>
      <c r="E18" s="2"/>
      <c r="F18" s="2"/>
      <c r="G18" s="2"/>
      <c r="H18" s="2"/>
      <c r="I18" s="2"/>
      <c r="J18" s="9"/>
    </row>
    <row r="19" spans="2:10">
      <c r="B19" s="12"/>
      <c r="C19" s="4" t="s">
        <v>23</v>
      </c>
      <c r="D19" s="4" t="s">
        <v>11</v>
      </c>
      <c r="E19" s="4" t="s">
        <v>24</v>
      </c>
      <c r="F19" s="4" t="s">
        <v>25</v>
      </c>
      <c r="G19" s="4" t="s">
        <v>26</v>
      </c>
      <c r="H19" s="4" t="s">
        <v>27</v>
      </c>
      <c r="I19" s="4" t="s">
        <v>28</v>
      </c>
      <c r="J19" s="13" t="s">
        <v>29</v>
      </c>
    </row>
    <row r="20" spans="2:10">
      <c r="B20" s="8" t="s">
        <v>17</v>
      </c>
      <c r="C20" s="14">
        <v>1.0775903579728556</v>
      </c>
      <c r="D20" s="14">
        <v>3.9123951810878772</v>
      </c>
      <c r="E20" s="14">
        <v>0.27542983469098892</v>
      </c>
      <c r="F20" s="14">
        <v>0.78317884739145494</v>
      </c>
      <c r="G20" s="14">
        <v>-6.6221524789219126</v>
      </c>
      <c r="H20" s="14">
        <v>8.777333194867623</v>
      </c>
      <c r="I20" s="14">
        <v>-6.6221524789219126</v>
      </c>
      <c r="J20" s="15">
        <v>8.777333194867623</v>
      </c>
    </row>
    <row r="21" spans="2:10">
      <c r="B21" s="8" t="s">
        <v>0</v>
      </c>
      <c r="C21" s="14">
        <v>3.1347214499608125</v>
      </c>
      <c r="D21" s="14">
        <v>0.37554357896308249</v>
      </c>
      <c r="E21" s="14">
        <v>8.3471576284598612</v>
      </c>
      <c r="F21" s="14">
        <v>2.7396544073307075E-15</v>
      </c>
      <c r="G21" s="14">
        <v>2.3956373727590847</v>
      </c>
      <c r="H21" s="14">
        <v>3.8738055271625402</v>
      </c>
      <c r="I21" s="14">
        <v>2.3956373727590847</v>
      </c>
      <c r="J21" s="15">
        <v>3.8738055271625402</v>
      </c>
    </row>
    <row r="22" spans="2:10">
      <c r="B22" s="8" t="s">
        <v>1</v>
      </c>
      <c r="C22" s="14">
        <v>2.1013503233025115</v>
      </c>
      <c r="D22" s="14">
        <v>0.38878772902817793</v>
      </c>
      <c r="E22" s="14">
        <v>5.4048782057887772</v>
      </c>
      <c r="F22" s="14">
        <v>1.339424326488702E-7</v>
      </c>
      <c r="G22" s="14">
        <v>1.336201253973347</v>
      </c>
      <c r="H22" s="14">
        <v>2.8664993926316757</v>
      </c>
      <c r="I22" s="14">
        <v>1.336201253973347</v>
      </c>
      <c r="J22" s="15">
        <v>2.8664993926316757</v>
      </c>
    </row>
    <row r="23" spans="2:10">
      <c r="B23" s="8" t="s">
        <v>2</v>
      </c>
      <c r="C23" s="14">
        <v>5.2354966527847324</v>
      </c>
      <c r="D23" s="14">
        <v>3.8353245530970099</v>
      </c>
      <c r="E23" s="14">
        <v>1.3650726503855035</v>
      </c>
      <c r="F23" s="14">
        <v>0.17327035972527138</v>
      </c>
      <c r="G23" s="14">
        <v>-2.3125682506854641</v>
      </c>
      <c r="H23" s="14">
        <v>12.783561556254929</v>
      </c>
      <c r="I23" s="14">
        <v>-2.3125682506854641</v>
      </c>
      <c r="J23" s="15">
        <v>12.783561556254929</v>
      </c>
    </row>
    <row r="24" spans="2:10" ht="15" thickBot="1">
      <c r="B24" s="11" t="s">
        <v>3</v>
      </c>
      <c r="C24" s="16">
        <v>3.779812977514466</v>
      </c>
      <c r="D24" s="16">
        <v>0.40444837857141563</v>
      </c>
      <c r="E24" s="16">
        <v>9.345600521049052</v>
      </c>
      <c r="F24" s="16">
        <v>2.3433738710285441E-18</v>
      </c>
      <c r="G24" s="16">
        <v>2.9838431529802678</v>
      </c>
      <c r="H24" s="16">
        <v>4.5757828020486642</v>
      </c>
      <c r="I24" s="16">
        <v>2.9838431529802678</v>
      </c>
      <c r="J24" s="17">
        <v>4.5757828020486642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E8D6-44B1-459D-BD5B-D1336FB5BB87}">
  <dimension ref="A1:B13"/>
  <sheetViews>
    <sheetView workbookViewId="0">
      <selection sqref="A1:B13"/>
    </sheetView>
  </sheetViews>
  <sheetFormatPr defaultRowHeight="14.4"/>
  <cols>
    <col min="1" max="1" width="41.21875" bestFit="1" customWidth="1"/>
    <col min="2" max="2" width="12" bestFit="1" customWidth="1"/>
    <col min="3" max="3" width="7.88671875" bestFit="1" customWidth="1"/>
  </cols>
  <sheetData>
    <row r="1" spans="1:2">
      <c r="A1" s="19" t="s">
        <v>37</v>
      </c>
      <c r="B1" s="20"/>
    </row>
    <row r="2" spans="1:2" ht="15" thickBot="1">
      <c r="A2" s="20"/>
      <c r="B2" s="20"/>
    </row>
    <row r="3" spans="1:2">
      <c r="A3" s="21"/>
      <c r="B3" s="22" t="s">
        <v>1</v>
      </c>
    </row>
    <row r="4" spans="1:2">
      <c r="A4" s="20" t="s">
        <v>30</v>
      </c>
      <c r="B4" s="23">
        <v>5.0764000874693682</v>
      </c>
    </row>
    <row r="5" spans="1:2">
      <c r="A5" s="20" t="s">
        <v>31</v>
      </c>
      <c r="B5" s="23">
        <v>8.0440658909279179</v>
      </c>
    </row>
    <row r="6" spans="1:2">
      <c r="A6" s="20" t="s">
        <v>12</v>
      </c>
      <c r="B6" s="20">
        <v>300</v>
      </c>
    </row>
    <row r="7" spans="1:2">
      <c r="A7" s="20" t="s">
        <v>32</v>
      </c>
      <c r="B7" s="20">
        <v>2</v>
      </c>
    </row>
    <row r="8" spans="1:2">
      <c r="A8" s="20" t="s">
        <v>18</v>
      </c>
      <c r="B8" s="20">
        <v>299</v>
      </c>
    </row>
    <row r="9" spans="1:2">
      <c r="A9" s="20" t="s">
        <v>24</v>
      </c>
      <c r="B9" s="23">
        <v>18.787354609489011</v>
      </c>
    </row>
    <row r="10" spans="1:2">
      <c r="A10" s="20" t="s">
        <v>33</v>
      </c>
      <c r="B10" s="23">
        <v>7.604786267227286E-53</v>
      </c>
    </row>
    <row r="11" spans="1:2">
      <c r="A11" s="20" t="s">
        <v>34</v>
      </c>
      <c r="B11" s="23">
        <v>1.649965767426393</v>
      </c>
    </row>
    <row r="12" spans="1:2">
      <c r="A12" s="20" t="s">
        <v>35</v>
      </c>
      <c r="B12" s="23">
        <v>1.5209572534454572E-52</v>
      </c>
    </row>
    <row r="13" spans="1:2" ht="15" thickBot="1">
      <c r="A13" s="24" t="s">
        <v>36</v>
      </c>
      <c r="B13" s="25">
        <v>1.9679296690656669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A687-1A17-416C-AF5C-6C9625FD613D}">
  <dimension ref="A1:I22"/>
  <sheetViews>
    <sheetView workbookViewId="0">
      <selection sqref="A1:I22"/>
    </sheetView>
  </sheetViews>
  <sheetFormatPr defaultRowHeight="14.4"/>
  <cols>
    <col min="1" max="1" width="17.44140625" bestFit="1" customWidth="1"/>
    <col min="2" max="2" width="12.109375" bestFit="1" customWidth="1"/>
    <col min="3" max="3" width="13.5546875" bestFit="1" customWidth="1"/>
    <col min="4" max="4" width="14.6640625" bestFit="1" customWidth="1"/>
    <col min="5" max="5" width="12.109375" bestFit="1" customWidth="1"/>
    <col min="6" max="6" width="12.77734375" bestFit="1" customWidth="1"/>
    <col min="7" max="7" width="12.109375" bestFit="1" customWidth="1"/>
    <col min="8" max="8" width="12.77734375" bestFit="1" customWidth="1"/>
    <col min="9" max="9" width="12.21875" bestFit="1" customWidth="1"/>
  </cols>
  <sheetData>
    <row r="1" spans="1:9">
      <c r="A1" s="33" t="s">
        <v>6</v>
      </c>
      <c r="B1" s="34"/>
      <c r="C1" s="34"/>
      <c r="D1" s="34"/>
      <c r="E1" s="34"/>
      <c r="F1" s="34"/>
      <c r="G1" s="34"/>
      <c r="H1" s="34"/>
      <c r="I1" s="35"/>
    </row>
    <row r="2" spans="1:9" ht="15" thickBot="1">
      <c r="A2" s="36"/>
      <c r="B2" s="27"/>
      <c r="C2" s="27"/>
      <c r="D2" s="27"/>
      <c r="E2" s="27"/>
      <c r="F2" s="27"/>
      <c r="G2" s="27"/>
      <c r="H2" s="27"/>
      <c r="I2" s="37"/>
    </row>
    <row r="3" spans="1:9">
      <c r="A3" s="38" t="s">
        <v>7</v>
      </c>
      <c r="B3" s="26"/>
      <c r="C3" s="27"/>
      <c r="D3" s="27"/>
      <c r="E3" s="27"/>
      <c r="F3" s="27"/>
      <c r="G3" s="27"/>
      <c r="H3" s="27"/>
      <c r="I3" s="37"/>
    </row>
    <row r="4" spans="1:9">
      <c r="A4" s="36" t="s">
        <v>8</v>
      </c>
      <c r="B4" s="30">
        <v>0.63637779570366071</v>
      </c>
      <c r="C4" s="27"/>
      <c r="D4" s="27"/>
      <c r="E4" s="27"/>
      <c r="F4" s="27"/>
      <c r="G4" s="27"/>
      <c r="H4" s="27"/>
      <c r="I4" s="37"/>
    </row>
    <row r="5" spans="1:9">
      <c r="A5" s="36" t="s">
        <v>9</v>
      </c>
      <c r="B5" s="30">
        <v>0.40497669886465015</v>
      </c>
      <c r="C5" s="27"/>
      <c r="D5" s="27"/>
      <c r="E5" s="27"/>
      <c r="F5" s="27"/>
      <c r="G5" s="27"/>
      <c r="H5" s="27"/>
      <c r="I5" s="37"/>
    </row>
    <row r="6" spans="1:9">
      <c r="A6" s="36" t="s">
        <v>10</v>
      </c>
      <c r="B6" s="30">
        <v>0.39351875579840812</v>
      </c>
      <c r="C6" s="27"/>
      <c r="D6" s="27"/>
      <c r="E6" s="27"/>
      <c r="F6" s="27"/>
      <c r="G6" s="27"/>
      <c r="H6" s="27"/>
      <c r="I6" s="37"/>
    </row>
    <row r="7" spans="1:9">
      <c r="A7" s="36" t="s">
        <v>11</v>
      </c>
      <c r="B7" s="30">
        <v>18.960329095264846</v>
      </c>
      <c r="C7" s="27"/>
      <c r="D7" s="27"/>
      <c r="E7" s="27"/>
      <c r="F7" s="27"/>
      <c r="G7" s="27"/>
      <c r="H7" s="27"/>
      <c r="I7" s="37"/>
    </row>
    <row r="8" spans="1:9" ht="15" thickBot="1">
      <c r="A8" s="39" t="s">
        <v>12</v>
      </c>
      <c r="B8" s="28">
        <v>300</v>
      </c>
      <c r="C8" s="27"/>
      <c r="D8" s="27"/>
      <c r="E8" s="27"/>
      <c r="F8" s="27"/>
      <c r="G8" s="27"/>
      <c r="H8" s="27"/>
      <c r="I8" s="37"/>
    </row>
    <row r="9" spans="1:9">
      <c r="A9" s="36"/>
      <c r="B9" s="27"/>
      <c r="C9" s="27"/>
      <c r="D9" s="27"/>
      <c r="E9" s="27"/>
      <c r="F9" s="27"/>
      <c r="G9" s="27"/>
      <c r="H9" s="27"/>
      <c r="I9" s="37"/>
    </row>
    <row r="10" spans="1:9" ht="15" thickBot="1">
      <c r="A10" s="36" t="s">
        <v>13</v>
      </c>
      <c r="B10" s="27"/>
      <c r="C10" s="27"/>
      <c r="D10" s="27"/>
      <c r="E10" s="27"/>
      <c r="F10" s="27"/>
      <c r="G10" s="27"/>
      <c r="H10" s="27"/>
      <c r="I10" s="37"/>
    </row>
    <row r="11" spans="1:9">
      <c r="A11" s="40"/>
      <c r="B11" s="29" t="s">
        <v>18</v>
      </c>
      <c r="C11" s="29" t="s">
        <v>19</v>
      </c>
      <c r="D11" s="29" t="s">
        <v>20</v>
      </c>
      <c r="E11" s="29" t="s">
        <v>21</v>
      </c>
      <c r="F11" s="29" t="s">
        <v>22</v>
      </c>
      <c r="G11" s="27"/>
      <c r="H11" s="27"/>
      <c r="I11" s="37"/>
    </row>
    <row r="12" spans="1:9">
      <c r="A12" s="36" t="s">
        <v>14</v>
      </c>
      <c r="B12" s="27">
        <v>5</v>
      </c>
      <c r="C12" s="30">
        <v>72178.827201382737</v>
      </c>
      <c r="D12" s="30">
        <v>14435.765440276547</v>
      </c>
      <c r="E12" s="30">
        <v>50.194725961620954</v>
      </c>
      <c r="F12" s="30">
        <v>1.7089913072441845E-37</v>
      </c>
      <c r="G12" s="27"/>
      <c r="H12" s="27"/>
      <c r="I12" s="37"/>
    </row>
    <row r="13" spans="1:9">
      <c r="A13" s="36" t="s">
        <v>15</v>
      </c>
      <c r="B13" s="27">
        <v>295</v>
      </c>
      <c r="C13" s="30">
        <v>106050.75342322026</v>
      </c>
      <c r="D13" s="30">
        <v>359.49407940074667</v>
      </c>
      <c r="E13" s="30"/>
      <c r="F13" s="30"/>
      <c r="G13" s="27"/>
      <c r="H13" s="27"/>
      <c r="I13" s="37"/>
    </row>
    <row r="14" spans="1:9" ht="15" thickBot="1">
      <c r="A14" s="39" t="s">
        <v>16</v>
      </c>
      <c r="B14" s="28">
        <v>300</v>
      </c>
      <c r="C14" s="31">
        <v>178229.580624603</v>
      </c>
      <c r="D14" s="31"/>
      <c r="E14" s="31"/>
      <c r="F14" s="31"/>
      <c r="G14" s="27"/>
      <c r="H14" s="27"/>
      <c r="I14" s="37"/>
    </row>
    <row r="15" spans="1:9" ht="15" thickBot="1">
      <c r="A15" s="36"/>
      <c r="B15" s="27"/>
      <c r="C15" s="27"/>
      <c r="D15" s="27"/>
      <c r="E15" s="27"/>
      <c r="F15" s="27"/>
      <c r="G15" s="27"/>
      <c r="H15" s="27"/>
      <c r="I15" s="37"/>
    </row>
    <row r="16" spans="1:9">
      <c r="A16" s="40"/>
      <c r="B16" s="29" t="s">
        <v>23</v>
      </c>
      <c r="C16" s="29" t="s">
        <v>11</v>
      </c>
      <c r="D16" s="29" t="s">
        <v>24</v>
      </c>
      <c r="E16" s="29" t="s">
        <v>25</v>
      </c>
      <c r="F16" s="29" t="s">
        <v>26</v>
      </c>
      <c r="G16" s="29" t="s">
        <v>27</v>
      </c>
      <c r="H16" s="29" t="s">
        <v>28</v>
      </c>
      <c r="I16" s="41" t="s">
        <v>29</v>
      </c>
    </row>
    <row r="17" spans="1:9">
      <c r="A17" s="36" t="s">
        <v>17</v>
      </c>
      <c r="B17" s="30">
        <v>1.0775903579728983</v>
      </c>
      <c r="C17" s="30">
        <v>3.9123951810878754</v>
      </c>
      <c r="D17" s="30">
        <v>0.27542983469099991</v>
      </c>
      <c r="E17" s="30">
        <v>0.7831788473914465</v>
      </c>
      <c r="F17" s="30">
        <v>-6.6221524789218664</v>
      </c>
      <c r="G17" s="30">
        <v>8.7773331948676621</v>
      </c>
      <c r="H17" s="30">
        <v>-6.6221524789218664</v>
      </c>
      <c r="I17" s="42">
        <v>8.7773331948676621</v>
      </c>
    </row>
    <row r="18" spans="1:9">
      <c r="A18" s="36" t="s">
        <v>0</v>
      </c>
      <c r="B18" s="30">
        <v>1.0333711266583008</v>
      </c>
      <c r="C18" s="30">
        <v>0.51564804839852518</v>
      </c>
      <c r="D18" s="30">
        <v>2.0040241204590901</v>
      </c>
      <c r="E18" s="30">
        <v>4.5981473663472078E-2</v>
      </c>
      <c r="F18" s="30">
        <v>1.8556113541114305E-2</v>
      </c>
      <c r="G18" s="30">
        <v>2.0481861397754875</v>
      </c>
      <c r="H18" s="30">
        <v>1.8556113541114305E-2</v>
      </c>
      <c r="I18" s="42">
        <v>2.0481861397754875</v>
      </c>
    </row>
    <row r="19" spans="1:9">
      <c r="A19" s="36" t="s">
        <v>1</v>
      </c>
      <c r="B19" s="32">
        <v>0</v>
      </c>
      <c r="C19" s="32">
        <v>0</v>
      </c>
      <c r="D19" s="32">
        <v>65535</v>
      </c>
      <c r="E19" s="32" t="e">
        <v>#NUM!</v>
      </c>
      <c r="F19" s="32">
        <v>0</v>
      </c>
      <c r="G19" s="32">
        <v>0</v>
      </c>
      <c r="H19" s="32">
        <v>0</v>
      </c>
      <c r="I19" s="43">
        <v>0</v>
      </c>
    </row>
    <row r="20" spans="1:9">
      <c r="A20" s="36" t="s">
        <v>2</v>
      </c>
      <c r="B20" s="30">
        <v>5.2354966527847386</v>
      </c>
      <c r="C20" s="30">
        <v>3.8353245530970086</v>
      </c>
      <c r="D20" s="30">
        <v>1.3650726503855057</v>
      </c>
      <c r="E20" s="30" t="e">
        <v>#NUM!</v>
      </c>
      <c r="F20" s="30">
        <v>-2.3125682506854552</v>
      </c>
      <c r="G20" s="30">
        <v>12.783561556254933</v>
      </c>
      <c r="H20" s="30">
        <v>-2.3125682506854552</v>
      </c>
      <c r="I20" s="42">
        <v>12.783561556254933</v>
      </c>
    </row>
    <row r="21" spans="1:9">
      <c r="A21" s="36" t="s">
        <v>3</v>
      </c>
      <c r="B21" s="30">
        <v>3.7798129775144615</v>
      </c>
      <c r="C21" s="30">
        <v>0.40444837857141547</v>
      </c>
      <c r="D21" s="30">
        <v>9.3456005210490449</v>
      </c>
      <c r="E21" s="30">
        <v>2.3433738710286462E-18</v>
      </c>
      <c r="F21" s="30">
        <v>2.9838431529802634</v>
      </c>
      <c r="G21" s="30">
        <v>4.5757828020486597</v>
      </c>
      <c r="H21" s="30">
        <v>2.9838431529802634</v>
      </c>
      <c r="I21" s="42">
        <v>4.5757828020486597</v>
      </c>
    </row>
    <row r="22" spans="1:9" ht="15" thickBot="1">
      <c r="A22" s="39" t="s">
        <v>38</v>
      </c>
      <c r="B22" s="31">
        <v>2.1013503233025119</v>
      </c>
      <c r="C22" s="31">
        <v>0.38878772902817765</v>
      </c>
      <c r="D22" s="31">
        <v>5.4048782057887816</v>
      </c>
      <c r="E22" s="31">
        <v>1.3394243264886578E-7</v>
      </c>
      <c r="F22" s="31">
        <v>1.3362012539733481</v>
      </c>
      <c r="G22" s="31">
        <v>2.8664993926316757</v>
      </c>
      <c r="H22" s="31">
        <v>1.3362012539733481</v>
      </c>
      <c r="I22" s="44">
        <v>2.8664993926316757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B82A-9B13-43D0-8582-22170F24132F}">
  <dimension ref="B1:J23"/>
  <sheetViews>
    <sheetView workbookViewId="0">
      <selection activeCell="C2" sqref="C2"/>
    </sheetView>
  </sheetViews>
  <sheetFormatPr defaultRowHeight="14.4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2:10" ht="15" thickBot="1"/>
    <row r="2" spans="2:10">
      <c r="B2" s="52" t="s">
        <v>6</v>
      </c>
      <c r="C2" s="53"/>
      <c r="D2" s="53"/>
      <c r="E2" s="53"/>
      <c r="F2" s="53"/>
      <c r="G2" s="53"/>
      <c r="H2" s="53"/>
      <c r="I2" s="53"/>
      <c r="J2" s="54"/>
    </row>
    <row r="3" spans="2:10" ht="15" thickBot="1">
      <c r="B3" s="55"/>
      <c r="C3" s="48"/>
      <c r="D3" s="48"/>
      <c r="E3" s="48"/>
      <c r="F3" s="48"/>
      <c r="G3" s="48"/>
      <c r="H3" s="48"/>
      <c r="I3" s="48"/>
      <c r="J3" s="56"/>
    </row>
    <row r="4" spans="2:10">
      <c r="B4" s="57" t="s">
        <v>7</v>
      </c>
      <c r="C4" s="46"/>
      <c r="D4" s="48"/>
      <c r="E4" s="48"/>
      <c r="F4" s="48"/>
      <c r="G4" s="48"/>
      <c r="H4" s="48"/>
      <c r="I4" s="48"/>
      <c r="J4" s="56"/>
    </row>
    <row r="5" spans="2:10">
      <c r="B5" s="55" t="s">
        <v>8</v>
      </c>
      <c r="C5" s="49">
        <v>0.59954456562299063</v>
      </c>
      <c r="D5" s="48"/>
      <c r="E5" s="48"/>
      <c r="F5" s="48"/>
      <c r="G5" s="48"/>
      <c r="H5" s="48"/>
      <c r="I5" s="48"/>
      <c r="J5" s="56"/>
    </row>
    <row r="6" spans="2:10">
      <c r="B6" s="55" t="s">
        <v>9</v>
      </c>
      <c r="C6" s="49">
        <v>0.3594536861680605</v>
      </c>
      <c r="D6" s="48"/>
      <c r="E6" s="48"/>
      <c r="F6" s="48"/>
      <c r="G6" s="48"/>
      <c r="H6" s="48"/>
      <c r="I6" s="48"/>
      <c r="J6" s="56"/>
    </row>
    <row r="7" spans="2:10">
      <c r="B7" s="55" t="s">
        <v>10</v>
      </c>
      <c r="C7" s="49">
        <v>0.34856004137500035</v>
      </c>
      <c r="D7" s="48"/>
      <c r="E7" s="48"/>
      <c r="F7" s="48"/>
      <c r="G7" s="48"/>
      <c r="H7" s="48"/>
      <c r="I7" s="48"/>
      <c r="J7" s="56"/>
    </row>
    <row r="8" spans="2:10">
      <c r="B8" s="55" t="s">
        <v>11</v>
      </c>
      <c r="C8" s="49">
        <v>0.76619412077095828</v>
      </c>
      <c r="D8" s="48"/>
      <c r="E8" s="48"/>
      <c r="F8" s="48"/>
      <c r="G8" s="48"/>
      <c r="H8" s="48"/>
      <c r="I8" s="48"/>
      <c r="J8" s="56"/>
    </row>
    <row r="9" spans="2:10" ht="15" thickBot="1">
      <c r="B9" s="58" t="s">
        <v>12</v>
      </c>
      <c r="C9" s="50">
        <v>300</v>
      </c>
      <c r="D9" s="48"/>
      <c r="E9" s="48"/>
      <c r="F9" s="48"/>
      <c r="G9" s="48"/>
      <c r="H9" s="48"/>
      <c r="I9" s="48"/>
      <c r="J9" s="56"/>
    </row>
    <row r="10" spans="2:10">
      <c r="B10" s="55"/>
      <c r="C10" s="48"/>
      <c r="D10" s="48"/>
      <c r="E10" s="48"/>
      <c r="F10" s="48"/>
      <c r="G10" s="48"/>
      <c r="H10" s="48"/>
      <c r="I10" s="48"/>
      <c r="J10" s="56"/>
    </row>
    <row r="11" spans="2:10" ht="15" thickBot="1">
      <c r="B11" s="55" t="s">
        <v>13</v>
      </c>
      <c r="C11" s="48"/>
      <c r="D11" s="48"/>
      <c r="E11" s="48"/>
      <c r="F11" s="48"/>
      <c r="G11" s="48"/>
      <c r="H11" s="48"/>
      <c r="I11" s="48"/>
      <c r="J11" s="56"/>
    </row>
    <row r="12" spans="2:10">
      <c r="B12" s="59"/>
      <c r="C12" s="47" t="s">
        <v>18</v>
      </c>
      <c r="D12" s="47" t="s">
        <v>19</v>
      </c>
      <c r="E12" s="47" t="s">
        <v>20</v>
      </c>
      <c r="F12" s="47" t="s">
        <v>21</v>
      </c>
      <c r="G12" s="47" t="s">
        <v>22</v>
      </c>
      <c r="H12" s="48"/>
      <c r="I12" s="48"/>
      <c r="J12" s="56"/>
    </row>
    <row r="13" spans="2:10">
      <c r="B13" s="55" t="s">
        <v>14</v>
      </c>
      <c r="C13" s="48">
        <v>5</v>
      </c>
      <c r="D13" s="49">
        <v>96.853956436408623</v>
      </c>
      <c r="E13" s="49">
        <v>19.370791287281726</v>
      </c>
      <c r="F13" s="49">
        <v>32.996640977044777</v>
      </c>
      <c r="G13" s="49">
        <v>1.0890982883573825E-26</v>
      </c>
      <c r="H13" s="48"/>
      <c r="I13" s="48"/>
      <c r="J13" s="56"/>
    </row>
    <row r="14" spans="2:10">
      <c r="B14" s="55" t="s">
        <v>15</v>
      </c>
      <c r="C14" s="48">
        <v>294</v>
      </c>
      <c r="D14" s="49">
        <v>172.59370862697068</v>
      </c>
      <c r="E14" s="49">
        <v>0.58705343070398186</v>
      </c>
      <c r="F14" s="49"/>
      <c r="G14" s="49"/>
      <c r="H14" s="48"/>
      <c r="I14" s="48"/>
      <c r="J14" s="56"/>
    </row>
    <row r="15" spans="2:10" ht="15" thickBot="1">
      <c r="B15" s="58" t="s">
        <v>16</v>
      </c>
      <c r="C15" s="50">
        <v>299</v>
      </c>
      <c r="D15" s="51">
        <v>269.4476650633793</v>
      </c>
      <c r="E15" s="51"/>
      <c r="F15" s="51"/>
      <c r="G15" s="51"/>
      <c r="H15" s="48"/>
      <c r="I15" s="48"/>
      <c r="J15" s="56"/>
    </row>
    <row r="16" spans="2:10" ht="15" thickBot="1">
      <c r="B16" s="55"/>
      <c r="C16" s="48"/>
      <c r="D16" s="48"/>
      <c r="E16" s="48"/>
      <c r="F16" s="48"/>
      <c r="G16" s="48"/>
      <c r="H16" s="48"/>
      <c r="I16" s="48"/>
      <c r="J16" s="56"/>
    </row>
    <row r="17" spans="2:10">
      <c r="B17" s="59"/>
      <c r="C17" s="47" t="s">
        <v>23</v>
      </c>
      <c r="D17" s="47" t="s">
        <v>11</v>
      </c>
      <c r="E17" s="47" t="s">
        <v>24</v>
      </c>
      <c r="F17" s="47" t="s">
        <v>25</v>
      </c>
      <c r="G17" s="47" t="s">
        <v>26</v>
      </c>
      <c r="H17" s="47" t="s">
        <v>27</v>
      </c>
      <c r="I17" s="47" t="s">
        <v>28</v>
      </c>
      <c r="J17" s="60" t="s">
        <v>29</v>
      </c>
    </row>
    <row r="18" spans="2:10">
      <c r="B18" s="63" t="s">
        <v>17</v>
      </c>
      <c r="C18" s="49">
        <v>1.1125328462105661</v>
      </c>
      <c r="D18" s="49">
        <v>0.17957135821054279</v>
      </c>
      <c r="E18" s="49">
        <v>6.1954916268225251</v>
      </c>
      <c r="F18" s="49">
        <v>1.956529388480863E-9</v>
      </c>
      <c r="G18" s="49">
        <v>0.75912461733648229</v>
      </c>
      <c r="H18" s="49">
        <v>1.46594107508465</v>
      </c>
      <c r="I18" s="49">
        <v>0.75912461733648229</v>
      </c>
      <c r="J18" s="61">
        <v>1.46594107508465</v>
      </c>
    </row>
    <row r="19" spans="2:10">
      <c r="B19" s="63" t="s">
        <v>0</v>
      </c>
      <c r="C19" s="49">
        <v>0.18315110077330768</v>
      </c>
      <c r="D19" s="49">
        <v>1.5181888975456069E-2</v>
      </c>
      <c r="E19" s="49">
        <v>12.063788707017979</v>
      </c>
      <c r="F19" s="49">
        <v>1.7041721136505257E-27</v>
      </c>
      <c r="G19" s="49">
        <v>0.15327214598204242</v>
      </c>
      <c r="H19" s="49">
        <v>0.21303005556457294</v>
      </c>
      <c r="I19" s="49">
        <v>0.15327214598204242</v>
      </c>
      <c r="J19" s="61">
        <v>0.21303005556457294</v>
      </c>
    </row>
    <row r="20" spans="2:10">
      <c r="B20" s="63" t="s">
        <v>40</v>
      </c>
      <c r="C20" s="49">
        <v>0.2513017136397212</v>
      </c>
      <c r="D20" s="49">
        <v>0.1023662737026822</v>
      </c>
      <c r="E20" s="49">
        <v>2.4549268479735296</v>
      </c>
      <c r="F20" s="49">
        <v>1.4670548256854109E-2</v>
      </c>
      <c r="G20" s="49">
        <v>4.983816262459817E-2</v>
      </c>
      <c r="H20" s="49">
        <v>0.45276526465484424</v>
      </c>
      <c r="I20" s="49">
        <v>4.983816262459817E-2</v>
      </c>
      <c r="J20" s="61">
        <v>0.45276526465484424</v>
      </c>
    </row>
    <row r="21" spans="2:10">
      <c r="B21" s="63" t="s">
        <v>2</v>
      </c>
      <c r="C21" s="49">
        <v>1.1572474611717469</v>
      </c>
      <c r="D21" s="49">
        <v>0.61696652895896542</v>
      </c>
      <c r="E21" s="49">
        <v>1.8757054181276593</v>
      </c>
      <c r="F21" s="49">
        <v>6.1686573494965397E-2</v>
      </c>
      <c r="G21" s="49">
        <v>-5.6983195915178975E-2</v>
      </c>
      <c r="H21" s="49">
        <v>2.3714781182586728</v>
      </c>
      <c r="I21" s="49">
        <v>-5.6983195915178975E-2</v>
      </c>
      <c r="J21" s="61">
        <v>2.3714781182586728</v>
      </c>
    </row>
    <row r="22" spans="2:10">
      <c r="B22" s="63" t="s">
        <v>41</v>
      </c>
      <c r="C22" s="49">
        <v>-1.4306786446243349</v>
      </c>
      <c r="D22" s="49">
        <v>0.60319413444067105</v>
      </c>
      <c r="E22" s="49">
        <v>-2.3718377930696763</v>
      </c>
      <c r="F22" s="49">
        <v>1.8343795107360429E-2</v>
      </c>
      <c r="G22" s="49">
        <v>-2.6178043246003853</v>
      </c>
      <c r="H22" s="49">
        <v>-0.24355296464828435</v>
      </c>
      <c r="I22" s="49">
        <v>-2.6178043246003853</v>
      </c>
      <c r="J22" s="61">
        <v>-0.24355296464828435</v>
      </c>
    </row>
    <row r="23" spans="2:10" ht="15" thickBot="1">
      <c r="B23" s="64" t="s">
        <v>3</v>
      </c>
      <c r="C23" s="51">
        <v>-7.1646778025372379E-2</v>
      </c>
      <c r="D23" s="51">
        <v>1.6344745612894011E-2</v>
      </c>
      <c r="E23" s="51">
        <v>-4.3834746481983675</v>
      </c>
      <c r="F23" s="51">
        <v>1.6278724659692922E-5</v>
      </c>
      <c r="G23" s="51">
        <v>-0.103814311066347</v>
      </c>
      <c r="H23" s="51">
        <v>-3.9479244984397761E-2</v>
      </c>
      <c r="I23" s="51">
        <v>-0.103814311066347</v>
      </c>
      <c r="J23" s="62">
        <v>-3.9479244984397761E-2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212D-3B05-4962-92C8-F6CE97A9D10A}">
  <dimension ref="A1:O301"/>
  <sheetViews>
    <sheetView workbookViewId="0">
      <selection activeCell="G5" sqref="G5:O24"/>
    </sheetView>
  </sheetViews>
  <sheetFormatPr defaultRowHeight="14.4"/>
  <cols>
    <col min="7" max="7" width="17.44140625" bestFit="1" customWidth="1"/>
    <col min="8" max="8" width="12.6640625" bestFit="1" customWidth="1"/>
    <col min="9" max="9" width="13.44140625" bestFit="1" customWidth="1"/>
    <col min="10" max="10" width="12.6640625" bestFit="1" customWidth="1"/>
    <col min="11" max="11" width="12" bestFit="1" customWidth="1"/>
    <col min="12" max="15" width="12.6640625" bestFit="1" customWidth="1"/>
  </cols>
  <sheetData>
    <row r="1" spans="1:15">
      <c r="A1" s="18" t="s">
        <v>39</v>
      </c>
      <c r="B1" s="18" t="s">
        <v>0</v>
      </c>
      <c r="C1" s="18" t="s">
        <v>40</v>
      </c>
      <c r="D1" s="18" t="s">
        <v>3</v>
      </c>
    </row>
    <row r="2" spans="1:15">
      <c r="A2">
        <v>2.2565447734232431</v>
      </c>
      <c r="B2">
        <v>7.0618436250815906</v>
      </c>
      <c r="C2">
        <v>0.78272076876001506</v>
      </c>
      <c r="D2">
        <v>1.224530322563766</v>
      </c>
    </row>
    <row r="3" spans="1:15">
      <c r="A3">
        <v>2.0007359562169698</v>
      </c>
      <c r="B3">
        <v>4.8344825729841547</v>
      </c>
      <c r="C3">
        <v>0.83933802722267858</v>
      </c>
      <c r="D3">
        <v>0.22839481496910952</v>
      </c>
    </row>
    <row r="4" spans="1:15" ht="15" thickBot="1">
      <c r="A4">
        <v>3.126045500128789</v>
      </c>
      <c r="B4">
        <v>9.1926385976947778</v>
      </c>
      <c r="C4">
        <v>0.97099710993342325</v>
      </c>
      <c r="D4">
        <v>5.8877421880728207</v>
      </c>
    </row>
    <row r="5" spans="1:15">
      <c r="A5">
        <v>2.6327649972556526</v>
      </c>
      <c r="B5">
        <v>5.5888615295531627</v>
      </c>
      <c r="C5">
        <v>0.59360293320682322</v>
      </c>
      <c r="D5">
        <v>1.8661333357059395</v>
      </c>
      <c r="G5" s="67" t="s">
        <v>6</v>
      </c>
      <c r="H5" s="68"/>
      <c r="I5" s="68"/>
      <c r="J5" s="68"/>
      <c r="K5" s="68"/>
      <c r="L5" s="68"/>
      <c r="M5" s="68"/>
      <c r="N5" s="68"/>
      <c r="O5" s="69"/>
    </row>
    <row r="6" spans="1:15" ht="15" thickBot="1">
      <c r="A6">
        <v>2.6640341425646685</v>
      </c>
      <c r="B6">
        <v>6.1823440095672941</v>
      </c>
      <c r="C6">
        <v>0.68638732493526755</v>
      </c>
      <c r="D6">
        <v>1.2056433138475831</v>
      </c>
      <c r="G6" s="70"/>
      <c r="H6" s="71"/>
      <c r="I6" s="71"/>
      <c r="J6" s="71"/>
      <c r="K6" s="71"/>
      <c r="L6" s="71"/>
      <c r="M6" s="71"/>
      <c r="N6" s="71"/>
      <c r="O6" s="72"/>
    </row>
    <row r="7" spans="1:15">
      <c r="A7">
        <v>2.1552106613288999</v>
      </c>
      <c r="B7">
        <v>4.1797308649046183</v>
      </c>
      <c r="C7">
        <v>0.50012294211263564</v>
      </c>
      <c r="D7">
        <v>1.3512219561062166</v>
      </c>
      <c r="G7" s="73" t="s">
        <v>7</v>
      </c>
      <c r="H7" s="74"/>
      <c r="I7" s="71"/>
      <c r="J7" s="71"/>
      <c r="K7" s="71"/>
      <c r="L7" s="71"/>
      <c r="M7" s="71"/>
      <c r="N7" s="71"/>
      <c r="O7" s="72"/>
    </row>
    <row r="8" spans="1:15">
      <c r="A8">
        <v>1.2673796005469984</v>
      </c>
      <c r="B8">
        <v>0.73395432183520737</v>
      </c>
      <c r="C8">
        <v>0.47216621106245826</v>
      </c>
      <c r="D8">
        <v>1.6891303744832831</v>
      </c>
      <c r="G8" s="70" t="s">
        <v>8</v>
      </c>
      <c r="H8" s="80">
        <v>0.5840363029417186</v>
      </c>
      <c r="I8" s="71"/>
      <c r="J8" s="71"/>
      <c r="K8" s="71"/>
      <c r="L8" s="71"/>
      <c r="M8" s="71"/>
      <c r="N8" s="71"/>
      <c r="O8" s="72"/>
    </row>
    <row r="9" spans="1:15">
      <c r="A9">
        <v>1.8045259455859715</v>
      </c>
      <c r="B9">
        <v>6.5017009538959512</v>
      </c>
      <c r="C9">
        <v>0.78030830760679049</v>
      </c>
      <c r="D9">
        <v>3.4272862011774787</v>
      </c>
      <c r="G9" s="70" t="s">
        <v>9</v>
      </c>
      <c r="H9" s="80">
        <v>0.34109840315383094</v>
      </c>
      <c r="I9" s="71"/>
      <c r="J9" s="71"/>
      <c r="K9" s="71"/>
      <c r="L9" s="71"/>
      <c r="M9" s="71"/>
      <c r="N9" s="71"/>
      <c r="O9" s="72"/>
    </row>
    <row r="10" spans="1:15">
      <c r="A10">
        <v>2.4592793454446982</v>
      </c>
      <c r="B10">
        <v>7.6131195892418084</v>
      </c>
      <c r="C10">
        <v>0.73809351492742792</v>
      </c>
      <c r="D10">
        <v>9.9004422206933143</v>
      </c>
      <c r="G10" s="70" t="s">
        <v>10</v>
      </c>
      <c r="H10" s="80">
        <v>0.33442034642903867</v>
      </c>
      <c r="I10" s="71"/>
      <c r="J10" s="71"/>
      <c r="K10" s="71"/>
      <c r="L10" s="71"/>
      <c r="M10" s="71"/>
      <c r="N10" s="71"/>
      <c r="O10" s="72"/>
    </row>
    <row r="11" spans="1:15">
      <c r="A11">
        <v>1.3590937089808279</v>
      </c>
      <c r="B11">
        <v>6.3619939136979839</v>
      </c>
      <c r="C11">
        <v>-0.68581797029180458</v>
      </c>
      <c r="D11">
        <v>7.2660725698403015</v>
      </c>
      <c r="G11" s="70" t="s">
        <v>11</v>
      </c>
      <c r="H11" s="80">
        <v>0.77446471657441596</v>
      </c>
      <c r="I11" s="71"/>
      <c r="J11" s="71"/>
      <c r="K11" s="71"/>
      <c r="L11" s="71"/>
      <c r="M11" s="71"/>
      <c r="N11" s="71"/>
      <c r="O11" s="72"/>
    </row>
    <row r="12" spans="1:15" ht="15" thickBot="1">
      <c r="A12">
        <v>0.34566011330270019</v>
      </c>
      <c r="B12">
        <v>1.888108207703536</v>
      </c>
      <c r="C12">
        <v>0.76757058706176395</v>
      </c>
      <c r="D12">
        <v>2.2061973353815842</v>
      </c>
      <c r="G12" s="75" t="s">
        <v>12</v>
      </c>
      <c r="H12" s="76">
        <v>300</v>
      </c>
      <c r="I12" s="71"/>
      <c r="J12" s="71"/>
      <c r="K12" s="71"/>
      <c r="L12" s="71"/>
      <c r="M12" s="71"/>
      <c r="N12" s="71"/>
      <c r="O12" s="72"/>
    </row>
    <row r="13" spans="1:15">
      <c r="A13">
        <v>3.6458196921926644</v>
      </c>
      <c r="B13">
        <v>9.5871795521079477</v>
      </c>
      <c r="C13">
        <v>0.92308704568338285</v>
      </c>
      <c r="D13">
        <v>4.0502647570530401</v>
      </c>
      <c r="G13" s="70"/>
      <c r="H13" s="71"/>
      <c r="I13" s="71"/>
      <c r="J13" s="71"/>
      <c r="K13" s="71"/>
      <c r="L13" s="71"/>
      <c r="M13" s="71"/>
      <c r="N13" s="71"/>
      <c r="O13" s="72"/>
    </row>
    <row r="14" spans="1:15" ht="15" thickBot="1">
      <c r="A14">
        <v>2.9087136324758402</v>
      </c>
      <c r="B14">
        <v>9.7023869253573363</v>
      </c>
      <c r="C14">
        <v>0.66898359139861852</v>
      </c>
      <c r="D14">
        <v>4.1408299629078673</v>
      </c>
      <c r="G14" s="70" t="s">
        <v>13</v>
      </c>
      <c r="H14" s="71"/>
      <c r="I14" s="71"/>
      <c r="J14" s="71"/>
      <c r="K14" s="71"/>
      <c r="L14" s="71"/>
      <c r="M14" s="71"/>
      <c r="N14" s="71"/>
      <c r="O14" s="72"/>
    </row>
    <row r="15" spans="1:15">
      <c r="A15">
        <v>0.93323665379894316</v>
      </c>
      <c r="B15">
        <v>7.906316165084565</v>
      </c>
      <c r="C15">
        <v>0.98009676162261383</v>
      </c>
      <c r="D15">
        <v>6.2648475607809093</v>
      </c>
      <c r="G15" s="77"/>
      <c r="H15" s="78" t="s">
        <v>18</v>
      </c>
      <c r="I15" s="78" t="s">
        <v>19</v>
      </c>
      <c r="J15" s="78" t="s">
        <v>20</v>
      </c>
      <c r="K15" s="78" t="s">
        <v>21</v>
      </c>
      <c r="L15" s="78" t="s">
        <v>22</v>
      </c>
      <c r="M15" s="71"/>
      <c r="N15" s="71"/>
      <c r="O15" s="72"/>
    </row>
    <row r="16" spans="1:15">
      <c r="A16">
        <v>1.7980275931052947</v>
      </c>
      <c r="B16">
        <v>2.7164852222786617</v>
      </c>
      <c r="C16">
        <v>0.87545894164205473</v>
      </c>
      <c r="D16">
        <v>4.0227535338341669</v>
      </c>
      <c r="G16" s="70" t="s">
        <v>14</v>
      </c>
      <c r="H16" s="71">
        <v>3</v>
      </c>
      <c r="I16" s="80">
        <v>91.908168286646969</v>
      </c>
      <c r="J16" s="80">
        <v>30.636056095548991</v>
      </c>
      <c r="K16" s="80">
        <v>51.077494129018817</v>
      </c>
      <c r="L16" s="80">
        <v>1.2398096784749664E-26</v>
      </c>
      <c r="M16" s="71"/>
      <c r="N16" s="71"/>
      <c r="O16" s="72"/>
    </row>
    <row r="17" spans="1:15">
      <c r="A17">
        <v>2.4156245891902142</v>
      </c>
      <c r="B17">
        <v>4.1106113094418673</v>
      </c>
      <c r="C17">
        <v>0.7771579803091333</v>
      </c>
      <c r="D17">
        <v>3.5763857585353884</v>
      </c>
      <c r="G17" s="70" t="s">
        <v>15</v>
      </c>
      <c r="H17" s="71">
        <v>296</v>
      </c>
      <c r="I17" s="80">
        <v>177.53949677673234</v>
      </c>
      <c r="J17" s="80">
        <v>0.59979559721869036</v>
      </c>
      <c r="K17" s="80"/>
      <c r="L17" s="80"/>
      <c r="M17" s="71"/>
      <c r="N17" s="71"/>
      <c r="O17" s="72"/>
    </row>
    <row r="18" spans="1:15" ht="15" thickBot="1">
      <c r="A18">
        <v>3.2426340688027682</v>
      </c>
      <c r="B18">
        <v>5.9894263816893742</v>
      </c>
      <c r="C18">
        <v>0.29668491300771077</v>
      </c>
      <c r="D18">
        <v>7.1783264326442096</v>
      </c>
      <c r="G18" s="75" t="s">
        <v>16</v>
      </c>
      <c r="H18" s="76">
        <v>299</v>
      </c>
      <c r="I18" s="81">
        <v>269.4476650633793</v>
      </c>
      <c r="J18" s="81"/>
      <c r="K18" s="81"/>
      <c r="L18" s="81"/>
      <c r="M18" s="71"/>
      <c r="N18" s="71"/>
      <c r="O18" s="72"/>
    </row>
    <row r="19" spans="1:15" ht="15" thickBot="1">
      <c r="A19">
        <v>2.4528631297151704</v>
      </c>
      <c r="B19">
        <v>0.50968435737608786</v>
      </c>
      <c r="C19">
        <v>0.25432387642964988</v>
      </c>
      <c r="D19">
        <v>9.3841070228692089</v>
      </c>
      <c r="G19" s="70"/>
      <c r="H19" s="71"/>
      <c r="I19" s="71"/>
      <c r="J19" s="71"/>
      <c r="K19" s="71"/>
      <c r="L19" s="71"/>
      <c r="M19" s="71"/>
      <c r="N19" s="71"/>
      <c r="O19" s="72"/>
    </row>
    <row r="20" spans="1:15">
      <c r="A20">
        <v>2.4923190463560445</v>
      </c>
      <c r="B20">
        <v>1.8943533877517316</v>
      </c>
      <c r="C20">
        <v>0.78415732845020625</v>
      </c>
      <c r="D20">
        <v>4.4806679356631154</v>
      </c>
      <c r="G20" s="77"/>
      <c r="H20" s="78" t="s">
        <v>23</v>
      </c>
      <c r="I20" s="78" t="s">
        <v>11</v>
      </c>
      <c r="J20" s="78" t="s">
        <v>24</v>
      </c>
      <c r="K20" s="78" t="s">
        <v>25</v>
      </c>
      <c r="L20" s="78" t="s">
        <v>26</v>
      </c>
      <c r="M20" s="78" t="s">
        <v>27</v>
      </c>
      <c r="N20" s="78" t="s">
        <v>28</v>
      </c>
      <c r="O20" s="79" t="s">
        <v>29</v>
      </c>
    </row>
    <row r="21" spans="1:15">
      <c r="A21">
        <v>3.7206527321241962</v>
      </c>
      <c r="B21">
        <v>8.8592656894840101</v>
      </c>
      <c r="C21">
        <v>0.80455609079974</v>
      </c>
      <c r="D21">
        <v>2.3480856253234226</v>
      </c>
      <c r="G21" s="70" t="s">
        <v>17</v>
      </c>
      <c r="H21" s="80">
        <v>1.2391855672504628</v>
      </c>
      <c r="I21" s="80">
        <v>0.13608869324291414</v>
      </c>
      <c r="J21" s="80">
        <v>9.1057202308391236</v>
      </c>
      <c r="K21" s="80">
        <v>1.3120787601052533E-17</v>
      </c>
      <c r="L21" s="80">
        <v>0.97136155905011101</v>
      </c>
      <c r="M21" s="80">
        <v>1.5070095754508146</v>
      </c>
      <c r="N21" s="80">
        <v>0.97136155905011101</v>
      </c>
      <c r="O21" s="82">
        <v>1.5070095754508146</v>
      </c>
    </row>
    <row r="22" spans="1:15">
      <c r="A22">
        <v>0.79345559321497905</v>
      </c>
      <c r="B22">
        <v>0.39603526770853104</v>
      </c>
      <c r="C22">
        <v>0.7833246078325502</v>
      </c>
      <c r="D22">
        <v>5.236056076329433</v>
      </c>
      <c r="G22" s="70" t="s">
        <v>0</v>
      </c>
      <c r="H22" s="80">
        <v>0.18050896718450624</v>
      </c>
      <c r="I22" s="80">
        <v>1.5305451824603312E-2</v>
      </c>
      <c r="J22" s="80">
        <v>11.793769256412309</v>
      </c>
      <c r="K22" s="80">
        <v>1.4175603185076892E-26</v>
      </c>
      <c r="L22" s="80">
        <v>0.15038767380368318</v>
      </c>
      <c r="M22" s="80">
        <v>0.2106302605653293</v>
      </c>
      <c r="N22" s="80">
        <v>0.15038767380368318</v>
      </c>
      <c r="O22" s="82">
        <v>0.2106302605653293</v>
      </c>
    </row>
    <row r="23" spans="1:15">
      <c r="A23">
        <v>2.5131653480255158</v>
      </c>
      <c r="B23">
        <v>3.9675106448466035</v>
      </c>
      <c r="C23">
        <v>0.67144532628479114</v>
      </c>
      <c r="D23">
        <v>7.5541867368684956</v>
      </c>
      <c r="G23" s="70" t="s">
        <v>40</v>
      </c>
      <c r="H23" s="80">
        <v>0.23756380098735608</v>
      </c>
      <c r="I23" s="80">
        <v>0.10336017524422011</v>
      </c>
      <c r="J23" s="80">
        <v>2.2984074903708196</v>
      </c>
      <c r="K23" s="80">
        <v>2.2235449696518032E-2</v>
      </c>
      <c r="L23" s="80">
        <v>3.4149867305255877E-2</v>
      </c>
      <c r="M23" s="80">
        <v>0.44097773466945628</v>
      </c>
      <c r="N23" s="80">
        <v>3.4149867305255877E-2</v>
      </c>
      <c r="O23" s="82">
        <v>0.44097773466945628</v>
      </c>
    </row>
    <row r="24" spans="1:15" ht="15" thickBot="1">
      <c r="A24">
        <v>2.0879385418591188</v>
      </c>
      <c r="B24">
        <v>7.1649945489298537</v>
      </c>
      <c r="C24">
        <v>0.69722256052528309</v>
      </c>
      <c r="D24">
        <v>6.5563623345657787</v>
      </c>
      <c r="G24" s="75" t="s">
        <v>3</v>
      </c>
      <c r="H24" s="81">
        <v>-7.165186648733933E-2</v>
      </c>
      <c r="I24" s="81">
        <v>1.6487853267725571E-2</v>
      </c>
      <c r="J24" s="81">
        <v>-4.3457365445867655</v>
      </c>
      <c r="K24" s="81">
        <v>1.9103138596363244E-5</v>
      </c>
      <c r="L24" s="81">
        <v>-0.10410013859249789</v>
      </c>
      <c r="M24" s="81">
        <v>-3.9203594382180768E-2</v>
      </c>
      <c r="N24" s="81">
        <v>-0.10410013859249789</v>
      </c>
      <c r="O24" s="83">
        <v>-3.9203594382180768E-2</v>
      </c>
    </row>
    <row r="25" spans="1:15">
      <c r="A25">
        <v>2.9882292614672297</v>
      </c>
      <c r="B25">
        <v>4.4787181117727748</v>
      </c>
      <c r="C25">
        <v>0.45599365588654894</v>
      </c>
      <c r="D25">
        <v>9.6674419491652177</v>
      </c>
    </row>
    <row r="26" spans="1:15">
      <c r="A26">
        <v>3.07614717760117</v>
      </c>
      <c r="B26">
        <v>7.0666715179788708</v>
      </c>
      <c r="C26">
        <v>0.67648026423610397</v>
      </c>
      <c r="D26">
        <v>9.5187366125623587</v>
      </c>
    </row>
    <row r="27" spans="1:15">
      <c r="A27">
        <v>0.15876237723304329</v>
      </c>
      <c r="B27">
        <v>3.8314056212186443</v>
      </c>
      <c r="C27">
        <v>-0.1574809757216484</v>
      </c>
      <c r="D27">
        <v>7.4568364853350371</v>
      </c>
    </row>
    <row r="28" spans="1:15">
      <c r="A28">
        <v>1.455503419738414</v>
      </c>
      <c r="B28">
        <v>7.5495655478687169</v>
      </c>
      <c r="C28">
        <v>0.6440201466736083</v>
      </c>
      <c r="D28">
        <v>6.2110496493519927</v>
      </c>
    </row>
    <row r="29" spans="1:15">
      <c r="A29">
        <v>2.2725681823650183</v>
      </c>
      <c r="B29">
        <v>4.0208078995124836</v>
      </c>
      <c r="C29">
        <v>0.98452301060904557</v>
      </c>
      <c r="D29">
        <v>4.1086404006875874</v>
      </c>
    </row>
    <row r="30" spans="1:15">
      <c r="A30">
        <v>2.8922125462552746</v>
      </c>
      <c r="B30">
        <v>1.0167765038100274</v>
      </c>
      <c r="C30">
        <v>0.93017111152470611</v>
      </c>
      <c r="D30">
        <v>1.8369562287402985</v>
      </c>
    </row>
    <row r="31" spans="1:15">
      <c r="A31">
        <v>1.3238056439640613</v>
      </c>
      <c r="B31">
        <v>1.6609308427265412</v>
      </c>
      <c r="C31">
        <v>0.31430325566626388</v>
      </c>
      <c r="D31">
        <v>1.1495698068050197</v>
      </c>
    </row>
    <row r="32" spans="1:15">
      <c r="A32">
        <v>3.5966087000774194</v>
      </c>
      <c r="B32">
        <v>6.8505455512473281</v>
      </c>
      <c r="C32">
        <v>0.31046857833805824</v>
      </c>
      <c r="D32">
        <v>4.2308332142543854</v>
      </c>
    </row>
    <row r="33" spans="1:4">
      <c r="A33">
        <v>2.5540937220763058</v>
      </c>
      <c r="B33">
        <v>6.6986651123720309</v>
      </c>
      <c r="C33">
        <v>0.98605941454802926</v>
      </c>
      <c r="D33">
        <v>6.3009382104889049</v>
      </c>
    </row>
    <row r="34" spans="1:4">
      <c r="A34">
        <v>0.29861292546348173</v>
      </c>
      <c r="B34">
        <v>4.4943580359968562</v>
      </c>
      <c r="C34">
        <v>0.87818359050289541</v>
      </c>
      <c r="D34">
        <v>1.2815920010852233</v>
      </c>
    </row>
    <row r="35" spans="1:4">
      <c r="A35">
        <v>3.8536401771276418</v>
      </c>
      <c r="B35">
        <v>9.1326252655057676</v>
      </c>
      <c r="C35">
        <v>0.86469313003631643</v>
      </c>
      <c r="D35">
        <v>6.6574840905546147</v>
      </c>
    </row>
    <row r="36" spans="1:4">
      <c r="A36">
        <v>1.3774160395631767</v>
      </c>
      <c r="B36">
        <v>6.7972019654514693</v>
      </c>
      <c r="C36">
        <v>-0.43351162860801629</v>
      </c>
      <c r="D36">
        <v>6.3173733747809804</v>
      </c>
    </row>
    <row r="37" spans="1:4">
      <c r="A37">
        <v>1.0017040123490968</v>
      </c>
      <c r="B37">
        <v>4.0268912865154221</v>
      </c>
      <c r="C37">
        <v>0.11594885309568774</v>
      </c>
      <c r="D37">
        <v>3.6567195226192775</v>
      </c>
    </row>
    <row r="38" spans="1:4">
      <c r="A38">
        <v>1.6304725239691997</v>
      </c>
      <c r="B38">
        <v>8.2109701426561639</v>
      </c>
      <c r="C38">
        <v>0.82682756628549559</v>
      </c>
      <c r="D38">
        <v>8.7830927584641323</v>
      </c>
    </row>
    <row r="39" spans="1:4">
      <c r="A39">
        <v>1.5319015940942073</v>
      </c>
      <c r="B39">
        <v>3.33063736470397</v>
      </c>
      <c r="C39">
        <v>0.56856160739515149</v>
      </c>
      <c r="D39">
        <v>5.0886313887556707</v>
      </c>
    </row>
    <row r="40" spans="1:4">
      <c r="A40">
        <v>1.1471559059228933</v>
      </c>
      <c r="B40">
        <v>1.0465463140876397</v>
      </c>
      <c r="C40">
        <v>0.97423063541024413</v>
      </c>
      <c r="D40">
        <v>8.8555208407140427</v>
      </c>
    </row>
    <row r="41" spans="1:4">
      <c r="A41">
        <v>2.9626044266061493</v>
      </c>
      <c r="B41">
        <v>8.7816609006576147</v>
      </c>
      <c r="C41">
        <v>0.8906446262940112</v>
      </c>
      <c r="D41">
        <v>7.7052187286355656</v>
      </c>
    </row>
    <row r="42" spans="1:4">
      <c r="A42">
        <v>0.58838460886644417</v>
      </c>
      <c r="B42">
        <v>0.33695141668964257</v>
      </c>
      <c r="C42">
        <v>0.84377867797335981</v>
      </c>
      <c r="D42">
        <v>2.5875113854066711</v>
      </c>
    </row>
    <row r="43" spans="1:4">
      <c r="A43">
        <v>2.5386040428534082</v>
      </c>
      <c r="B43">
        <v>5.5454729179856779</v>
      </c>
      <c r="C43">
        <v>0.83928576623519058</v>
      </c>
      <c r="D43">
        <v>0.43091394582437381</v>
      </c>
    </row>
    <row r="44" spans="1:4">
      <c r="A44">
        <v>2.6098623550627589</v>
      </c>
      <c r="B44">
        <v>2.8443609518542425</v>
      </c>
      <c r="C44">
        <v>0.9932015503758298</v>
      </c>
      <c r="D44">
        <v>3.4972072888599506</v>
      </c>
    </row>
    <row r="45" spans="1:4">
      <c r="A45">
        <v>3.7199539114492928</v>
      </c>
      <c r="B45">
        <v>5.7150641312397568</v>
      </c>
      <c r="C45">
        <v>0.77674303116453947</v>
      </c>
      <c r="D45">
        <v>4.0874903251926593</v>
      </c>
    </row>
    <row r="46" spans="1:4">
      <c r="A46">
        <v>2.4293693014977826</v>
      </c>
      <c r="B46">
        <v>3.6944204723302052</v>
      </c>
      <c r="C46">
        <v>0.93371849913856642</v>
      </c>
      <c r="D46">
        <v>7.4930370231188057</v>
      </c>
    </row>
    <row r="47" spans="1:4">
      <c r="A47">
        <v>1.4841995205203642</v>
      </c>
      <c r="B47">
        <v>5.795850592186401</v>
      </c>
      <c r="C47">
        <v>-1.2131407053365382</v>
      </c>
      <c r="D47">
        <v>2.323191480697905</v>
      </c>
    </row>
    <row r="48" spans="1:4">
      <c r="A48">
        <v>3.2326313922962178</v>
      </c>
      <c r="B48">
        <v>5.9865356795796423</v>
      </c>
      <c r="C48">
        <v>0.9446392547783633</v>
      </c>
      <c r="D48">
        <v>4.2909643558567367</v>
      </c>
    </row>
    <row r="49" spans="1:4">
      <c r="A49">
        <v>1.333814440397338</v>
      </c>
      <c r="B49">
        <v>2.600005616520813</v>
      </c>
      <c r="C49">
        <v>-0.21673651420652304</v>
      </c>
      <c r="D49">
        <v>4.1257980107237362</v>
      </c>
    </row>
    <row r="50" spans="1:4">
      <c r="A50">
        <v>2.9757819612723697</v>
      </c>
      <c r="B50">
        <v>7.9278555390112215</v>
      </c>
      <c r="C50">
        <v>0.51459059983282351</v>
      </c>
      <c r="D50">
        <v>8.4320269530321248</v>
      </c>
    </row>
    <row r="51" spans="1:4">
      <c r="A51">
        <v>2.8289696512143494</v>
      </c>
      <c r="B51">
        <v>6.7063216440475326</v>
      </c>
      <c r="C51">
        <v>0.6793140247007039</v>
      </c>
      <c r="D51">
        <v>7.0036233110113333</v>
      </c>
    </row>
    <row r="52" spans="1:4">
      <c r="A52">
        <v>1.4807458535982718</v>
      </c>
      <c r="B52">
        <v>0.29766501759833752</v>
      </c>
      <c r="C52">
        <v>0.76978565110866148</v>
      </c>
      <c r="D52">
        <v>1.9220855687579175</v>
      </c>
    </row>
    <row r="53" spans="1:4">
      <c r="A53">
        <v>0.7957588154320121</v>
      </c>
      <c r="B53">
        <v>1.0923037141515923</v>
      </c>
      <c r="C53">
        <v>0.90667517939725961</v>
      </c>
      <c r="D53">
        <v>6.6909700545275053</v>
      </c>
    </row>
    <row r="54" spans="1:4">
      <c r="A54">
        <v>3.0535272146169361</v>
      </c>
      <c r="B54">
        <v>6.1595776543679595</v>
      </c>
      <c r="C54">
        <v>0.27477489446737235</v>
      </c>
      <c r="D54">
        <v>7.3735822197876892</v>
      </c>
    </row>
    <row r="55" spans="1:4">
      <c r="A55">
        <v>3.4682176321082947</v>
      </c>
      <c r="B55">
        <v>9.6651071810817175</v>
      </c>
      <c r="C55">
        <v>0.86379157771079917</v>
      </c>
      <c r="D55">
        <v>1.6704268877157435</v>
      </c>
    </row>
    <row r="56" spans="1:4">
      <c r="A56">
        <v>2.3821866761363011</v>
      </c>
      <c r="B56">
        <v>8.4154777394956781</v>
      </c>
      <c r="C56">
        <v>0.49818053768731341</v>
      </c>
      <c r="D56">
        <v>7.0133400231630061E-2</v>
      </c>
    </row>
    <row r="57" spans="1:4">
      <c r="A57">
        <v>3.1289844194593215</v>
      </c>
      <c r="B57">
        <v>5.0222444689110644</v>
      </c>
      <c r="C57">
        <v>0.97328768297835355</v>
      </c>
      <c r="D57">
        <v>5.9195242779378106</v>
      </c>
    </row>
    <row r="58" spans="1:4">
      <c r="A58">
        <v>1.0345903613877903</v>
      </c>
      <c r="B58">
        <v>3.0356273156564817</v>
      </c>
      <c r="C58">
        <v>0.96045573981457766</v>
      </c>
      <c r="D58">
        <v>7.9310465075523577</v>
      </c>
    </row>
    <row r="59" spans="1:4">
      <c r="A59">
        <v>2.4041725670763499</v>
      </c>
      <c r="B59">
        <v>9.1112702952689055</v>
      </c>
      <c r="C59">
        <v>6.4649302167823089E-3</v>
      </c>
      <c r="D59">
        <v>2.3409306094475522</v>
      </c>
    </row>
    <row r="60" spans="1:4">
      <c r="A60">
        <v>-0.45852400053814973</v>
      </c>
      <c r="B60">
        <v>0.50019986213987511</v>
      </c>
      <c r="C60">
        <v>0.97742757311181161</v>
      </c>
      <c r="D60">
        <v>8.9468285592332553</v>
      </c>
    </row>
    <row r="61" spans="1:4">
      <c r="A61">
        <v>0.3995773934220157</v>
      </c>
      <c r="B61">
        <v>0.16576778309522422</v>
      </c>
      <c r="C61">
        <v>-4.1049787347215514E-3</v>
      </c>
      <c r="D61">
        <v>6.1213179348975908</v>
      </c>
    </row>
    <row r="62" spans="1:4">
      <c r="A62">
        <v>3.4148219898466494</v>
      </c>
      <c r="B62">
        <v>4.2341555371763935</v>
      </c>
      <c r="C62">
        <v>0.93832452870771077</v>
      </c>
      <c r="D62">
        <v>1.0381866105692061</v>
      </c>
    </row>
    <row r="63" spans="1:4">
      <c r="A63">
        <v>0.84113181322861197</v>
      </c>
      <c r="B63">
        <v>6.3227985670080402</v>
      </c>
      <c r="C63">
        <v>-0.88451648990076248</v>
      </c>
      <c r="D63">
        <v>6.4762497062787405</v>
      </c>
    </row>
    <row r="64" spans="1:4">
      <c r="A64">
        <v>1.5738445923774911</v>
      </c>
      <c r="B64">
        <v>4.8983226026564282</v>
      </c>
      <c r="C64">
        <v>0.31651537629298576</v>
      </c>
      <c r="D64">
        <v>2.1223764413675781</v>
      </c>
    </row>
    <row r="65" spans="1:4">
      <c r="A65">
        <v>2.487489253154509</v>
      </c>
      <c r="B65">
        <v>3.5747390616994359</v>
      </c>
      <c r="C65">
        <v>0.95472657438121178</v>
      </c>
      <c r="D65">
        <v>8.9324313973559164</v>
      </c>
    </row>
    <row r="66" spans="1:4">
      <c r="A66">
        <v>2.8590964526361988</v>
      </c>
      <c r="B66">
        <v>7.6878643553142334</v>
      </c>
      <c r="C66">
        <v>0.60331590625826681</v>
      </c>
      <c r="D66">
        <v>0.64001026091263125</v>
      </c>
    </row>
    <row r="67" spans="1:4">
      <c r="A67">
        <v>1.1911605778398009</v>
      </c>
      <c r="B67">
        <v>6.3678039128143284</v>
      </c>
      <c r="C67">
        <v>0.5388482828506852</v>
      </c>
      <c r="D67">
        <v>4.1743940453618711</v>
      </c>
    </row>
    <row r="68" spans="1:4">
      <c r="A68">
        <v>1.8959529624046956</v>
      </c>
      <c r="B68">
        <v>7.3656323703078161</v>
      </c>
      <c r="C68">
        <v>0.99593266105143985</v>
      </c>
      <c r="D68">
        <v>8.1807976680540584</v>
      </c>
    </row>
    <row r="69" spans="1:4">
      <c r="A69">
        <v>1.6553100834657632</v>
      </c>
      <c r="B69">
        <v>5.4324832122016034</v>
      </c>
      <c r="C69">
        <v>0.6737211406390885</v>
      </c>
      <c r="D69">
        <v>3.556255075227035</v>
      </c>
    </row>
    <row r="70" spans="1:4">
      <c r="A70">
        <v>2.6181948084050184</v>
      </c>
      <c r="B70">
        <v>6.4375310877334613</v>
      </c>
      <c r="C70">
        <v>0.43224437441428654</v>
      </c>
      <c r="D70">
        <v>5.8402737913932157</v>
      </c>
    </row>
    <row r="71" spans="1:4">
      <c r="A71">
        <v>1.1590924844979362</v>
      </c>
      <c r="B71">
        <v>5.1487950326441876</v>
      </c>
      <c r="C71">
        <v>0.32740095895195748</v>
      </c>
      <c r="D71">
        <v>5.801271358981035</v>
      </c>
    </row>
    <row r="72" spans="1:4">
      <c r="A72">
        <v>2.1587104684180849</v>
      </c>
      <c r="B72">
        <v>1.0752073064324763</v>
      </c>
      <c r="C72">
        <v>0.66014366193550056</v>
      </c>
      <c r="D72">
        <v>6.5613829416080716</v>
      </c>
    </row>
    <row r="73" spans="1:4">
      <c r="A73">
        <v>3.5366390082364725</v>
      </c>
      <c r="B73">
        <v>9.4196926134700441</v>
      </c>
      <c r="C73">
        <v>0.46266933933104692</v>
      </c>
      <c r="D73">
        <v>4.160636099512808</v>
      </c>
    </row>
    <row r="74" spans="1:4">
      <c r="A74">
        <v>1.4300730854553347</v>
      </c>
      <c r="B74">
        <v>3.2556645622497604</v>
      </c>
      <c r="C74">
        <v>0.69580614806373242</v>
      </c>
      <c r="D74">
        <v>6.9002832250971524</v>
      </c>
    </row>
    <row r="75" spans="1:4">
      <c r="A75">
        <v>2.6365490467803849</v>
      </c>
      <c r="B75">
        <v>9.2324722040873617</v>
      </c>
      <c r="C75">
        <v>0.49059288991824967</v>
      </c>
      <c r="D75">
        <v>3.9511863136833769</v>
      </c>
    </row>
    <row r="76" spans="1:4">
      <c r="A76">
        <v>3.0242117699316853</v>
      </c>
      <c r="B76">
        <v>7.018148491246694</v>
      </c>
      <c r="C76">
        <v>0.22867778906130556</v>
      </c>
      <c r="D76">
        <v>0.36199381117626328</v>
      </c>
    </row>
    <row r="77" spans="1:4">
      <c r="A77">
        <v>0.59847773078414945</v>
      </c>
      <c r="B77">
        <v>0.23784652972118736</v>
      </c>
      <c r="C77">
        <v>0.92711910240415207</v>
      </c>
      <c r="D77">
        <v>7.1259322757397916</v>
      </c>
    </row>
    <row r="78" spans="1:4">
      <c r="A78">
        <v>2.5857058744301225</v>
      </c>
      <c r="B78">
        <v>3.9316232278197227</v>
      </c>
      <c r="C78">
        <v>0.52092160717725988</v>
      </c>
      <c r="D78">
        <v>0.12352532068738542</v>
      </c>
    </row>
    <row r="79" spans="1:4">
      <c r="A79">
        <v>2.3505993027981926</v>
      </c>
      <c r="B79">
        <v>8.3341665399940332</v>
      </c>
      <c r="C79">
        <v>0.99323800690973985</v>
      </c>
      <c r="D79">
        <v>7.5334108029045188</v>
      </c>
    </row>
    <row r="80" spans="1:4">
      <c r="A80">
        <v>1.5142312729829031</v>
      </c>
      <c r="B80">
        <v>0.10877857862512275</v>
      </c>
      <c r="C80">
        <v>0.97036249198552338</v>
      </c>
      <c r="D80">
        <v>4.1737222168506216</v>
      </c>
    </row>
    <row r="81" spans="1:4">
      <c r="A81">
        <v>0.89157830264886273</v>
      </c>
      <c r="B81">
        <v>0.70980420172176428</v>
      </c>
      <c r="C81">
        <v>0.37959469733381523</v>
      </c>
      <c r="D81">
        <v>6.5851149711860142</v>
      </c>
    </row>
    <row r="82" spans="1:4">
      <c r="A82">
        <v>0.2854292989682562</v>
      </c>
      <c r="B82">
        <v>0.79487189270753378</v>
      </c>
      <c r="C82">
        <v>0.92518685564750602</v>
      </c>
      <c r="D82">
        <v>2.310002854414599</v>
      </c>
    </row>
    <row r="83" spans="1:4">
      <c r="A83">
        <v>2.5268803223026217</v>
      </c>
      <c r="B83">
        <v>9.4131184092675149</v>
      </c>
      <c r="C83">
        <v>0.49466868261086444</v>
      </c>
      <c r="D83">
        <v>6.2609012251808966</v>
      </c>
    </row>
    <row r="84" spans="1:4">
      <c r="A84">
        <v>3.6441808174075829</v>
      </c>
      <c r="B84">
        <v>6.4598776820443407</v>
      </c>
      <c r="C84">
        <v>-3.3455556954491414E-2</v>
      </c>
      <c r="D84">
        <v>3.8058392072779967</v>
      </c>
    </row>
    <row r="85" spans="1:4">
      <c r="A85">
        <v>0.45977292460671809</v>
      </c>
      <c r="B85">
        <v>0.45555117116925947</v>
      </c>
      <c r="C85">
        <v>0.62661564460810648</v>
      </c>
      <c r="D85">
        <v>7.2477902675762582</v>
      </c>
    </row>
    <row r="86" spans="1:4">
      <c r="A86">
        <v>2.1217450850416761</v>
      </c>
      <c r="B86">
        <v>6.5204038108177933</v>
      </c>
      <c r="C86">
        <v>0.81660781771162083</v>
      </c>
      <c r="D86">
        <v>0.87020370983679651</v>
      </c>
    </row>
    <row r="87" spans="1:4">
      <c r="A87">
        <v>1.6207285966969616</v>
      </c>
      <c r="B87">
        <v>4.4680276022037422</v>
      </c>
      <c r="C87">
        <v>0.71283210374364747</v>
      </c>
      <c r="D87">
        <v>3.2363162919516864</v>
      </c>
    </row>
    <row r="88" spans="1:4">
      <c r="A88">
        <v>1.6313262753693438</v>
      </c>
      <c r="B88">
        <v>6.8643908839537806</v>
      </c>
      <c r="C88">
        <v>0.82425781779315599</v>
      </c>
      <c r="D88">
        <v>3.4114564050787033</v>
      </c>
    </row>
    <row r="89" spans="1:4">
      <c r="A89">
        <v>1.0410170134168721</v>
      </c>
      <c r="B89">
        <v>7.6836325681308546</v>
      </c>
      <c r="C89">
        <v>0.84073855582835322</v>
      </c>
      <c r="D89">
        <v>7.6698866828558012</v>
      </c>
    </row>
    <row r="90" spans="1:4">
      <c r="A90">
        <v>1.1812278822904789</v>
      </c>
      <c r="B90">
        <v>4.3492736849188729</v>
      </c>
      <c r="C90">
        <v>0.734039961388678</v>
      </c>
      <c r="D90">
        <v>3.2081048901334572</v>
      </c>
    </row>
    <row r="91" spans="1:4">
      <c r="A91">
        <v>1.7227549686099317</v>
      </c>
      <c r="B91">
        <v>8.7079697070883366</v>
      </c>
      <c r="C91">
        <v>0.42677394327017365</v>
      </c>
      <c r="D91">
        <v>4.6787222958404691</v>
      </c>
    </row>
    <row r="92" spans="1:4">
      <c r="A92">
        <v>2.7900967485786565</v>
      </c>
      <c r="B92">
        <v>2.4690111917868784</v>
      </c>
      <c r="C92">
        <v>0.98140514626632258</v>
      </c>
      <c r="D92">
        <v>1.1757764756106492</v>
      </c>
    </row>
    <row r="93" spans="1:4">
      <c r="A93">
        <v>1.4311776349549366</v>
      </c>
      <c r="B93">
        <v>3.9329189928690509</v>
      </c>
      <c r="C93">
        <v>0.43904055014036203</v>
      </c>
      <c r="D93">
        <v>6.0363469798821878</v>
      </c>
    </row>
    <row r="94" spans="1:4">
      <c r="A94">
        <v>3.7406628130569151</v>
      </c>
      <c r="B94">
        <v>7.4243050127834911</v>
      </c>
      <c r="C94">
        <v>0.25717391288820268</v>
      </c>
      <c r="D94">
        <v>4.7871917678682374</v>
      </c>
    </row>
    <row r="95" spans="1:4">
      <c r="A95">
        <v>2.0332495881785886</v>
      </c>
      <c r="B95">
        <v>7.7439698176649401</v>
      </c>
      <c r="C95">
        <v>0.69038098088857591</v>
      </c>
      <c r="D95">
        <v>5.3167721032603001</v>
      </c>
    </row>
    <row r="96" spans="1:4">
      <c r="A96">
        <v>1.3707866947399825</v>
      </c>
      <c r="B96">
        <v>8.5160973531833246</v>
      </c>
      <c r="C96">
        <v>0.66850110637514604</v>
      </c>
      <c r="D96">
        <v>4.0888033860127528</v>
      </c>
    </row>
    <row r="97" spans="1:4">
      <c r="A97">
        <v>1.6417520261310805</v>
      </c>
      <c r="B97">
        <v>8.5861148533638794</v>
      </c>
      <c r="C97">
        <v>0.85561546885725082</v>
      </c>
      <c r="D97">
        <v>8.6684525884464136</v>
      </c>
    </row>
    <row r="98" spans="1:4">
      <c r="A98">
        <v>2.6776334398980137</v>
      </c>
      <c r="B98">
        <v>2.1096958753688186</v>
      </c>
      <c r="C98">
        <v>0.84443819646233609</v>
      </c>
      <c r="D98">
        <v>1.0734939375082952</v>
      </c>
    </row>
    <row r="99" spans="1:4">
      <c r="A99">
        <v>2.1831182565300069</v>
      </c>
      <c r="B99">
        <v>4.9925332283267192</v>
      </c>
      <c r="C99">
        <v>0.33234482790560599</v>
      </c>
      <c r="D99">
        <v>3.681104276282372</v>
      </c>
    </row>
    <row r="100" spans="1:4">
      <c r="A100">
        <v>3.2768659057945144</v>
      </c>
      <c r="B100">
        <v>6.2527700959707726</v>
      </c>
      <c r="C100">
        <v>0.52995370287403742</v>
      </c>
      <c r="D100">
        <v>0.16781389638313327</v>
      </c>
    </row>
    <row r="101" spans="1:4">
      <c r="A101">
        <v>1.9467472023488464</v>
      </c>
      <c r="B101">
        <v>3.1115673589775761</v>
      </c>
      <c r="C101">
        <v>0.79538316475162696</v>
      </c>
      <c r="D101">
        <v>5.9567194877030447</v>
      </c>
    </row>
    <row r="102" spans="1:4">
      <c r="A102">
        <v>-0.82422745306799217</v>
      </c>
      <c r="B102">
        <v>0.65997238268747482</v>
      </c>
      <c r="C102">
        <v>0.33167795424763269</v>
      </c>
      <c r="D102">
        <v>6.7000616720053729</v>
      </c>
    </row>
    <row r="103" spans="1:4">
      <c r="A103">
        <v>2.2429611160466565</v>
      </c>
      <c r="B103">
        <v>8.1410135709052298</v>
      </c>
      <c r="C103">
        <v>-0.42507882509895262</v>
      </c>
      <c r="D103">
        <v>2.3021121036399328</v>
      </c>
    </row>
    <row r="104" spans="1:4">
      <c r="A104">
        <v>1.7331229617399413</v>
      </c>
      <c r="B104">
        <v>6.9309327669578025</v>
      </c>
      <c r="C104">
        <v>-0.28344186104356373</v>
      </c>
      <c r="D104">
        <v>7.8865442141480493</v>
      </c>
    </row>
    <row r="105" spans="1:4">
      <c r="A105">
        <v>0.85031648056198506</v>
      </c>
      <c r="B105">
        <v>1.0585493370575105</v>
      </c>
      <c r="C105">
        <v>0.5240100430400576</v>
      </c>
      <c r="D105">
        <v>8.6780802570716613</v>
      </c>
    </row>
    <row r="106" spans="1:4">
      <c r="A106">
        <v>1.8377804242335365</v>
      </c>
      <c r="B106">
        <v>8.7586229209531901</v>
      </c>
      <c r="C106">
        <v>-1.5933942109507174E-2</v>
      </c>
      <c r="D106">
        <v>7.4018854406179742</v>
      </c>
    </row>
    <row r="107" spans="1:4">
      <c r="A107">
        <v>2.2185471338889164</v>
      </c>
      <c r="B107">
        <v>9.4737047020726735</v>
      </c>
      <c r="C107">
        <v>0.47343204286847179</v>
      </c>
      <c r="D107">
        <v>7.7572125207653055</v>
      </c>
    </row>
    <row r="108" spans="1:4">
      <c r="A108">
        <v>0.322152385078595</v>
      </c>
      <c r="B108">
        <v>1.6983739748409243</v>
      </c>
      <c r="C108">
        <v>-0.43951970855142836</v>
      </c>
      <c r="D108">
        <v>7.4367236908346754</v>
      </c>
    </row>
    <row r="109" spans="1:4">
      <c r="A109">
        <v>-5.3217602551375379E-2</v>
      </c>
      <c r="B109">
        <v>1.9019136232326095</v>
      </c>
      <c r="C109">
        <v>0.58016029207027664</v>
      </c>
      <c r="D109">
        <v>1.5416761392254386</v>
      </c>
    </row>
    <row r="110" spans="1:4">
      <c r="A110">
        <v>2.4493622804155999</v>
      </c>
      <c r="B110">
        <v>2.3870914531463017</v>
      </c>
      <c r="C110">
        <v>0.85186409793457318</v>
      </c>
      <c r="D110">
        <v>7.6746653571220715</v>
      </c>
    </row>
    <row r="111" spans="1:4">
      <c r="A111">
        <v>2.3273427029126488</v>
      </c>
      <c r="B111">
        <v>5.2824587412175656</v>
      </c>
      <c r="C111">
        <v>0.68963921733919209</v>
      </c>
      <c r="D111">
        <v>9.2204962459533988</v>
      </c>
    </row>
    <row r="112" spans="1:4">
      <c r="A112">
        <v>2.8699722934892389</v>
      </c>
      <c r="B112">
        <v>5.2444521655632661</v>
      </c>
      <c r="C112">
        <v>0.71867682441657577</v>
      </c>
      <c r="D112">
        <v>9.2272058766981768</v>
      </c>
    </row>
    <row r="113" spans="1:4">
      <c r="A113">
        <v>2.9537232889927552</v>
      </c>
      <c r="B113">
        <v>4.5942705226336598</v>
      </c>
      <c r="C113">
        <v>0.88406813604432255</v>
      </c>
      <c r="D113">
        <v>1.6350743399857903</v>
      </c>
    </row>
    <row r="114" spans="1:4">
      <c r="A114">
        <v>1.4561240951795964</v>
      </c>
      <c r="B114">
        <v>3.7604363707481445</v>
      </c>
      <c r="C114">
        <v>0.91727375180613846</v>
      </c>
      <c r="D114">
        <v>7.680014769627733</v>
      </c>
    </row>
    <row r="115" spans="1:4">
      <c r="A115">
        <v>2.7396007988154905</v>
      </c>
      <c r="B115">
        <v>6.7913417781135346</v>
      </c>
      <c r="C115">
        <v>0.59373185041469823</v>
      </c>
      <c r="D115">
        <v>4.7988764638081838</v>
      </c>
    </row>
    <row r="116" spans="1:4">
      <c r="A116">
        <v>0.50964537523962461</v>
      </c>
      <c r="B116">
        <v>0.36772516800246846</v>
      </c>
      <c r="C116">
        <v>-0.12078342591688521</v>
      </c>
      <c r="D116">
        <v>3.200085525500791</v>
      </c>
    </row>
    <row r="117" spans="1:4">
      <c r="A117">
        <v>1.6990914984239649</v>
      </c>
      <c r="B117">
        <v>7.5904537167663575</v>
      </c>
      <c r="C117">
        <v>0.70465411125309574</v>
      </c>
      <c r="D117">
        <v>9.5946976148943435</v>
      </c>
    </row>
    <row r="118" spans="1:4">
      <c r="A118">
        <v>2.3663271429523349</v>
      </c>
      <c r="B118">
        <v>9.543049954267369</v>
      </c>
      <c r="C118">
        <v>0.64876411641968157</v>
      </c>
      <c r="D118">
        <v>2.6336561150654947</v>
      </c>
    </row>
    <row r="119" spans="1:4">
      <c r="A119">
        <v>0.76022398361585553</v>
      </c>
      <c r="B119">
        <v>0.40780809734080936</v>
      </c>
      <c r="C119">
        <v>0.63204433476655431</v>
      </c>
      <c r="D119">
        <v>9.5254408122809178</v>
      </c>
    </row>
    <row r="120" spans="1:4">
      <c r="A120">
        <v>1.1645958879054301</v>
      </c>
      <c r="B120">
        <v>4.7115739904924236</v>
      </c>
      <c r="C120">
        <v>3.7376805425930915E-2</v>
      </c>
      <c r="D120">
        <v>9.7133182627329404</v>
      </c>
    </row>
    <row r="121" spans="1:4">
      <c r="A121">
        <v>0.58012141949142859</v>
      </c>
      <c r="B121">
        <v>0.54455215034728943</v>
      </c>
      <c r="C121">
        <v>0.71900085995316854</v>
      </c>
      <c r="D121">
        <v>9.1805059885663098</v>
      </c>
    </row>
    <row r="122" spans="1:4">
      <c r="A122">
        <v>0.93820997763620839</v>
      </c>
      <c r="B122">
        <v>1.0111296987667806</v>
      </c>
      <c r="C122">
        <v>-0.18698690813287136</v>
      </c>
      <c r="D122">
        <v>3.8601115001479624</v>
      </c>
    </row>
    <row r="123" spans="1:4">
      <c r="A123">
        <v>1.5867756071842338</v>
      </c>
      <c r="B123">
        <v>6.4070279479331669</v>
      </c>
      <c r="C123">
        <v>0.81603843776908347</v>
      </c>
      <c r="D123">
        <v>5.8822731455674724</v>
      </c>
    </row>
    <row r="124" spans="1:4">
      <c r="A124">
        <v>2.4480403646513751</v>
      </c>
      <c r="B124">
        <v>6.685633748072207</v>
      </c>
      <c r="C124">
        <v>-0.92207155587221079</v>
      </c>
      <c r="D124">
        <v>6.3193744729998631</v>
      </c>
    </row>
    <row r="125" spans="1:4">
      <c r="A125">
        <v>1.4611615580436998</v>
      </c>
      <c r="B125">
        <v>4.7289957400123628</v>
      </c>
      <c r="C125">
        <v>0.94744947111145539</v>
      </c>
      <c r="D125">
        <v>4.5499556692625625</v>
      </c>
    </row>
    <row r="126" spans="1:4">
      <c r="A126">
        <v>1.3588350271844787</v>
      </c>
      <c r="B126">
        <v>8.3071031989354776</v>
      </c>
      <c r="C126">
        <v>0.69731331753065184</v>
      </c>
      <c r="D126">
        <v>8.4296704694913807</v>
      </c>
    </row>
    <row r="127" spans="1:4">
      <c r="A127">
        <v>2.5554346336893197</v>
      </c>
      <c r="B127">
        <v>7.0300576471576779</v>
      </c>
      <c r="C127">
        <v>0.74850462525547845</v>
      </c>
      <c r="D127">
        <v>7.4741369621844767</v>
      </c>
    </row>
    <row r="128" spans="1:4">
      <c r="A128">
        <v>2.7632456036871464</v>
      </c>
      <c r="B128">
        <v>6.1027767536607307</v>
      </c>
      <c r="C128">
        <v>0.84104639267067338</v>
      </c>
      <c r="D128">
        <v>4.1649301372744088</v>
      </c>
    </row>
    <row r="129" spans="1:4">
      <c r="A129">
        <v>2.7800423989690848</v>
      </c>
      <c r="B129">
        <v>8.1306311956642379</v>
      </c>
      <c r="C129">
        <v>0.93084656491314355</v>
      </c>
      <c r="D129">
        <v>6.5837320151784775</v>
      </c>
    </row>
    <row r="130" spans="1:4">
      <c r="A130">
        <v>1.8918945637853903</v>
      </c>
      <c r="B130">
        <v>5.7721592215776907</v>
      </c>
      <c r="C130">
        <v>0.79829491380083617</v>
      </c>
      <c r="D130">
        <v>9.1020760568518906</v>
      </c>
    </row>
    <row r="131" spans="1:4">
      <c r="A131">
        <v>-0.53711486094117289</v>
      </c>
      <c r="B131">
        <v>4.6477941988451601</v>
      </c>
      <c r="C131">
        <v>0.59552741362632999</v>
      </c>
      <c r="D131">
        <v>8.3588151874466341</v>
      </c>
    </row>
    <row r="132" spans="1:4">
      <c r="A132">
        <v>1.3263774362326952</v>
      </c>
      <c r="B132">
        <v>5.156101572088688</v>
      </c>
      <c r="C132">
        <v>0.77486508096061912</v>
      </c>
      <c r="D132">
        <v>9.4730778863127849</v>
      </c>
    </row>
    <row r="133" spans="1:4">
      <c r="A133">
        <v>2.9020426318072836</v>
      </c>
      <c r="B133">
        <v>8.3462206686471934</v>
      </c>
      <c r="C133">
        <v>-2.1554852104558084</v>
      </c>
      <c r="D133">
        <v>4.8079670087754964</v>
      </c>
    </row>
    <row r="134" spans="1:4">
      <c r="A134">
        <v>3.2190152180778506</v>
      </c>
      <c r="B134">
        <v>8.7225148595490172</v>
      </c>
      <c r="C134">
        <v>0.9037319329747785</v>
      </c>
      <c r="D134">
        <v>8.8726293179216249</v>
      </c>
    </row>
    <row r="135" spans="1:4">
      <c r="A135">
        <v>1.0356938416426442</v>
      </c>
      <c r="B135">
        <v>7.3805386378095115</v>
      </c>
      <c r="C135">
        <v>3.9965317477403429E-2</v>
      </c>
      <c r="D135">
        <v>6.1911383109836935</v>
      </c>
    </row>
    <row r="136" spans="1:4">
      <c r="A136">
        <v>3.0652145422963581</v>
      </c>
      <c r="B136">
        <v>2.7237505544452336</v>
      </c>
      <c r="C136">
        <v>0.60327244703305438</v>
      </c>
      <c r="D136">
        <v>4.4463503844805876</v>
      </c>
    </row>
    <row r="137" spans="1:4">
      <c r="A137">
        <v>2.1124324360126558</v>
      </c>
      <c r="B137">
        <v>2.7862953946336342</v>
      </c>
      <c r="C137">
        <v>0.50829598937108189</v>
      </c>
      <c r="D137">
        <v>6.5955782913468575</v>
      </c>
    </row>
    <row r="138" spans="1:4">
      <c r="A138">
        <v>1.7470411945702056</v>
      </c>
      <c r="B138">
        <v>3.2772427864056066</v>
      </c>
      <c r="C138">
        <v>0.95471601097149483</v>
      </c>
      <c r="D138">
        <v>6.2933768440241522</v>
      </c>
    </row>
    <row r="139" spans="1:4">
      <c r="A139">
        <v>1.7893432465810262</v>
      </c>
      <c r="B139">
        <v>7.9156441612942707</v>
      </c>
      <c r="C139">
        <v>0.73889215023444466</v>
      </c>
      <c r="D139">
        <v>0.82504966354997156</v>
      </c>
    </row>
    <row r="140" spans="1:4">
      <c r="A140">
        <v>2.4767890895457185</v>
      </c>
      <c r="B140">
        <v>7.5220331551451363</v>
      </c>
      <c r="C140">
        <v>0.95213710646958627</v>
      </c>
      <c r="D140">
        <v>8.8872386493006026</v>
      </c>
    </row>
    <row r="141" spans="1:4">
      <c r="A141">
        <v>1.2504075483848522</v>
      </c>
      <c r="B141">
        <v>2.4212905495117312</v>
      </c>
      <c r="C141">
        <v>0.78297314625369496</v>
      </c>
      <c r="D141">
        <v>1.723218640659937</v>
      </c>
    </row>
    <row r="142" spans="1:4">
      <c r="A142">
        <v>1.3730084985623845</v>
      </c>
      <c r="B142">
        <v>4.4947971519726968</v>
      </c>
      <c r="C142">
        <v>0.22660028957328715</v>
      </c>
      <c r="D142">
        <v>7.2293284248101655</v>
      </c>
    </row>
    <row r="143" spans="1:4">
      <c r="A143">
        <v>2.9156580169866633</v>
      </c>
      <c r="B143">
        <v>8.439566942356775</v>
      </c>
      <c r="C143">
        <v>0.57272719455180854</v>
      </c>
      <c r="D143">
        <v>9.0923662973615844</v>
      </c>
    </row>
    <row r="144" spans="1:4">
      <c r="A144">
        <v>2.9761977438407888E-2</v>
      </c>
      <c r="B144">
        <v>6.7190966071431948</v>
      </c>
      <c r="C144">
        <v>0.65217568897711375</v>
      </c>
      <c r="D144">
        <v>7.0186708423579773</v>
      </c>
    </row>
    <row r="145" spans="1:4">
      <c r="A145">
        <v>1.1534979259147731</v>
      </c>
      <c r="B145">
        <v>5.2426419399093005</v>
      </c>
      <c r="C145">
        <v>-1.1758055930586363E-2</v>
      </c>
      <c r="D145">
        <v>1.7688905674659017</v>
      </c>
    </row>
    <row r="146" spans="1:4">
      <c r="A146">
        <v>3.4902854824544196</v>
      </c>
      <c r="B146">
        <v>0.58617022215974646</v>
      </c>
      <c r="C146">
        <v>0.62187234286939763</v>
      </c>
      <c r="D146">
        <v>0.53479507342226618</v>
      </c>
    </row>
    <row r="147" spans="1:4">
      <c r="A147">
        <v>2.3743867226169519</v>
      </c>
      <c r="B147">
        <v>9.9529837711808717</v>
      </c>
      <c r="C147">
        <v>0.39458880503658628</v>
      </c>
      <c r="D147">
        <v>9.4453231233419643</v>
      </c>
    </row>
    <row r="148" spans="1:4">
      <c r="A148">
        <v>2.8293437617926029</v>
      </c>
      <c r="B148">
        <v>8.4177142263199336</v>
      </c>
      <c r="C148">
        <v>0.7445045687605949</v>
      </c>
      <c r="D148">
        <v>4.5105149540805254</v>
      </c>
    </row>
    <row r="149" spans="1:4">
      <c r="A149">
        <v>1.344505358038127</v>
      </c>
      <c r="B149">
        <v>2.9310973006865657</v>
      </c>
      <c r="C149">
        <v>-3.3305940422285227E-2</v>
      </c>
      <c r="D149">
        <v>5.1199719689303889</v>
      </c>
    </row>
    <row r="150" spans="1:4">
      <c r="A150">
        <v>2.8013322209778595</v>
      </c>
      <c r="B150">
        <v>7.0138364571206502</v>
      </c>
      <c r="C150">
        <v>0.66798564920814363</v>
      </c>
      <c r="D150">
        <v>4.229736604141153</v>
      </c>
    </row>
    <row r="151" spans="1:4">
      <c r="A151">
        <v>2.0216140326293419</v>
      </c>
      <c r="B151">
        <v>7.3131159663388843</v>
      </c>
      <c r="C151">
        <v>0.86333764901787313</v>
      </c>
      <c r="D151">
        <v>4.6957521958252855</v>
      </c>
    </row>
    <row r="152" spans="1:4">
      <c r="A152">
        <v>2.7042983682165982</v>
      </c>
      <c r="B152">
        <v>7.5799481626730882</v>
      </c>
      <c r="C152">
        <v>0.95689362490540197</v>
      </c>
      <c r="D152">
        <v>9.8696464897107195</v>
      </c>
    </row>
    <row r="153" spans="1:4">
      <c r="A153">
        <v>1.0779265573785466</v>
      </c>
      <c r="B153">
        <v>3.4893220679279846</v>
      </c>
      <c r="C153">
        <v>0.37241155586541358</v>
      </c>
      <c r="D153">
        <v>9.7454974946453756</v>
      </c>
    </row>
    <row r="154" spans="1:4">
      <c r="A154">
        <v>1.6495792964697145</v>
      </c>
      <c r="B154">
        <v>4.8434426827946435</v>
      </c>
      <c r="C154">
        <v>0.52459312773877653</v>
      </c>
      <c r="D154">
        <v>5.2504085236143467</v>
      </c>
    </row>
    <row r="155" spans="1:4">
      <c r="A155">
        <v>1.0714129907552219</v>
      </c>
      <c r="B155">
        <v>0.19902663062388637</v>
      </c>
      <c r="C155">
        <v>0.88889597473134785</v>
      </c>
      <c r="D155">
        <v>6.6748103667752021</v>
      </c>
    </row>
    <row r="156" spans="1:4">
      <c r="A156">
        <v>-0.23171982058341964</v>
      </c>
      <c r="B156">
        <v>2.7047554418656383</v>
      </c>
      <c r="C156">
        <v>0.69391135965666417</v>
      </c>
      <c r="D156">
        <v>7.0521664785482541</v>
      </c>
    </row>
    <row r="157" spans="1:4">
      <c r="A157">
        <v>1.221887961546877</v>
      </c>
      <c r="B157">
        <v>0.75430708918949096</v>
      </c>
      <c r="C157">
        <v>0.53194352690376134</v>
      </c>
      <c r="D157">
        <v>8.6159251492900459</v>
      </c>
    </row>
    <row r="158" spans="1:4">
      <c r="A158">
        <v>1.8972305271555221</v>
      </c>
      <c r="B158">
        <v>2.9220849624478493</v>
      </c>
      <c r="C158">
        <v>0.81065322571359699</v>
      </c>
      <c r="D158">
        <v>4.423226457412305</v>
      </c>
    </row>
    <row r="159" spans="1:4">
      <c r="A159">
        <v>0.80530292997595776</v>
      </c>
      <c r="B159">
        <v>2.3081010031987748</v>
      </c>
      <c r="C159">
        <v>0.86931819448880809</v>
      </c>
      <c r="D159">
        <v>2.766729315834231</v>
      </c>
    </row>
    <row r="160" spans="1:4">
      <c r="A160">
        <v>2.097502016393511</v>
      </c>
      <c r="B160">
        <v>6.9323651736479786</v>
      </c>
      <c r="C160">
        <v>0.82686157354701972</v>
      </c>
      <c r="D160">
        <v>8.2836796454699684</v>
      </c>
    </row>
    <row r="161" spans="1:4">
      <c r="A161">
        <v>2.9256984794374934</v>
      </c>
      <c r="B161">
        <v>3.2422444027780783</v>
      </c>
      <c r="C161">
        <v>0.67455004932289386</v>
      </c>
      <c r="D161">
        <v>2.916012489325305</v>
      </c>
    </row>
    <row r="162" spans="1:4">
      <c r="A162">
        <v>2.269502481453828</v>
      </c>
      <c r="B162">
        <v>7.460535129717786</v>
      </c>
      <c r="C162">
        <v>-0.21486708060502616</v>
      </c>
      <c r="D162">
        <v>3.456786095992026</v>
      </c>
    </row>
    <row r="163" spans="1:4">
      <c r="A163">
        <v>0.73744277337774411</v>
      </c>
      <c r="B163">
        <v>5.628086832691551</v>
      </c>
      <c r="C163">
        <v>0.68309596065575506</v>
      </c>
      <c r="D163">
        <v>6.98544565783192</v>
      </c>
    </row>
    <row r="164" spans="1:4">
      <c r="A164">
        <v>1.4055893703043223</v>
      </c>
      <c r="B164">
        <v>2.6679833346209025</v>
      </c>
      <c r="C164">
        <v>0.84385343957488557</v>
      </c>
      <c r="D164">
        <v>5.9657483237812725</v>
      </c>
    </row>
    <row r="165" spans="1:4">
      <c r="A165">
        <v>2.3843135836886673</v>
      </c>
      <c r="B165">
        <v>0.18639769477790891</v>
      </c>
      <c r="C165">
        <v>0.91032986230786306</v>
      </c>
      <c r="D165">
        <v>4.4501369571786817</v>
      </c>
    </row>
    <row r="166" spans="1:4">
      <c r="A166">
        <v>1.9957510143824366</v>
      </c>
      <c r="B166">
        <v>5.2815693293271497</v>
      </c>
      <c r="C166">
        <v>-0.70727463346499353</v>
      </c>
      <c r="D166">
        <v>7.185702930400514</v>
      </c>
    </row>
    <row r="167" spans="1:4">
      <c r="A167">
        <v>0.9528068981793707</v>
      </c>
      <c r="B167">
        <v>7.6079417768902315</v>
      </c>
      <c r="C167">
        <v>-5.4714656381954101E-2</v>
      </c>
      <c r="D167">
        <v>8.6836929201685074</v>
      </c>
    </row>
    <row r="168" spans="1:4">
      <c r="A168">
        <v>1.9007400041352449</v>
      </c>
      <c r="B168">
        <v>9.7588809406972228</v>
      </c>
      <c r="C168">
        <v>0.78311439987873821</v>
      </c>
      <c r="D168">
        <v>9.5018989200709765</v>
      </c>
    </row>
    <row r="169" spans="1:4">
      <c r="A169">
        <v>2.3461141849900886</v>
      </c>
      <c r="B169">
        <v>4.2312358692397432</v>
      </c>
      <c r="C169">
        <v>0.48569656780315035</v>
      </c>
      <c r="D169">
        <v>9.4575288487542348</v>
      </c>
    </row>
    <row r="170" spans="1:4">
      <c r="A170">
        <v>2.3169255622474023</v>
      </c>
      <c r="B170">
        <v>7.2675223671874924</v>
      </c>
      <c r="C170">
        <v>-7.7359889087511763E-2</v>
      </c>
      <c r="D170">
        <v>5.843606727392725</v>
      </c>
    </row>
    <row r="171" spans="1:4">
      <c r="A171">
        <v>1.8856926354170578</v>
      </c>
      <c r="B171">
        <v>8.3192294513579093</v>
      </c>
      <c r="C171">
        <v>0.97937371500450454</v>
      </c>
      <c r="D171">
        <v>6.2510023520027875</v>
      </c>
    </row>
    <row r="172" spans="1:4">
      <c r="A172">
        <v>3.0037795697848519</v>
      </c>
      <c r="B172">
        <v>9.8596589351530728</v>
      </c>
      <c r="C172">
        <v>0.5636891536729719</v>
      </c>
      <c r="D172">
        <v>3.7554614001794406</v>
      </c>
    </row>
    <row r="173" spans="1:4">
      <c r="A173">
        <v>2.3737674035661707</v>
      </c>
      <c r="B173">
        <v>8.6568409618065552</v>
      </c>
      <c r="C173">
        <v>-0.24327000935995821</v>
      </c>
      <c r="D173">
        <v>7.4890324145951048</v>
      </c>
    </row>
    <row r="174" spans="1:4">
      <c r="A174">
        <v>1.3170789947142083</v>
      </c>
      <c r="B174">
        <v>0.97960523948707801</v>
      </c>
      <c r="C174">
        <v>0.76572235341895822</v>
      </c>
      <c r="D174">
        <v>6.2176351350698846</v>
      </c>
    </row>
    <row r="175" spans="1:4">
      <c r="A175">
        <v>2.1480673706378011</v>
      </c>
      <c r="B175">
        <v>2.8930224099153721</v>
      </c>
      <c r="C175">
        <v>0.85475027978718243</v>
      </c>
      <c r="D175">
        <v>1.5684333857166366</v>
      </c>
    </row>
    <row r="176" spans="1:4">
      <c r="A176">
        <v>1.0237544489410386</v>
      </c>
      <c r="B176">
        <v>3.0184041484303723</v>
      </c>
      <c r="C176">
        <v>0.97253035573801216</v>
      </c>
      <c r="D176">
        <v>3.8148406843232885</v>
      </c>
    </row>
    <row r="177" spans="1:4">
      <c r="A177">
        <v>2.0878974076231192</v>
      </c>
      <c r="B177">
        <v>9.1740557111005074</v>
      </c>
      <c r="C177">
        <v>0.85015539678900653</v>
      </c>
      <c r="D177">
        <v>7.8793088586111235</v>
      </c>
    </row>
    <row r="178" spans="1:4">
      <c r="A178">
        <v>1.7461528816997947</v>
      </c>
      <c r="B178">
        <v>2.3660319865926107</v>
      </c>
      <c r="C178">
        <v>1.8999945122438532E-2</v>
      </c>
      <c r="D178">
        <v>0.48876825377175082</v>
      </c>
    </row>
    <row r="179" spans="1:4">
      <c r="A179">
        <v>2.1885530411825869</v>
      </c>
      <c r="B179">
        <v>5.5218536591252718</v>
      </c>
      <c r="C179">
        <v>0.95948967175027655</v>
      </c>
      <c r="D179">
        <v>9.8523316010469859</v>
      </c>
    </row>
    <row r="180" spans="1:4">
      <c r="A180">
        <v>1.8558337690089122</v>
      </c>
      <c r="B180">
        <v>3.6997259405601857</v>
      </c>
      <c r="C180">
        <v>0.97790132712929378</v>
      </c>
      <c r="D180">
        <v>8.5722922590531443</v>
      </c>
    </row>
    <row r="181" spans="1:4">
      <c r="A181">
        <v>1.8420729202743509</v>
      </c>
      <c r="B181">
        <v>2.7505380212546813</v>
      </c>
      <c r="C181">
        <v>0.58407897848744483</v>
      </c>
      <c r="D181">
        <v>8.1269290320177561</v>
      </c>
    </row>
    <row r="182" spans="1:4">
      <c r="A182">
        <v>0.72028511775092052</v>
      </c>
      <c r="B182">
        <v>1.9192958816714667</v>
      </c>
      <c r="C182">
        <v>0.58126455540615674</v>
      </c>
      <c r="D182">
        <v>9.4225197511991627</v>
      </c>
    </row>
    <row r="183" spans="1:4">
      <c r="A183">
        <v>2.3855616359077687</v>
      </c>
      <c r="B183">
        <v>1.0412435104962803</v>
      </c>
      <c r="C183">
        <v>0.98810179282643029</v>
      </c>
      <c r="D183">
        <v>3.6765048897244479</v>
      </c>
    </row>
    <row r="184" spans="1:4">
      <c r="A184">
        <v>0.94398111863731238</v>
      </c>
      <c r="B184">
        <v>5.4606535122295652</v>
      </c>
      <c r="C184">
        <v>0.30013436621775441</v>
      </c>
      <c r="D184">
        <v>1.8118296236718356</v>
      </c>
    </row>
    <row r="185" spans="1:4">
      <c r="A185">
        <v>3.4314801143806801</v>
      </c>
      <c r="B185">
        <v>6.952182322688679</v>
      </c>
      <c r="C185">
        <v>-0.65332866609486673</v>
      </c>
      <c r="D185">
        <v>4.8858685194089713</v>
      </c>
    </row>
    <row r="186" spans="1:4">
      <c r="A186">
        <v>2.9762620655915328</v>
      </c>
      <c r="B186">
        <v>9.0793469624090282</v>
      </c>
      <c r="C186">
        <v>0.85858509192957566</v>
      </c>
      <c r="D186">
        <v>2.8953163901973777</v>
      </c>
    </row>
    <row r="187" spans="1:4">
      <c r="A187">
        <v>1.710399897586991</v>
      </c>
      <c r="B187">
        <v>5.2580944057634582</v>
      </c>
      <c r="C187">
        <v>0.66455276235683902</v>
      </c>
      <c r="D187">
        <v>4.0287595097680189</v>
      </c>
    </row>
    <row r="188" spans="1:4">
      <c r="A188">
        <v>2.1030666179298581</v>
      </c>
      <c r="B188">
        <v>2.4196018736442881</v>
      </c>
      <c r="C188">
        <v>0.42178124891672675</v>
      </c>
      <c r="D188">
        <v>2.2398582495915207</v>
      </c>
    </row>
    <row r="189" spans="1:4">
      <c r="A189">
        <v>2.022935069452096</v>
      </c>
      <c r="B189">
        <v>6.8066374740252789</v>
      </c>
      <c r="C189">
        <v>0.70562366981555302</v>
      </c>
      <c r="D189">
        <v>0.96843673491020077</v>
      </c>
    </row>
    <row r="190" spans="1:4">
      <c r="A190">
        <v>2.8481465398525607</v>
      </c>
      <c r="B190">
        <v>8.6727059236055055</v>
      </c>
      <c r="C190">
        <v>2.5654670522946794E-2</v>
      </c>
      <c r="D190">
        <v>5.9308781292821831</v>
      </c>
    </row>
    <row r="191" spans="1:4">
      <c r="A191">
        <v>1.3817083020121459</v>
      </c>
      <c r="B191">
        <v>3.5235021692213153</v>
      </c>
      <c r="C191">
        <v>0.4040875709806433</v>
      </c>
      <c r="D191">
        <v>6.3058378552735306</v>
      </c>
    </row>
    <row r="192" spans="1:4">
      <c r="A192">
        <v>3.0052795657825877</v>
      </c>
      <c r="B192">
        <v>6.8168422701638098</v>
      </c>
      <c r="C192">
        <v>0.24180936182839935</v>
      </c>
      <c r="D192">
        <v>3.6796671976592821</v>
      </c>
    </row>
    <row r="193" spans="1:4">
      <c r="A193">
        <v>1.6005845096895961</v>
      </c>
      <c r="B193">
        <v>9.3083286322220165</v>
      </c>
      <c r="C193">
        <v>0.73184676899705303</v>
      </c>
      <c r="D193">
        <v>4.8439455514180763</v>
      </c>
    </row>
    <row r="194" spans="1:4">
      <c r="A194">
        <v>0.72635829178707279</v>
      </c>
      <c r="B194">
        <v>4.5629087422772461</v>
      </c>
      <c r="C194">
        <v>-0.1377730416764324</v>
      </c>
      <c r="D194">
        <v>0.78663928390826365</v>
      </c>
    </row>
    <row r="195" spans="1:4">
      <c r="A195">
        <v>1.3445658732508388</v>
      </c>
      <c r="B195">
        <v>7.0448917224250618E-2</v>
      </c>
      <c r="C195">
        <v>0.98026855463135321</v>
      </c>
      <c r="D195">
        <v>6.6556946101122572</v>
      </c>
    </row>
    <row r="196" spans="1:4">
      <c r="A196">
        <v>0.73698786582847831</v>
      </c>
      <c r="B196">
        <v>6.3754713159172027E-2</v>
      </c>
      <c r="C196">
        <v>0.68987447201497232</v>
      </c>
      <c r="D196">
        <v>4.9870890402452943</v>
      </c>
    </row>
    <row r="197" spans="1:4">
      <c r="A197">
        <v>2.9117529702629117</v>
      </c>
      <c r="B197">
        <v>8.5364746737789758</v>
      </c>
      <c r="C197">
        <v>0.76525821977833719</v>
      </c>
      <c r="D197">
        <v>7.8408322621408866</v>
      </c>
    </row>
    <row r="198" spans="1:4">
      <c r="A198">
        <v>3.4617125345773991</v>
      </c>
      <c r="B198">
        <v>7.6585424560494513</v>
      </c>
      <c r="C198">
        <v>0.90860302471405219</v>
      </c>
      <c r="D198">
        <v>9.111634286737214</v>
      </c>
    </row>
    <row r="199" spans="1:4">
      <c r="A199">
        <v>0.3784449212116015</v>
      </c>
      <c r="B199">
        <v>3.0018055417237899</v>
      </c>
      <c r="C199">
        <v>0.90182265372441706</v>
      </c>
      <c r="D199">
        <v>8.9340355766635291</v>
      </c>
    </row>
    <row r="200" spans="1:4">
      <c r="A200">
        <v>3.1537173887863235</v>
      </c>
      <c r="B200">
        <v>2.2234924785393417</v>
      </c>
      <c r="C200">
        <v>0.99116686971677448</v>
      </c>
      <c r="D200">
        <v>5.818423914325626</v>
      </c>
    </row>
    <row r="201" spans="1:4">
      <c r="A201">
        <v>2.9061984067792905</v>
      </c>
      <c r="B201">
        <v>8.5868222050885006</v>
      </c>
      <c r="C201">
        <v>0.89201826868624723</v>
      </c>
      <c r="D201">
        <v>2.8608441161063602</v>
      </c>
    </row>
    <row r="202" spans="1:4">
      <c r="A202">
        <v>0.98226232503298261</v>
      </c>
      <c r="B202">
        <v>8.948323960770721E-2</v>
      </c>
      <c r="C202">
        <v>0.58503855380316516</v>
      </c>
      <c r="D202">
        <v>3.2847104516707439</v>
      </c>
    </row>
    <row r="203" spans="1:4">
      <c r="A203">
        <v>1.4821033107214487</v>
      </c>
      <c r="B203">
        <v>3.8743399888728458</v>
      </c>
      <c r="C203">
        <v>0.98074961295214891</v>
      </c>
      <c r="D203">
        <v>8.9974731620160426</v>
      </c>
    </row>
    <row r="204" spans="1:4">
      <c r="A204">
        <v>1.8996567253998629</v>
      </c>
      <c r="B204">
        <v>4.7509342046531264</v>
      </c>
      <c r="C204">
        <v>0.8405554368498156</v>
      </c>
      <c r="D204">
        <v>3.4027808905134691</v>
      </c>
    </row>
    <row r="205" spans="1:4">
      <c r="A205">
        <v>2.2993608847615783</v>
      </c>
      <c r="B205">
        <v>5.026267770165374</v>
      </c>
      <c r="C205">
        <v>0.30420852126790671</v>
      </c>
      <c r="D205">
        <v>5.8315417165859529</v>
      </c>
    </row>
    <row r="206" spans="1:4">
      <c r="A206">
        <v>8.8943221762318808E-2</v>
      </c>
      <c r="B206">
        <v>0.24200947958283314</v>
      </c>
      <c r="C206">
        <v>0.64915952948189914</v>
      </c>
      <c r="D206">
        <v>4.3361502954731961</v>
      </c>
    </row>
    <row r="207" spans="1:4">
      <c r="A207">
        <v>2.3458116131044906</v>
      </c>
      <c r="B207">
        <v>9.7510736135051008</v>
      </c>
      <c r="C207">
        <v>0.92743361932331303</v>
      </c>
      <c r="D207">
        <v>9.1181658847117024</v>
      </c>
    </row>
    <row r="208" spans="1:4">
      <c r="A208">
        <v>2.0408638235932561</v>
      </c>
      <c r="B208">
        <v>9.755473005257894</v>
      </c>
      <c r="C208">
        <v>0.63121333942818403</v>
      </c>
      <c r="D208">
        <v>7.0000702573588107</v>
      </c>
    </row>
    <row r="209" spans="1:4">
      <c r="A209">
        <v>2.140247722082957</v>
      </c>
      <c r="B209">
        <v>2.9053132709724294</v>
      </c>
      <c r="C209">
        <v>0.93059578924640907</v>
      </c>
      <c r="D209">
        <v>6.3128229514631338</v>
      </c>
    </row>
    <row r="210" spans="1:4">
      <c r="A210">
        <v>1.7983255613746985</v>
      </c>
      <c r="B210">
        <v>8.2781237427311076</v>
      </c>
      <c r="C210">
        <v>0.35611556019557022</v>
      </c>
      <c r="D210">
        <v>9.8725798183067788</v>
      </c>
    </row>
    <row r="211" spans="1:4">
      <c r="A211">
        <v>-0.45069149344206699</v>
      </c>
      <c r="B211">
        <v>0.16056156739120753</v>
      </c>
      <c r="C211">
        <v>0.90760756607596083</v>
      </c>
      <c r="D211">
        <v>5.4405507339310155</v>
      </c>
    </row>
    <row r="212" spans="1:4">
      <c r="A212">
        <v>0.82067731135147637</v>
      </c>
      <c r="B212">
        <v>3.9710320890653006</v>
      </c>
      <c r="C212">
        <v>0.40153762610193028</v>
      </c>
      <c r="D212">
        <v>9.146944013895828</v>
      </c>
    </row>
    <row r="213" spans="1:4">
      <c r="A213">
        <v>2.7185384041216669</v>
      </c>
      <c r="B213">
        <v>6.7852693987261148</v>
      </c>
      <c r="C213">
        <v>0.98853263063970265</v>
      </c>
      <c r="D213">
        <v>7.2739115715320537</v>
      </c>
    </row>
    <row r="214" spans="1:4">
      <c r="A214">
        <v>2.071724021272582</v>
      </c>
      <c r="B214">
        <v>9.5693860613339723</v>
      </c>
      <c r="C214">
        <v>0.92205490781877519</v>
      </c>
      <c r="D214">
        <v>8.643377763960018</v>
      </c>
    </row>
    <row r="215" spans="1:4">
      <c r="A215">
        <v>1.0040682507556571</v>
      </c>
      <c r="B215">
        <v>0.33359003678146482</v>
      </c>
      <c r="C215">
        <v>0.80810617589993383</v>
      </c>
      <c r="D215">
        <v>2.3939586201906105</v>
      </c>
    </row>
    <row r="216" spans="1:4">
      <c r="A216">
        <v>2.8234995455048653</v>
      </c>
      <c r="B216">
        <v>7.2668486347550845</v>
      </c>
      <c r="C216">
        <v>0.43401360762496488</v>
      </c>
      <c r="D216">
        <v>5.0880498665931659</v>
      </c>
    </row>
    <row r="217" spans="1:4">
      <c r="A217">
        <v>2.1560852381045637</v>
      </c>
      <c r="B217">
        <v>9.0025137425611632</v>
      </c>
      <c r="C217">
        <v>0.82576466342096722</v>
      </c>
      <c r="D217">
        <v>6.493125239101313</v>
      </c>
    </row>
    <row r="218" spans="1:4">
      <c r="A218">
        <v>3.1003314050539554</v>
      </c>
      <c r="B218">
        <v>9.6854162463014308</v>
      </c>
      <c r="C218">
        <v>0.32919390262176745</v>
      </c>
      <c r="D218">
        <v>4.5454992312085905</v>
      </c>
    </row>
    <row r="219" spans="1:4">
      <c r="A219">
        <v>2.7396223440922869</v>
      </c>
      <c r="B219">
        <v>4.9700553955997728</v>
      </c>
      <c r="C219">
        <v>0.76393353415677934</v>
      </c>
      <c r="D219">
        <v>3.9487553409044884</v>
      </c>
    </row>
    <row r="220" spans="1:4">
      <c r="A220">
        <v>2.7823831652823725</v>
      </c>
      <c r="B220">
        <v>5.2486273036984885</v>
      </c>
      <c r="C220">
        <v>0.63839449991213171</v>
      </c>
      <c r="D220">
        <v>1.0601741727043035</v>
      </c>
    </row>
    <row r="221" spans="1:4">
      <c r="A221">
        <v>2.7180143595600965</v>
      </c>
      <c r="B221">
        <v>4.5042725489190296</v>
      </c>
      <c r="C221">
        <v>0.82255343466412134</v>
      </c>
      <c r="D221">
        <v>1.1450072250962484</v>
      </c>
    </row>
    <row r="222" spans="1:4">
      <c r="A222">
        <v>2.2596800514765714</v>
      </c>
      <c r="B222">
        <v>6.8418401053589806</v>
      </c>
      <c r="C222">
        <v>0.69436478555438885</v>
      </c>
      <c r="D222">
        <v>5.6340498299741224</v>
      </c>
    </row>
    <row r="223" spans="1:4">
      <c r="A223">
        <v>2.254656761896042</v>
      </c>
      <c r="B223">
        <v>0.65016637460709958</v>
      </c>
      <c r="C223">
        <v>0.97068301114982347</v>
      </c>
      <c r="D223">
        <v>6.9680762579405711</v>
      </c>
    </row>
    <row r="224" spans="1:4">
      <c r="A224">
        <v>2.8557114865339734</v>
      </c>
      <c r="B224">
        <v>7.5306213140415776</v>
      </c>
      <c r="C224">
        <v>0.67094135028597313</v>
      </c>
      <c r="D224">
        <v>6.2656944778305403</v>
      </c>
    </row>
    <row r="225" spans="1:4">
      <c r="A225">
        <v>2.4169864421974268</v>
      </c>
      <c r="B225">
        <v>5.5658481571852514</v>
      </c>
      <c r="C225">
        <v>0.8059290672054702</v>
      </c>
      <c r="D225">
        <v>0.17358847775063801</v>
      </c>
    </row>
    <row r="226" spans="1:4">
      <c r="A226">
        <v>2.243847928090541</v>
      </c>
      <c r="B226">
        <v>7.8126820477532002</v>
      </c>
      <c r="C226">
        <v>0.75498806985967504</v>
      </c>
      <c r="D226">
        <v>6.7971921170255243</v>
      </c>
    </row>
    <row r="227" spans="1:4">
      <c r="A227">
        <v>1.2475614404400623</v>
      </c>
      <c r="B227">
        <v>6.2300291676442718</v>
      </c>
      <c r="C227">
        <v>0.82862518565295396</v>
      </c>
      <c r="D227">
        <v>5.1912587507328141</v>
      </c>
    </row>
    <row r="228" spans="1:4">
      <c r="A228">
        <v>2.7776876076307575</v>
      </c>
      <c r="B228">
        <v>5.9187372511260596</v>
      </c>
      <c r="C228">
        <v>0.8660241650350925</v>
      </c>
      <c r="D228">
        <v>0.97168603731814795</v>
      </c>
    </row>
    <row r="229" spans="1:4">
      <c r="A229">
        <v>2.4810726694640728</v>
      </c>
      <c r="B229">
        <v>8.6632323149543655</v>
      </c>
      <c r="C229">
        <v>0.22294709433015292</v>
      </c>
      <c r="D229">
        <v>3.5972424423820506</v>
      </c>
    </row>
    <row r="230" spans="1:4">
      <c r="A230">
        <v>1.0501883573589939</v>
      </c>
      <c r="B230">
        <v>1.9180521830644059</v>
      </c>
      <c r="C230">
        <v>-0.31881720056277135</v>
      </c>
      <c r="D230">
        <v>7.597991844895625</v>
      </c>
    </row>
    <row r="231" spans="1:4">
      <c r="A231">
        <v>1.3150424953367565</v>
      </c>
      <c r="B231">
        <v>9.5305875366568529</v>
      </c>
      <c r="C231">
        <v>0.66927903716714365</v>
      </c>
      <c r="D231">
        <v>9.390783101248001</v>
      </c>
    </row>
    <row r="232" spans="1:4">
      <c r="A232">
        <v>1.106541760500271</v>
      </c>
      <c r="B232">
        <v>1.4256441674121267</v>
      </c>
      <c r="C232">
        <v>0.28506729851294338</v>
      </c>
      <c r="D232">
        <v>5.5093774189073317</v>
      </c>
    </row>
    <row r="233" spans="1:4">
      <c r="A233">
        <v>1.037482796828828</v>
      </c>
      <c r="B233">
        <v>0.52754075019825097</v>
      </c>
      <c r="C233">
        <v>0.80971572527193736</v>
      </c>
      <c r="D233">
        <v>7.013357195828128</v>
      </c>
    </row>
    <row r="234" spans="1:4">
      <c r="A234">
        <v>1.0344162709923346</v>
      </c>
      <c r="B234">
        <v>4.5378759965138107</v>
      </c>
      <c r="C234">
        <v>0.7123737779637842</v>
      </c>
      <c r="D234">
        <v>3.7144943206098135</v>
      </c>
    </row>
    <row r="235" spans="1:4">
      <c r="A235">
        <v>1.1292684698879836</v>
      </c>
      <c r="B235">
        <v>3.2465006152864428</v>
      </c>
      <c r="C235">
        <v>0.45281579705958203</v>
      </c>
      <c r="D235">
        <v>8.7744828914395914</v>
      </c>
    </row>
    <row r="236" spans="1:4">
      <c r="A236">
        <v>2.1221012262956953</v>
      </c>
      <c r="B236">
        <v>7.0487326118989655</v>
      </c>
      <c r="C236">
        <v>-0.33837593697053675</v>
      </c>
      <c r="D236">
        <v>1.9204170715169899</v>
      </c>
    </row>
    <row r="237" spans="1:4">
      <c r="A237">
        <v>0.59078722648095383</v>
      </c>
      <c r="B237">
        <v>2.1569250126251882</v>
      </c>
      <c r="C237">
        <v>-0.38183010914576099</v>
      </c>
      <c r="D237">
        <v>3.1964153244438762</v>
      </c>
    </row>
    <row r="238" spans="1:4">
      <c r="A238">
        <v>1.6776396222301342</v>
      </c>
      <c r="B238">
        <v>9.2717782893813609</v>
      </c>
      <c r="C238">
        <v>0.17079622842568282</v>
      </c>
      <c r="D238">
        <v>6.1892148339064939</v>
      </c>
    </row>
    <row r="239" spans="1:4">
      <c r="A239">
        <v>2.0230081201471921</v>
      </c>
      <c r="B239">
        <v>7.6438355718910378</v>
      </c>
      <c r="C239">
        <v>0.20176861343617813</v>
      </c>
      <c r="D239">
        <v>3.480451338791192</v>
      </c>
    </row>
    <row r="240" spans="1:4">
      <c r="A240">
        <v>2.8856023010314975</v>
      </c>
      <c r="B240">
        <v>2.3915347085106986</v>
      </c>
      <c r="C240">
        <v>0.89896685167240487</v>
      </c>
      <c r="D240">
        <v>3.5145995084550163</v>
      </c>
    </row>
    <row r="241" spans="1:4">
      <c r="A241">
        <v>3.4266875696764845</v>
      </c>
      <c r="B241">
        <v>6.8608386643619585</v>
      </c>
      <c r="C241">
        <v>0.81135933104887459</v>
      </c>
      <c r="D241">
        <v>0.79381565135472232</v>
      </c>
    </row>
    <row r="242" spans="1:4">
      <c r="A242">
        <v>1.0889976889052633</v>
      </c>
      <c r="B242">
        <v>1.3622555137465731</v>
      </c>
      <c r="C242">
        <v>0.64498655884995826</v>
      </c>
      <c r="D242">
        <v>5.0359522297166954</v>
      </c>
    </row>
    <row r="243" spans="1:4">
      <c r="A243">
        <v>3.7811331669504442</v>
      </c>
      <c r="B243">
        <v>9.6967503301043187</v>
      </c>
      <c r="C243">
        <v>0.5620387537114524</v>
      </c>
      <c r="D243">
        <v>7.4892679714381476</v>
      </c>
    </row>
    <row r="244" spans="1:4">
      <c r="A244">
        <v>2.2990357120595708</v>
      </c>
      <c r="B244">
        <v>8.0392391215159638</v>
      </c>
      <c r="C244">
        <v>0.88958192844905004</v>
      </c>
      <c r="D244">
        <v>8.5106830538992853</v>
      </c>
    </row>
    <row r="245" spans="1:4">
      <c r="A245">
        <v>1.9584466437282431</v>
      </c>
      <c r="B245">
        <v>9.0218474076721265</v>
      </c>
      <c r="C245">
        <v>0.47262172983616574</v>
      </c>
      <c r="D245">
        <v>4.0152925372479773</v>
      </c>
    </row>
    <row r="246" spans="1:4">
      <c r="A246">
        <v>3.4120392997548428</v>
      </c>
      <c r="B246">
        <v>9.4591999476873685</v>
      </c>
      <c r="C246">
        <v>0.89014752529312668</v>
      </c>
      <c r="D246">
        <v>0.54804795749071156</v>
      </c>
    </row>
    <row r="247" spans="1:4">
      <c r="A247">
        <v>1.1382570660152216</v>
      </c>
      <c r="B247">
        <v>0.85787691377663511</v>
      </c>
      <c r="C247">
        <v>0.86071196070626454</v>
      </c>
      <c r="D247">
        <v>6.4870080221084416</v>
      </c>
    </row>
    <row r="248" spans="1:4">
      <c r="A248">
        <v>3.1141023836637327</v>
      </c>
      <c r="B248">
        <v>9.5196531512133937</v>
      </c>
      <c r="C248">
        <v>0.8452927800550718</v>
      </c>
      <c r="D248">
        <v>2.6793407659914048</v>
      </c>
    </row>
    <row r="249" spans="1:4">
      <c r="A249">
        <v>0.75791799525616355</v>
      </c>
      <c r="B249">
        <v>1.7439788853314353</v>
      </c>
      <c r="C249">
        <v>0.42543794572374188</v>
      </c>
      <c r="D249">
        <v>5.5100405439606899</v>
      </c>
    </row>
    <row r="250" spans="1:4">
      <c r="A250">
        <v>1.8941683557370275</v>
      </c>
      <c r="B250">
        <v>2.0564976385123335</v>
      </c>
      <c r="C250">
        <v>0.92742224078411939</v>
      </c>
      <c r="D250">
        <v>2.8887474814685667</v>
      </c>
    </row>
    <row r="251" spans="1:4">
      <c r="A251">
        <v>0.67323010357013602</v>
      </c>
      <c r="B251">
        <v>3.6615204955278244</v>
      </c>
      <c r="C251">
        <v>0.67065892398684923</v>
      </c>
      <c r="D251">
        <v>8.9446911864020979</v>
      </c>
    </row>
    <row r="252" spans="1:4">
      <c r="A252">
        <v>3.0743245278338547</v>
      </c>
      <c r="B252">
        <v>9.8941679888468119</v>
      </c>
      <c r="C252">
        <v>-0.37224758553469089</v>
      </c>
      <c r="D252">
        <v>8.1216291131710925</v>
      </c>
    </row>
    <row r="253" spans="1:4">
      <c r="A253">
        <v>2.6504390949942871</v>
      </c>
      <c r="B253">
        <v>4.8463825146082193</v>
      </c>
      <c r="C253">
        <v>0.82191514267328747</v>
      </c>
      <c r="D253">
        <v>8.2527054516124299</v>
      </c>
    </row>
    <row r="254" spans="1:4">
      <c r="A254">
        <v>2.9609155388561006</v>
      </c>
      <c r="B254">
        <v>2.6760857713144057</v>
      </c>
      <c r="C254">
        <v>0.50084688069526617</v>
      </c>
      <c r="D254">
        <v>1.6828885236605162</v>
      </c>
    </row>
    <row r="255" spans="1:4">
      <c r="A255">
        <v>2.5941342385287101</v>
      </c>
      <c r="B255">
        <v>7.8681635383194486</v>
      </c>
      <c r="C255">
        <v>0.66282422104100092</v>
      </c>
      <c r="D255">
        <v>1.5225430082487856</v>
      </c>
    </row>
    <row r="256" spans="1:4">
      <c r="A256">
        <v>1.2703156784583349</v>
      </c>
      <c r="B256">
        <v>3.5570813289154781</v>
      </c>
      <c r="C256">
        <v>0.80408645042830107</v>
      </c>
      <c r="D256">
        <v>3.296614564132605</v>
      </c>
    </row>
    <row r="257" spans="1:4">
      <c r="A257">
        <v>2.1800534437892161</v>
      </c>
      <c r="B257">
        <v>2.0470427946034233</v>
      </c>
      <c r="C257">
        <v>0.82601578955752009</v>
      </c>
      <c r="D257">
        <v>1.9250205260021913</v>
      </c>
    </row>
    <row r="258" spans="1:4">
      <c r="A258">
        <v>0.54375129505369668</v>
      </c>
      <c r="B258">
        <v>3.6680427288735338</v>
      </c>
      <c r="C258">
        <v>0.90371835293576896</v>
      </c>
      <c r="D258">
        <v>7.7592816453561761</v>
      </c>
    </row>
    <row r="259" spans="1:4">
      <c r="A259">
        <v>1.9211185772227997</v>
      </c>
      <c r="B259">
        <v>2.9134604945339415</v>
      </c>
      <c r="C259">
        <v>0.84410451584294544</v>
      </c>
      <c r="D259">
        <v>2.2885140866654217</v>
      </c>
    </row>
    <row r="260" spans="1:4">
      <c r="A260">
        <v>4.3308652077423888</v>
      </c>
      <c r="B260">
        <v>8.1796769570611243</v>
      </c>
      <c r="C260">
        <v>0.75732596216627301</v>
      </c>
      <c r="D260">
        <v>4.6853400924312449</v>
      </c>
    </row>
    <row r="261" spans="1:4">
      <c r="A261">
        <v>2.1425742522375684</v>
      </c>
      <c r="B261">
        <v>8.9953033217898319</v>
      </c>
      <c r="C261">
        <v>0.4000879531254472</v>
      </c>
      <c r="D261">
        <v>4.4278921151569817</v>
      </c>
    </row>
    <row r="262" spans="1:4">
      <c r="A262">
        <v>0.52488392383900051</v>
      </c>
      <c r="B262">
        <v>2.7093196941155395</v>
      </c>
      <c r="C262">
        <v>0.71907211024829154</v>
      </c>
      <c r="D262">
        <v>8.0395598391080618</v>
      </c>
    </row>
    <row r="263" spans="1:4">
      <c r="A263">
        <v>0.78714495958657471</v>
      </c>
      <c r="B263">
        <v>0.51271889328600606</v>
      </c>
      <c r="C263">
        <v>0.56649193094353834</v>
      </c>
      <c r="D263">
        <v>7.9856118533598845</v>
      </c>
    </row>
    <row r="264" spans="1:4">
      <c r="A264">
        <v>0.6755167239486527</v>
      </c>
      <c r="B264">
        <v>3.0989491449479645</v>
      </c>
      <c r="C264">
        <v>0.9653222838110096</v>
      </c>
      <c r="D264">
        <v>4.6381539970319015</v>
      </c>
    </row>
    <row r="265" spans="1:4">
      <c r="A265">
        <v>1.6369064257396027</v>
      </c>
      <c r="B265">
        <v>9.6732033114481535</v>
      </c>
      <c r="C265">
        <v>0.86578216362726645</v>
      </c>
      <c r="D265">
        <v>5.2781532641283535</v>
      </c>
    </row>
    <row r="266" spans="1:4">
      <c r="A266">
        <v>1.6272980633430005</v>
      </c>
      <c r="B266">
        <v>6.5509731710557118</v>
      </c>
      <c r="C266">
        <v>0.94500095963697583</v>
      </c>
      <c r="D266">
        <v>6.4399460315693116</v>
      </c>
    </row>
    <row r="267" spans="1:4">
      <c r="A267">
        <v>1.2135663827676362</v>
      </c>
      <c r="B267">
        <v>2.7041937859890854</v>
      </c>
      <c r="C267">
        <v>0.56474326327655688</v>
      </c>
      <c r="D267">
        <v>9.6940951082222373</v>
      </c>
    </row>
    <row r="268" spans="1:4">
      <c r="A268">
        <v>1.9959691764890037</v>
      </c>
      <c r="B268">
        <v>2.086454493631158</v>
      </c>
      <c r="C268">
        <v>0.63303950174772017</v>
      </c>
      <c r="D268">
        <v>7.2659530958361458</v>
      </c>
    </row>
    <row r="269" spans="1:4">
      <c r="A269">
        <v>0.88789562706804437</v>
      </c>
      <c r="B269">
        <v>6.2163403644009385</v>
      </c>
      <c r="C269">
        <v>0.91308548441665649</v>
      </c>
      <c r="D269">
        <v>2.0898965477032263</v>
      </c>
    </row>
    <row r="270" spans="1:4">
      <c r="A270">
        <v>1.7712595308488985</v>
      </c>
      <c r="B270">
        <v>2.3725190657439219</v>
      </c>
      <c r="C270">
        <v>0.9052025805990298</v>
      </c>
      <c r="D270">
        <v>4.2663327192327323</v>
      </c>
    </row>
    <row r="271" spans="1:4">
      <c r="A271">
        <v>-0.32754959681833523</v>
      </c>
      <c r="B271">
        <v>3.223274725482812</v>
      </c>
      <c r="C271">
        <v>0.2055800931168347</v>
      </c>
      <c r="D271">
        <v>7.5461997043112934</v>
      </c>
    </row>
    <row r="272" spans="1:4">
      <c r="A272">
        <v>0.68222777366740817</v>
      </c>
      <c r="B272">
        <v>0.74473452054341638</v>
      </c>
      <c r="C272">
        <v>6.8034500052715732E-2</v>
      </c>
      <c r="D272">
        <v>2.9684395920468623</v>
      </c>
    </row>
    <row r="273" spans="1:4">
      <c r="A273">
        <v>0.49253322319502424</v>
      </c>
      <c r="B273">
        <v>1.1247033927957595</v>
      </c>
      <c r="C273">
        <v>0.79151314254622585</v>
      </c>
      <c r="D273">
        <v>9.0091596177116404</v>
      </c>
    </row>
    <row r="274" spans="1:4">
      <c r="A274">
        <v>2.4277925238294986</v>
      </c>
      <c r="B274">
        <v>9.2406307570743191</v>
      </c>
      <c r="C274">
        <v>-0.38248681728704026</v>
      </c>
      <c r="D274">
        <v>0.16448766256165759</v>
      </c>
    </row>
    <row r="275" spans="1:4">
      <c r="A275">
        <v>1.0579816391987624</v>
      </c>
      <c r="B275">
        <v>2.8819190943023831</v>
      </c>
      <c r="C275">
        <v>2.0396675231558452E-2</v>
      </c>
      <c r="D275">
        <v>1.8728927092126368</v>
      </c>
    </row>
    <row r="276" spans="1:4">
      <c r="A276">
        <v>2.9891765186312567</v>
      </c>
      <c r="B276">
        <v>7.5845895306859088</v>
      </c>
      <c r="C276">
        <v>0.95228941452607019</v>
      </c>
      <c r="D276">
        <v>2.5699785870909633</v>
      </c>
    </row>
    <row r="277" spans="1:4">
      <c r="A277">
        <v>0.16160222027077936</v>
      </c>
      <c r="B277">
        <v>0.66454612070731112</v>
      </c>
      <c r="C277">
        <v>0.90019772132119313</v>
      </c>
      <c r="D277">
        <v>9.3180316430004986</v>
      </c>
    </row>
    <row r="278" spans="1:4">
      <c r="A278">
        <v>1.7529379381336072</v>
      </c>
      <c r="B278">
        <v>3.6600442110681142</v>
      </c>
      <c r="C278">
        <v>0.86636348817760922</v>
      </c>
      <c r="D278">
        <v>3.2569046880764621</v>
      </c>
    </row>
    <row r="279" spans="1:4">
      <c r="A279">
        <v>0.92546744753324484</v>
      </c>
      <c r="B279">
        <v>2.0770435887179248</v>
      </c>
      <c r="C279">
        <v>0.68498593715258482</v>
      </c>
      <c r="D279">
        <v>1.8162305809064583</v>
      </c>
    </row>
    <row r="280" spans="1:4">
      <c r="A280">
        <v>3.0781069792165505</v>
      </c>
      <c r="B280">
        <v>7.1594766913442083</v>
      </c>
      <c r="C280">
        <v>0.8028075729860209</v>
      </c>
      <c r="D280">
        <v>3.3665261921468281</v>
      </c>
    </row>
    <row r="281" spans="1:4">
      <c r="A281">
        <v>2.7250420665801869</v>
      </c>
      <c r="B281">
        <v>7.8962615298593946</v>
      </c>
      <c r="C281">
        <v>0.95448761985248587</v>
      </c>
      <c r="D281">
        <v>9.7204268678468022</v>
      </c>
    </row>
    <row r="282" spans="1:4">
      <c r="A282">
        <v>1.4982333563911747</v>
      </c>
      <c r="B282">
        <v>1.9629969663174873</v>
      </c>
      <c r="C282">
        <v>-0.23122083694302231</v>
      </c>
      <c r="D282">
        <v>8.5315324717355843</v>
      </c>
    </row>
    <row r="283" spans="1:4">
      <c r="A283">
        <v>2.5356340252157326</v>
      </c>
      <c r="B283">
        <v>9.6261735703331919</v>
      </c>
      <c r="C283">
        <v>0.70712726453829766</v>
      </c>
      <c r="D283">
        <v>3.8065221464922425</v>
      </c>
    </row>
    <row r="284" spans="1:4">
      <c r="A284">
        <v>0.9847264019194697</v>
      </c>
      <c r="B284">
        <v>3.418587270196646</v>
      </c>
      <c r="C284">
        <v>0.97559712487377881</v>
      </c>
      <c r="D284">
        <v>2.8070630610179039</v>
      </c>
    </row>
    <row r="285" spans="1:4">
      <c r="A285">
        <v>2.5024806657082799</v>
      </c>
      <c r="B285">
        <v>8.1415645491756408</v>
      </c>
      <c r="C285">
        <v>0.9721010738030752</v>
      </c>
      <c r="D285">
        <v>7.861670996070325</v>
      </c>
    </row>
    <row r="286" spans="1:4">
      <c r="A286">
        <v>2.3345431257175102</v>
      </c>
      <c r="B286">
        <v>5.9337006573081643</v>
      </c>
      <c r="C286">
        <v>0.90641756545468999</v>
      </c>
      <c r="D286">
        <v>5.3964257388789854</v>
      </c>
    </row>
    <row r="287" spans="1:4">
      <c r="A287">
        <v>1.067648764418309</v>
      </c>
      <c r="B287">
        <v>6.7425228841435914</v>
      </c>
      <c r="C287">
        <v>0.77636176494218645</v>
      </c>
      <c r="D287">
        <v>5.7337694025528974</v>
      </c>
    </row>
    <row r="288" spans="1:4">
      <c r="A288">
        <v>1.2225070196839591</v>
      </c>
      <c r="B288">
        <v>4.4422977120898688</v>
      </c>
      <c r="C288">
        <v>0.88199377969292347</v>
      </c>
      <c r="D288">
        <v>2.8807839362008938</v>
      </c>
    </row>
    <row r="289" spans="1:4">
      <c r="A289">
        <v>1.5751623492935261</v>
      </c>
      <c r="B289">
        <v>4.1370252855196146</v>
      </c>
      <c r="C289">
        <v>0.65814611618939201</v>
      </c>
      <c r="D289">
        <v>9.8124120310280958</v>
      </c>
    </row>
    <row r="290" spans="1:4">
      <c r="A290">
        <v>2.5509028665851483</v>
      </c>
      <c r="B290">
        <v>2.9935402265440536</v>
      </c>
      <c r="C290">
        <v>0.8528544805656173</v>
      </c>
      <c r="D290">
        <v>3.1404102497102926</v>
      </c>
    </row>
    <row r="291" spans="1:4">
      <c r="A291">
        <v>2.0034853859347677</v>
      </c>
      <c r="B291">
        <v>3.0070718982673483</v>
      </c>
      <c r="C291">
        <v>0.69168433417204556</v>
      </c>
      <c r="D291">
        <v>0.77288667438818792</v>
      </c>
    </row>
    <row r="292" spans="1:4">
      <c r="A292">
        <v>1.7191879101240908</v>
      </c>
      <c r="B292">
        <v>1.7439258337486885</v>
      </c>
      <c r="C292">
        <v>0.13094332869270148</v>
      </c>
      <c r="D292">
        <v>3.5845698429626207</v>
      </c>
    </row>
    <row r="293" spans="1:4">
      <c r="A293">
        <v>2.7088201780286001</v>
      </c>
      <c r="B293">
        <v>1.5960793660323702</v>
      </c>
      <c r="C293">
        <v>-0.73347059173249618</v>
      </c>
      <c r="D293">
        <v>3.6264522718412562</v>
      </c>
    </row>
    <row r="294" spans="1:4">
      <c r="A294">
        <v>1.2512035584276746</v>
      </c>
      <c r="B294">
        <v>0.11891542713265091</v>
      </c>
      <c r="C294">
        <v>0.95201923294493085</v>
      </c>
      <c r="D294">
        <v>3.1298647807851152</v>
      </c>
    </row>
    <row r="295" spans="1:4">
      <c r="A295">
        <v>2.5964444671263052</v>
      </c>
      <c r="B295">
        <v>2.7693299592760123</v>
      </c>
      <c r="C295">
        <v>0.70769074588992986</v>
      </c>
      <c r="D295">
        <v>3.5184857809042311</v>
      </c>
    </row>
    <row r="296" spans="1:4">
      <c r="A296">
        <v>3.2898140055089371</v>
      </c>
      <c r="B296">
        <v>7.9371180851014049</v>
      </c>
      <c r="C296">
        <v>-0.24169043659359579</v>
      </c>
      <c r="D296">
        <v>7.3026535557126762</v>
      </c>
    </row>
    <row r="297" spans="1:4">
      <c r="A297">
        <v>0.34126789213622094</v>
      </c>
      <c r="B297">
        <v>0.95847665176502006</v>
      </c>
      <c r="C297">
        <v>0.44796211630161342</v>
      </c>
      <c r="D297">
        <v>1.8545981453350546</v>
      </c>
    </row>
    <row r="298" spans="1:4">
      <c r="A298">
        <v>2.0034170277177763</v>
      </c>
      <c r="B298">
        <v>6.0079672819926477</v>
      </c>
      <c r="C298">
        <v>0.79723591991342013</v>
      </c>
      <c r="D298">
        <v>6.8824154189054205</v>
      </c>
    </row>
    <row r="299" spans="1:4">
      <c r="A299">
        <v>1.476116911096909</v>
      </c>
      <c r="B299">
        <v>1.5196877193780589</v>
      </c>
      <c r="C299">
        <v>0.757317876707992</v>
      </c>
      <c r="D299">
        <v>3.2645361090147773</v>
      </c>
    </row>
    <row r="300" spans="1:4">
      <c r="A300">
        <v>2.1141675213375044</v>
      </c>
      <c r="B300">
        <v>4.2747141047420412</v>
      </c>
      <c r="C300">
        <v>0.94142817074055007</v>
      </c>
      <c r="D300">
        <v>3.2446341041949678</v>
      </c>
    </row>
    <row r="301" spans="1:4">
      <c r="A301">
        <v>0.64503655839640506</v>
      </c>
      <c r="B301">
        <v>0.14353726768373876</v>
      </c>
      <c r="C301">
        <v>0.99639911275063697</v>
      </c>
      <c r="D301">
        <v>6.5275230991809066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7039-95F1-4DE1-B6A9-37C9A9C18493}">
  <dimension ref="A1:P301"/>
  <sheetViews>
    <sheetView workbookViewId="0">
      <selection activeCell="I20" sqref="I20"/>
    </sheetView>
  </sheetViews>
  <sheetFormatPr defaultRowHeight="14.4"/>
  <cols>
    <col min="1" max="1" width="12.5546875" bestFit="1" customWidth="1"/>
    <col min="2" max="2" width="12.109375" bestFit="1" customWidth="1"/>
    <col min="3" max="3" width="12.77734375" bestFit="1" customWidth="1"/>
    <col min="4" max="6" width="12.109375" bestFit="1" customWidth="1"/>
    <col min="8" max="8" width="17.44140625" bestFit="1" customWidth="1"/>
    <col min="9" max="9" width="13.6640625" bestFit="1" customWidth="1"/>
    <col min="10" max="10" width="14.6640625" bestFit="1" customWidth="1"/>
    <col min="11" max="11" width="13.6640625" bestFit="1" customWidth="1"/>
    <col min="12" max="12" width="12.21875" bestFit="1" customWidth="1"/>
    <col min="13" max="13" width="12.88671875" bestFit="1" customWidth="1"/>
    <col min="14" max="14" width="12" bestFit="1" customWidth="1"/>
    <col min="15" max="15" width="12.6640625" bestFit="1" customWidth="1"/>
    <col min="16" max="16" width="12.109375" bestFit="1" customWidth="1"/>
  </cols>
  <sheetData>
    <row r="1" spans="1:16" s="18" customFormat="1">
      <c r="A1" s="18" t="str">
        <f>Data_b!F1</f>
        <v>y2</v>
      </c>
      <c r="B1" s="18" t="str">
        <f>Data_b!I1</f>
        <v>x1</v>
      </c>
      <c r="C1" s="18" t="str">
        <f>Data_b!J1</f>
        <v>log(x2)</v>
      </c>
      <c r="D1" s="18" t="str">
        <f>Data_b!K1</f>
        <v>x3</v>
      </c>
      <c r="E1" s="18" t="str">
        <f>Data_b!L1</f>
        <v>(𝛿x3)^2</v>
      </c>
      <c r="F1" s="18" t="str">
        <f>Data_b!M1</f>
        <v>x4</v>
      </c>
    </row>
    <row r="2" spans="1:16">
      <c r="A2" s="45">
        <f>Data_b!F2</f>
        <v>180.52808422750564</v>
      </c>
      <c r="B2" s="45">
        <f>Data_b!I2</f>
        <v>7.0618436250815906</v>
      </c>
      <c r="C2" s="45">
        <f>Data_b!J2</f>
        <v>0.78272076876001506</v>
      </c>
      <c r="D2" s="45">
        <f>Data_b!K2</f>
        <v>0.75832035559571265</v>
      </c>
      <c r="E2" s="45">
        <f>Data_b!L2</f>
        <v>0.57504976171080813</v>
      </c>
      <c r="F2" s="45">
        <f>Data_b!M2</f>
        <v>1.224530322563766</v>
      </c>
    </row>
    <row r="3" spans="1:16" ht="15" thickBot="1">
      <c r="A3" s="45">
        <f>Data_b!F3</f>
        <v>100.16960384633468</v>
      </c>
      <c r="B3" s="45">
        <f>Data_b!I3</f>
        <v>4.8344825729841547</v>
      </c>
      <c r="C3" s="45">
        <f>Data_b!J3</f>
        <v>0.83933802722267858</v>
      </c>
      <c r="D3" s="45">
        <f>Data_b!K3</f>
        <v>5.004019962980788E-2</v>
      </c>
      <c r="E3" s="45">
        <f>Data_b!L3</f>
        <v>2.5040215789910248E-3</v>
      </c>
      <c r="F3" s="45">
        <f>Data_b!M3</f>
        <v>0.22839481496910952</v>
      </c>
    </row>
    <row r="4" spans="1:16">
      <c r="A4" s="45">
        <f>Data_b!F4</f>
        <v>1336.7355562119956</v>
      </c>
      <c r="B4" s="45">
        <f>Data_b!I4</f>
        <v>9.1926385976947778</v>
      </c>
      <c r="C4" s="45">
        <f>Data_b!J4</f>
        <v>0.97099710993342325</v>
      </c>
      <c r="D4" s="45">
        <f>Data_b!K4</f>
        <v>0.23086697129863876</v>
      </c>
      <c r="E4" s="45">
        <f>Data_b!L4</f>
        <v>5.3299558436606491E-2</v>
      </c>
      <c r="F4" s="45">
        <f>Data_b!M4</f>
        <v>5.8877421880728207</v>
      </c>
      <c r="H4" s="90" t="s">
        <v>6</v>
      </c>
      <c r="I4" s="91"/>
      <c r="J4" s="91"/>
      <c r="K4" s="91"/>
      <c r="L4" s="91"/>
      <c r="M4" s="91"/>
      <c r="N4" s="91"/>
      <c r="O4" s="91"/>
      <c r="P4" s="92"/>
    </row>
    <row r="5" spans="1:16" ht="15" thickBot="1">
      <c r="A5" s="45">
        <f>Data_b!F5</f>
        <v>429.30406154359787</v>
      </c>
      <c r="B5" s="45">
        <f>Data_b!I5</f>
        <v>5.5888615295531627</v>
      </c>
      <c r="C5" s="45">
        <f>Data_b!J5</f>
        <v>0.59360293320682322</v>
      </c>
      <c r="D5" s="45">
        <f>Data_b!K5</f>
        <v>0.70228659252079917</v>
      </c>
      <c r="E5" s="45">
        <f>Data_b!L5</f>
        <v>0.49320645803447499</v>
      </c>
      <c r="F5" s="45">
        <f>Data_b!M5</f>
        <v>1.8661333357059395</v>
      </c>
      <c r="H5" s="93"/>
      <c r="I5" s="85"/>
      <c r="J5" s="85"/>
      <c r="K5" s="85"/>
      <c r="L5" s="85"/>
      <c r="M5" s="85"/>
      <c r="N5" s="85"/>
      <c r="O5" s="85"/>
      <c r="P5" s="94"/>
    </row>
    <row r="6" spans="1:16">
      <c r="A6" s="45">
        <f>Data_b!F6</f>
        <v>461.35384300246011</v>
      </c>
      <c r="B6" s="45">
        <f>Data_b!I6</f>
        <v>6.1823440095672941</v>
      </c>
      <c r="C6" s="45">
        <f>Data_b!J6</f>
        <v>0.68638732493526755</v>
      </c>
      <c r="D6" s="45">
        <f>Data_b!K6</f>
        <v>8.0113134851135026E-2</v>
      </c>
      <c r="E6" s="45">
        <f>Data_b!L6</f>
        <v>6.4181143756761455E-3</v>
      </c>
      <c r="F6" s="45">
        <f>Data_b!M6</f>
        <v>1.2056433138475831</v>
      </c>
      <c r="H6" s="95" t="s">
        <v>7</v>
      </c>
      <c r="I6" s="84"/>
      <c r="J6" s="85"/>
      <c r="K6" s="85"/>
      <c r="L6" s="85"/>
      <c r="M6" s="85"/>
      <c r="N6" s="85"/>
      <c r="O6" s="85"/>
      <c r="P6" s="94"/>
    </row>
    <row r="7" spans="1:16">
      <c r="A7" s="45">
        <f>Data_b!F7</f>
        <v>142.95872339957492</v>
      </c>
      <c r="B7" s="45">
        <f>Data_b!I7</f>
        <v>4.1797308649046183</v>
      </c>
      <c r="C7" s="45">
        <f>Data_b!J7</f>
        <v>0.50012294211263564</v>
      </c>
      <c r="D7" s="45">
        <f>Data_b!K7</f>
        <v>0.83434607674505579</v>
      </c>
      <c r="E7" s="45">
        <f>Data_b!L7</f>
        <v>0.69613337577986656</v>
      </c>
      <c r="F7" s="45">
        <f>Data_b!M7</f>
        <v>1.3512219561062166</v>
      </c>
      <c r="H7" s="93" t="s">
        <v>8</v>
      </c>
      <c r="I7" s="88">
        <v>0.28917940149569454</v>
      </c>
      <c r="J7" s="85"/>
      <c r="K7" s="85"/>
      <c r="L7" s="85"/>
      <c r="M7" s="85"/>
      <c r="N7" s="85"/>
      <c r="O7" s="85"/>
      <c r="P7" s="94"/>
    </row>
    <row r="8" spans="1:16">
      <c r="A8" s="45">
        <f>Data_b!F8</f>
        <v>18.508857020557446</v>
      </c>
      <c r="B8" s="45">
        <f>Data_b!I8</f>
        <v>0.73395432183520737</v>
      </c>
      <c r="C8" s="45">
        <f>Data_b!J8</f>
        <v>0.47216621106245826</v>
      </c>
      <c r="D8" s="45">
        <f>Data_b!K8</f>
        <v>0.77062070528416715</v>
      </c>
      <c r="E8" s="45">
        <f>Data_b!L8</f>
        <v>0.59385627141266717</v>
      </c>
      <c r="F8" s="45">
        <f>Data_b!M8</f>
        <v>1.6891303744832831</v>
      </c>
      <c r="H8" s="93" t="s">
        <v>9</v>
      </c>
      <c r="I8" s="88">
        <v>8.3624726249408102E-2</v>
      </c>
      <c r="J8" s="85"/>
      <c r="K8" s="85"/>
      <c r="L8" s="85"/>
      <c r="M8" s="85"/>
      <c r="N8" s="85"/>
      <c r="O8" s="85"/>
      <c r="P8" s="94"/>
    </row>
    <row r="9" spans="1:16">
      <c r="A9" s="45">
        <f>Data_b!F9</f>
        <v>63.75671693836609</v>
      </c>
      <c r="B9" s="45">
        <f>Data_b!I9</f>
        <v>6.5017009538959512</v>
      </c>
      <c r="C9" s="45">
        <f>Data_b!J9</f>
        <v>0.78030830760679049</v>
      </c>
      <c r="D9" s="45">
        <f>Data_b!K9</f>
        <v>1.5010527197191204E-2</v>
      </c>
      <c r="E9" s="45">
        <f>Data_b!L9</f>
        <v>2.2531592673761682E-4</v>
      </c>
      <c r="F9" s="45">
        <f>Data_b!M9</f>
        <v>3.4272862011774787</v>
      </c>
      <c r="H9" s="93" t="s">
        <v>10</v>
      </c>
      <c r="I9" s="88">
        <v>6.8040112750248377E-2</v>
      </c>
      <c r="J9" s="85"/>
      <c r="K9" s="85"/>
      <c r="L9" s="85"/>
      <c r="M9" s="85"/>
      <c r="N9" s="85"/>
      <c r="O9" s="85"/>
      <c r="P9" s="94"/>
    </row>
    <row r="10" spans="1:16">
      <c r="A10" s="45">
        <f>Data_b!F10</f>
        <v>287.92498006814628</v>
      </c>
      <c r="B10" s="45">
        <f>Data_b!I10</f>
        <v>7.6131195892418084</v>
      </c>
      <c r="C10" s="45">
        <f>Data_b!J10</f>
        <v>0.73809351492742792</v>
      </c>
      <c r="D10" s="45">
        <f>Data_b!K10</f>
        <v>0.59036105277388506</v>
      </c>
      <c r="E10" s="45">
        <f>Data_b!L10</f>
        <v>0.34852617263228991</v>
      </c>
      <c r="F10" s="45">
        <f>Data_b!M10</f>
        <v>9.9004422206933143</v>
      </c>
      <c r="H10" s="93" t="s">
        <v>11</v>
      </c>
      <c r="I10" s="88">
        <v>1506.7582048880038</v>
      </c>
      <c r="J10" s="85"/>
      <c r="K10" s="85"/>
      <c r="L10" s="85"/>
      <c r="M10" s="85"/>
      <c r="N10" s="85"/>
      <c r="O10" s="85"/>
      <c r="P10" s="94"/>
    </row>
    <row r="11" spans="1:16" ht="15" thickBot="1">
      <c r="A11" s="45">
        <f>Data_b!F11</f>
        <v>22.860920268730247</v>
      </c>
      <c r="B11" s="45">
        <f>Data_b!I11</f>
        <v>6.3619939136979839</v>
      </c>
      <c r="C11" s="45">
        <f>Data_b!J11</f>
        <v>-0.68581797029180458</v>
      </c>
      <c r="D11" s="45">
        <f>Data_b!K11</f>
        <v>0.67009661770823725</v>
      </c>
      <c r="E11" s="45">
        <f>Data_b!L11</f>
        <v>0.44902947706401947</v>
      </c>
      <c r="F11" s="45">
        <f>Data_b!M11</f>
        <v>7.2660725698403015</v>
      </c>
      <c r="H11" s="96" t="s">
        <v>12</v>
      </c>
      <c r="I11" s="86">
        <v>300</v>
      </c>
      <c r="J11" s="85"/>
      <c r="K11" s="85"/>
      <c r="L11" s="85"/>
      <c r="M11" s="85"/>
      <c r="N11" s="85"/>
      <c r="O11" s="85"/>
      <c r="P11" s="94"/>
    </row>
    <row r="12" spans="1:16">
      <c r="A12" s="45">
        <f>Data_b!F12</f>
        <v>2.216461098395746</v>
      </c>
      <c r="B12" s="45">
        <f>Data_b!I12</f>
        <v>1.888108207703536</v>
      </c>
      <c r="C12" s="45">
        <f>Data_b!J12</f>
        <v>0.76757058706176395</v>
      </c>
      <c r="D12" s="45">
        <f>Data_b!K12</f>
        <v>9.6382255927751626E-2</v>
      </c>
      <c r="E12" s="45">
        <f>Data_b!L12</f>
        <v>9.2895392577226135E-3</v>
      </c>
      <c r="F12" s="45">
        <f>Data_b!M12</f>
        <v>2.2061973353815842</v>
      </c>
      <c r="H12" s="93"/>
      <c r="I12" s="85"/>
      <c r="J12" s="85"/>
      <c r="K12" s="85"/>
      <c r="L12" s="85"/>
      <c r="M12" s="85"/>
      <c r="N12" s="85"/>
      <c r="O12" s="85"/>
      <c r="P12" s="94"/>
    </row>
    <row r="13" spans="1:16" ht="15" thickBot="1">
      <c r="A13" s="45">
        <f>Data_b!F13</f>
        <v>4424.0465928613012</v>
      </c>
      <c r="B13" s="45">
        <f>Data_b!I13</f>
        <v>9.5871795521079477</v>
      </c>
      <c r="C13" s="45">
        <f>Data_b!J13</f>
        <v>0.92308704568338285</v>
      </c>
      <c r="D13" s="45">
        <f>Data_b!K13</f>
        <v>0.46205225784056503</v>
      </c>
      <c r="E13" s="45">
        <f>Data_b!L13</f>
        <v>0.21349228897556399</v>
      </c>
      <c r="F13" s="45">
        <f>Data_b!M13</f>
        <v>4.0502647570530401</v>
      </c>
      <c r="H13" s="93" t="s">
        <v>13</v>
      </c>
      <c r="I13" s="85"/>
      <c r="J13" s="85"/>
      <c r="K13" s="85"/>
      <c r="L13" s="85"/>
      <c r="M13" s="85"/>
      <c r="N13" s="85"/>
      <c r="O13" s="85"/>
      <c r="P13" s="94"/>
    </row>
    <row r="14" spans="1:16">
      <c r="A14" s="45">
        <f>Data_b!F14</f>
        <v>810.42649807629414</v>
      </c>
      <c r="B14" s="45">
        <f>Data_b!I14</f>
        <v>9.7023869253573363</v>
      </c>
      <c r="C14" s="45">
        <f>Data_b!J14</f>
        <v>0.66898359139861852</v>
      </c>
      <c r="D14" s="45">
        <f>Data_b!K14</f>
        <v>0.99939708155158979</v>
      </c>
      <c r="E14" s="45">
        <f>Data_b!L14</f>
        <v>0.99879452661383505</v>
      </c>
      <c r="F14" s="45">
        <f>Data_b!M14</f>
        <v>4.1408299629078673</v>
      </c>
      <c r="H14" s="97"/>
      <c r="I14" s="87" t="s">
        <v>18</v>
      </c>
      <c r="J14" s="87" t="s">
        <v>19</v>
      </c>
      <c r="K14" s="87" t="s">
        <v>20</v>
      </c>
      <c r="L14" s="87" t="s">
        <v>21</v>
      </c>
      <c r="M14" s="87" t="s">
        <v>22</v>
      </c>
      <c r="N14" s="85"/>
      <c r="O14" s="85"/>
      <c r="P14" s="94"/>
    </row>
    <row r="15" spans="1:16">
      <c r="A15" s="45">
        <f>Data_b!F15</f>
        <v>8.5750498570907681</v>
      </c>
      <c r="B15" s="45">
        <f>Data_b!I15</f>
        <v>7.906316165084565</v>
      </c>
      <c r="C15" s="45">
        <f>Data_b!J15</f>
        <v>0.98009676162261383</v>
      </c>
      <c r="D15" s="45">
        <f>Data_b!K15</f>
        <v>0.46621613610492751</v>
      </c>
      <c r="E15" s="45">
        <f>Data_b!L15</f>
        <v>0.21735748556460829</v>
      </c>
      <c r="F15" s="45">
        <f>Data_b!M15</f>
        <v>6.2648475607809093</v>
      </c>
      <c r="H15" s="93" t="s">
        <v>14</v>
      </c>
      <c r="I15" s="85">
        <v>5</v>
      </c>
      <c r="J15" s="88">
        <v>60911010.912298083</v>
      </c>
      <c r="K15" s="88">
        <v>12182202.182459617</v>
      </c>
      <c r="L15" s="88">
        <v>5.3658517905443661</v>
      </c>
      <c r="M15" s="88">
        <v>9.7368828513540089E-5</v>
      </c>
      <c r="N15" s="85"/>
      <c r="O15" s="85"/>
      <c r="P15" s="94"/>
    </row>
    <row r="16" spans="1:16">
      <c r="A16" s="45">
        <f>Data_b!F16</f>
        <v>62.80982640658533</v>
      </c>
      <c r="B16" s="45">
        <f>Data_b!I16</f>
        <v>2.7164852222786617</v>
      </c>
      <c r="C16" s="45">
        <f>Data_b!J16</f>
        <v>0.87545894164205473</v>
      </c>
      <c r="D16" s="45">
        <f>Data_b!K16</f>
        <v>0.79316862475730554</v>
      </c>
      <c r="E16" s="45">
        <f>Data_b!L16</f>
        <v>0.62911646729939541</v>
      </c>
      <c r="F16" s="45">
        <f>Data_b!M16</f>
        <v>4.0227535338341669</v>
      </c>
      <c r="H16" s="93" t="s">
        <v>15</v>
      </c>
      <c r="I16" s="85">
        <v>294</v>
      </c>
      <c r="J16" s="88">
        <v>667474164.67121196</v>
      </c>
      <c r="K16" s="88">
        <v>2270320.2879973194</v>
      </c>
      <c r="L16" s="88"/>
      <c r="M16" s="88"/>
      <c r="N16" s="85"/>
      <c r="O16" s="85"/>
      <c r="P16" s="94"/>
    </row>
    <row r="17" spans="1:16" ht="15" thickBot="1">
      <c r="A17" s="45">
        <f>Data_b!F17</f>
        <v>260.39017243031225</v>
      </c>
      <c r="B17" s="45">
        <f>Data_b!I17</f>
        <v>4.1106113094418673</v>
      </c>
      <c r="C17" s="45">
        <f>Data_b!J17</f>
        <v>0.7771579803091333</v>
      </c>
      <c r="D17" s="45">
        <f>Data_b!K17</f>
        <v>0.78330914274844088</v>
      </c>
      <c r="E17" s="45">
        <f>Data_b!L17</f>
        <v>0.61357321311329738</v>
      </c>
      <c r="F17" s="45">
        <f>Data_b!M17</f>
        <v>3.5763857585353884</v>
      </c>
      <c r="H17" s="96" t="s">
        <v>16</v>
      </c>
      <c r="I17" s="86">
        <v>299</v>
      </c>
      <c r="J17" s="89">
        <v>728385175.58351004</v>
      </c>
      <c r="K17" s="89"/>
      <c r="L17" s="89"/>
      <c r="M17" s="89"/>
      <c r="N17" s="85"/>
      <c r="O17" s="85"/>
      <c r="P17" s="94"/>
    </row>
    <row r="18" spans="1:16" ht="15" thickBot="1">
      <c r="A18" s="45">
        <f>Data_b!F18</f>
        <v>1748.3729102742382</v>
      </c>
      <c r="B18" s="45">
        <f>Data_b!I18</f>
        <v>5.9894263816893742</v>
      </c>
      <c r="C18" s="45">
        <f>Data_b!J18</f>
        <v>0.29668491300771077</v>
      </c>
      <c r="D18" s="45">
        <f>Data_b!K18</f>
        <v>0.68298975109980242</v>
      </c>
      <c r="E18" s="45">
        <f>Data_b!L18</f>
        <v>0.46647500010737009</v>
      </c>
      <c r="F18" s="45">
        <f>Data_b!M18</f>
        <v>7.1783264326442096</v>
      </c>
      <c r="H18" s="93"/>
      <c r="I18" s="85"/>
      <c r="J18" s="85"/>
      <c r="K18" s="85"/>
      <c r="L18" s="85"/>
      <c r="M18" s="85"/>
      <c r="N18" s="85"/>
      <c r="O18" s="85"/>
      <c r="P18" s="94"/>
    </row>
    <row r="19" spans="1:16">
      <c r="A19" s="45">
        <f>Data_b!F19</f>
        <v>283.70247836354548</v>
      </c>
      <c r="B19" s="45">
        <f>Data_b!I19</f>
        <v>0.50968435737608786</v>
      </c>
      <c r="C19" s="45">
        <f>Data_b!J19</f>
        <v>0.25432387642964988</v>
      </c>
      <c r="D19" s="45">
        <f>Data_b!K19</f>
        <v>4.5276710224733563E-2</v>
      </c>
      <c r="E19" s="45">
        <f>Data_b!L19</f>
        <v>2.049980488774493E-3</v>
      </c>
      <c r="F19" s="45">
        <f>Data_b!M19</f>
        <v>9.3841070228692089</v>
      </c>
      <c r="H19" s="97"/>
      <c r="I19" s="87" t="s">
        <v>23</v>
      </c>
      <c r="J19" s="87" t="s">
        <v>11</v>
      </c>
      <c r="K19" s="87" t="s">
        <v>24</v>
      </c>
      <c r="L19" s="87" t="s">
        <v>25</v>
      </c>
      <c r="M19" s="87" t="s">
        <v>26</v>
      </c>
      <c r="N19" s="87" t="s">
        <v>27</v>
      </c>
      <c r="O19" s="87" t="s">
        <v>28</v>
      </c>
      <c r="P19" s="98" t="s">
        <v>29</v>
      </c>
    </row>
    <row r="20" spans="1:16">
      <c r="A20" s="45">
        <f>Data_b!F20</f>
        <v>310.68411329780537</v>
      </c>
      <c r="B20" s="45">
        <f>Data_b!I20</f>
        <v>1.8943533877517316</v>
      </c>
      <c r="C20" s="45">
        <f>Data_b!J20</f>
        <v>0.78415732845020625</v>
      </c>
      <c r="D20" s="45">
        <f>Data_b!K20</f>
        <v>1.559004666030317E-2</v>
      </c>
      <c r="E20" s="45">
        <f>Data_b!L20</f>
        <v>2.4304955487043002E-4</v>
      </c>
      <c r="F20" s="45">
        <f>Data_b!M20</f>
        <v>4.4806679356631154</v>
      </c>
      <c r="H20" s="93" t="s">
        <v>17</v>
      </c>
      <c r="I20" s="88">
        <v>-163.7688333537094</v>
      </c>
      <c r="J20" s="88">
        <v>353.13585684312596</v>
      </c>
      <c r="K20" s="88">
        <v>-0.46375588935580864</v>
      </c>
      <c r="L20" s="88">
        <v>0.64316581216554625</v>
      </c>
      <c r="M20" s="88">
        <v>-858.76339686608799</v>
      </c>
      <c r="N20" s="88">
        <v>531.22573015866919</v>
      </c>
      <c r="O20" s="88">
        <v>-858.76339686608799</v>
      </c>
      <c r="P20" s="99">
        <v>531.22573015866919</v>
      </c>
    </row>
    <row r="21" spans="1:16">
      <c r="A21" s="45">
        <f>Data_b!F21</f>
        <v>5255.9682382577148</v>
      </c>
      <c r="B21" s="45">
        <f>Data_b!I21</f>
        <v>8.8592656894840101</v>
      </c>
      <c r="C21" s="45">
        <f>Data_b!J21</f>
        <v>0.80455609079974</v>
      </c>
      <c r="D21" s="45">
        <f>Data_b!K21</f>
        <v>0.15001876384443003</v>
      </c>
      <c r="E21" s="45">
        <f>Data_b!L21</f>
        <v>2.2505629505410865E-2</v>
      </c>
      <c r="F21" s="45">
        <f>Data_b!M21</f>
        <v>2.3480856253234226</v>
      </c>
      <c r="H21" s="93" t="s">
        <v>0</v>
      </c>
      <c r="I21" s="88">
        <v>138.93990564988866</v>
      </c>
      <c r="J21" s="88">
        <v>29.855927054686202</v>
      </c>
      <c r="K21" s="88">
        <v>4.6536791637853554</v>
      </c>
      <c r="L21" s="88">
        <v>4.9386936372285519E-6</v>
      </c>
      <c r="M21" s="88">
        <v>80.181479991497582</v>
      </c>
      <c r="N21" s="88">
        <v>197.69833130827973</v>
      </c>
      <c r="O21" s="88">
        <v>80.181479991497582</v>
      </c>
      <c r="P21" s="99">
        <v>197.69833130827973</v>
      </c>
    </row>
    <row r="22" spans="1:16">
      <c r="A22" s="45">
        <f>Data_b!F22</f>
        <v>6.2152069376306542</v>
      </c>
      <c r="B22" s="45">
        <f>Data_b!I22</f>
        <v>0.39603526770853104</v>
      </c>
      <c r="C22" s="45">
        <f>Data_b!J22</f>
        <v>0.7833246078325502</v>
      </c>
      <c r="D22" s="45">
        <f>Data_b!K22</f>
        <v>0.12195113105091893</v>
      </c>
      <c r="E22" s="45">
        <f>Data_b!L22</f>
        <v>1.4872078364598402E-2</v>
      </c>
      <c r="F22" s="45">
        <f>Data_b!M22</f>
        <v>5.236056076329433</v>
      </c>
      <c r="H22" s="93" t="s">
        <v>40</v>
      </c>
      <c r="I22" s="88">
        <v>206.72149856056211</v>
      </c>
      <c r="J22" s="88">
        <v>201.30828288022778</v>
      </c>
      <c r="K22" s="88">
        <v>1.0268901786001277</v>
      </c>
      <c r="L22" s="88">
        <v>0.3053163012929298</v>
      </c>
      <c r="M22" s="88">
        <v>-189.46642594669612</v>
      </c>
      <c r="N22" s="88">
        <v>602.9094230678204</v>
      </c>
      <c r="O22" s="88">
        <v>-189.46642594669612</v>
      </c>
      <c r="P22" s="99">
        <v>602.9094230678204</v>
      </c>
    </row>
    <row r="23" spans="1:16">
      <c r="A23" s="45">
        <f>Data_b!F23</f>
        <v>325.96077974312379</v>
      </c>
      <c r="B23" s="45">
        <f>Data_b!I23</f>
        <v>3.9675106448466035</v>
      </c>
      <c r="C23" s="45">
        <f>Data_b!J23</f>
        <v>0.67144532628479114</v>
      </c>
      <c r="D23" s="45">
        <f>Data_b!K23</f>
        <v>0.42348832033549899</v>
      </c>
      <c r="E23" s="45">
        <f>Data_b!L23</f>
        <v>0.17934235746058222</v>
      </c>
      <c r="F23" s="45">
        <f>Data_b!M23</f>
        <v>7.5541867368684956</v>
      </c>
      <c r="H23" s="93" t="s">
        <v>2</v>
      </c>
      <c r="I23" s="88">
        <v>1635.6467529093538</v>
      </c>
      <c r="J23" s="88">
        <v>1213.2948484579777</v>
      </c>
      <c r="K23" s="88">
        <v>1.3481032701887421</v>
      </c>
      <c r="L23" s="88">
        <v>0.1786629034605883</v>
      </c>
      <c r="M23" s="88">
        <v>-752.19720933790222</v>
      </c>
      <c r="N23" s="88">
        <v>4023.4907151566099</v>
      </c>
      <c r="O23" s="88">
        <v>-752.19720933790222</v>
      </c>
      <c r="P23" s="99">
        <v>4023.4907151566099</v>
      </c>
    </row>
    <row r="24" spans="1:16">
      <c r="A24" s="45">
        <f>Data_b!F24</f>
        <v>122.44429129052595</v>
      </c>
      <c r="B24" s="45">
        <f>Data_b!I24</f>
        <v>7.1649945489298537</v>
      </c>
      <c r="C24" s="45">
        <f>Data_b!J24</f>
        <v>0.69722256052528309</v>
      </c>
      <c r="D24" s="45">
        <f>Data_b!K24</f>
        <v>0.17099965305510234</v>
      </c>
      <c r="E24" s="45">
        <f>Data_b!L24</f>
        <v>2.9240881344965372E-2</v>
      </c>
      <c r="F24" s="45">
        <f>Data_b!M24</f>
        <v>6.5563623345657787</v>
      </c>
      <c r="H24" s="93" t="s">
        <v>41</v>
      </c>
      <c r="I24" s="88">
        <v>-1975.9874772269081</v>
      </c>
      <c r="J24" s="88">
        <v>1186.210761176658</v>
      </c>
      <c r="K24" s="88">
        <v>-1.6657979693817933</v>
      </c>
      <c r="L24" s="88">
        <v>9.6818757983530707E-2</v>
      </c>
      <c r="M24" s="88">
        <v>-4310.5281765699565</v>
      </c>
      <c r="N24" s="88">
        <v>358.55322211613975</v>
      </c>
      <c r="O24" s="88">
        <v>-4310.5281765699565</v>
      </c>
      <c r="P24" s="99">
        <v>358.55322211613975</v>
      </c>
    </row>
    <row r="25" spans="1:16" ht="15" thickBot="1">
      <c r="A25" s="45">
        <f>Data_b!F25</f>
        <v>973.26086679836669</v>
      </c>
      <c r="B25" s="45">
        <f>Data_b!I25</f>
        <v>4.4787181117727748</v>
      </c>
      <c r="C25" s="45">
        <f>Data_b!J25</f>
        <v>0.45599365588654894</v>
      </c>
      <c r="D25" s="45">
        <f>Data_b!K25</f>
        <v>0.44443756351902075</v>
      </c>
      <c r="E25" s="45">
        <f>Data_b!L25</f>
        <v>0.19752474786672361</v>
      </c>
      <c r="F25" s="45">
        <f>Data_b!M25</f>
        <v>9.6674419491652177</v>
      </c>
      <c r="H25" s="96" t="s">
        <v>3</v>
      </c>
      <c r="I25" s="89">
        <v>-54.880268537864545</v>
      </c>
      <c r="J25" s="89">
        <v>32.142741495137734</v>
      </c>
      <c r="K25" s="89">
        <v>-1.7073922753653834</v>
      </c>
      <c r="L25" s="89">
        <v>8.8804882647576328E-2</v>
      </c>
      <c r="M25" s="89">
        <v>-118.13929523429024</v>
      </c>
      <c r="N25" s="89">
        <v>8.3787581585611548</v>
      </c>
      <c r="O25" s="89">
        <v>-118.13929523429024</v>
      </c>
      <c r="P25" s="100">
        <v>8.3787581585611548</v>
      </c>
    </row>
    <row r="26" spans="1:16">
      <c r="A26" s="45">
        <f>Data_b!F26</f>
        <v>1191.6457751934904</v>
      </c>
      <c r="B26" s="45">
        <f>Data_b!I26</f>
        <v>7.0666715179788708</v>
      </c>
      <c r="C26" s="45">
        <f>Data_b!J26</f>
        <v>0.67648026423610397</v>
      </c>
      <c r="D26" s="45">
        <f>Data_b!K26</f>
        <v>0.6707536471719987</v>
      </c>
      <c r="E26" s="45">
        <f>Data_b!L26</f>
        <v>0.44991045519453809</v>
      </c>
      <c r="F26" s="45">
        <f>Data_b!M26</f>
        <v>9.5187366125623587</v>
      </c>
    </row>
    <row r="27" spans="1:16">
      <c r="A27" s="45">
        <f>Data_b!F27</f>
        <v>1.441326518777692</v>
      </c>
      <c r="B27" s="45">
        <f>Data_b!I27</f>
        <v>3.8314056212186443</v>
      </c>
      <c r="C27" s="45">
        <f>Data_b!J27</f>
        <v>-0.1574809757216484</v>
      </c>
      <c r="D27" s="45">
        <f>Data_b!K27</f>
        <v>0.96908923488819465</v>
      </c>
      <c r="E27" s="45">
        <f>Data_b!L27</f>
        <v>0.93913394517618654</v>
      </c>
      <c r="F27" s="45">
        <f>Data_b!M27</f>
        <v>7.4568364853350371</v>
      </c>
    </row>
    <row r="28" spans="1:16">
      <c r="A28" s="45">
        <f>Data_b!F28</f>
        <v>28.543249893343688</v>
      </c>
      <c r="B28" s="45">
        <f>Data_b!I28</f>
        <v>7.5495655478687169</v>
      </c>
      <c r="C28" s="45">
        <f>Data_b!J28</f>
        <v>0.6440201466736083</v>
      </c>
      <c r="D28" s="45">
        <f>Data_b!K28</f>
        <v>0.88889585666480442</v>
      </c>
      <c r="E28" s="45">
        <f>Data_b!L28</f>
        <v>0.79013584399585657</v>
      </c>
      <c r="F28" s="45">
        <f>Data_b!M28</f>
        <v>6.2110496493519927</v>
      </c>
    </row>
    <row r="29" spans="1:16">
      <c r="A29" s="45">
        <f>Data_b!F29</f>
        <v>187.31311334630425</v>
      </c>
      <c r="B29" s="45">
        <f>Data_b!I29</f>
        <v>4.0208078995124836</v>
      </c>
      <c r="C29" s="45">
        <f>Data_b!J29</f>
        <v>0.98452301060904557</v>
      </c>
      <c r="D29" s="45">
        <f>Data_b!K29</f>
        <v>8.9828178037824502E-2</v>
      </c>
      <c r="E29" s="45">
        <f>Data_b!L29</f>
        <v>8.0691015695950954E-3</v>
      </c>
      <c r="F29" s="45">
        <f>Data_b!M29</f>
        <v>4.1086404006875874</v>
      </c>
    </row>
    <row r="30" spans="1:16">
      <c r="A30" s="45">
        <f>Data_b!F30</f>
        <v>780.21185733969219</v>
      </c>
      <c r="B30" s="45">
        <f>Data_b!I30</f>
        <v>1.0167765038100274</v>
      </c>
      <c r="C30" s="45">
        <f>Data_b!J30</f>
        <v>0.93017111152470611</v>
      </c>
      <c r="D30" s="45">
        <f>Data_b!K30</f>
        <v>0.21135798482655865</v>
      </c>
      <c r="E30" s="45">
        <f>Data_b!L30</f>
        <v>4.4672197749943798E-2</v>
      </c>
      <c r="F30" s="45">
        <f>Data_b!M30</f>
        <v>1.8369562287402985</v>
      </c>
    </row>
    <row r="31" spans="1:16">
      <c r="A31" s="45">
        <f>Data_b!F31</f>
        <v>21.076847050206368</v>
      </c>
      <c r="B31" s="45">
        <f>Data_b!I31</f>
        <v>1.6609308427265412</v>
      </c>
      <c r="C31" s="45">
        <f>Data_b!J31</f>
        <v>0.31430325566626388</v>
      </c>
      <c r="D31" s="45">
        <f>Data_b!K31</f>
        <v>0.81841489186725291</v>
      </c>
      <c r="E31" s="45">
        <f>Data_b!L31</f>
        <v>0.66980293523008727</v>
      </c>
      <c r="F31" s="45">
        <f>Data_b!M31</f>
        <v>1.1495698068050197</v>
      </c>
    </row>
    <row r="32" spans="1:16">
      <c r="A32" s="45">
        <f>Data_b!F32</f>
        <v>3950.1055463414777</v>
      </c>
      <c r="B32" s="45">
        <f>Data_b!I32</f>
        <v>6.8505455512473281</v>
      </c>
      <c r="C32" s="45">
        <f>Data_b!J32</f>
        <v>0.31046857833805824</v>
      </c>
      <c r="D32" s="45">
        <f>Data_b!K32</f>
        <v>0.25667828736280007</v>
      </c>
      <c r="E32" s="45">
        <f>Data_b!L32</f>
        <v>6.588374320350017E-2</v>
      </c>
      <c r="F32" s="45">
        <f>Data_b!M32</f>
        <v>4.2308332142543854</v>
      </c>
    </row>
    <row r="33" spans="1:6">
      <c r="A33" s="45">
        <f>Data_b!F33</f>
        <v>358.17372374707588</v>
      </c>
      <c r="B33" s="45">
        <f>Data_b!I33</f>
        <v>6.6986651123720309</v>
      </c>
      <c r="C33" s="45">
        <f>Data_b!J33</f>
        <v>0.98605941454802926</v>
      </c>
      <c r="D33" s="45">
        <f>Data_b!K33</f>
        <v>0.19010113607291723</v>
      </c>
      <c r="E33" s="45">
        <f>Data_b!L33</f>
        <v>3.6138441936213794E-2</v>
      </c>
      <c r="F33" s="45">
        <f>Data_b!M33</f>
        <v>6.3009382104889049</v>
      </c>
    </row>
    <row r="34" spans="1:6">
      <c r="A34" s="45">
        <f>Data_b!F34</f>
        <v>1.9888998978908539</v>
      </c>
      <c r="B34" s="45">
        <f>Data_b!I34</f>
        <v>4.4943580359968562</v>
      </c>
      <c r="C34" s="45">
        <f>Data_b!J34</f>
        <v>0.87818359050289541</v>
      </c>
      <c r="D34" s="45">
        <f>Data_b!K34</f>
        <v>0.79333984909855282</v>
      </c>
      <c r="E34" s="45">
        <f>Data_b!L34</f>
        <v>0.62938811616771451</v>
      </c>
      <c r="F34" s="45">
        <f>Data_b!M34</f>
        <v>1.2815920010852233</v>
      </c>
    </row>
    <row r="35" spans="1:6">
      <c r="A35" s="45">
        <f>Data_b!F35</f>
        <v>7139.0459475698581</v>
      </c>
      <c r="B35" s="45">
        <f>Data_b!I35</f>
        <v>9.1326252655057676</v>
      </c>
      <c r="C35" s="45">
        <f>Data_b!J35</f>
        <v>0.86469313003631643</v>
      </c>
      <c r="D35" s="45">
        <f>Data_b!K35</f>
        <v>0.64667666134572588</v>
      </c>
      <c r="E35" s="45">
        <f>Data_b!L35</f>
        <v>0.41819070432925465</v>
      </c>
      <c r="F35" s="45">
        <f>Data_b!M35</f>
        <v>6.6574840905546147</v>
      </c>
    </row>
    <row r="36" spans="1:6">
      <c r="A36" s="45">
        <f>Data_b!F36</f>
        <v>23.846027450699424</v>
      </c>
      <c r="B36" s="45">
        <f>Data_b!I36</f>
        <v>6.7972019654514693</v>
      </c>
      <c r="C36" s="45">
        <f>Data_b!J36</f>
        <v>-0.43351162860801629</v>
      </c>
      <c r="D36" s="45">
        <f>Data_b!K36</f>
        <v>0.366532251237078</v>
      </c>
      <c r="E36" s="45">
        <f>Data_b!L36</f>
        <v>0.13434589119692047</v>
      </c>
      <c r="F36" s="45">
        <f>Data_b!M36</f>
        <v>6.3173733747809804</v>
      </c>
    </row>
    <row r="37" spans="1:6">
      <c r="A37" s="45">
        <f>Data_b!F37</f>
        <v>10.039313409601741</v>
      </c>
      <c r="B37" s="45">
        <f>Data_b!I37</f>
        <v>4.0268912865154221</v>
      </c>
      <c r="C37" s="45">
        <f>Data_b!J37</f>
        <v>0.11594885309568774</v>
      </c>
      <c r="D37" s="45">
        <f>Data_b!K37</f>
        <v>0.82026546514822996</v>
      </c>
      <c r="E37" s="45">
        <f>Data_b!L37</f>
        <v>0.67283543331484208</v>
      </c>
      <c r="F37" s="45">
        <f>Data_b!M37</f>
        <v>3.6567195226192775</v>
      </c>
    </row>
    <row r="38" spans="1:6">
      <c r="A38" s="45">
        <f>Data_b!F38</f>
        <v>42.704390126979142</v>
      </c>
      <c r="B38" s="45">
        <f>Data_b!I38</f>
        <v>8.2109701426561639</v>
      </c>
      <c r="C38" s="45">
        <f>Data_b!J38</f>
        <v>0.82682756628549559</v>
      </c>
      <c r="D38" s="45">
        <f>Data_b!K38</f>
        <v>0.88659328320875619</v>
      </c>
      <c r="E38" s="45">
        <f>Data_b!L38</f>
        <v>0.78604764983088171</v>
      </c>
      <c r="F38" s="45">
        <f>Data_b!M38</f>
        <v>8.7830927584641323</v>
      </c>
    </row>
    <row r="39" spans="1:6">
      <c r="A39" s="45">
        <f>Data_b!F39</f>
        <v>34.033106603770982</v>
      </c>
      <c r="B39" s="45">
        <f>Data_b!I39</f>
        <v>3.33063736470397</v>
      </c>
      <c r="C39" s="45">
        <f>Data_b!J39</f>
        <v>0.56856160739515149</v>
      </c>
      <c r="D39" s="45">
        <f>Data_b!K39</f>
        <v>0.35593703214922567</v>
      </c>
      <c r="E39" s="45">
        <f>Data_b!L39</f>
        <v>0.1266911708551989</v>
      </c>
      <c r="F39" s="45">
        <f>Data_b!M39</f>
        <v>5.0886313887556707</v>
      </c>
    </row>
    <row r="40" spans="1:6">
      <c r="A40" s="45">
        <f>Data_b!F40</f>
        <v>14.033173863620059</v>
      </c>
      <c r="B40" s="45">
        <f>Data_b!I40</f>
        <v>1.0465463140876397</v>
      </c>
      <c r="C40" s="45">
        <f>Data_b!J40</f>
        <v>0.97423063541024413</v>
      </c>
      <c r="D40" s="45">
        <f>Data_b!K40</f>
        <v>0.95242405763701932</v>
      </c>
      <c r="E40" s="45">
        <f>Data_b!L40</f>
        <v>0.90711158556576432</v>
      </c>
      <c r="F40" s="45">
        <f>Data_b!M40</f>
        <v>8.8555208407140427</v>
      </c>
    </row>
    <row r="41" spans="1:6">
      <c r="A41" s="45">
        <f>Data_b!F41</f>
        <v>917.49652195930514</v>
      </c>
      <c r="B41" s="45">
        <f>Data_b!I41</f>
        <v>8.7816609006576147</v>
      </c>
      <c r="C41" s="45">
        <f>Data_b!J41</f>
        <v>0.8906446262940112</v>
      </c>
      <c r="D41" s="45">
        <f>Data_b!K41</f>
        <v>0.69027896628582852</v>
      </c>
      <c r="E41" s="45">
        <f>Data_b!L41</f>
        <v>0.47648505129663199</v>
      </c>
      <c r="F41" s="45">
        <f>Data_b!M41</f>
        <v>7.7052187286355656</v>
      </c>
    </row>
    <row r="42" spans="1:6">
      <c r="A42" s="45">
        <f>Data_b!F42</f>
        <v>3.8760075012086888</v>
      </c>
      <c r="B42" s="45">
        <f>Data_b!I42</f>
        <v>0.33695141668964257</v>
      </c>
      <c r="C42" s="45">
        <f>Data_b!J42</f>
        <v>0.84377867797335981</v>
      </c>
      <c r="D42" s="45">
        <f>Data_b!K42</f>
        <v>0.10264995937540355</v>
      </c>
      <c r="E42" s="45">
        <f>Data_b!L42</f>
        <v>1.0537014159772E-2</v>
      </c>
      <c r="F42" s="45">
        <f>Data_b!M42</f>
        <v>2.5875113854066711</v>
      </c>
    </row>
    <row r="43" spans="1:6">
      <c r="A43" s="45">
        <f>Data_b!F43</f>
        <v>345.62411997491898</v>
      </c>
      <c r="B43" s="45">
        <f>Data_b!I43</f>
        <v>5.5454729179856779</v>
      </c>
      <c r="C43" s="45">
        <f>Data_b!J43</f>
        <v>0.83928576623519058</v>
      </c>
      <c r="D43" s="45">
        <f>Data_b!K43</f>
        <v>0.50965706982254344</v>
      </c>
      <c r="E43" s="45">
        <f>Data_b!L43</f>
        <v>0.25975032882010091</v>
      </c>
      <c r="F43" s="45">
        <f>Data_b!M43</f>
        <v>0.43091394582437381</v>
      </c>
    </row>
    <row r="44" spans="1:6">
      <c r="A44" s="45">
        <f>Data_b!F44</f>
        <v>407.25118349126927</v>
      </c>
      <c r="B44" s="45">
        <f>Data_b!I44</f>
        <v>2.8443609518542425</v>
      </c>
      <c r="C44" s="45">
        <f>Data_b!J44</f>
        <v>0.9932015503758298</v>
      </c>
      <c r="D44" s="45">
        <f>Data_b!K44</f>
        <v>0.68445474412742802</v>
      </c>
      <c r="E44" s="45">
        <f>Data_b!L44</f>
        <v>0.46847829675854297</v>
      </c>
      <c r="F44" s="45">
        <f>Data_b!M44</f>
        <v>3.4972072888599506</v>
      </c>
    </row>
    <row r="45" spans="1:6">
      <c r="A45" s="45">
        <f>Data_b!F45</f>
        <v>5247.5176916257797</v>
      </c>
      <c r="B45" s="45">
        <f>Data_b!I45</f>
        <v>5.7150641312397568</v>
      </c>
      <c r="C45" s="45">
        <f>Data_b!J45</f>
        <v>0.77674303116453947</v>
      </c>
      <c r="D45" s="45">
        <f>Data_b!K45</f>
        <v>0.76223030299799865</v>
      </c>
      <c r="E45" s="45">
        <f>Data_b!L45</f>
        <v>0.58099503480842085</v>
      </c>
      <c r="F45" s="45">
        <f>Data_b!M45</f>
        <v>4.0874903251926593</v>
      </c>
    </row>
    <row r="46" spans="1:6">
      <c r="A46" s="45">
        <f>Data_b!F46</f>
        <v>268.76288944198365</v>
      </c>
      <c r="B46" s="45">
        <f>Data_b!I46</f>
        <v>3.6944204723302052</v>
      </c>
      <c r="C46" s="45">
        <f>Data_b!J46</f>
        <v>0.93371849913856642</v>
      </c>
      <c r="D46" s="45">
        <f>Data_b!K46</f>
        <v>0.53477199512972329</v>
      </c>
      <c r="E46" s="45">
        <f>Data_b!L46</f>
        <v>0.28598108677502476</v>
      </c>
      <c r="F46" s="45">
        <f>Data_b!M46</f>
        <v>7.4930370231188057</v>
      </c>
    </row>
    <row r="47" spans="1:6">
      <c r="A47" s="45">
        <f>Data_b!F47</f>
        <v>30.492955538295618</v>
      </c>
      <c r="B47" s="45">
        <f>Data_b!I47</f>
        <v>5.795850592186401</v>
      </c>
      <c r="C47" s="45">
        <f>Data_b!J47</f>
        <v>-1.2131407053365382</v>
      </c>
      <c r="D47" s="45">
        <f>Data_b!K47</f>
        <v>0.50854397192372958</v>
      </c>
      <c r="E47" s="45">
        <f>Data_b!L47</f>
        <v>0.25861697137996303</v>
      </c>
      <c r="F47" s="45">
        <f>Data_b!M47</f>
        <v>2.323191480697905</v>
      </c>
    </row>
    <row r="48" spans="1:6">
      <c r="A48" s="45">
        <f>Data_b!F48</f>
        <v>1708.5645543130747</v>
      </c>
      <c r="B48" s="45">
        <f>Data_b!I48</f>
        <v>5.9865356795796423</v>
      </c>
      <c r="C48" s="45">
        <f>Data_b!J48</f>
        <v>0.9446392547783633</v>
      </c>
      <c r="D48" s="45">
        <f>Data_b!K48</f>
        <v>0.30550162626329969</v>
      </c>
      <c r="E48" s="45">
        <f>Data_b!L48</f>
        <v>9.3331243649520834E-2</v>
      </c>
      <c r="F48" s="45">
        <f>Data_b!M48</f>
        <v>4.2909643558567367</v>
      </c>
    </row>
    <row r="49" spans="1:6">
      <c r="A49" s="45">
        <f>Data_b!F49</f>
        <v>21.568226735853127</v>
      </c>
      <c r="B49" s="45">
        <f>Data_b!I49</f>
        <v>2.600005616520813</v>
      </c>
      <c r="C49" s="45">
        <f>Data_b!J49</f>
        <v>-0.21673651420652304</v>
      </c>
      <c r="D49" s="45">
        <f>Data_b!K49</f>
        <v>0.36771074550924243</v>
      </c>
      <c r="E49" s="45">
        <f>Data_b!L49</f>
        <v>0.13521119236296286</v>
      </c>
      <c r="F49" s="45">
        <f>Data_b!M49</f>
        <v>4.1257980107237362</v>
      </c>
    </row>
    <row r="50" spans="1:6">
      <c r="A50" s="45">
        <f>Data_b!F50</f>
        <v>945.76221965430534</v>
      </c>
      <c r="B50" s="45">
        <f>Data_b!I50</f>
        <v>7.9278555390112215</v>
      </c>
      <c r="C50" s="45">
        <f>Data_b!J50</f>
        <v>0.51459059983282351</v>
      </c>
      <c r="D50" s="45">
        <f>Data_b!K50</f>
        <v>0.85536634190695626</v>
      </c>
      <c r="E50" s="45">
        <f>Data_b!L50</f>
        <v>0.73165157886728804</v>
      </c>
      <c r="F50" s="45">
        <f>Data_b!M50</f>
        <v>8.4320269530321248</v>
      </c>
    </row>
    <row r="51" spans="1:6">
      <c r="A51" s="45">
        <f>Data_b!F51</f>
        <v>674.48089288011863</v>
      </c>
      <c r="B51" s="45">
        <f>Data_b!I51</f>
        <v>6.7063216440475326</v>
      </c>
      <c r="C51" s="45">
        <f>Data_b!J51</f>
        <v>0.6793140247007039</v>
      </c>
      <c r="D51" s="45">
        <f>Data_b!K51</f>
        <v>0.54062941315670832</v>
      </c>
      <c r="E51" s="45">
        <f>Data_b!L51</f>
        <v>0.2922801623701668</v>
      </c>
      <c r="F51" s="45">
        <f>Data_b!M51</f>
        <v>7.0036233110113333</v>
      </c>
    </row>
    <row r="52" spans="1:6">
      <c r="A52" s="45">
        <f>Data_b!F52</f>
        <v>30.251426155688485</v>
      </c>
      <c r="B52" s="45">
        <f>Data_b!I52</f>
        <v>0.29766501759833752</v>
      </c>
      <c r="C52" s="45">
        <f>Data_b!J52</f>
        <v>0.76978565110866148</v>
      </c>
      <c r="D52" s="45">
        <f>Data_b!K52</f>
        <v>0.54945658838383049</v>
      </c>
      <c r="E52" s="45">
        <f>Data_b!L52</f>
        <v>0.30190254251839815</v>
      </c>
      <c r="F52" s="45">
        <f>Data_b!M52</f>
        <v>1.9220855687579175</v>
      </c>
    </row>
    <row r="53" spans="1:6">
      <c r="A53" s="45">
        <f>Data_b!F53</f>
        <v>6.2482560076412783</v>
      </c>
      <c r="B53" s="45">
        <f>Data_b!I53</f>
        <v>1.0923037141515923</v>
      </c>
      <c r="C53" s="45">
        <f>Data_b!J53</f>
        <v>0.90667517939725961</v>
      </c>
      <c r="D53" s="45">
        <f>Data_b!K53</f>
        <v>0.98586054205915818</v>
      </c>
      <c r="E53" s="45">
        <f>Data_b!L53</f>
        <v>0.97192100838917717</v>
      </c>
      <c r="F53" s="45">
        <f>Data_b!M53</f>
        <v>6.6909700545275053</v>
      </c>
    </row>
    <row r="54" spans="1:6">
      <c r="A54" s="45">
        <f>Data_b!F54</f>
        <v>1131.1682706088411</v>
      </c>
      <c r="B54" s="45">
        <f>Data_b!I54</f>
        <v>6.1595776543679595</v>
      </c>
      <c r="C54" s="45">
        <f>Data_b!J54</f>
        <v>0.27477489446737235</v>
      </c>
      <c r="D54" s="45">
        <f>Data_b!K54</f>
        <v>0.81075854019758231</v>
      </c>
      <c r="E54" s="45">
        <f>Data_b!L54</f>
        <v>0.65732941050331473</v>
      </c>
      <c r="F54" s="45">
        <f>Data_b!M54</f>
        <v>7.3735822197876892</v>
      </c>
    </row>
    <row r="55" spans="1:6">
      <c r="A55" s="45">
        <f>Data_b!F55</f>
        <v>2939.1221254310422</v>
      </c>
      <c r="B55" s="45">
        <f>Data_b!I55</f>
        <v>9.6651071810817175</v>
      </c>
      <c r="C55" s="45">
        <f>Data_b!J55</f>
        <v>0.86379157771079917</v>
      </c>
      <c r="D55" s="45">
        <f>Data_b!K55</f>
        <v>0.41850478125490909</v>
      </c>
      <c r="E55" s="45">
        <f>Data_b!L55</f>
        <v>0.17514625193321931</v>
      </c>
      <c r="F55" s="45">
        <f>Data_b!M55</f>
        <v>1.6704268877157435</v>
      </c>
    </row>
    <row r="56" spans="1:6">
      <c r="A56" s="45">
        <f>Data_b!F56</f>
        <v>241.09415195254553</v>
      </c>
      <c r="B56" s="45">
        <f>Data_b!I56</f>
        <v>8.4154777394956781</v>
      </c>
      <c r="C56" s="45">
        <f>Data_b!J56</f>
        <v>0.49818053768731341</v>
      </c>
      <c r="D56" s="45">
        <f>Data_b!K56</f>
        <v>0.80335140682839989</v>
      </c>
      <c r="E56" s="45">
        <f>Data_b!L56</f>
        <v>0.64537348285316931</v>
      </c>
      <c r="F56" s="45">
        <f>Data_b!M56</f>
        <v>7.0133400231630061E-2</v>
      </c>
    </row>
    <row r="57" spans="1:6">
      <c r="A57" s="45">
        <f>Data_b!F57</f>
        <v>1345.8120714810334</v>
      </c>
      <c r="B57" s="45">
        <f>Data_b!I57</f>
        <v>5.0222444689110644</v>
      </c>
      <c r="C57" s="45">
        <f>Data_b!J57</f>
        <v>0.97328768297835355</v>
      </c>
      <c r="D57" s="45">
        <f>Data_b!K57</f>
        <v>0.8308803264707475</v>
      </c>
      <c r="E57" s="45">
        <f>Data_b!L57</f>
        <v>0.69036211691613592</v>
      </c>
      <c r="F57" s="45">
        <f>Data_b!M57</f>
        <v>5.9195242779378106</v>
      </c>
    </row>
    <row r="58" spans="1:6">
      <c r="A58" s="45">
        <f>Data_b!F58</f>
        <v>10.829050060856634</v>
      </c>
      <c r="B58" s="45">
        <f>Data_b!I58</f>
        <v>3.0356273156564817</v>
      </c>
      <c r="C58" s="45">
        <f>Data_b!J58</f>
        <v>0.96045573981457766</v>
      </c>
      <c r="D58" s="45">
        <f>Data_b!K58</f>
        <v>0.50901248458991988</v>
      </c>
      <c r="E58" s="45">
        <f>Data_b!L58</f>
        <v>0.25909370946840343</v>
      </c>
      <c r="F58" s="45">
        <f>Data_b!M58</f>
        <v>7.9310465075523577</v>
      </c>
    </row>
    <row r="59" spans="1:6">
      <c r="A59" s="45">
        <f>Data_b!F59</f>
        <v>253.61361649752061</v>
      </c>
      <c r="B59" s="45">
        <f>Data_b!I59</f>
        <v>9.1112702952689055</v>
      </c>
      <c r="C59" s="45">
        <f>Data_b!J59</f>
        <v>6.4649302167823089E-3</v>
      </c>
      <c r="D59" s="45">
        <f>Data_b!K59</f>
        <v>0.36932076946880987</v>
      </c>
      <c r="E59" s="45">
        <f>Data_b!L59</f>
        <v>0.13639783076103382</v>
      </c>
      <c r="F59" s="45">
        <f>Data_b!M59</f>
        <v>2.3409306094475522</v>
      </c>
    </row>
    <row r="60" spans="1:6">
      <c r="A60" s="45">
        <f>Data_b!F60</f>
        <v>0.34791728006726858</v>
      </c>
      <c r="B60" s="45">
        <f>Data_b!I60</f>
        <v>0.50019986213987511</v>
      </c>
      <c r="C60" s="45">
        <f>Data_b!J60</f>
        <v>0.97742757311181161</v>
      </c>
      <c r="D60" s="45">
        <f>Data_b!K60</f>
        <v>0.25575631076275551</v>
      </c>
      <c r="E60" s="45">
        <f>Data_b!L60</f>
        <v>6.5411290494975169E-2</v>
      </c>
      <c r="F60" s="45">
        <f>Data_b!M60</f>
        <v>8.9468285592332553</v>
      </c>
    </row>
    <row r="61" spans="1:6">
      <c r="A61" s="45">
        <f>Data_b!F61</f>
        <v>2.5094433348200567</v>
      </c>
      <c r="B61" s="45">
        <f>Data_b!I61</f>
        <v>0.16576778309522422</v>
      </c>
      <c r="C61" s="45">
        <f>Data_b!J61</f>
        <v>-4.1049787347215514E-3</v>
      </c>
      <c r="D61" s="45">
        <f>Data_b!K61</f>
        <v>0.56040827465796139</v>
      </c>
      <c r="E61" s="45">
        <f>Data_b!L61</f>
        <v>0.31405743430511307</v>
      </c>
      <c r="F61" s="45">
        <f>Data_b!M61</f>
        <v>6.1213179348975908</v>
      </c>
    </row>
    <row r="62" spans="1:6">
      <c r="A62" s="45">
        <f>Data_b!F62</f>
        <v>2599.0940189860635</v>
      </c>
      <c r="B62" s="45">
        <f>Data_b!I62</f>
        <v>4.2341555371763935</v>
      </c>
      <c r="C62" s="45">
        <f>Data_b!J62</f>
        <v>0.93832452870771077</v>
      </c>
      <c r="D62" s="45">
        <f>Data_b!K62</f>
        <v>0.59112860655720689</v>
      </c>
      <c r="E62" s="45">
        <f>Data_b!L62</f>
        <v>0.34943302949026511</v>
      </c>
      <c r="F62" s="45">
        <f>Data_b!M62</f>
        <v>1.0381866105692061</v>
      </c>
    </row>
    <row r="63" spans="1:6">
      <c r="A63" s="45">
        <f>Data_b!F63</f>
        <v>6.936363004399988</v>
      </c>
      <c r="B63" s="45">
        <f>Data_b!I63</f>
        <v>6.3227985670080402</v>
      </c>
      <c r="C63" s="45">
        <f>Data_b!J63</f>
        <v>-0.88451648990076248</v>
      </c>
      <c r="D63" s="45">
        <f>Data_b!K63</f>
        <v>0.74233425737021941</v>
      </c>
      <c r="E63" s="45">
        <f>Data_b!L63</f>
        <v>0.55106014966539518</v>
      </c>
      <c r="F63" s="45">
        <f>Data_b!M63</f>
        <v>6.4762497062787405</v>
      </c>
    </row>
    <row r="64" spans="1:6">
      <c r="A64" s="45">
        <f>Data_b!F64</f>
        <v>37.48388461828285</v>
      </c>
      <c r="B64" s="45">
        <f>Data_b!I64</f>
        <v>4.8983226026564282</v>
      </c>
      <c r="C64" s="45">
        <f>Data_b!J64</f>
        <v>0.31651537629298576</v>
      </c>
      <c r="D64" s="45">
        <f>Data_b!K64</f>
        <v>9.2602628227165584E-2</v>
      </c>
      <c r="E64" s="45">
        <f>Data_b!L64</f>
        <v>8.5752467545786443E-3</v>
      </c>
      <c r="F64" s="45">
        <f>Data_b!M64</f>
        <v>2.1223764413675781</v>
      </c>
    </row>
    <row r="65" spans="1:6">
      <c r="A65" s="45">
        <f>Data_b!F65</f>
        <v>307.24813341593074</v>
      </c>
      <c r="B65" s="45">
        <f>Data_b!I65</f>
        <v>3.5747390616994359</v>
      </c>
      <c r="C65" s="45">
        <f>Data_b!J65</f>
        <v>0.95472657438121178</v>
      </c>
      <c r="D65" s="45">
        <f>Data_b!K65</f>
        <v>0.17052671324051916</v>
      </c>
      <c r="E65" s="45">
        <f>Data_b!L65</f>
        <v>2.9079359928614251E-2</v>
      </c>
      <c r="F65" s="45">
        <f>Data_b!M65</f>
        <v>8.9324313973559164</v>
      </c>
    </row>
    <row r="66" spans="1:6">
      <c r="A66" s="45">
        <f>Data_b!F66</f>
        <v>722.93034166493794</v>
      </c>
      <c r="B66" s="45">
        <f>Data_b!I66</f>
        <v>7.6878643553142334</v>
      </c>
      <c r="C66" s="45">
        <f>Data_b!J66</f>
        <v>0.60331590625826681</v>
      </c>
      <c r="D66" s="45">
        <f>Data_b!K66</f>
        <v>0.79753276311570198</v>
      </c>
      <c r="E66" s="45">
        <f>Data_b!L66</f>
        <v>0.63605850824296639</v>
      </c>
      <c r="F66" s="45">
        <f>Data_b!M66</f>
        <v>0.64001026091263125</v>
      </c>
    </row>
    <row r="67" spans="1:6">
      <c r="A67" s="45">
        <f>Data_b!F67</f>
        <v>15.529611020853823</v>
      </c>
      <c r="B67" s="45">
        <f>Data_b!I67</f>
        <v>6.3678039128143284</v>
      </c>
      <c r="C67" s="45">
        <f>Data_b!J67</f>
        <v>0.5388482828506852</v>
      </c>
      <c r="D67" s="45">
        <f>Data_b!K67</f>
        <v>0.67389510279494935</v>
      </c>
      <c r="E67" s="45">
        <f>Data_b!L67</f>
        <v>0.45413460957101537</v>
      </c>
      <c r="F67" s="45">
        <f>Data_b!M67</f>
        <v>4.1743940453618711</v>
      </c>
    </row>
    <row r="68" spans="1:6">
      <c r="A68" s="45">
        <f>Data_b!F68</f>
        <v>78.696055090406119</v>
      </c>
      <c r="B68" s="45">
        <f>Data_b!I68</f>
        <v>7.3656323703078161</v>
      </c>
      <c r="C68" s="45">
        <f>Data_b!J68</f>
        <v>0.99593266105143985</v>
      </c>
      <c r="D68" s="45">
        <f>Data_b!K68</f>
        <v>0.39243629233882671</v>
      </c>
      <c r="E68" s="45">
        <f>Data_b!L68</f>
        <v>0.15400624354464507</v>
      </c>
      <c r="F68" s="45">
        <f>Data_b!M68</f>
        <v>8.1807976680540584</v>
      </c>
    </row>
    <row r="69" spans="1:6">
      <c r="A69" s="45">
        <f>Data_b!F69</f>
        <v>45.217868181441432</v>
      </c>
      <c r="B69" s="45">
        <f>Data_b!I69</f>
        <v>5.4324832122016034</v>
      </c>
      <c r="C69" s="45">
        <f>Data_b!J69</f>
        <v>0.6737211406390885</v>
      </c>
      <c r="D69" s="45">
        <f>Data_b!K69</f>
        <v>0.58733441748464821</v>
      </c>
      <c r="E69" s="45">
        <f>Data_b!L69</f>
        <v>0.34496171796203101</v>
      </c>
      <c r="F69" s="45">
        <f>Data_b!M69</f>
        <v>3.556255075227035</v>
      </c>
    </row>
    <row r="70" spans="1:6">
      <c r="A70" s="45">
        <f>Data_b!F70</f>
        <v>415.14021738771208</v>
      </c>
      <c r="B70" s="45">
        <f>Data_b!I70</f>
        <v>6.4375310877334613</v>
      </c>
      <c r="C70" s="45">
        <f>Data_b!J70</f>
        <v>0.43224437441428654</v>
      </c>
      <c r="D70" s="45">
        <f>Data_b!K70</f>
        <v>0.2146884536259771</v>
      </c>
      <c r="E70" s="45">
        <f>Data_b!L70</f>
        <v>4.6091132120313322E-2</v>
      </c>
      <c r="F70" s="45">
        <f>Data_b!M70</f>
        <v>5.8402737913932157</v>
      </c>
    </row>
    <row r="71" spans="1:6">
      <c r="A71" s="45">
        <f>Data_b!F71</f>
        <v>14.42422487631751</v>
      </c>
      <c r="B71" s="45">
        <f>Data_b!I71</f>
        <v>5.1487950326441876</v>
      </c>
      <c r="C71" s="45">
        <f>Data_b!J71</f>
        <v>0.32740095895195748</v>
      </c>
      <c r="D71" s="45">
        <f>Data_b!K71</f>
        <v>0.13625603515539375</v>
      </c>
      <c r="E71" s="45">
        <f>Data_b!L71</f>
        <v>1.8565707116267899E-2</v>
      </c>
      <c r="F71" s="45">
        <f>Data_b!M71</f>
        <v>5.801271358981035</v>
      </c>
    </row>
    <row r="72" spans="1:6">
      <c r="A72" s="45">
        <f>Data_b!F72</f>
        <v>144.11542552938357</v>
      </c>
      <c r="B72" s="45">
        <f>Data_b!I72</f>
        <v>1.0752073064324763</v>
      </c>
      <c r="C72" s="45">
        <f>Data_b!J72</f>
        <v>0.66014366193550056</v>
      </c>
      <c r="D72" s="45">
        <f>Data_b!K72</f>
        <v>0.27319699036102219</v>
      </c>
      <c r="E72" s="45">
        <f>Data_b!L72</f>
        <v>7.4636595542320452E-2</v>
      </c>
      <c r="F72" s="45">
        <f>Data_b!M72</f>
        <v>6.5613829416080716</v>
      </c>
    </row>
    <row r="73" spans="1:6">
      <c r="A73" s="45">
        <f>Data_b!F73</f>
        <v>3440.6382111841403</v>
      </c>
      <c r="B73" s="45">
        <f>Data_b!I73</f>
        <v>9.4196926134700441</v>
      </c>
      <c r="C73" s="45">
        <f>Data_b!J73</f>
        <v>0.46266933933104692</v>
      </c>
      <c r="D73" s="45">
        <f>Data_b!K73</f>
        <v>0.15114993766531248</v>
      </c>
      <c r="E73" s="45">
        <f>Data_b!L73</f>
        <v>2.2846303656227848E-2</v>
      </c>
      <c r="F73" s="45">
        <f>Data_b!M73</f>
        <v>4.160636099512808</v>
      </c>
    </row>
    <row r="74" spans="1:6">
      <c r="A74" s="45">
        <f>Data_b!F74</f>
        <v>26.919877882675213</v>
      </c>
      <c r="B74" s="45">
        <f>Data_b!I74</f>
        <v>3.2556645622497604</v>
      </c>
      <c r="C74" s="45">
        <f>Data_b!J74</f>
        <v>0.69580614806373242</v>
      </c>
      <c r="D74" s="45">
        <f>Data_b!K74</f>
        <v>0.33151113655900044</v>
      </c>
      <c r="E74" s="45">
        <f>Data_b!L74</f>
        <v>0.10989963366264024</v>
      </c>
      <c r="F74" s="45">
        <f>Data_b!M74</f>
        <v>6.9002832250971524</v>
      </c>
    </row>
    <row r="75" spans="1:6">
      <c r="A75" s="45">
        <f>Data_b!F75</f>
        <v>433.06097245119349</v>
      </c>
      <c r="B75" s="45">
        <f>Data_b!I75</f>
        <v>9.2324722040873617</v>
      </c>
      <c r="C75" s="45">
        <f>Data_b!J75</f>
        <v>0.49059288991824967</v>
      </c>
      <c r="D75" s="45">
        <f>Data_b!K75</f>
        <v>1.7578053860853982E-2</v>
      </c>
      <c r="E75" s="45">
        <f>Data_b!L75</f>
        <v>3.0898797753508357E-4</v>
      </c>
      <c r="F75" s="45">
        <f>Data_b!M75</f>
        <v>3.9511863136833769</v>
      </c>
    </row>
    <row r="76" spans="1:6">
      <c r="A76" s="45">
        <f>Data_b!F76</f>
        <v>1057.3329584190794</v>
      </c>
      <c r="B76" s="45">
        <f>Data_b!I76</f>
        <v>7.018148491246694</v>
      </c>
      <c r="C76" s="45">
        <f>Data_b!J76</f>
        <v>0.22867778906130556</v>
      </c>
      <c r="D76" s="45">
        <f>Data_b!K76</f>
        <v>0.32710132655565693</v>
      </c>
      <c r="E76" s="45">
        <f>Data_b!L76</f>
        <v>0.10699527783447052</v>
      </c>
      <c r="F76" s="45">
        <f>Data_b!M76</f>
        <v>0.36199381117626328</v>
      </c>
    </row>
    <row r="77" spans="1:6">
      <c r="A77" s="45">
        <f>Data_b!F77</f>
        <v>3.9671418619022485</v>
      </c>
      <c r="B77" s="45">
        <f>Data_b!I77</f>
        <v>0.23784652972118736</v>
      </c>
      <c r="C77" s="45">
        <f>Data_b!J77</f>
        <v>0.92711910240415207</v>
      </c>
      <c r="D77" s="45">
        <f>Data_b!K77</f>
        <v>0.78515747740641051</v>
      </c>
      <c r="E77" s="45">
        <f>Data_b!L77</f>
        <v>0.61647226432719804</v>
      </c>
      <c r="F77" s="45">
        <f>Data_b!M77</f>
        <v>7.1259322757397916</v>
      </c>
    </row>
    <row r="78" spans="1:6">
      <c r="A78" s="45">
        <f>Data_b!F78</f>
        <v>385.21738115770506</v>
      </c>
      <c r="B78" s="45">
        <f>Data_b!I78</f>
        <v>3.9316232278197227</v>
      </c>
      <c r="C78" s="45">
        <f>Data_b!J78</f>
        <v>0.52092160717725988</v>
      </c>
      <c r="D78" s="45">
        <f>Data_b!K78</f>
        <v>0.10563290748061138</v>
      </c>
      <c r="E78" s="45">
        <f>Data_b!L78</f>
        <v>1.1158311142807404E-2</v>
      </c>
      <c r="F78" s="45">
        <f>Data_b!M78</f>
        <v>0.12352532068738542</v>
      </c>
    </row>
    <row r="79" spans="1:6">
      <c r="A79" s="45">
        <f>Data_b!F79</f>
        <v>224.1812584676361</v>
      </c>
      <c r="B79" s="45">
        <f>Data_b!I79</f>
        <v>8.3341665399940332</v>
      </c>
      <c r="C79" s="45">
        <f>Data_b!J79</f>
        <v>0.99323800690973985</v>
      </c>
      <c r="D79" s="45">
        <f>Data_b!K79</f>
        <v>0.88016411358864621</v>
      </c>
      <c r="E79" s="45">
        <f>Data_b!L79</f>
        <v>0.77468886684928728</v>
      </c>
      <c r="F79" s="45">
        <f>Data_b!M79</f>
        <v>7.5334108029045188</v>
      </c>
    </row>
    <row r="80" spans="1:6">
      <c r="A80" s="45">
        <f>Data_b!F80</f>
        <v>32.676179490944079</v>
      </c>
      <c r="B80" s="45">
        <f>Data_b!I80</f>
        <v>0.10877857862512275</v>
      </c>
      <c r="C80" s="45">
        <f>Data_b!J80</f>
        <v>0.97036249198552338</v>
      </c>
      <c r="D80" s="45">
        <f>Data_b!K80</f>
        <v>0.14595233905645566</v>
      </c>
      <c r="E80" s="45">
        <f>Data_b!L80</f>
        <v>2.1302085276050594E-2</v>
      </c>
      <c r="F80" s="45">
        <f>Data_b!M80</f>
        <v>4.1737222168506216</v>
      </c>
    </row>
    <row r="81" spans="1:6">
      <c r="A81" s="45">
        <f>Data_b!F81</f>
        <v>7.7907326764245548</v>
      </c>
      <c r="B81" s="45">
        <f>Data_b!I81</f>
        <v>0.70980420172176428</v>
      </c>
      <c r="C81" s="45">
        <f>Data_b!J81</f>
        <v>0.37959469733381523</v>
      </c>
      <c r="D81" s="45">
        <f>Data_b!K81</f>
        <v>0.3112824570892162</v>
      </c>
      <c r="E81" s="45">
        <f>Data_b!L81</f>
        <v>9.6896768091499733E-2</v>
      </c>
      <c r="F81" s="45">
        <f>Data_b!M81</f>
        <v>6.5851149711860142</v>
      </c>
    </row>
    <row r="82" spans="1:6">
      <c r="A82" s="45">
        <f>Data_b!F82</f>
        <v>1.9294312085940104</v>
      </c>
      <c r="B82" s="45">
        <f>Data_b!I82</f>
        <v>0.79487189270753378</v>
      </c>
      <c r="C82" s="45">
        <f>Data_b!J82</f>
        <v>0.92518685564750602</v>
      </c>
      <c r="D82" s="45">
        <f>Data_b!K82</f>
        <v>0.45685076349619647</v>
      </c>
      <c r="E82" s="45">
        <f>Data_b!L82</f>
        <v>0.20871262010705763</v>
      </c>
      <c r="F82" s="45">
        <f>Data_b!M82</f>
        <v>2.310002854414599</v>
      </c>
    </row>
    <row r="83" spans="1:6">
      <c r="A83" s="45">
        <f>Data_b!F83</f>
        <v>336.41885030355991</v>
      </c>
      <c r="B83" s="45">
        <f>Data_b!I83</f>
        <v>9.4131184092675149</v>
      </c>
      <c r="C83" s="45">
        <f>Data_b!J83</f>
        <v>0.49466868261086444</v>
      </c>
      <c r="D83" s="45">
        <f>Data_b!K83</f>
        <v>9.3940704193155589E-2</v>
      </c>
      <c r="E83" s="45">
        <f>Data_b!L83</f>
        <v>8.8248559043059595E-3</v>
      </c>
      <c r="F83" s="45">
        <f>Data_b!M83</f>
        <v>6.2609012251808966</v>
      </c>
    </row>
    <row r="84" spans="1:6">
      <c r="A84" s="45">
        <f>Data_b!F84</f>
        <v>4407.3832559749917</v>
      </c>
      <c r="B84" s="45">
        <f>Data_b!I84</f>
        <v>6.4598776820443407</v>
      </c>
      <c r="C84" s="45">
        <f>Data_b!J84</f>
        <v>-3.3455556954491414E-2</v>
      </c>
      <c r="D84" s="45">
        <f>Data_b!K84</f>
        <v>1.1679336578040433E-2</v>
      </c>
      <c r="E84" s="45">
        <f>Data_b!L84</f>
        <v>1.3640690290315323E-4</v>
      </c>
      <c r="F84" s="45">
        <f>Data_b!M84</f>
        <v>3.8058392072779967</v>
      </c>
    </row>
    <row r="85" spans="1:6">
      <c r="A85" s="45">
        <f>Data_b!F85</f>
        <v>2.8825239513703163</v>
      </c>
      <c r="B85" s="45">
        <f>Data_b!I85</f>
        <v>0.45555117116925947</v>
      </c>
      <c r="C85" s="45">
        <f>Data_b!J85</f>
        <v>0.62661564460810648</v>
      </c>
      <c r="D85" s="45">
        <f>Data_b!K85</f>
        <v>0.77221591835467907</v>
      </c>
      <c r="E85" s="45">
        <f>Data_b!L85</f>
        <v>0.59631742456036041</v>
      </c>
      <c r="F85" s="45">
        <f>Data_b!M85</f>
        <v>7.2477902675762582</v>
      </c>
    </row>
    <row r="86" spans="1:6">
      <c r="A86" s="45">
        <f>Data_b!F86</f>
        <v>132.35644232973218</v>
      </c>
      <c r="B86" s="45">
        <f>Data_b!I86</f>
        <v>6.5204038108177933</v>
      </c>
      <c r="C86" s="45">
        <f>Data_b!J86</f>
        <v>0.81660781771162083</v>
      </c>
      <c r="D86" s="45">
        <f>Data_b!K86</f>
        <v>0.44511124345953601</v>
      </c>
      <c r="E86" s="45">
        <f>Data_b!L86</f>
        <v>0.19812401905409432</v>
      </c>
      <c r="F86" s="45">
        <f>Data_b!M86</f>
        <v>0.87020370983679651</v>
      </c>
    </row>
    <row r="87" spans="1:6">
      <c r="A87" s="45">
        <f>Data_b!F87</f>
        <v>41.756933382196777</v>
      </c>
      <c r="B87" s="45">
        <f>Data_b!I87</f>
        <v>4.4680276022037422</v>
      </c>
      <c r="C87" s="45">
        <f>Data_b!J87</f>
        <v>0.71283210374364747</v>
      </c>
      <c r="D87" s="45">
        <f>Data_b!K87</f>
        <v>0.17439366528435718</v>
      </c>
      <c r="E87" s="45">
        <f>Data_b!L87</f>
        <v>3.0413150491312407E-2</v>
      </c>
      <c r="F87" s="45">
        <f>Data_b!M87</f>
        <v>3.2363162919516864</v>
      </c>
    </row>
    <row r="88" spans="1:6">
      <c r="A88" s="45">
        <f>Data_b!F88</f>
        <v>42.788422492127104</v>
      </c>
      <c r="B88" s="45">
        <f>Data_b!I88</f>
        <v>6.8643908839537806</v>
      </c>
      <c r="C88" s="45">
        <f>Data_b!J88</f>
        <v>0.82425781779315599</v>
      </c>
      <c r="D88" s="45">
        <f>Data_b!K88</f>
        <v>0.2396784449179139</v>
      </c>
      <c r="E88" s="45">
        <f>Data_b!L88</f>
        <v>5.7445756958269485E-2</v>
      </c>
      <c r="F88" s="45">
        <f>Data_b!M88</f>
        <v>3.4114564050787033</v>
      </c>
    </row>
    <row r="89" spans="1:6">
      <c r="A89" s="45">
        <f>Data_b!F89</f>
        <v>10.99048893653833</v>
      </c>
      <c r="B89" s="45">
        <f>Data_b!I89</f>
        <v>7.6836325681308546</v>
      </c>
      <c r="C89" s="45">
        <f>Data_b!J89</f>
        <v>0.84073855582835322</v>
      </c>
      <c r="D89" s="45">
        <f>Data_b!K89</f>
        <v>0.15178885617137139</v>
      </c>
      <c r="E89" s="45">
        <f>Data_b!L89</f>
        <v>2.3039856857813269E-2</v>
      </c>
      <c r="F89" s="45">
        <f>Data_b!M89</f>
        <v>7.6698866828558012</v>
      </c>
    </row>
    <row r="90" spans="1:6">
      <c r="A90" s="45">
        <f>Data_b!F90</f>
        <v>15.178466005285824</v>
      </c>
      <c r="B90" s="45">
        <f>Data_b!I90</f>
        <v>4.3492736849188729</v>
      </c>
      <c r="C90" s="45">
        <f>Data_b!J90</f>
        <v>0.734039961388678</v>
      </c>
      <c r="D90" s="45">
        <f>Data_b!K90</f>
        <v>0.7791987175734606</v>
      </c>
      <c r="E90" s="45">
        <f>Data_b!L90</f>
        <v>0.60715064146812558</v>
      </c>
      <c r="F90" s="45">
        <f>Data_b!M90</f>
        <v>3.2081048901334572</v>
      </c>
    </row>
    <row r="91" spans="1:6">
      <c r="A91" s="45">
        <f>Data_b!F91</f>
        <v>52.814718408469091</v>
      </c>
      <c r="B91" s="45">
        <f>Data_b!I91</f>
        <v>8.7079697070883366</v>
      </c>
      <c r="C91" s="45">
        <f>Data_b!J91</f>
        <v>0.42677394327017365</v>
      </c>
      <c r="D91" s="45">
        <f>Data_b!K91</f>
        <v>0.38530409553245948</v>
      </c>
      <c r="E91" s="45">
        <f>Data_b!L91</f>
        <v>0.14845924603408667</v>
      </c>
      <c r="F91" s="45">
        <f>Data_b!M91</f>
        <v>4.6787222958404691</v>
      </c>
    </row>
    <row r="92" spans="1:6">
      <c r="A92" s="45">
        <f>Data_b!F92</f>
        <v>616.73237716259371</v>
      </c>
      <c r="B92" s="45">
        <f>Data_b!I92</f>
        <v>2.4690111917868784</v>
      </c>
      <c r="C92" s="45">
        <f>Data_b!J92</f>
        <v>0.98140514626632258</v>
      </c>
      <c r="D92" s="45">
        <f>Data_b!K92</f>
        <v>0.56076392932165708</v>
      </c>
      <c r="E92" s="45">
        <f>Data_b!L92</f>
        <v>0.3144561844282644</v>
      </c>
      <c r="F92" s="45">
        <f>Data_b!M92</f>
        <v>1.1757764756106492</v>
      </c>
    </row>
    <row r="93" spans="1:6">
      <c r="A93" s="45">
        <f>Data_b!F93</f>
        <v>26.988430864390814</v>
      </c>
      <c r="B93" s="45">
        <f>Data_b!I93</f>
        <v>3.9329189928690509</v>
      </c>
      <c r="C93" s="45">
        <f>Data_b!J93</f>
        <v>0.43904055014036203</v>
      </c>
      <c r="D93" s="45">
        <f>Data_b!K93</f>
        <v>0.55734757898608578</v>
      </c>
      <c r="E93" s="45">
        <f>Data_b!L93</f>
        <v>0.31063632380165113</v>
      </c>
      <c r="F93" s="45">
        <f>Data_b!M93</f>
        <v>6.0363469798821878</v>
      </c>
    </row>
    <row r="94" spans="1:6">
      <c r="A94" s="45">
        <f>Data_b!F94</f>
        <v>5503.8021438315691</v>
      </c>
      <c r="B94" s="45">
        <f>Data_b!I94</f>
        <v>7.4243050127834911</v>
      </c>
      <c r="C94" s="45">
        <f>Data_b!J94</f>
        <v>0.25717391288820268</v>
      </c>
      <c r="D94" s="45">
        <f>Data_b!K94</f>
        <v>0.61523211915127518</v>
      </c>
      <c r="E94" s="45">
        <f>Data_b!L94</f>
        <v>0.37851056043536885</v>
      </c>
      <c r="F94" s="45">
        <f>Data_b!M94</f>
        <v>4.7871917678682374</v>
      </c>
    </row>
    <row r="95" spans="1:6">
      <c r="A95" s="45">
        <f>Data_b!F95</f>
        <v>107.95669689843581</v>
      </c>
      <c r="B95" s="45">
        <f>Data_b!I95</f>
        <v>7.7439698176649401</v>
      </c>
      <c r="C95" s="45">
        <f>Data_b!J95</f>
        <v>0.69038098088857591</v>
      </c>
      <c r="D95" s="45">
        <f>Data_b!K95</f>
        <v>0.51641921581602412</v>
      </c>
      <c r="E95" s="45">
        <f>Data_b!L95</f>
        <v>0.26668880646403731</v>
      </c>
      <c r="F95" s="45">
        <f>Data_b!M95</f>
        <v>5.3167721032603001</v>
      </c>
    </row>
    <row r="96" spans="1:6">
      <c r="A96" s="45">
        <f>Data_b!F96</f>
        <v>23.484790737931515</v>
      </c>
      <c r="B96" s="45">
        <f>Data_b!I96</f>
        <v>8.5160973531833246</v>
      </c>
      <c r="C96" s="45">
        <f>Data_b!J96</f>
        <v>0.66850110637514604</v>
      </c>
      <c r="D96" s="45">
        <f>Data_b!K96</f>
        <v>0.38673455958072811</v>
      </c>
      <c r="E96" s="45">
        <f>Data_b!L96</f>
        <v>0.14956361957409975</v>
      </c>
      <c r="F96" s="45">
        <f>Data_b!M96</f>
        <v>4.0888033860127528</v>
      </c>
    </row>
    <row r="97" spans="1:6">
      <c r="A97" s="45">
        <f>Data_b!F97</f>
        <v>43.828037657868698</v>
      </c>
      <c r="B97" s="45">
        <f>Data_b!I97</f>
        <v>8.5861148533638794</v>
      </c>
      <c r="C97" s="45">
        <f>Data_b!J97</f>
        <v>0.85561546885725082</v>
      </c>
      <c r="D97" s="45">
        <f>Data_b!K97</f>
        <v>0.17949962232311945</v>
      </c>
      <c r="E97" s="45">
        <f>Data_b!L97</f>
        <v>3.222011441414252E-2</v>
      </c>
      <c r="F97" s="45">
        <f>Data_b!M97</f>
        <v>8.6684525884464136</v>
      </c>
    </row>
    <row r="98" spans="1:6">
      <c r="A98" s="45">
        <f>Data_b!F98</f>
        <v>476.02903163983058</v>
      </c>
      <c r="B98" s="45">
        <f>Data_b!I98</f>
        <v>2.1096958753688186</v>
      </c>
      <c r="C98" s="45">
        <f>Data_b!J98</f>
        <v>0.84443819646233609</v>
      </c>
      <c r="D98" s="45">
        <f>Data_b!K98</f>
        <v>0.30243740239789607</v>
      </c>
      <c r="E98" s="45">
        <f>Data_b!L98</f>
        <v>9.1468382369186918E-2</v>
      </c>
      <c r="F98" s="45">
        <f>Data_b!M98</f>
        <v>1.0734939375082952</v>
      </c>
    </row>
    <row r="99" spans="1:6">
      <c r="A99" s="45">
        <f>Data_b!F99</f>
        <v>152.44678033495398</v>
      </c>
      <c r="B99" s="45">
        <f>Data_b!I99</f>
        <v>4.9925332283267192</v>
      </c>
      <c r="C99" s="45">
        <f>Data_b!J99</f>
        <v>0.33234482790560599</v>
      </c>
      <c r="D99" s="45">
        <f>Data_b!K99</f>
        <v>0.40830517912199704</v>
      </c>
      <c r="E99" s="45">
        <f>Data_b!L99</f>
        <v>0.1667131192978461</v>
      </c>
      <c r="F99" s="45">
        <f>Data_b!M99</f>
        <v>3.681104276282372</v>
      </c>
    </row>
    <row r="100" spans="1:6">
      <c r="A100" s="45">
        <f>Data_b!F100</f>
        <v>1891.7594225431415</v>
      </c>
      <c r="B100" s="45">
        <f>Data_b!I100</f>
        <v>6.2527700959707726</v>
      </c>
      <c r="C100" s="45">
        <f>Data_b!J100</f>
        <v>0.52995370287403742</v>
      </c>
      <c r="D100" s="45">
        <f>Data_b!K100</f>
        <v>0.38606284435936589</v>
      </c>
      <c r="E100" s="45">
        <f>Data_b!L100</f>
        <v>0.14904451979484395</v>
      </c>
      <c r="F100" s="45">
        <f>Data_b!M100</f>
        <v>0.16781389638313327</v>
      </c>
    </row>
    <row r="101" spans="1:6">
      <c r="A101" s="45">
        <f>Data_b!F101</f>
        <v>88.460054448574155</v>
      </c>
      <c r="B101" s="45">
        <f>Data_b!I101</f>
        <v>3.1115673589775761</v>
      </c>
      <c r="C101" s="45">
        <f>Data_b!J101</f>
        <v>0.79538316475162696</v>
      </c>
      <c r="D101" s="45">
        <f>Data_b!K101</f>
        <v>0.78166023802927387</v>
      </c>
      <c r="E101" s="45">
        <f>Data_b!L101</f>
        <v>0.61099272771598112</v>
      </c>
      <c r="F101" s="45">
        <f>Data_b!M101</f>
        <v>5.9567194877030447</v>
      </c>
    </row>
    <row r="102" spans="1:6">
      <c r="A102" s="45">
        <f>Data_b!F102</f>
        <v>0.14988996111386615</v>
      </c>
      <c r="B102" s="45">
        <f>Data_b!I102</f>
        <v>0.65997238268747482</v>
      </c>
      <c r="C102" s="45">
        <f>Data_b!J102</f>
        <v>0.33167795424763269</v>
      </c>
      <c r="D102" s="45">
        <f>Data_b!K102</f>
        <v>0.19996280780544939</v>
      </c>
      <c r="E102" s="45">
        <f>Data_b!L102</f>
        <v>3.998512450543909E-2</v>
      </c>
      <c r="F102" s="45">
        <f>Data_b!M102</f>
        <v>6.7000616720053729</v>
      </c>
    </row>
    <row r="103" spans="1:6">
      <c r="A103" s="45">
        <f>Data_b!F103</f>
        <v>174.96900255447687</v>
      </c>
      <c r="B103" s="45">
        <f>Data_b!I103</f>
        <v>8.1410135709052298</v>
      </c>
      <c r="C103" s="45">
        <f>Data_b!J103</f>
        <v>-0.42507882509895262</v>
      </c>
      <c r="D103" s="45">
        <f>Data_b!K103</f>
        <v>6.3837040894965114E-5</v>
      </c>
      <c r="E103" s="45">
        <f>Data_b!L103</f>
        <v>4.0751677902254481E-9</v>
      </c>
      <c r="F103" s="45">
        <f>Data_b!M103</f>
        <v>2.3021121036399328</v>
      </c>
    </row>
    <row r="104" spans="1:6">
      <c r="A104" s="45">
        <f>Data_b!F104</f>
        <v>54.09074483225735</v>
      </c>
      <c r="B104" s="45">
        <f>Data_b!I104</f>
        <v>6.9309327669578025</v>
      </c>
      <c r="C104" s="45">
        <f>Data_b!J104</f>
        <v>-0.28344186104356373</v>
      </c>
      <c r="D104" s="45">
        <f>Data_b!K104</f>
        <v>0.65329615208507075</v>
      </c>
      <c r="E104" s="45">
        <f>Data_b!L104</f>
        <v>0.42679586232915989</v>
      </c>
      <c r="F104" s="45">
        <f>Data_b!M104</f>
        <v>7.8865442141480493</v>
      </c>
    </row>
    <row r="105" spans="1:6">
      <c r="A105" s="45">
        <f>Data_b!F105</f>
        <v>7.0846186907898172</v>
      </c>
      <c r="B105" s="45">
        <f>Data_b!I105</f>
        <v>1.0585493370575105</v>
      </c>
      <c r="C105" s="45">
        <f>Data_b!J105</f>
        <v>0.5240100430400576</v>
      </c>
      <c r="D105" s="45">
        <f>Data_b!K105</f>
        <v>0.44653862262622146</v>
      </c>
      <c r="E105" s="45">
        <f>Data_b!L105</f>
        <v>0.19939674149692302</v>
      </c>
      <c r="F105" s="45">
        <f>Data_b!M105</f>
        <v>8.6780802570716613</v>
      </c>
    </row>
    <row r="106" spans="1:6">
      <c r="A106" s="45">
        <f>Data_b!F106</f>
        <v>68.830420733343203</v>
      </c>
      <c r="B106" s="45">
        <f>Data_b!I106</f>
        <v>8.7586229209531901</v>
      </c>
      <c r="C106" s="45">
        <f>Data_b!J106</f>
        <v>-1.5933942109507174E-2</v>
      </c>
      <c r="D106" s="45">
        <f>Data_b!K106</f>
        <v>3.86748969922035E-3</v>
      </c>
      <c r="E106" s="45">
        <f>Data_b!L106</f>
        <v>1.4957476573575514E-5</v>
      </c>
      <c r="F106" s="45">
        <f>Data_b!M106</f>
        <v>7.4018854406179742</v>
      </c>
    </row>
    <row r="107" spans="1:6">
      <c r="A107" s="45">
        <f>Data_b!F107</f>
        <v>165.40442881096516</v>
      </c>
      <c r="B107" s="45">
        <f>Data_b!I107</f>
        <v>9.4737047020726735</v>
      </c>
      <c r="C107" s="45">
        <f>Data_b!J107</f>
        <v>0.47343204286847179</v>
      </c>
      <c r="D107" s="45">
        <f>Data_b!K107</f>
        <v>0.11142459299737539</v>
      </c>
      <c r="E107" s="45">
        <f>Data_b!L107</f>
        <v>1.2415439924630758E-2</v>
      </c>
      <c r="F107" s="45">
        <f>Data_b!M107</f>
        <v>7.7572125207653055</v>
      </c>
    </row>
    <row r="108" spans="1:6">
      <c r="A108" s="45">
        <f>Data_b!F108</f>
        <v>2.0996764880542553</v>
      </c>
      <c r="B108" s="45">
        <f>Data_b!I108</f>
        <v>1.6983739748409243</v>
      </c>
      <c r="C108" s="45">
        <f>Data_b!J108</f>
        <v>-0.43951970855142836</v>
      </c>
      <c r="D108" s="45">
        <f>Data_b!K108</f>
        <v>0.48116495193648612</v>
      </c>
      <c r="E108" s="45">
        <f>Data_b!L108</f>
        <v>0.23151971097204099</v>
      </c>
      <c r="F108" s="45">
        <f>Data_b!M108</f>
        <v>7.4367236908346754</v>
      </c>
    </row>
    <row r="109" spans="1:6">
      <c r="A109" s="45">
        <f>Data_b!F109</f>
        <v>0.88467223516404314</v>
      </c>
      <c r="B109" s="45">
        <f>Data_b!I109</f>
        <v>1.9019136232326095</v>
      </c>
      <c r="C109" s="45">
        <f>Data_b!J109</f>
        <v>0.58016029207027664</v>
      </c>
      <c r="D109" s="45">
        <f>Data_b!K109</f>
        <v>0.11981083157382022</v>
      </c>
      <c r="E109" s="45">
        <f>Data_b!L109</f>
        <v>1.4354635362410316E-2</v>
      </c>
      <c r="F109" s="45">
        <f>Data_b!M109</f>
        <v>1.5416761392254386</v>
      </c>
    </row>
    <row r="110" spans="1:6">
      <c r="A110" s="45">
        <f>Data_b!F110</f>
        <v>281.4247444622743</v>
      </c>
      <c r="B110" s="45">
        <f>Data_b!I110</f>
        <v>2.3870914531463017</v>
      </c>
      <c r="C110" s="45">
        <f>Data_b!J110</f>
        <v>0.85186409793457318</v>
      </c>
      <c r="D110" s="45">
        <f>Data_b!K110</f>
        <v>0.86423794875905391</v>
      </c>
      <c r="E110" s="45">
        <f>Data_b!L110</f>
        <v>0.74690723207525711</v>
      </c>
      <c r="F110" s="45">
        <f>Data_b!M110</f>
        <v>7.6746653571220715</v>
      </c>
    </row>
    <row r="111" spans="1:6">
      <c r="A111" s="45">
        <f>Data_b!F111</f>
        <v>212.49205809917854</v>
      </c>
      <c r="B111" s="45">
        <f>Data_b!I111</f>
        <v>5.2824587412175656</v>
      </c>
      <c r="C111" s="45">
        <f>Data_b!J111</f>
        <v>0.68963921733919209</v>
      </c>
      <c r="D111" s="45">
        <f>Data_b!K111</f>
        <v>0.2114544358328373</v>
      </c>
      <c r="E111" s="45">
        <f>Data_b!L111</f>
        <v>4.4712978433383503E-2</v>
      </c>
      <c r="F111" s="45">
        <f>Data_b!M111</f>
        <v>9.2204962459533988</v>
      </c>
    </row>
    <row r="112" spans="1:6">
      <c r="A112" s="45">
        <f>Data_b!F112</f>
        <v>741.2629497375093</v>
      </c>
      <c r="B112" s="45">
        <f>Data_b!I112</f>
        <v>5.2444521655632661</v>
      </c>
      <c r="C112" s="45">
        <f>Data_b!J112</f>
        <v>0.71867682441657577</v>
      </c>
      <c r="D112" s="45">
        <f>Data_b!K112</f>
        <v>0.28664042876086582</v>
      </c>
      <c r="E112" s="45">
        <f>Data_b!L112</f>
        <v>8.2162735400212988E-2</v>
      </c>
      <c r="F112" s="45">
        <f>Data_b!M112</f>
        <v>9.2272058766981768</v>
      </c>
    </row>
    <row r="113" spans="1:6">
      <c r="A113" s="45">
        <f>Data_b!F113</f>
        <v>898.92464861164046</v>
      </c>
      <c r="B113" s="45">
        <f>Data_b!I113</f>
        <v>4.5942705226336598</v>
      </c>
      <c r="C113" s="45">
        <f>Data_b!J113</f>
        <v>0.88406813604432255</v>
      </c>
      <c r="D113" s="45">
        <f>Data_b!K113</f>
        <v>0.34850809866807719</v>
      </c>
      <c r="E113" s="45">
        <f>Data_b!L113</f>
        <v>0.12145789483723823</v>
      </c>
      <c r="F113" s="45">
        <f>Data_b!M113</f>
        <v>1.6350743399857903</v>
      </c>
    </row>
    <row r="114" spans="1:6">
      <c r="A114" s="45">
        <f>Data_b!F114</f>
        <v>28.584071871381894</v>
      </c>
      <c r="B114" s="45">
        <f>Data_b!I114</f>
        <v>3.7604363707481445</v>
      </c>
      <c r="C114" s="45">
        <f>Data_b!J114</f>
        <v>0.91727375180613846</v>
      </c>
      <c r="D114" s="45">
        <f>Data_b!K114</f>
        <v>0.40419573591969282</v>
      </c>
      <c r="E114" s="45">
        <f>Data_b!L114</f>
        <v>0.16337419293566205</v>
      </c>
      <c r="F114" s="45">
        <f>Data_b!M114</f>
        <v>7.680014769627733</v>
      </c>
    </row>
    <row r="115" spans="1:6">
      <c r="A115" s="45">
        <f>Data_b!F115</f>
        <v>549.0359708884489</v>
      </c>
      <c r="B115" s="45">
        <f>Data_b!I115</f>
        <v>6.7913417781135346</v>
      </c>
      <c r="C115" s="45">
        <f>Data_b!J115</f>
        <v>0.59373185041469823</v>
      </c>
      <c r="D115" s="45">
        <f>Data_b!K115</f>
        <v>0.63096791570653965</v>
      </c>
      <c r="E115" s="45">
        <f>Data_b!L115</f>
        <v>0.39812051065105492</v>
      </c>
      <c r="F115" s="45">
        <f>Data_b!M115</f>
        <v>4.7988764638081838</v>
      </c>
    </row>
    <row r="116" spans="1:6">
      <c r="A116" s="45">
        <f>Data_b!F116</f>
        <v>3.2332953318630588</v>
      </c>
      <c r="B116" s="45">
        <f>Data_b!I116</f>
        <v>0.36772516800246846</v>
      </c>
      <c r="C116" s="45">
        <f>Data_b!J116</f>
        <v>-0.12078342591688521</v>
      </c>
      <c r="D116" s="45">
        <f>Data_b!K116</f>
        <v>0.2905329543585321</v>
      </c>
      <c r="E116" s="45">
        <f>Data_b!L116</f>
        <v>8.4409397568296893E-2</v>
      </c>
      <c r="F116" s="45">
        <f>Data_b!M116</f>
        <v>3.200085525500791</v>
      </c>
    </row>
    <row r="117" spans="1:6">
      <c r="A117" s="45">
        <f>Data_b!F117</f>
        <v>50.013989480480255</v>
      </c>
      <c r="B117" s="45">
        <f>Data_b!I117</f>
        <v>7.5904537167663575</v>
      </c>
      <c r="C117" s="45">
        <f>Data_b!J117</f>
        <v>0.70465411125309574</v>
      </c>
      <c r="D117" s="45">
        <f>Data_b!K117</f>
        <v>0.78360560369455701</v>
      </c>
      <c r="E117" s="45">
        <f>Data_b!L117</f>
        <v>0.61403774214151119</v>
      </c>
      <c r="F117" s="45">
        <f>Data_b!M117</f>
        <v>9.5946976148943435</v>
      </c>
    </row>
    <row r="118" spans="1:6">
      <c r="A118" s="45">
        <f>Data_b!F118</f>
        <v>232.44871138739273</v>
      </c>
      <c r="B118" s="45">
        <f>Data_b!I118</f>
        <v>9.543049954267369</v>
      </c>
      <c r="C118" s="45">
        <f>Data_b!J118</f>
        <v>0.64876411641968157</v>
      </c>
      <c r="D118" s="45">
        <f>Data_b!K118</f>
        <v>0.66349921641502052</v>
      </c>
      <c r="E118" s="45">
        <f>Data_b!L118</f>
        <v>0.44023121018334621</v>
      </c>
      <c r="F118" s="45">
        <f>Data_b!M118</f>
        <v>2.6336561150654947</v>
      </c>
    </row>
    <row r="119" spans="1:6">
      <c r="A119" s="45">
        <f>Data_b!F119</f>
        <v>5.7573679204216015</v>
      </c>
      <c r="B119" s="45">
        <f>Data_b!I119</f>
        <v>0.40780809734080936</v>
      </c>
      <c r="C119" s="45">
        <f>Data_b!J119</f>
        <v>0.63204433476655431</v>
      </c>
      <c r="D119" s="45">
        <f>Data_b!K119</f>
        <v>8.7307970482232156E-2</v>
      </c>
      <c r="E119" s="45">
        <f>Data_b!L119</f>
        <v>7.6226817097263212E-3</v>
      </c>
      <c r="F119" s="45">
        <f>Data_b!M119</f>
        <v>9.5254408122809178</v>
      </c>
    </row>
    <row r="120" spans="1:6">
      <c r="A120" s="45">
        <f>Data_b!F120</f>
        <v>14.60817247768292</v>
      </c>
      <c r="B120" s="45">
        <f>Data_b!I120</f>
        <v>4.7115739904924236</v>
      </c>
      <c r="C120" s="45">
        <f>Data_b!J120</f>
        <v>3.7376805425930915E-2</v>
      </c>
      <c r="D120" s="45">
        <f>Data_b!K120</f>
        <v>0.80295531419326471</v>
      </c>
      <c r="E120" s="45">
        <f>Data_b!L120</f>
        <v>0.64473723659120441</v>
      </c>
      <c r="F120" s="45">
        <f>Data_b!M120</f>
        <v>9.7133182627329404</v>
      </c>
    </row>
    <row r="121" spans="1:6">
      <c r="A121" s="45">
        <f>Data_b!F121</f>
        <v>3.8029570404190145</v>
      </c>
      <c r="B121" s="45">
        <f>Data_b!I121</f>
        <v>0.54455215034728943</v>
      </c>
      <c r="C121" s="45">
        <f>Data_b!J121</f>
        <v>0.71900085995316854</v>
      </c>
      <c r="D121" s="45">
        <f>Data_b!K121</f>
        <v>0.30996964894704859</v>
      </c>
      <c r="E121" s="45">
        <f>Data_b!L121</f>
        <v>9.6081183268356546E-2</v>
      </c>
      <c r="F121" s="45">
        <f>Data_b!M121</f>
        <v>9.1805059885663098</v>
      </c>
    </row>
    <row r="122" spans="1:6">
      <c r="A122" s="45">
        <f>Data_b!F122</f>
        <v>8.6738114569612765</v>
      </c>
      <c r="B122" s="45">
        <f>Data_b!I122</f>
        <v>1.0111296987667806</v>
      </c>
      <c r="C122" s="45">
        <f>Data_b!J122</f>
        <v>-0.18698690813287136</v>
      </c>
      <c r="D122" s="45">
        <f>Data_b!K122</f>
        <v>0.64358047091836246</v>
      </c>
      <c r="E122" s="45">
        <f>Data_b!L122</f>
        <v>0.4141958225475012</v>
      </c>
      <c r="F122" s="45">
        <f>Data_b!M122</f>
        <v>3.8601115001479624</v>
      </c>
    </row>
    <row r="123" spans="1:6">
      <c r="A123" s="45">
        <f>Data_b!F123</f>
        <v>38.616739915552245</v>
      </c>
      <c r="B123" s="45">
        <f>Data_b!I123</f>
        <v>6.4070279479331669</v>
      </c>
      <c r="C123" s="45">
        <f>Data_b!J123</f>
        <v>0.81603843776908347</v>
      </c>
      <c r="D123" s="45">
        <f>Data_b!K123</f>
        <v>5.2356923220988394E-2</v>
      </c>
      <c r="E123" s="45">
        <f>Data_b!L123</f>
        <v>2.7412474091684739E-3</v>
      </c>
      <c r="F123" s="45">
        <f>Data_b!M123</f>
        <v>5.8822731455674724</v>
      </c>
    </row>
    <row r="124" spans="1:6">
      <c r="A124" s="45">
        <f>Data_b!F124</f>
        <v>280.56943956128993</v>
      </c>
      <c r="B124" s="45">
        <f>Data_b!I124</f>
        <v>6.685633748072207</v>
      </c>
      <c r="C124" s="45">
        <f>Data_b!J124</f>
        <v>-0.92207155587221079</v>
      </c>
      <c r="D124" s="45">
        <f>Data_b!K124</f>
        <v>0.63685442933357517</v>
      </c>
      <c r="E124" s="45">
        <f>Data_b!L124</f>
        <v>0.4055835641617937</v>
      </c>
      <c r="F124" s="45">
        <f>Data_b!M124</f>
        <v>6.3193744729998631</v>
      </c>
    </row>
    <row r="125" spans="1:6">
      <c r="A125" s="45">
        <f>Data_b!F125</f>
        <v>28.917554186239393</v>
      </c>
      <c r="B125" s="45">
        <f>Data_b!I125</f>
        <v>4.7289957400123628</v>
      </c>
      <c r="C125" s="45">
        <f>Data_b!J125</f>
        <v>0.94744947111145539</v>
      </c>
      <c r="D125" s="45">
        <f>Data_b!K125</f>
        <v>0.16704557099296113</v>
      </c>
      <c r="E125" s="45">
        <f>Data_b!L125</f>
        <v>2.7904222788364418E-2</v>
      </c>
      <c r="F125" s="45">
        <f>Data_b!M125</f>
        <v>4.5499556692625625</v>
      </c>
    </row>
    <row r="126" spans="1:6">
      <c r="A126" s="45">
        <f>Data_b!F126</f>
        <v>22.847307516767462</v>
      </c>
      <c r="B126" s="45">
        <f>Data_b!I126</f>
        <v>8.3071031989354776</v>
      </c>
      <c r="C126" s="45">
        <f>Data_b!J126</f>
        <v>0.69731331753065184</v>
      </c>
      <c r="D126" s="45">
        <f>Data_b!K126</f>
        <v>0.31250941728442261</v>
      </c>
      <c r="E126" s="45">
        <f>Data_b!L126</f>
        <v>9.766213589144937E-2</v>
      </c>
      <c r="F126" s="45">
        <f>Data_b!M126</f>
        <v>8.4296704694913807</v>
      </c>
    </row>
    <row r="127" spans="1:6">
      <c r="A127" s="45">
        <f>Data_b!F127</f>
        <v>359.28131671843141</v>
      </c>
      <c r="B127" s="45">
        <f>Data_b!I127</f>
        <v>7.0300576471576779</v>
      </c>
      <c r="C127" s="45">
        <f>Data_b!J127</f>
        <v>0.74850462525547845</v>
      </c>
      <c r="D127" s="45">
        <f>Data_b!K127</f>
        <v>0.32840886794605562</v>
      </c>
      <c r="E127" s="45">
        <f>Data_b!L127</f>
        <v>0.10785238454560979</v>
      </c>
      <c r="F127" s="45">
        <f>Data_b!M127</f>
        <v>7.4741369621844767</v>
      </c>
    </row>
    <row r="128" spans="1:6">
      <c r="A128" s="45">
        <f>Data_b!F128</f>
        <v>579.75646957981314</v>
      </c>
      <c r="B128" s="45">
        <f>Data_b!I128</f>
        <v>6.1027767536607307</v>
      </c>
      <c r="C128" s="45">
        <f>Data_b!J128</f>
        <v>0.84104639267067338</v>
      </c>
      <c r="D128" s="45">
        <f>Data_b!K128</f>
        <v>0.75487285814096849</v>
      </c>
      <c r="E128" s="45">
        <f>Data_b!L128</f>
        <v>0.56983303195791479</v>
      </c>
      <c r="F128" s="45">
        <f>Data_b!M128</f>
        <v>4.1649301372744088</v>
      </c>
    </row>
    <row r="129" spans="1:6">
      <c r="A129" s="45">
        <f>Data_b!F129</f>
        <v>602.61841517178459</v>
      </c>
      <c r="B129" s="45">
        <f>Data_b!I129</f>
        <v>8.1306311956642379</v>
      </c>
      <c r="C129" s="45">
        <f>Data_b!J129</f>
        <v>0.93084656491314355</v>
      </c>
      <c r="D129" s="45">
        <f>Data_b!K129</f>
        <v>0.92317344048125527</v>
      </c>
      <c r="E129" s="45">
        <f>Data_b!L129</f>
        <v>0.85224920120999781</v>
      </c>
      <c r="F129" s="45">
        <f>Data_b!M129</f>
        <v>6.5837320151784775</v>
      </c>
    </row>
    <row r="130" spans="1:6">
      <c r="A130" s="45">
        <f>Data_b!F130</f>
        <v>77.96408095804037</v>
      </c>
      <c r="B130" s="45">
        <f>Data_b!I130</f>
        <v>5.7721592215776907</v>
      </c>
      <c r="C130" s="45">
        <f>Data_b!J130</f>
        <v>0.79829491380083617</v>
      </c>
      <c r="D130" s="45">
        <f>Data_b!K130</f>
        <v>0.59120333210538123</v>
      </c>
      <c r="E130" s="45">
        <f>Data_b!L130</f>
        <v>0.3495213798925057</v>
      </c>
      <c r="F130" s="45">
        <f>Data_b!M130</f>
        <v>9.1020760568518906</v>
      </c>
    </row>
    <row r="131" spans="1:6">
      <c r="A131" s="45">
        <f>Data_b!F131</f>
        <v>0.29032547085573812</v>
      </c>
      <c r="B131" s="45">
        <f>Data_b!I131</f>
        <v>4.6477941988451601</v>
      </c>
      <c r="C131" s="45">
        <f>Data_b!J131</f>
        <v>0.59552741362632999</v>
      </c>
      <c r="D131" s="45">
        <f>Data_b!K131</f>
        <v>0.80954732546099584</v>
      </c>
      <c r="E131" s="45">
        <f>Data_b!L131</f>
        <v>0.65536687216105149</v>
      </c>
      <c r="F131" s="45">
        <f>Data_b!M131</f>
        <v>8.3588151874466341</v>
      </c>
    </row>
    <row r="132" spans="1:6">
      <c r="A132" s="45">
        <f>Data_b!F132</f>
        <v>21.202029587457414</v>
      </c>
      <c r="B132" s="45">
        <f>Data_b!I132</f>
        <v>5.156101572088688</v>
      </c>
      <c r="C132" s="45">
        <f>Data_b!J132</f>
        <v>0.77486508096061912</v>
      </c>
      <c r="D132" s="45">
        <f>Data_b!K132</f>
        <v>0.96036364381137329</v>
      </c>
      <c r="E132" s="45">
        <f>Data_b!L132</f>
        <v>0.9222983283546583</v>
      </c>
      <c r="F132" s="45">
        <f>Data_b!M132</f>
        <v>9.4730778863127849</v>
      </c>
    </row>
    <row r="133" spans="1:6">
      <c r="A133" s="45">
        <f>Data_b!F133</f>
        <v>798.07302495576698</v>
      </c>
      <c r="B133" s="45">
        <f>Data_b!I133</f>
        <v>8.3462206686471934</v>
      </c>
      <c r="C133" s="45">
        <f>Data_b!J133</f>
        <v>-2.1554852104558084</v>
      </c>
      <c r="D133" s="45">
        <f>Data_b!K133</f>
        <v>0.43997623575396927</v>
      </c>
      <c r="E133" s="45">
        <f>Data_b!L133</f>
        <v>0.19357908802823234</v>
      </c>
      <c r="F133" s="45">
        <f>Data_b!M133</f>
        <v>4.8079670087754964</v>
      </c>
    </row>
    <row r="134" spans="1:6">
      <c r="A134" s="45">
        <f>Data_b!F134</f>
        <v>1655.8279841875808</v>
      </c>
      <c r="B134" s="45">
        <f>Data_b!I134</f>
        <v>8.7225148595490172</v>
      </c>
      <c r="C134" s="45">
        <f>Data_b!J134</f>
        <v>0.9037319329747785</v>
      </c>
      <c r="D134" s="45">
        <f>Data_b!K134</f>
        <v>0.69739305688408948</v>
      </c>
      <c r="E134" s="45">
        <f>Data_b!L134</f>
        <v>0.48635707579013487</v>
      </c>
      <c r="F134" s="45">
        <f>Data_b!M134</f>
        <v>8.8726293179216249</v>
      </c>
    </row>
    <row r="135" spans="1:6">
      <c r="A135" s="45">
        <f>Data_b!F135</f>
        <v>10.85660011606913</v>
      </c>
      <c r="B135" s="45">
        <f>Data_b!I135</f>
        <v>7.3805386378095115</v>
      </c>
      <c r="C135" s="45">
        <f>Data_b!J135</f>
        <v>3.9965317477403429E-2</v>
      </c>
      <c r="D135" s="45">
        <f>Data_b!K135</f>
        <v>0.98459156822105809</v>
      </c>
      <c r="E135" s="45">
        <f>Data_b!L135</f>
        <v>0.96942055621200252</v>
      </c>
      <c r="F135" s="45">
        <f>Data_b!M135</f>
        <v>6.1911383109836935</v>
      </c>
    </row>
    <row r="136" spans="1:6">
      <c r="A136" s="45">
        <f>Data_b!F136</f>
        <v>1162.0225133967415</v>
      </c>
      <c r="B136" s="45">
        <f>Data_b!I136</f>
        <v>2.7237505544452336</v>
      </c>
      <c r="C136" s="45">
        <f>Data_b!J136</f>
        <v>0.60327244703305438</v>
      </c>
      <c r="D136" s="45">
        <f>Data_b!K136</f>
        <v>0.22096528593806908</v>
      </c>
      <c r="E136" s="45">
        <f>Data_b!L136</f>
        <v>4.882565758969263E-2</v>
      </c>
      <c r="F136" s="45">
        <f>Data_b!M136</f>
        <v>4.4463503844805876</v>
      </c>
    </row>
    <row r="137" spans="1:6">
      <c r="A137" s="45">
        <f>Data_b!F137</f>
        <v>129.54851408449505</v>
      </c>
      <c r="B137" s="45">
        <f>Data_b!I137</f>
        <v>2.7862953946336342</v>
      </c>
      <c r="C137" s="45">
        <f>Data_b!J137</f>
        <v>0.50829598937108189</v>
      </c>
      <c r="D137" s="45">
        <f>Data_b!K137</f>
        <v>0.49391103672578907</v>
      </c>
      <c r="E137" s="45">
        <f>Data_b!L137</f>
        <v>0.24394811219954377</v>
      </c>
      <c r="F137" s="45">
        <f>Data_b!M137</f>
        <v>6.5955782913468575</v>
      </c>
    </row>
    <row r="138" spans="1:6">
      <c r="A138" s="45">
        <f>Data_b!F138</f>
        <v>55.852317038294359</v>
      </c>
      <c r="B138" s="45">
        <f>Data_b!I138</f>
        <v>3.2772427864056066</v>
      </c>
      <c r="C138" s="45">
        <f>Data_b!J138</f>
        <v>0.95471601097149483</v>
      </c>
      <c r="D138" s="45">
        <f>Data_b!K138</f>
        <v>0.225924702761367</v>
      </c>
      <c r="E138" s="45">
        <f>Data_b!L138</f>
        <v>5.1041971317812032E-2</v>
      </c>
      <c r="F138" s="45">
        <f>Data_b!M138</f>
        <v>6.2933768440241522</v>
      </c>
    </row>
    <row r="139" spans="1:6">
      <c r="A139" s="45">
        <f>Data_b!F139</f>
        <v>61.566327268420416</v>
      </c>
      <c r="B139" s="45">
        <f>Data_b!I139</f>
        <v>7.9156441612942707</v>
      </c>
      <c r="C139" s="45">
        <f>Data_b!J139</f>
        <v>0.73889215023444466</v>
      </c>
      <c r="D139" s="45">
        <f>Data_b!K139</f>
        <v>0.9518736241042437</v>
      </c>
      <c r="E139" s="45">
        <f>Data_b!L139</f>
        <v>0.90606339626534704</v>
      </c>
      <c r="F139" s="45">
        <f>Data_b!M139</f>
        <v>0.82504966354997156</v>
      </c>
    </row>
    <row r="140" spans="1:6">
      <c r="A140" s="45">
        <f>Data_b!F140</f>
        <v>299.77063615096051</v>
      </c>
      <c r="B140" s="45">
        <f>Data_b!I140</f>
        <v>7.5220331551451363</v>
      </c>
      <c r="C140" s="45">
        <f>Data_b!J140</f>
        <v>0.95213710646958627</v>
      </c>
      <c r="D140" s="45">
        <f>Data_b!K140</f>
        <v>0.67406211332203214</v>
      </c>
      <c r="E140" s="45">
        <f>Data_b!L140</f>
        <v>0.45435973261616408</v>
      </c>
      <c r="F140" s="45">
        <f>Data_b!M140</f>
        <v>8.8872386493006026</v>
      </c>
    </row>
    <row r="141" spans="1:6">
      <c r="A141" s="45">
        <f>Data_b!F141</f>
        <v>17.799489570605335</v>
      </c>
      <c r="B141" s="45">
        <f>Data_b!I141</f>
        <v>2.4212905495117312</v>
      </c>
      <c r="C141" s="45">
        <f>Data_b!J141</f>
        <v>0.78297314625369496</v>
      </c>
      <c r="D141" s="45">
        <f>Data_b!K141</f>
        <v>0.57724640500889046</v>
      </c>
      <c r="E141" s="45">
        <f>Data_b!L141</f>
        <v>0.333213412095688</v>
      </c>
      <c r="F141" s="45">
        <f>Data_b!M141</f>
        <v>1.723218640659937</v>
      </c>
    </row>
    <row r="142" spans="1:6">
      <c r="A142" s="45">
        <f>Data_b!F142</f>
        <v>23.605244250357341</v>
      </c>
      <c r="B142" s="45">
        <f>Data_b!I142</f>
        <v>4.4947971519726968</v>
      </c>
      <c r="C142" s="45">
        <f>Data_b!J142</f>
        <v>0.22660028957328715</v>
      </c>
      <c r="D142" s="45">
        <f>Data_b!K142</f>
        <v>0.6093783897245203</v>
      </c>
      <c r="E142" s="45">
        <f>Data_b!L142</f>
        <v>0.37134202186324933</v>
      </c>
      <c r="F142" s="45">
        <f>Data_b!M142</f>
        <v>7.2293284248101655</v>
      </c>
    </row>
    <row r="143" spans="1:6">
      <c r="A143" s="45">
        <f>Data_b!F143</f>
        <v>823.48940702889468</v>
      </c>
      <c r="B143" s="45">
        <f>Data_b!I143</f>
        <v>8.439566942356775</v>
      </c>
      <c r="C143" s="45">
        <f>Data_b!J143</f>
        <v>0.57272719455180854</v>
      </c>
      <c r="D143" s="45">
        <f>Data_b!K143</f>
        <v>0.5123992597116318</v>
      </c>
      <c r="E143" s="45">
        <f>Data_b!L143</f>
        <v>0.26255300135302828</v>
      </c>
      <c r="F143" s="45">
        <f>Data_b!M143</f>
        <v>9.0923662973615844</v>
      </c>
    </row>
    <row r="144" spans="1:6">
      <c r="A144" s="45">
        <f>Data_b!F144</f>
        <v>1.0709322015508027</v>
      </c>
      <c r="B144" s="45">
        <f>Data_b!I144</f>
        <v>6.7190966071431948</v>
      </c>
      <c r="C144" s="45">
        <f>Data_b!J144</f>
        <v>0.65217568897711375</v>
      </c>
      <c r="D144" s="45">
        <f>Data_b!K144</f>
        <v>0.70772616534988642</v>
      </c>
      <c r="E144" s="45">
        <f>Data_b!L144</f>
        <v>0.50087632512085478</v>
      </c>
      <c r="F144" s="45">
        <f>Data_b!M144</f>
        <v>7.0186708423579773</v>
      </c>
    </row>
    <row r="145" spans="1:6">
      <c r="A145" s="45">
        <f>Data_b!F145</f>
        <v>14.239604461399029</v>
      </c>
      <c r="B145" s="45">
        <f>Data_b!I145</f>
        <v>5.2426419399093005</v>
      </c>
      <c r="C145" s="45">
        <f>Data_b!J145</f>
        <v>-1.1758055930586363E-2</v>
      </c>
      <c r="D145" s="45">
        <f>Data_b!K145</f>
        <v>0.33633698811446233</v>
      </c>
      <c r="E145" s="45">
        <f>Data_b!L145</f>
        <v>0.11312256957390798</v>
      </c>
      <c r="F145" s="45">
        <f>Data_b!M145</f>
        <v>1.7688905674659017</v>
      </c>
    </row>
    <row r="146" spans="1:6">
      <c r="A146" s="45">
        <f>Data_b!F146</f>
        <v>3092.3274987487807</v>
      </c>
      <c r="B146" s="45">
        <f>Data_b!I146</f>
        <v>0.58617022215974646</v>
      </c>
      <c r="C146" s="45">
        <f>Data_b!J146</f>
        <v>0.62187234286939763</v>
      </c>
      <c r="D146" s="45">
        <f>Data_b!K146</f>
        <v>0.58999534367231354</v>
      </c>
      <c r="E146" s="45">
        <f>Data_b!L146</f>
        <v>0.34809450555501137</v>
      </c>
      <c r="F146" s="45">
        <f>Data_b!M146</f>
        <v>0.53479507342226618</v>
      </c>
    </row>
    <row r="147" spans="1:6">
      <c r="A147" s="45">
        <f>Data_b!F147</f>
        <v>236.8027396713008</v>
      </c>
      <c r="B147" s="45">
        <f>Data_b!I147</f>
        <v>9.9529837711808717</v>
      </c>
      <c r="C147" s="45">
        <f>Data_b!J147</f>
        <v>0.39458880503658628</v>
      </c>
      <c r="D147" s="45">
        <f>Data_b!K147</f>
        <v>0.397517114735911</v>
      </c>
      <c r="E147" s="45">
        <f>Data_b!L147</f>
        <v>0.15801985650796344</v>
      </c>
      <c r="F147" s="45">
        <f>Data_b!M147</f>
        <v>9.4453231233419643</v>
      </c>
    </row>
    <row r="148" spans="1:6">
      <c r="A148" s="45">
        <f>Data_b!F148</f>
        <v>675.06215550263244</v>
      </c>
      <c r="B148" s="45">
        <f>Data_b!I148</f>
        <v>8.4177142263199336</v>
      </c>
      <c r="C148" s="45">
        <f>Data_b!J148</f>
        <v>0.7445045687605949</v>
      </c>
      <c r="D148" s="45">
        <f>Data_b!K148</f>
        <v>0.90617583010491043</v>
      </c>
      <c r="E148" s="45">
        <f>Data_b!L148</f>
        <v>0.82115463506632347</v>
      </c>
      <c r="F148" s="45">
        <f>Data_b!M148</f>
        <v>4.5105149540805254</v>
      </c>
    </row>
    <row r="149" spans="1:6">
      <c r="A149" s="45">
        <f>Data_b!F149</f>
        <v>22.105755287502305</v>
      </c>
      <c r="B149" s="45">
        <f>Data_b!I149</f>
        <v>2.9310973006865657</v>
      </c>
      <c r="C149" s="45">
        <f>Data_b!J149</f>
        <v>-3.3305940422285227E-2</v>
      </c>
      <c r="D149" s="45">
        <f>Data_b!K149</f>
        <v>0.22007880822456394</v>
      </c>
      <c r="E149" s="45">
        <f>Data_b!L149</f>
        <v>4.8434681829544392E-2</v>
      </c>
      <c r="F149" s="45">
        <f>Data_b!M149</f>
        <v>5.1199719689303889</v>
      </c>
    </row>
    <row r="150" spans="1:6">
      <c r="A150" s="45">
        <f>Data_b!F150</f>
        <v>632.89581070083182</v>
      </c>
      <c r="B150" s="45">
        <f>Data_b!I150</f>
        <v>7.0138364571206502</v>
      </c>
      <c r="C150" s="45">
        <f>Data_b!J150</f>
        <v>0.66798564920814363</v>
      </c>
      <c r="D150" s="45">
        <f>Data_b!K150</f>
        <v>0.60367729972875483</v>
      </c>
      <c r="E150" s="45">
        <f>Data_b!L150</f>
        <v>0.36442628220780088</v>
      </c>
      <c r="F150" s="45">
        <f>Data_b!M150</f>
        <v>4.229736604141153</v>
      </c>
    </row>
    <row r="151" spans="1:6">
      <c r="A151" s="45">
        <f>Data_b!F151</f>
        <v>105.10273867230948</v>
      </c>
      <c r="B151" s="45">
        <f>Data_b!I151</f>
        <v>7.3131159663388843</v>
      </c>
      <c r="C151" s="45">
        <f>Data_b!J151</f>
        <v>0.86333764901787313</v>
      </c>
      <c r="D151" s="45">
        <f>Data_b!K151</f>
        <v>0.38534333992990366</v>
      </c>
      <c r="E151" s="45">
        <f>Data_b!L151</f>
        <v>0.14848948962833328</v>
      </c>
      <c r="F151" s="45">
        <f>Data_b!M151</f>
        <v>4.6957521958252855</v>
      </c>
    </row>
    <row r="152" spans="1:6">
      <c r="A152" s="45">
        <f>Data_b!F152</f>
        <v>506.17229215629425</v>
      </c>
      <c r="B152" s="45">
        <f>Data_b!I152</f>
        <v>7.5799481626730882</v>
      </c>
      <c r="C152" s="45">
        <f>Data_b!J152</f>
        <v>0.95689362490540197</v>
      </c>
      <c r="D152" s="45">
        <f>Data_b!K152</f>
        <v>0.26408442400054166</v>
      </c>
      <c r="E152" s="45">
        <f>Data_b!L152</f>
        <v>6.9740582999697862E-2</v>
      </c>
      <c r="F152" s="45">
        <f>Data_b!M152</f>
        <v>9.8696464897107195</v>
      </c>
    </row>
    <row r="153" spans="1:6">
      <c r="A153" s="45">
        <f>Data_b!F153</f>
        <v>11.96538170157598</v>
      </c>
      <c r="B153" s="45">
        <f>Data_b!I153</f>
        <v>3.4893220679279846</v>
      </c>
      <c r="C153" s="45">
        <f>Data_b!J153</f>
        <v>0.37241155586541358</v>
      </c>
      <c r="D153" s="45">
        <f>Data_b!K153</f>
        <v>0.37587002712517548</v>
      </c>
      <c r="E153" s="45">
        <f>Data_b!L153</f>
        <v>0.14127827729108014</v>
      </c>
      <c r="F153" s="45">
        <f>Data_b!M153</f>
        <v>9.7454974946453756</v>
      </c>
    </row>
    <row r="154" spans="1:6">
      <c r="A154" s="45">
        <f>Data_b!F154</f>
        <v>44.62510967334466</v>
      </c>
      <c r="B154" s="45">
        <f>Data_b!I154</f>
        <v>4.8434426827946435</v>
      </c>
      <c r="C154" s="45">
        <f>Data_b!J154</f>
        <v>0.52459312773877653</v>
      </c>
      <c r="D154" s="45">
        <f>Data_b!K154</f>
        <v>0.8132116472867843</v>
      </c>
      <c r="E154" s="45">
        <f>Data_b!L154</f>
        <v>0.66131318328288524</v>
      </c>
      <c r="F154" s="45">
        <f>Data_b!M154</f>
        <v>5.2504085236143467</v>
      </c>
    </row>
    <row r="155" spans="1:6">
      <c r="A155" s="45">
        <f>Data_b!F155</f>
        <v>11.787263462534959</v>
      </c>
      <c r="B155" s="45">
        <f>Data_b!I155</f>
        <v>0.19902663062388637</v>
      </c>
      <c r="C155" s="45">
        <f>Data_b!J155</f>
        <v>0.88889597473134785</v>
      </c>
      <c r="D155" s="45">
        <f>Data_b!K155</f>
        <v>0.92974675879827884</v>
      </c>
      <c r="E155" s="45">
        <f>Data_b!L155</f>
        <v>0.86442903549590488</v>
      </c>
      <c r="F155" s="45">
        <f>Data_b!M155</f>
        <v>6.6748103667752021</v>
      </c>
    </row>
    <row r="156" spans="1:6">
      <c r="A156" s="45">
        <f>Data_b!F156</f>
        <v>0.5865164259026584</v>
      </c>
      <c r="B156" s="45">
        <f>Data_b!I156</f>
        <v>2.7047554418656383</v>
      </c>
      <c r="C156" s="45">
        <f>Data_b!J156</f>
        <v>0.69391135965666417</v>
      </c>
      <c r="D156" s="45">
        <f>Data_b!K156</f>
        <v>0.49920623813003717</v>
      </c>
      <c r="E156" s="45">
        <f>Data_b!L156</f>
        <v>0.24920686818794338</v>
      </c>
      <c r="F156" s="45">
        <f>Data_b!M156</f>
        <v>7.0521664785482541</v>
      </c>
    </row>
    <row r="157" spans="1:6">
      <c r="A157" s="45">
        <f>Data_b!F157</f>
        <v>16.668171548047351</v>
      </c>
      <c r="B157" s="45">
        <f>Data_b!I157</f>
        <v>0.75430708918949096</v>
      </c>
      <c r="C157" s="45">
        <f>Data_b!J157</f>
        <v>0.53194352690376134</v>
      </c>
      <c r="D157" s="45">
        <f>Data_b!K157</f>
        <v>0.57956738704105082</v>
      </c>
      <c r="E157" s="45">
        <f>Data_b!L157</f>
        <v>0.33589835612159119</v>
      </c>
      <c r="F157" s="45">
        <f>Data_b!M157</f>
        <v>8.6159251492900459</v>
      </c>
    </row>
    <row r="158" spans="1:6">
      <c r="A158" s="45">
        <f>Data_b!F158</f>
        <v>78.927896234228356</v>
      </c>
      <c r="B158" s="45">
        <f>Data_b!I158</f>
        <v>2.9220849624478493</v>
      </c>
      <c r="C158" s="45">
        <f>Data_b!J158</f>
        <v>0.81065322571359699</v>
      </c>
      <c r="D158" s="45">
        <f>Data_b!K158</f>
        <v>0.74383502662646683</v>
      </c>
      <c r="E158" s="45">
        <f>Data_b!L158</f>
        <v>0.55329054683639667</v>
      </c>
      <c r="F158" s="45">
        <f>Data_b!M158</f>
        <v>4.423226457412305</v>
      </c>
    </row>
    <row r="159" spans="1:6">
      <c r="A159" s="45">
        <f>Data_b!F159</f>
        <v>6.3870884434938349</v>
      </c>
      <c r="B159" s="45">
        <f>Data_b!I159</f>
        <v>2.3081010031987748</v>
      </c>
      <c r="C159" s="45">
        <f>Data_b!J159</f>
        <v>0.86931819448880809</v>
      </c>
      <c r="D159" s="45">
        <f>Data_b!K159</f>
        <v>0.66088641751692756</v>
      </c>
      <c r="E159" s="45">
        <f>Data_b!L159</f>
        <v>0.4367708568583587</v>
      </c>
      <c r="F159" s="45">
        <f>Data_b!M159</f>
        <v>2.766729315834231</v>
      </c>
    </row>
    <row r="160" spans="1:6">
      <c r="A160" s="45">
        <f>Data_b!F160</f>
        <v>125.17050845818513</v>
      </c>
      <c r="B160" s="45">
        <f>Data_b!I160</f>
        <v>6.9323651736479786</v>
      </c>
      <c r="C160" s="45">
        <f>Data_b!J160</f>
        <v>0.82686157354701972</v>
      </c>
      <c r="D160" s="45">
        <f>Data_b!K160</f>
        <v>0.74435969561429394</v>
      </c>
      <c r="E160" s="45">
        <f>Data_b!L160</f>
        <v>0.55407135645500427</v>
      </c>
      <c r="F160" s="45">
        <f>Data_b!M160</f>
        <v>8.2836796454699684</v>
      </c>
    </row>
    <row r="161" spans="1:6">
      <c r="A161" s="45">
        <f>Data_b!F161</f>
        <v>842.7494532525875</v>
      </c>
      <c r="B161" s="45">
        <f>Data_b!I161</f>
        <v>3.2422444027780783</v>
      </c>
      <c r="C161" s="45">
        <f>Data_b!J161</f>
        <v>0.67455004932289386</v>
      </c>
      <c r="D161" s="45">
        <f>Data_b!K161</f>
        <v>0.1570842071350238</v>
      </c>
      <c r="E161" s="45">
        <f>Data_b!L161</f>
        <v>2.4675448131239064E-2</v>
      </c>
      <c r="F161" s="45">
        <f>Data_b!M161</f>
        <v>2.916012489325305</v>
      </c>
    </row>
    <row r="162" spans="1:6">
      <c r="A162" s="45">
        <f>Data_b!F162</f>
        <v>185.99551905271687</v>
      </c>
      <c r="B162" s="45">
        <f>Data_b!I162</f>
        <v>7.460535129717786</v>
      </c>
      <c r="C162" s="45">
        <f>Data_b!J162</f>
        <v>-0.21486708060502616</v>
      </c>
      <c r="D162" s="45">
        <f>Data_b!K162</f>
        <v>0.97610736639406692</v>
      </c>
      <c r="E162" s="45">
        <f>Data_b!L162</f>
        <v>0.95278559072876123</v>
      </c>
      <c r="F162" s="45">
        <f>Data_b!M162</f>
        <v>3.456786095992026</v>
      </c>
    </row>
    <row r="163" spans="1:6">
      <c r="A163" s="45">
        <f>Data_b!F163</f>
        <v>5.4631455772441404</v>
      </c>
      <c r="B163" s="45">
        <f>Data_b!I163</f>
        <v>5.628086832691551</v>
      </c>
      <c r="C163" s="45">
        <f>Data_b!J163</f>
        <v>0.68309596065575506</v>
      </c>
      <c r="D163" s="45">
        <f>Data_b!K163</f>
        <v>0.98250993193077085</v>
      </c>
      <c r="E163" s="45">
        <f>Data_b!L163</f>
        <v>0.96532576634260803</v>
      </c>
      <c r="F163" s="45">
        <f>Data_b!M163</f>
        <v>6.98544565783192</v>
      </c>
    </row>
    <row r="164" spans="1:6">
      <c r="A164" s="45">
        <f>Data_b!F164</f>
        <v>25.444233376416811</v>
      </c>
      <c r="B164" s="45">
        <f>Data_b!I164</f>
        <v>2.6679833346209025</v>
      </c>
      <c r="C164" s="45">
        <f>Data_b!J164</f>
        <v>0.84385343957488557</v>
      </c>
      <c r="D164" s="45">
        <f>Data_b!K164</f>
        <v>5.1547744654781402E-2</v>
      </c>
      <c r="E164" s="45">
        <f>Data_b!L164</f>
        <v>2.6571699789945447E-3</v>
      </c>
      <c r="F164" s="45">
        <f>Data_b!M164</f>
        <v>5.9657483237812725</v>
      </c>
    </row>
    <row r="165" spans="1:6">
      <c r="A165" s="45">
        <f>Data_b!F165</f>
        <v>242.27777895964141</v>
      </c>
      <c r="B165" s="45">
        <f>Data_b!I165</f>
        <v>0.18639769477790891</v>
      </c>
      <c r="C165" s="45">
        <f>Data_b!J165</f>
        <v>0.91032986230786306</v>
      </c>
      <c r="D165" s="45">
        <f>Data_b!K165</f>
        <v>7.3626516528641051E-2</v>
      </c>
      <c r="E165" s="45">
        <f>Data_b!L165</f>
        <v>5.4208639361422537E-3</v>
      </c>
      <c r="F165" s="45">
        <f>Data_b!M165</f>
        <v>4.4501369571786817</v>
      </c>
    </row>
    <row r="166" spans="1:6">
      <c r="A166" s="45">
        <f>Data_b!F166</f>
        <v>99.026405326899877</v>
      </c>
      <c r="B166" s="45">
        <f>Data_b!I166</f>
        <v>5.2815693293271497</v>
      </c>
      <c r="C166" s="45">
        <f>Data_b!J166</f>
        <v>-0.70727463346499353</v>
      </c>
      <c r="D166" s="45">
        <f>Data_b!K166</f>
        <v>0.75698603976212198</v>
      </c>
      <c r="E166" s="45">
        <f>Data_b!L166</f>
        <v>0.57302786439474096</v>
      </c>
      <c r="F166" s="45">
        <f>Data_b!M166</f>
        <v>7.185702930400514</v>
      </c>
    </row>
    <row r="167" spans="1:6">
      <c r="A167" s="45">
        <f>Data_b!F167</f>
        <v>8.9702985640544188</v>
      </c>
      <c r="B167" s="45">
        <f>Data_b!I167</f>
        <v>7.6079417768902315</v>
      </c>
      <c r="C167" s="45">
        <f>Data_b!J167</f>
        <v>-5.4714656381954101E-2</v>
      </c>
      <c r="D167" s="45">
        <f>Data_b!K167</f>
        <v>0.15195553250503235</v>
      </c>
      <c r="E167" s="45">
        <f>Data_b!L167</f>
        <v>2.3090483858887945E-2</v>
      </c>
      <c r="F167" s="45">
        <f>Data_b!M167</f>
        <v>8.6836929201685074</v>
      </c>
    </row>
    <row r="168" spans="1:6">
      <c r="A168" s="45">
        <f>Data_b!F168</f>
        <v>79.568286223071269</v>
      </c>
      <c r="B168" s="45">
        <f>Data_b!I168</f>
        <v>9.7588809406972228</v>
      </c>
      <c r="C168" s="45">
        <f>Data_b!J168</f>
        <v>0.78311439987873821</v>
      </c>
      <c r="D168" s="45">
        <f>Data_b!K168</f>
        <v>0.65678704267182397</v>
      </c>
      <c r="E168" s="45">
        <f>Data_b!L168</f>
        <v>0.43136921942160034</v>
      </c>
      <c r="F168" s="45">
        <f>Data_b!M168</f>
        <v>9.5018989200709765</v>
      </c>
    </row>
    <row r="169" spans="1:6">
      <c r="A169" s="45">
        <f>Data_b!F169</f>
        <v>221.877970613375</v>
      </c>
      <c r="B169" s="45">
        <f>Data_b!I169</f>
        <v>4.2312358692397432</v>
      </c>
      <c r="C169" s="45">
        <f>Data_b!J169</f>
        <v>0.48569656780315035</v>
      </c>
      <c r="D169" s="45">
        <f>Data_b!K169</f>
        <v>0.53791717340824807</v>
      </c>
      <c r="E169" s="45">
        <f>Data_b!L169</f>
        <v>0.28935488544751925</v>
      </c>
      <c r="F169" s="45">
        <f>Data_b!M169</f>
        <v>9.4575288487542348</v>
      </c>
    </row>
    <row r="170" spans="1:6">
      <c r="A170" s="45">
        <f>Data_b!F170</f>
        <v>207.4557909290877</v>
      </c>
      <c r="B170" s="45">
        <f>Data_b!I170</f>
        <v>7.2675223671874924</v>
      </c>
      <c r="C170" s="45">
        <f>Data_b!J170</f>
        <v>-7.7359889087511763E-2</v>
      </c>
      <c r="D170" s="45">
        <f>Data_b!K170</f>
        <v>0.94794438880505283</v>
      </c>
      <c r="E170" s="45">
        <f>Data_b!L170</f>
        <v>0.89859856426698514</v>
      </c>
      <c r="F170" s="45">
        <f>Data_b!M170</f>
        <v>5.843606727392725</v>
      </c>
    </row>
    <row r="171" spans="1:6">
      <c r="A171" s="45">
        <f>Data_b!F171</f>
        <v>76.858629378853195</v>
      </c>
      <c r="B171" s="45">
        <f>Data_b!I171</f>
        <v>8.3192294513579093</v>
      </c>
      <c r="C171" s="45">
        <f>Data_b!J171</f>
        <v>0.97937371500450454</v>
      </c>
      <c r="D171" s="45">
        <f>Data_b!K171</f>
        <v>0.14127817499217643</v>
      </c>
      <c r="E171" s="45">
        <f>Data_b!L171</f>
        <v>1.9959522729120025E-2</v>
      </c>
      <c r="F171" s="45">
        <f>Data_b!M171</f>
        <v>6.2510023520027875</v>
      </c>
    </row>
    <row r="172" spans="1:6">
      <c r="A172" s="45">
        <f>Data_b!F172</f>
        <v>1008.7407603386966</v>
      </c>
      <c r="B172" s="45">
        <f>Data_b!I172</f>
        <v>9.8596589351530728</v>
      </c>
      <c r="C172" s="45">
        <f>Data_b!J172</f>
        <v>0.5636891536729719</v>
      </c>
      <c r="D172" s="45">
        <f>Data_b!K172</f>
        <v>8.8598267534238051E-2</v>
      </c>
      <c r="E172" s="45">
        <f>Data_b!L172</f>
        <v>7.8496530100684199E-3</v>
      </c>
      <c r="F172" s="45">
        <f>Data_b!M172</f>
        <v>3.7554614001794406</v>
      </c>
    </row>
    <row r="173" spans="1:6">
      <c r="A173" s="45">
        <f>Data_b!F173</f>
        <v>236.46529138413482</v>
      </c>
      <c r="B173" s="45">
        <f>Data_b!I173</f>
        <v>8.6568409618065552</v>
      </c>
      <c r="C173" s="45">
        <f>Data_b!J173</f>
        <v>-0.24327000935995821</v>
      </c>
      <c r="D173" s="45">
        <f>Data_b!K173</f>
        <v>0.21794455913942379</v>
      </c>
      <c r="E173" s="45">
        <f>Data_b!L173</f>
        <v>4.7499830858477796E-2</v>
      </c>
      <c r="F173" s="45">
        <f>Data_b!M173</f>
        <v>7.4890324145951048</v>
      </c>
    </row>
    <row r="174" spans="1:6">
      <c r="A174" s="45">
        <f>Data_b!F174</f>
        <v>20.752909620570435</v>
      </c>
      <c r="B174" s="45">
        <f>Data_b!I174</f>
        <v>0.97960523948707801</v>
      </c>
      <c r="C174" s="45">
        <f>Data_b!J174</f>
        <v>0.76572235341895822</v>
      </c>
      <c r="D174" s="45">
        <f>Data_b!K174</f>
        <v>1.7258373066331156E-2</v>
      </c>
      <c r="E174" s="45">
        <f>Data_b!L174</f>
        <v>2.9785144089666468E-4</v>
      </c>
      <c r="F174" s="45">
        <f>Data_b!M174</f>
        <v>6.2176351350698846</v>
      </c>
    </row>
    <row r="175" spans="1:6">
      <c r="A175" s="45">
        <f>Data_b!F175</f>
        <v>140.62656564573874</v>
      </c>
      <c r="B175" s="45">
        <f>Data_b!I175</f>
        <v>2.8930224099153721</v>
      </c>
      <c r="C175" s="45">
        <f>Data_b!J175</f>
        <v>0.85475027978718243</v>
      </c>
      <c r="D175" s="45">
        <f>Data_b!K175</f>
        <v>0.30687079837976161</v>
      </c>
      <c r="E175" s="45">
        <f>Data_b!L175</f>
        <v>9.4169686898232297E-2</v>
      </c>
      <c r="F175" s="45">
        <f>Data_b!M175</f>
        <v>1.5684333857166366</v>
      </c>
    </row>
    <row r="176" spans="1:6">
      <c r="A176" s="45">
        <f>Data_b!F176</f>
        <v>10.562201511502639</v>
      </c>
      <c r="B176" s="45">
        <f>Data_b!I176</f>
        <v>3.0184041484303723</v>
      </c>
      <c r="C176" s="45">
        <f>Data_b!J176</f>
        <v>0.97253035573801216</v>
      </c>
      <c r="D176" s="45">
        <f>Data_b!K176</f>
        <v>0.23585668455824826</v>
      </c>
      <c r="E176" s="45">
        <f>Data_b!L176</f>
        <v>5.5628375650809025E-2</v>
      </c>
      <c r="F176" s="45">
        <f>Data_b!M176</f>
        <v>3.8148406843232885</v>
      </c>
    </row>
    <row r="177" spans="1:6">
      <c r="A177" s="45">
        <f>Data_b!F177</f>
        <v>122.43269451905246</v>
      </c>
      <c r="B177" s="45">
        <f>Data_b!I177</f>
        <v>9.1740557111005074</v>
      </c>
      <c r="C177" s="45">
        <f>Data_b!J177</f>
        <v>0.85015539678900653</v>
      </c>
      <c r="D177" s="45">
        <f>Data_b!K177</f>
        <v>0.69942288859478885</v>
      </c>
      <c r="E177" s="45">
        <f>Data_b!L177</f>
        <v>0.48919237709027841</v>
      </c>
      <c r="F177" s="45">
        <f>Data_b!M177</f>
        <v>7.8793088586111235</v>
      </c>
    </row>
    <row r="178" spans="1:6">
      <c r="A178" s="45">
        <f>Data_b!F178</f>
        <v>55.738192572668389</v>
      </c>
      <c r="B178" s="45">
        <f>Data_b!I178</f>
        <v>2.3660319865926107</v>
      </c>
      <c r="C178" s="45">
        <f>Data_b!J178</f>
        <v>1.8999945122438532E-2</v>
      </c>
      <c r="D178" s="45">
        <f>Data_b!K178</f>
        <v>0.3039906653228287</v>
      </c>
      <c r="E178" s="45">
        <f>Data_b!L178</f>
        <v>9.2410324603416055E-2</v>
      </c>
      <c r="F178" s="45">
        <f>Data_b!M178</f>
        <v>0.48876825377175082</v>
      </c>
    </row>
    <row r="179" spans="1:6">
      <c r="A179" s="45">
        <f>Data_b!F179</f>
        <v>154.36649424463184</v>
      </c>
      <c r="B179" s="45">
        <f>Data_b!I179</f>
        <v>5.5218536591252718</v>
      </c>
      <c r="C179" s="45">
        <f>Data_b!J179</f>
        <v>0.95948967175027655</v>
      </c>
      <c r="D179" s="45">
        <f>Data_b!K179</f>
        <v>0.91718504587545158</v>
      </c>
      <c r="E179" s="45">
        <f>Data_b!L179</f>
        <v>0.84122840837755419</v>
      </c>
      <c r="F179" s="45">
        <f>Data_b!M179</f>
        <v>9.8523316010469859</v>
      </c>
    </row>
    <row r="180" spans="1:6">
      <c r="A180" s="45">
        <f>Data_b!F180</f>
        <v>71.751960018302469</v>
      </c>
      <c r="B180" s="45">
        <f>Data_b!I180</f>
        <v>3.6997259405601857</v>
      </c>
      <c r="C180" s="45">
        <f>Data_b!J180</f>
        <v>0.97790132712929378</v>
      </c>
      <c r="D180" s="45">
        <f>Data_b!K180</f>
        <v>0.73517099232821137</v>
      </c>
      <c r="E180" s="45">
        <f>Data_b!L180</f>
        <v>0.54047638796084707</v>
      </c>
      <c r="F180" s="45">
        <f>Data_b!M180</f>
        <v>8.5722922590531443</v>
      </c>
    </row>
    <row r="181" spans="1:6">
      <c r="A181" s="45">
        <f>Data_b!F181</f>
        <v>69.51410255395075</v>
      </c>
      <c r="B181" s="45">
        <f>Data_b!I181</f>
        <v>2.7505380212546813</v>
      </c>
      <c r="C181" s="45">
        <f>Data_b!J181</f>
        <v>0.58407897848744483</v>
      </c>
      <c r="D181" s="45">
        <f>Data_b!K181</f>
        <v>0.51658465049682234</v>
      </c>
      <c r="E181" s="45">
        <f>Data_b!L181</f>
        <v>0.2668597011289241</v>
      </c>
      <c r="F181" s="45">
        <f>Data_b!M181</f>
        <v>8.1269290320177561</v>
      </c>
    </row>
    <row r="182" spans="1:6">
      <c r="A182" s="45">
        <f>Data_b!F182</f>
        <v>5.2515211360593677</v>
      </c>
      <c r="B182" s="45">
        <f>Data_b!I182</f>
        <v>1.9192958816714667</v>
      </c>
      <c r="C182" s="45">
        <f>Data_b!J182</f>
        <v>0.58126455540615674</v>
      </c>
      <c r="D182" s="45">
        <f>Data_b!K182</f>
        <v>0.94103716182944175</v>
      </c>
      <c r="E182" s="45">
        <f>Data_b!L182</f>
        <v>0.88555093994401091</v>
      </c>
      <c r="F182" s="45">
        <f>Data_b!M182</f>
        <v>9.4225197511991627</v>
      </c>
    </row>
    <row r="183" spans="1:6">
      <c r="A183" s="45">
        <f>Data_b!F183</f>
        <v>242.97502523785894</v>
      </c>
      <c r="B183" s="45">
        <f>Data_b!I183</f>
        <v>1.0412435104962803</v>
      </c>
      <c r="C183" s="45">
        <f>Data_b!J183</f>
        <v>0.98810179282643029</v>
      </c>
      <c r="D183" s="45">
        <f>Data_b!K183</f>
        <v>0.95651775885133161</v>
      </c>
      <c r="E183" s="45">
        <f>Data_b!L183</f>
        <v>0.91492622299797421</v>
      </c>
      <c r="F183" s="45">
        <f>Data_b!M183</f>
        <v>3.6765048897244479</v>
      </c>
    </row>
    <row r="184" spans="1:6">
      <c r="A184" s="45">
        <f>Data_b!F184</f>
        <v>8.7898430132767302</v>
      </c>
      <c r="B184" s="45">
        <f>Data_b!I184</f>
        <v>5.4606535122295652</v>
      </c>
      <c r="C184" s="45">
        <f>Data_b!J184</f>
        <v>0.30013436621775441</v>
      </c>
      <c r="D184" s="45">
        <f>Data_b!K184</f>
        <v>0.94691663984179919</v>
      </c>
      <c r="E184" s="45">
        <f>Data_b!L184</f>
        <v>0.89665112280928361</v>
      </c>
      <c r="F184" s="45">
        <f>Data_b!M184</f>
        <v>1.8118296236718356</v>
      </c>
    </row>
    <row r="185" spans="1:6">
      <c r="A185" s="45">
        <f>Data_b!F185</f>
        <v>2700.7234438755536</v>
      </c>
      <c r="B185" s="45">
        <f>Data_b!I185</f>
        <v>6.952182322688679</v>
      </c>
      <c r="C185" s="45">
        <f>Data_b!J185</f>
        <v>-0.65332866609486673</v>
      </c>
      <c r="D185" s="45">
        <f>Data_b!K185</f>
        <v>0.4244717602304755</v>
      </c>
      <c r="E185" s="45">
        <f>Data_b!L185</f>
        <v>0.1801762752331583</v>
      </c>
      <c r="F185" s="45">
        <f>Data_b!M185</f>
        <v>4.8858685194089713</v>
      </c>
    </row>
    <row r="186" spans="1:6">
      <c r="A186" s="45">
        <f>Data_b!F186</f>
        <v>946.80831997992027</v>
      </c>
      <c r="B186" s="45">
        <f>Data_b!I186</f>
        <v>9.0793469624090282</v>
      </c>
      <c r="C186" s="45">
        <f>Data_b!J186</f>
        <v>0.85858509192957566</v>
      </c>
      <c r="D186" s="45">
        <f>Data_b!K186</f>
        <v>0.43553924446534109</v>
      </c>
      <c r="E186" s="45">
        <f>Data_b!L186</f>
        <v>0.18969443346944015</v>
      </c>
      <c r="F186" s="45">
        <f>Data_b!M186</f>
        <v>2.8953163901973777</v>
      </c>
    </row>
    <row r="187" spans="1:6">
      <c r="A187" s="45">
        <f>Data_b!F187</f>
        <v>51.333384332862522</v>
      </c>
      <c r="B187" s="45">
        <f>Data_b!I187</f>
        <v>5.2580944057634582</v>
      </c>
      <c r="C187" s="45">
        <f>Data_b!J187</f>
        <v>0.66455276235683902</v>
      </c>
      <c r="D187" s="45">
        <f>Data_b!K187</f>
        <v>0.45543830402298091</v>
      </c>
      <c r="E187" s="45">
        <f>Data_b!L187</f>
        <v>0.20742404877132919</v>
      </c>
      <c r="F187" s="45">
        <f>Data_b!M187</f>
        <v>4.0287595097680189</v>
      </c>
    </row>
    <row r="188" spans="1:6">
      <c r="A188" s="45">
        <f>Data_b!F188</f>
        <v>126.78463302681615</v>
      </c>
      <c r="B188" s="45">
        <f>Data_b!I188</f>
        <v>2.4196018736442881</v>
      </c>
      <c r="C188" s="45">
        <f>Data_b!J188</f>
        <v>0.42178124891672675</v>
      </c>
      <c r="D188" s="45">
        <f>Data_b!K188</f>
        <v>0.40634507891095084</v>
      </c>
      <c r="E188" s="45">
        <f>Data_b!L188</f>
        <v>0.16511632315514688</v>
      </c>
      <c r="F188" s="45">
        <f>Data_b!M188</f>
        <v>2.2398582495915207</v>
      </c>
    </row>
    <row r="189" spans="1:6">
      <c r="A189" s="45">
        <f>Data_b!F189</f>
        <v>105.42292687809918</v>
      </c>
      <c r="B189" s="45">
        <f>Data_b!I189</f>
        <v>6.8066374740252789</v>
      </c>
      <c r="C189" s="45">
        <f>Data_b!J189</f>
        <v>0.70562366981555302</v>
      </c>
      <c r="D189" s="45">
        <f>Data_b!K189</f>
        <v>0.60422504231533636</v>
      </c>
      <c r="E189" s="45">
        <f>Data_b!L189</f>
        <v>0.36508790176097</v>
      </c>
      <c r="F189" s="45">
        <f>Data_b!M189</f>
        <v>0.96843673491020077</v>
      </c>
    </row>
    <row r="190" spans="1:6">
      <c r="A190" s="45">
        <f>Data_b!F190</f>
        <v>704.93088696083055</v>
      </c>
      <c r="B190" s="45">
        <f>Data_b!I190</f>
        <v>8.6727059236055055</v>
      </c>
      <c r="C190" s="45">
        <f>Data_b!J190</f>
        <v>2.5654670522946794E-2</v>
      </c>
      <c r="D190" s="45">
        <f>Data_b!K190</f>
        <v>0.5728169082437593</v>
      </c>
      <c r="E190" s="45">
        <f>Data_b!L190</f>
        <v>0.32811921036993935</v>
      </c>
      <c r="F190" s="45">
        <f>Data_b!M190</f>
        <v>5.9308781292821831</v>
      </c>
    </row>
    <row r="191" spans="1:6">
      <c r="A191" s="45">
        <f>Data_b!F191</f>
        <v>24.082873364238523</v>
      </c>
      <c r="B191" s="45">
        <f>Data_b!I191</f>
        <v>3.5235021692213153</v>
      </c>
      <c r="C191" s="45">
        <f>Data_b!J191</f>
        <v>0.4040875709806433</v>
      </c>
      <c r="D191" s="45">
        <f>Data_b!K191</f>
        <v>0.48460478949885655</v>
      </c>
      <c r="E191" s="45">
        <f>Data_b!L191</f>
        <v>0.23484180200523105</v>
      </c>
      <c r="F191" s="45">
        <f>Data_b!M191</f>
        <v>6.3058378552735306</v>
      </c>
    </row>
    <row r="192" spans="1:6">
      <c r="A192" s="45">
        <f>Data_b!F192</f>
        <v>1012.2308418704777</v>
      </c>
      <c r="B192" s="45">
        <f>Data_b!I192</f>
        <v>6.8168422701638098</v>
      </c>
      <c r="C192" s="45">
        <f>Data_b!J192</f>
        <v>0.24180936182839935</v>
      </c>
      <c r="D192" s="45">
        <f>Data_b!K192</f>
        <v>0.84834320245868344</v>
      </c>
      <c r="E192" s="45">
        <f>Data_b!L192</f>
        <v>0.71968618915785476</v>
      </c>
      <c r="F192" s="45">
        <f>Data_b!M192</f>
        <v>3.6796671976592821</v>
      </c>
    </row>
    <row r="193" spans="1:6">
      <c r="A193" s="45">
        <f>Data_b!F193</f>
        <v>39.86433370729965</v>
      </c>
      <c r="B193" s="45">
        <f>Data_b!I193</f>
        <v>9.3083286322220165</v>
      </c>
      <c r="C193" s="45">
        <f>Data_b!J193</f>
        <v>0.73184676899705303</v>
      </c>
      <c r="D193" s="45">
        <f>Data_b!K193</f>
        <v>0.89959562268471882</v>
      </c>
      <c r="E193" s="45">
        <f>Data_b!L193</f>
        <v>0.80927228435350695</v>
      </c>
      <c r="F193" s="45">
        <f>Data_b!M193</f>
        <v>4.8439455514180763</v>
      </c>
    </row>
    <row r="194" spans="1:6">
      <c r="A194" s="45">
        <f>Data_b!F194</f>
        <v>5.3254742829054607</v>
      </c>
      <c r="B194" s="45">
        <f>Data_b!I194</f>
        <v>4.5629087422772461</v>
      </c>
      <c r="C194" s="45">
        <f>Data_b!J194</f>
        <v>-0.1377730416764324</v>
      </c>
      <c r="D194" s="45">
        <f>Data_b!K194</f>
        <v>0.92517070899508469</v>
      </c>
      <c r="E194" s="45">
        <f>Data_b!L194</f>
        <v>0.85594084078246768</v>
      </c>
      <c r="F194" s="45">
        <f>Data_b!M194</f>
        <v>0.78663928390826365</v>
      </c>
    </row>
    <row r="195" spans="1:6">
      <c r="A195" s="45">
        <f>Data_b!F195</f>
        <v>22.108835749595123</v>
      </c>
      <c r="B195" s="45">
        <f>Data_b!I195</f>
        <v>7.0448917224250618E-2</v>
      </c>
      <c r="C195" s="45">
        <f>Data_b!J195</f>
        <v>0.98026855463135321</v>
      </c>
      <c r="D195" s="45">
        <f>Data_b!K195</f>
        <v>0.67174597060012431</v>
      </c>
      <c r="E195" s="45">
        <f>Data_b!L195</f>
        <v>0.45124264901750305</v>
      </c>
      <c r="F195" s="45">
        <f>Data_b!M195</f>
        <v>6.6556946101122572</v>
      </c>
    </row>
    <row r="196" spans="1:6">
      <c r="A196" s="45">
        <f>Data_b!F196</f>
        <v>5.4574261285013748</v>
      </c>
      <c r="B196" s="45">
        <f>Data_b!I196</f>
        <v>6.3754713159172027E-2</v>
      </c>
      <c r="C196" s="45">
        <f>Data_b!J196</f>
        <v>0.68987447201497232</v>
      </c>
      <c r="D196" s="45">
        <f>Data_b!K196</f>
        <v>0.1274683723898693</v>
      </c>
      <c r="E196" s="45">
        <f>Data_b!L196</f>
        <v>1.6248185959722394E-2</v>
      </c>
      <c r="F196" s="45">
        <f>Data_b!M196</f>
        <v>4.9870890402452943</v>
      </c>
    </row>
    <row r="197" spans="1:6">
      <c r="A197" s="45">
        <f>Data_b!F197</f>
        <v>816.1180256717895</v>
      </c>
      <c r="B197" s="45">
        <f>Data_b!I197</f>
        <v>8.5364746737789758</v>
      </c>
      <c r="C197" s="45">
        <f>Data_b!J197</f>
        <v>0.76525821977833719</v>
      </c>
      <c r="D197" s="45">
        <f>Data_b!K197</f>
        <v>0.71577583133058897</v>
      </c>
      <c r="E197" s="45">
        <f>Data_b!L197</f>
        <v>0.51233504071699576</v>
      </c>
      <c r="F197" s="45">
        <f>Data_b!M197</f>
        <v>7.8408322621408866</v>
      </c>
    </row>
    <row r="198" spans="1:6">
      <c r="A198" s="45">
        <f>Data_b!F198</f>
        <v>2895.426431151921</v>
      </c>
      <c r="B198" s="45">
        <f>Data_b!I198</f>
        <v>7.6585424560494513</v>
      </c>
      <c r="C198" s="45">
        <f>Data_b!J198</f>
        <v>0.90860302471405219</v>
      </c>
      <c r="D198" s="45">
        <f>Data_b!K198</f>
        <v>3.3700892345718714E-2</v>
      </c>
      <c r="E198" s="45">
        <f>Data_b!L198</f>
        <v>1.1357501448977221E-3</v>
      </c>
      <c r="F198" s="45">
        <f>Data_b!M198</f>
        <v>9.111634286737214</v>
      </c>
    </row>
    <row r="199" spans="1:6">
      <c r="A199" s="45">
        <f>Data_b!F199</f>
        <v>2.3902587749052402</v>
      </c>
      <c r="B199" s="45">
        <f>Data_b!I199</f>
        <v>3.0018055417237899</v>
      </c>
      <c r="C199" s="45">
        <f>Data_b!J199</f>
        <v>0.90182265372441706</v>
      </c>
      <c r="D199" s="45">
        <f>Data_b!K199</f>
        <v>0.95281602370620277</v>
      </c>
      <c r="E199" s="45">
        <f>Data_b!L199</f>
        <v>0.90785837503129918</v>
      </c>
      <c r="F199" s="45">
        <f>Data_b!M199</f>
        <v>8.9340355766635291</v>
      </c>
    </row>
    <row r="200" spans="1:6">
      <c r="A200" s="45">
        <f>Data_b!F200</f>
        <v>1424.6802006718058</v>
      </c>
      <c r="B200" s="45">
        <f>Data_b!I200</f>
        <v>2.2234924785393417</v>
      </c>
      <c r="C200" s="45">
        <f>Data_b!J200</f>
        <v>0.99116686971677448</v>
      </c>
      <c r="D200" s="45">
        <f>Data_b!K200</f>
        <v>0.33006298584485283</v>
      </c>
      <c r="E200" s="45">
        <f>Data_b!L200</f>
        <v>0.10894157462481951</v>
      </c>
      <c r="F200" s="45">
        <f>Data_b!M200</f>
        <v>5.818423914325626</v>
      </c>
    </row>
    <row r="201" spans="1:6">
      <c r="A201" s="45">
        <f>Data_b!F201</f>
        <v>805.74646118398107</v>
      </c>
      <c r="B201" s="45">
        <f>Data_b!I201</f>
        <v>8.5868222050885006</v>
      </c>
      <c r="C201" s="45">
        <f>Data_b!J201</f>
        <v>0.89201826868624723</v>
      </c>
      <c r="D201" s="45">
        <f>Data_b!K201</f>
        <v>0.63359051332569283</v>
      </c>
      <c r="E201" s="45">
        <f>Data_b!L201</f>
        <v>0.40143693857631496</v>
      </c>
      <c r="F201" s="45">
        <f>Data_b!M201</f>
        <v>2.8608441161063602</v>
      </c>
    </row>
    <row r="202" spans="1:6">
      <c r="A202" s="45">
        <f>Data_b!F202</f>
        <v>9.5998030921649811</v>
      </c>
      <c r="B202" s="45">
        <f>Data_b!I202</f>
        <v>8.948323960770721E-2</v>
      </c>
      <c r="C202" s="45">
        <f>Data_b!J202</f>
        <v>0.58503855380316516</v>
      </c>
      <c r="D202" s="45">
        <f>Data_b!K202</f>
        <v>0.65175033028003393</v>
      </c>
      <c r="E202" s="45">
        <f>Data_b!L202</f>
        <v>0.42477849302013332</v>
      </c>
      <c r="F202" s="45">
        <f>Data_b!M202</f>
        <v>3.2847104516707439</v>
      </c>
    </row>
    <row r="203" spans="1:6">
      <c r="A203" s="45">
        <f>Data_b!F203</f>
        <v>30.346129773164584</v>
      </c>
      <c r="B203" s="45">
        <f>Data_b!I203</f>
        <v>3.8743399888728458</v>
      </c>
      <c r="C203" s="45">
        <f>Data_b!J203</f>
        <v>0.98074961295214891</v>
      </c>
      <c r="D203" s="45">
        <f>Data_b!K203</f>
        <v>0.25307923248380571</v>
      </c>
      <c r="E203" s="45">
        <f>Data_b!L203</f>
        <v>6.4049097914592179E-2</v>
      </c>
      <c r="F203" s="45">
        <f>Data_b!M203</f>
        <v>8.9974731620160426</v>
      </c>
    </row>
    <row r="204" spans="1:6">
      <c r="A204" s="45">
        <f>Data_b!F204</f>
        <v>79.370063068127351</v>
      </c>
      <c r="B204" s="45">
        <f>Data_b!I204</f>
        <v>4.7509342046531264</v>
      </c>
      <c r="C204" s="45">
        <f>Data_b!J204</f>
        <v>0.8405554368498156</v>
      </c>
      <c r="D204" s="45">
        <f>Data_b!K204</f>
        <v>6.4962341023375392E-2</v>
      </c>
      <c r="E204" s="45">
        <f>Data_b!L204</f>
        <v>4.2201057512373215E-3</v>
      </c>
      <c r="F204" s="45">
        <f>Data_b!M204</f>
        <v>3.4027808905134691</v>
      </c>
    </row>
    <row r="205" spans="1:6">
      <c r="A205" s="45">
        <f>Data_b!F205</f>
        <v>199.23282120540773</v>
      </c>
      <c r="B205" s="45">
        <f>Data_b!I205</f>
        <v>5.026267770165374</v>
      </c>
      <c r="C205" s="45">
        <f>Data_b!J205</f>
        <v>0.30420852126790671</v>
      </c>
      <c r="D205" s="45">
        <f>Data_b!K205</f>
        <v>5.9534618666988615E-2</v>
      </c>
      <c r="E205" s="45">
        <f>Data_b!L205</f>
        <v>3.5443708198237491E-3</v>
      </c>
      <c r="F205" s="45">
        <f>Data_b!M205</f>
        <v>5.8315417165859529</v>
      </c>
    </row>
    <row r="206" spans="1:6">
      <c r="A206" s="45">
        <f>Data_b!F206</f>
        <v>1.2272787702640899</v>
      </c>
      <c r="B206" s="45">
        <f>Data_b!I206</f>
        <v>0.24200947958283314</v>
      </c>
      <c r="C206" s="45">
        <f>Data_b!J206</f>
        <v>0.64915952948189914</v>
      </c>
      <c r="D206" s="45">
        <f>Data_b!K206</f>
        <v>0.16742891656786008</v>
      </c>
      <c r="E206" s="45">
        <f>Data_b!L206</f>
        <v>2.8032442103087449E-2</v>
      </c>
      <c r="F206" s="45">
        <f>Data_b!M206</f>
        <v>4.3361502954731961</v>
      </c>
    </row>
    <row r="207" spans="1:6">
      <c r="A207" s="45">
        <f>Data_b!F207</f>
        <v>221.72344261886977</v>
      </c>
      <c r="B207" s="45">
        <f>Data_b!I207</f>
        <v>9.7510736135051008</v>
      </c>
      <c r="C207" s="45">
        <f>Data_b!J207</f>
        <v>0.92743361932331303</v>
      </c>
      <c r="D207" s="45">
        <f>Data_b!K207</f>
        <v>0.8307527900614482</v>
      </c>
      <c r="E207" s="45">
        <f>Data_b!L207</f>
        <v>0.69015019819488066</v>
      </c>
      <c r="F207" s="45">
        <f>Data_b!M207</f>
        <v>9.1181658847117024</v>
      </c>
    </row>
    <row r="208" spans="1:6">
      <c r="A208" s="45">
        <f>Data_b!F208</f>
        <v>109.86612916393226</v>
      </c>
      <c r="B208" s="45">
        <f>Data_b!I208</f>
        <v>9.755473005257894</v>
      </c>
      <c r="C208" s="45">
        <f>Data_b!J208</f>
        <v>0.63121333942818403</v>
      </c>
      <c r="D208" s="45">
        <f>Data_b!K208</f>
        <v>0.37900690018860461</v>
      </c>
      <c r="E208" s="45">
        <f>Data_b!L208</f>
        <v>0.14364623039057489</v>
      </c>
      <c r="F208" s="45">
        <f>Data_b!M208</f>
        <v>7.0000702573588107</v>
      </c>
    </row>
    <row r="209" spans="1:6">
      <c r="A209" s="45">
        <f>Data_b!F209</f>
        <v>138.11718620118387</v>
      </c>
      <c r="B209" s="45">
        <f>Data_b!I209</f>
        <v>2.9053132709724294</v>
      </c>
      <c r="C209" s="45">
        <f>Data_b!J209</f>
        <v>0.93059578924640907</v>
      </c>
      <c r="D209" s="45">
        <f>Data_b!K209</f>
        <v>0.17909000550036847</v>
      </c>
      <c r="E209" s="45">
        <f>Data_b!L209</f>
        <v>3.2073230070122007E-2</v>
      </c>
      <c r="F209" s="45">
        <f>Data_b!M209</f>
        <v>6.3128229514631338</v>
      </c>
    </row>
    <row r="210" spans="1:6">
      <c r="A210" s="45">
        <f>Data_b!F210</f>
        <v>62.852934845202569</v>
      </c>
      <c r="B210" s="45">
        <f>Data_b!I210</f>
        <v>8.2781237427311076</v>
      </c>
      <c r="C210" s="45">
        <f>Data_b!J210</f>
        <v>0.35611556019557022</v>
      </c>
      <c r="D210" s="45">
        <f>Data_b!K210</f>
        <v>1.6344852235863239E-2</v>
      </c>
      <c r="E210" s="45">
        <f>Data_b!L210</f>
        <v>2.6715419461220349E-4</v>
      </c>
      <c r="F210" s="45">
        <f>Data_b!M210</f>
        <v>9.8725798183067788</v>
      </c>
    </row>
    <row r="211" spans="1:6">
      <c r="A211" s="45">
        <f>Data_b!F211</f>
        <v>0.35424889689287231</v>
      </c>
      <c r="B211" s="45">
        <f>Data_b!I211</f>
        <v>0.16056156739120753</v>
      </c>
      <c r="C211" s="45">
        <f>Data_b!J211</f>
        <v>0.90760756607596083</v>
      </c>
      <c r="D211" s="45">
        <f>Data_b!K211</f>
        <v>0.75446097346443919</v>
      </c>
      <c r="E211" s="45">
        <f>Data_b!L211</f>
        <v>0.56921136048090926</v>
      </c>
      <c r="F211" s="45">
        <f>Data_b!M211</f>
        <v>5.4405507339310155</v>
      </c>
    </row>
    <row r="212" spans="1:6">
      <c r="A212" s="45">
        <f>Data_b!F212</f>
        <v>6.6172464762369376</v>
      </c>
      <c r="B212" s="45">
        <f>Data_b!I212</f>
        <v>3.9710320890653006</v>
      </c>
      <c r="C212" s="45">
        <f>Data_b!J212</f>
        <v>0.40153762610193028</v>
      </c>
      <c r="D212" s="45">
        <f>Data_b!K212</f>
        <v>0.40075905666122191</v>
      </c>
      <c r="E212" s="45">
        <f>Data_b!L212</f>
        <v>0.16060782149599248</v>
      </c>
      <c r="F212" s="45">
        <f>Data_b!M212</f>
        <v>9.146944013895828</v>
      </c>
    </row>
    <row r="213" spans="1:6">
      <c r="A213" s="45">
        <f>Data_b!F213</f>
        <v>523.04421628766238</v>
      </c>
      <c r="B213" s="45">
        <f>Data_b!I213</f>
        <v>6.7852693987261148</v>
      </c>
      <c r="C213" s="45">
        <f>Data_b!J213</f>
        <v>0.98853263063970265</v>
      </c>
      <c r="D213" s="45">
        <f>Data_b!K213</f>
        <v>0.19800486781692306</v>
      </c>
      <c r="E213" s="45">
        <f>Data_b!L213</f>
        <v>3.9205927679197172E-2</v>
      </c>
      <c r="F213" s="45">
        <f>Data_b!M213</f>
        <v>7.2739115715320537</v>
      </c>
    </row>
    <row r="214" spans="1:6">
      <c r="A214" s="45">
        <f>Data_b!F214</f>
        <v>117.95708220499417</v>
      </c>
      <c r="B214" s="45">
        <f>Data_b!I214</f>
        <v>9.5693860613339723</v>
      </c>
      <c r="C214" s="45">
        <f>Data_b!J214</f>
        <v>0.92205490781877519</v>
      </c>
      <c r="D214" s="45">
        <f>Data_b!K214</f>
        <v>0.7863422943420626</v>
      </c>
      <c r="E214" s="45">
        <f>Data_b!L214</f>
        <v>0.61833420387113902</v>
      </c>
      <c r="F214" s="45">
        <f>Data_b!M214</f>
        <v>8.643377763960018</v>
      </c>
    </row>
    <row r="215" spans="1:6">
      <c r="A215" s="45">
        <f>Data_b!F215</f>
        <v>10.09411505833121</v>
      </c>
      <c r="B215" s="45">
        <f>Data_b!I215</f>
        <v>0.33359003678146482</v>
      </c>
      <c r="C215" s="45">
        <f>Data_b!J215</f>
        <v>0.80810617589993383</v>
      </c>
      <c r="D215" s="45">
        <f>Data_b!K215</f>
        <v>0.98827452550333827</v>
      </c>
      <c r="E215" s="45">
        <f>Data_b!L215</f>
        <v>0.97668653775884839</v>
      </c>
      <c r="F215" s="45">
        <f>Data_b!M215</f>
        <v>2.3939586201906105</v>
      </c>
    </row>
    <row r="216" spans="1:6">
      <c r="A216" s="45">
        <f>Data_b!F216</f>
        <v>666.03882427928909</v>
      </c>
      <c r="B216" s="45">
        <f>Data_b!I216</f>
        <v>7.2668486347550845</v>
      </c>
      <c r="C216" s="45">
        <f>Data_b!J216</f>
        <v>0.43401360762496488</v>
      </c>
      <c r="D216" s="45">
        <f>Data_b!K216</f>
        <v>0.511645469911442</v>
      </c>
      <c r="E216" s="45">
        <f>Data_b!L216</f>
        <v>0.26178108688090029</v>
      </c>
      <c r="F216" s="45">
        <f>Data_b!M216</f>
        <v>5.0880498665931659</v>
      </c>
    </row>
    <row r="217" spans="1:6">
      <c r="A217" s="45">
        <f>Data_b!F217</f>
        <v>143.2469019498842</v>
      </c>
      <c r="B217" s="45">
        <f>Data_b!I217</f>
        <v>9.0025137425611632</v>
      </c>
      <c r="C217" s="45">
        <f>Data_b!J217</f>
        <v>0.82576466342096722</v>
      </c>
      <c r="D217" s="45">
        <f>Data_b!K217</f>
        <v>0.43189674020687463</v>
      </c>
      <c r="E217" s="45">
        <f>Data_b!L217</f>
        <v>0.18653479420132454</v>
      </c>
      <c r="F217" s="45">
        <f>Data_b!M217</f>
        <v>6.493125239101313</v>
      </c>
    </row>
    <row r="218" spans="1:6">
      <c r="A218" s="45">
        <f>Data_b!F218</f>
        <v>1259.8864497248198</v>
      </c>
      <c r="B218" s="45">
        <f>Data_b!I218</f>
        <v>9.6854162463014308</v>
      </c>
      <c r="C218" s="45">
        <f>Data_b!J218</f>
        <v>0.32919390262176745</v>
      </c>
      <c r="D218" s="45">
        <f>Data_b!K218</f>
        <v>2.1018256846509709E-2</v>
      </c>
      <c r="E218" s="45">
        <f>Data_b!L218</f>
        <v>4.4176712086585224E-4</v>
      </c>
      <c r="F218" s="45">
        <f>Data_b!M218</f>
        <v>4.5454992312085905</v>
      </c>
    </row>
    <row r="219" spans="1:6">
      <c r="A219" s="45">
        <f>Data_b!F219</f>
        <v>549.06320914700984</v>
      </c>
      <c r="B219" s="45">
        <f>Data_b!I219</f>
        <v>4.9700553955997728</v>
      </c>
      <c r="C219" s="45">
        <f>Data_b!J219</f>
        <v>0.76393353415677934</v>
      </c>
      <c r="D219" s="45">
        <f>Data_b!K219</f>
        <v>0.18521881129922413</v>
      </c>
      <c r="E219" s="45">
        <f>Data_b!L219</f>
        <v>3.4306008059097594E-2</v>
      </c>
      <c r="F219" s="45">
        <f>Data_b!M219</f>
        <v>3.9487553409044884</v>
      </c>
    </row>
    <row r="220" spans="1:6">
      <c r="A220" s="45">
        <f>Data_b!F220</f>
        <v>605.87518491988772</v>
      </c>
      <c r="B220" s="45">
        <f>Data_b!I220</f>
        <v>5.2486273036984885</v>
      </c>
      <c r="C220" s="45">
        <f>Data_b!J220</f>
        <v>0.63839449991213171</v>
      </c>
      <c r="D220" s="45">
        <f>Data_b!K220</f>
        <v>0.55090320362922507</v>
      </c>
      <c r="E220" s="45">
        <f>Data_b!L220</f>
        <v>0.30349433976894341</v>
      </c>
      <c r="F220" s="45">
        <f>Data_b!M220</f>
        <v>1.0601741727043035</v>
      </c>
    </row>
    <row r="221" spans="1:6">
      <c r="A221" s="45">
        <f>Data_b!F221</f>
        <v>522.41346184921849</v>
      </c>
      <c r="B221" s="45">
        <f>Data_b!I221</f>
        <v>4.5042725489190296</v>
      </c>
      <c r="C221" s="45">
        <f>Data_b!J221</f>
        <v>0.82255343466412134</v>
      </c>
      <c r="D221" s="45">
        <f>Data_b!K221</f>
        <v>0.13960663770054738</v>
      </c>
      <c r="E221" s="45">
        <f>Data_b!L221</f>
        <v>1.9490013290051896E-2</v>
      </c>
      <c r="F221" s="45">
        <f>Data_b!M221</f>
        <v>1.1450072250962484</v>
      </c>
    </row>
    <row r="222" spans="1:6">
      <c r="A222" s="45">
        <f>Data_b!F222</f>
        <v>181.83607628457219</v>
      </c>
      <c r="B222" s="45">
        <f>Data_b!I222</f>
        <v>6.8418401053589806</v>
      </c>
      <c r="C222" s="45">
        <f>Data_b!J222</f>
        <v>0.69436478555438885</v>
      </c>
      <c r="D222" s="45">
        <f>Data_b!K222</f>
        <v>0.836415486158679</v>
      </c>
      <c r="E222" s="45">
        <f>Data_b!L222</f>
        <v>0.69959086548605931</v>
      </c>
      <c r="F222" s="45">
        <f>Data_b!M222</f>
        <v>5.6340498299741224</v>
      </c>
    </row>
    <row r="223" spans="1:6">
      <c r="A223" s="45">
        <f>Data_b!F223</f>
        <v>179.74497662550556</v>
      </c>
      <c r="B223" s="45">
        <f>Data_b!I223</f>
        <v>0.65016637460709958</v>
      </c>
      <c r="C223" s="45">
        <f>Data_b!J223</f>
        <v>0.97068301114982347</v>
      </c>
      <c r="D223" s="45">
        <f>Data_b!K223</f>
        <v>0.5056660949232612</v>
      </c>
      <c r="E223" s="45">
        <f>Data_b!L223</f>
        <v>0.25569819955494061</v>
      </c>
      <c r="F223" s="45">
        <f>Data_b!M223</f>
        <v>6.9680762579405711</v>
      </c>
    </row>
    <row r="224" spans="1:6">
      <c r="A224" s="45">
        <f>Data_b!F224</f>
        <v>717.31759963952163</v>
      </c>
      <c r="B224" s="45">
        <f>Data_b!I224</f>
        <v>7.5306213140415776</v>
      </c>
      <c r="C224" s="45">
        <f>Data_b!J224</f>
        <v>0.67094135028597313</v>
      </c>
      <c r="D224" s="45">
        <f>Data_b!K224</f>
        <v>0.77378065412765329</v>
      </c>
      <c r="E224" s="45">
        <f>Data_b!L224</f>
        <v>0.59873650070221895</v>
      </c>
      <c r="F224" s="45">
        <f>Data_b!M224</f>
        <v>6.2656944778305403</v>
      </c>
    </row>
    <row r="225" spans="1:6">
      <c r="A225" s="45">
        <f>Data_b!F225</f>
        <v>261.20798092343051</v>
      </c>
      <c r="B225" s="45">
        <f>Data_b!I225</f>
        <v>5.5658481571852514</v>
      </c>
      <c r="C225" s="45">
        <f>Data_b!J225</f>
        <v>0.8059290672054702</v>
      </c>
      <c r="D225" s="45">
        <f>Data_b!K225</f>
        <v>0.55097060906687867</v>
      </c>
      <c r="E225" s="45">
        <f>Data_b!L225</f>
        <v>0.30356861205552726</v>
      </c>
      <c r="F225" s="45">
        <f>Data_b!M225</f>
        <v>0.17358847775063801</v>
      </c>
    </row>
    <row r="226" spans="1:6">
      <c r="A226" s="45">
        <f>Data_b!F226</f>
        <v>175.32664731653483</v>
      </c>
      <c r="B226" s="45">
        <f>Data_b!I226</f>
        <v>7.8126820477532002</v>
      </c>
      <c r="C226" s="45">
        <f>Data_b!J226</f>
        <v>0.75498806985967504</v>
      </c>
      <c r="D226" s="45">
        <f>Data_b!K226</f>
        <v>0.83853870836825883</v>
      </c>
      <c r="E226" s="45">
        <f>Data_b!L226</f>
        <v>0.70314716543190781</v>
      </c>
      <c r="F226" s="45">
        <f>Data_b!M226</f>
        <v>6.7971921170255243</v>
      </c>
    </row>
    <row r="227" spans="1:6">
      <c r="A227" s="45">
        <f>Data_b!F227</f>
        <v>17.683223678608634</v>
      </c>
      <c r="B227" s="45">
        <f>Data_b!I227</f>
        <v>6.2300291676442718</v>
      </c>
      <c r="C227" s="45">
        <f>Data_b!J227</f>
        <v>0.82862518565295396</v>
      </c>
      <c r="D227" s="45">
        <f>Data_b!K227</f>
        <v>0.73418010558074864</v>
      </c>
      <c r="E227" s="45">
        <f>Data_b!L227</f>
        <v>0.53902042743055922</v>
      </c>
      <c r="F227" s="45">
        <f>Data_b!M227</f>
        <v>5.1912587507328141</v>
      </c>
    </row>
    <row r="228" spans="1:6">
      <c r="A228" s="45">
        <f>Data_b!F228</f>
        <v>599.35979565972173</v>
      </c>
      <c r="B228" s="45">
        <f>Data_b!I228</f>
        <v>5.9187372511260596</v>
      </c>
      <c r="C228" s="45">
        <f>Data_b!J228</f>
        <v>0.8660241650350925</v>
      </c>
      <c r="D228" s="45">
        <f>Data_b!K228</f>
        <v>0.27647899708589585</v>
      </c>
      <c r="E228" s="45">
        <f>Data_b!L228</f>
        <v>7.6440635829622808E-2</v>
      </c>
      <c r="F228" s="45">
        <f>Data_b!M228</f>
        <v>0.97168603731814795</v>
      </c>
    </row>
    <row r="229" spans="1:6">
      <c r="A229" s="45">
        <f>Data_b!F229</f>
        <v>302.7419956712306</v>
      </c>
      <c r="B229" s="45">
        <f>Data_b!I229</f>
        <v>8.6632323149543655</v>
      </c>
      <c r="C229" s="45">
        <f>Data_b!J229</f>
        <v>0.22294709433015292</v>
      </c>
      <c r="D229" s="45">
        <f>Data_b!K229</f>
        <v>0.21990235281844106</v>
      </c>
      <c r="E229" s="45">
        <f>Data_b!L229</f>
        <v>4.8357044775086136E-2</v>
      </c>
      <c r="F229" s="45">
        <f>Data_b!M229</f>
        <v>3.5972424423820506</v>
      </c>
    </row>
    <row r="230" spans="1:6">
      <c r="A230" s="45">
        <f>Data_b!F230</f>
        <v>11.225051891750438</v>
      </c>
      <c r="B230" s="45">
        <f>Data_b!I230</f>
        <v>1.9180521830644059</v>
      </c>
      <c r="C230" s="45">
        <f>Data_b!J230</f>
        <v>-0.31881720056277135</v>
      </c>
      <c r="D230" s="45">
        <f>Data_b!K230</f>
        <v>0.20734311054344434</v>
      </c>
      <c r="E230" s="45">
        <f>Data_b!L230</f>
        <v>4.2991165489830979E-2</v>
      </c>
      <c r="F230" s="45">
        <f>Data_b!M230</f>
        <v>7.597991844895625</v>
      </c>
    </row>
    <row r="231" spans="1:6">
      <c r="A231" s="45">
        <f>Data_b!F231</f>
        <v>20.655822613474644</v>
      </c>
      <c r="B231" s="45">
        <f>Data_b!I231</f>
        <v>9.5305875366568529</v>
      </c>
      <c r="C231" s="45">
        <f>Data_b!J231</f>
        <v>0.66927903716714365</v>
      </c>
      <c r="D231" s="45">
        <f>Data_b!K231</f>
        <v>0.79539913984592803</v>
      </c>
      <c r="E231" s="45">
        <f>Data_b!L231</f>
        <v>0.63265979166764219</v>
      </c>
      <c r="F231" s="45">
        <f>Data_b!M231</f>
        <v>9.390783101248001</v>
      </c>
    </row>
    <row r="232" spans="1:6">
      <c r="A232" s="45">
        <f>Data_b!F232</f>
        <v>12.780320955249277</v>
      </c>
      <c r="B232" s="45">
        <f>Data_b!I232</f>
        <v>1.4256441674121267</v>
      </c>
      <c r="C232" s="45">
        <f>Data_b!J232</f>
        <v>0.28506729851294338</v>
      </c>
      <c r="D232" s="45">
        <f>Data_b!K232</f>
        <v>0.26605699617525969</v>
      </c>
      <c r="E232" s="45">
        <f>Data_b!L232</f>
        <v>7.0786325213802154E-2</v>
      </c>
      <c r="F232" s="45">
        <f>Data_b!M232</f>
        <v>5.5093774189073317</v>
      </c>
    </row>
    <row r="233" spans="1:6">
      <c r="A233" s="45">
        <f>Data_b!F233</f>
        <v>10.901413091079601</v>
      </c>
      <c r="B233" s="45">
        <f>Data_b!I233</f>
        <v>0.52754075019825097</v>
      </c>
      <c r="C233" s="45">
        <f>Data_b!J233</f>
        <v>0.80971572527193736</v>
      </c>
      <c r="D233" s="45">
        <f>Data_b!K233</f>
        <v>0.75180161944972079</v>
      </c>
      <c r="E233" s="45">
        <f>Data_b!L233</f>
        <v>0.56520567500722285</v>
      </c>
      <c r="F233" s="45">
        <f>Data_b!M233</f>
        <v>7.013357195828128</v>
      </c>
    </row>
    <row r="234" spans="1:6">
      <c r="A234" s="45">
        <f>Data_b!F234</f>
        <v>10.824710019983243</v>
      </c>
      <c r="B234" s="45">
        <f>Data_b!I234</f>
        <v>4.5378759965138107</v>
      </c>
      <c r="C234" s="45">
        <f>Data_b!J234</f>
        <v>0.7123737779637842</v>
      </c>
      <c r="D234" s="45">
        <f>Data_b!K234</f>
        <v>0.28478265607612419</v>
      </c>
      <c r="E234" s="45">
        <f>Data_b!L234</f>
        <v>8.1101161201772035E-2</v>
      </c>
      <c r="F234" s="45">
        <f>Data_b!M234</f>
        <v>3.7144943206098135</v>
      </c>
    </row>
    <row r="235" spans="1:6">
      <c r="A235" s="45">
        <f>Data_b!F235</f>
        <v>13.46692588166546</v>
      </c>
      <c r="B235" s="45">
        <f>Data_b!I235</f>
        <v>3.2465006152864428</v>
      </c>
      <c r="C235" s="45">
        <f>Data_b!J235</f>
        <v>0.45281579705958203</v>
      </c>
      <c r="D235" s="45">
        <f>Data_b!K235</f>
        <v>0.50566189853577148</v>
      </c>
      <c r="E235" s="45">
        <f>Data_b!L235</f>
        <v>0.25569395563080083</v>
      </c>
      <c r="F235" s="45">
        <f>Data_b!M235</f>
        <v>8.7744828914395914</v>
      </c>
    </row>
    <row r="236" spans="1:6">
      <c r="A236" s="45">
        <f>Data_b!F236</f>
        <v>132.46502515563273</v>
      </c>
      <c r="B236" s="45">
        <f>Data_b!I236</f>
        <v>7.0487326118989655</v>
      </c>
      <c r="C236" s="45">
        <f>Data_b!J236</f>
        <v>-0.33837593697053675</v>
      </c>
      <c r="D236" s="45">
        <f>Data_b!K236</f>
        <v>0.4038298717886134</v>
      </c>
      <c r="E236" s="45">
        <f>Data_b!L236</f>
        <v>0.16307856534880794</v>
      </c>
      <c r="F236" s="45">
        <f>Data_b!M236</f>
        <v>1.9204170715169899</v>
      </c>
    </row>
    <row r="237" spans="1:6">
      <c r="A237" s="45">
        <f>Data_b!F237</f>
        <v>3.8975098952839029</v>
      </c>
      <c r="B237" s="45">
        <f>Data_b!I237</f>
        <v>2.1569250126251882</v>
      </c>
      <c r="C237" s="45">
        <f>Data_b!J237</f>
        <v>-0.38183010914576099</v>
      </c>
      <c r="D237" s="45">
        <f>Data_b!K237</f>
        <v>0.15934084361399237</v>
      </c>
      <c r="E237" s="45">
        <f>Data_b!L237</f>
        <v>2.538950444361877E-2</v>
      </c>
      <c r="F237" s="45">
        <f>Data_b!M237</f>
        <v>3.1964153244438762</v>
      </c>
    </row>
    <row r="238" spans="1:6">
      <c r="A238" s="45">
        <f>Data_b!F238</f>
        <v>47.603580812593009</v>
      </c>
      <c r="B238" s="45">
        <f>Data_b!I238</f>
        <v>9.2717782893813609</v>
      </c>
      <c r="C238" s="45">
        <f>Data_b!J238</f>
        <v>0.17079622842568282</v>
      </c>
      <c r="D238" s="45">
        <f>Data_b!K238</f>
        <v>8.5234582715211116E-2</v>
      </c>
      <c r="E238" s="45">
        <f>Data_b!L238</f>
        <v>7.2649340906361659E-3</v>
      </c>
      <c r="F238" s="45">
        <f>Data_b!M238</f>
        <v>6.1892148339064939</v>
      </c>
    </row>
    <row r="239" spans="1:6">
      <c r="A239" s="45">
        <f>Data_b!F239</f>
        <v>105.44066107951824</v>
      </c>
      <c r="B239" s="45">
        <f>Data_b!I239</f>
        <v>7.6438355718910378</v>
      </c>
      <c r="C239" s="45">
        <f>Data_b!J239</f>
        <v>0.20176861343617813</v>
      </c>
      <c r="D239" s="45">
        <f>Data_b!K239</f>
        <v>0.78233121412970608</v>
      </c>
      <c r="E239" s="45">
        <f>Data_b!L239</f>
        <v>0.61204212860166007</v>
      </c>
      <c r="F239" s="45">
        <f>Data_b!M239</f>
        <v>3.480451338791192</v>
      </c>
    </row>
    <row r="240" spans="1:6">
      <c r="A240" s="45">
        <f>Data_b!F240</f>
        <v>768.42644245906342</v>
      </c>
      <c r="B240" s="45">
        <f>Data_b!I240</f>
        <v>2.3915347085106986</v>
      </c>
      <c r="C240" s="45">
        <f>Data_b!J240</f>
        <v>0.89896685167240487</v>
      </c>
      <c r="D240" s="45">
        <f>Data_b!K240</f>
        <v>0.79515804819937408</v>
      </c>
      <c r="E240" s="45">
        <f>Data_b!L240</f>
        <v>0.63227632161623815</v>
      </c>
      <c r="F240" s="45">
        <f>Data_b!M240</f>
        <v>3.5145995084550163</v>
      </c>
    </row>
    <row r="241" spans="1:6">
      <c r="A241" s="45">
        <f>Data_b!F241</f>
        <v>2671.084146306142</v>
      </c>
      <c r="B241" s="45">
        <f>Data_b!I241</f>
        <v>6.8608386643619585</v>
      </c>
      <c r="C241" s="45">
        <f>Data_b!J241</f>
        <v>0.81135933104887459</v>
      </c>
      <c r="D241" s="45">
        <f>Data_b!K241</f>
        <v>0.81746716640623063</v>
      </c>
      <c r="E241" s="45">
        <f>Data_b!L241</f>
        <v>0.668252568152232</v>
      </c>
      <c r="F241" s="45">
        <f>Data_b!M241</f>
        <v>0.79381565135472232</v>
      </c>
    </row>
    <row r="242" spans="1:6">
      <c r="A242" s="45">
        <f>Data_b!F242</f>
        <v>12.274326993673828</v>
      </c>
      <c r="B242" s="45">
        <f>Data_b!I242</f>
        <v>1.3622555137465731</v>
      </c>
      <c r="C242" s="45">
        <f>Data_b!J242</f>
        <v>0.64498655884995826</v>
      </c>
      <c r="D242" s="45">
        <f>Data_b!K242</f>
        <v>2.9094682043791176E-2</v>
      </c>
      <c r="E242" s="45">
        <f>Data_b!L242</f>
        <v>8.4650052322930464E-4</v>
      </c>
      <c r="F242" s="45">
        <f>Data_b!M242</f>
        <v>5.0359522297166954</v>
      </c>
    </row>
    <row r="243" spans="1:6">
      <c r="A243" s="45">
        <f>Data_b!F243</f>
        <v>6041.3384547341047</v>
      </c>
      <c r="B243" s="45">
        <f>Data_b!I243</f>
        <v>9.6967503301043187</v>
      </c>
      <c r="C243" s="45">
        <f>Data_b!J243</f>
        <v>0.5620387537114524</v>
      </c>
      <c r="D243" s="45">
        <f>Data_b!K243</f>
        <v>0.66274749191930549</v>
      </c>
      <c r="E243" s="45">
        <f>Data_b!L243</f>
        <v>0.43923423804532991</v>
      </c>
      <c r="F243" s="45">
        <f>Data_b!M243</f>
        <v>7.4892679714381476</v>
      </c>
    </row>
    <row r="244" spans="1:6">
      <c r="A244" s="45">
        <f>Data_b!F244</f>
        <v>199.08370388977801</v>
      </c>
      <c r="B244" s="45">
        <f>Data_b!I244</f>
        <v>8.0392391215159638</v>
      </c>
      <c r="C244" s="45">
        <f>Data_b!J244</f>
        <v>0.88958192844905004</v>
      </c>
      <c r="D244" s="45">
        <f>Data_b!K244</f>
        <v>0.68061717048535175</v>
      </c>
      <c r="E244" s="45">
        <f>Data_b!L244</f>
        <v>0.46323973275948638</v>
      </c>
      <c r="F244" s="45">
        <f>Data_b!M244</f>
        <v>8.5106830538992853</v>
      </c>
    </row>
    <row r="245" spans="1:6">
      <c r="A245" s="45">
        <f>Data_b!F245</f>
        <v>90.875464501406</v>
      </c>
      <c r="B245" s="45">
        <f>Data_b!I245</f>
        <v>9.0218474076721265</v>
      </c>
      <c r="C245" s="45">
        <f>Data_b!J245</f>
        <v>0.47262172983616574</v>
      </c>
      <c r="D245" s="45">
        <f>Data_b!K245</f>
        <v>0.58074864442580765</v>
      </c>
      <c r="E245" s="45">
        <f>Data_b!L245</f>
        <v>0.33726898800241317</v>
      </c>
      <c r="F245" s="45">
        <f>Data_b!M245</f>
        <v>4.0152925372479773</v>
      </c>
    </row>
    <row r="246" spans="1:6">
      <c r="A246" s="45">
        <f>Data_b!F246</f>
        <v>2582.4938725909947</v>
      </c>
      <c r="B246" s="45">
        <f>Data_b!I246</f>
        <v>9.4591999476873685</v>
      </c>
      <c r="C246" s="45">
        <f>Data_b!J246</f>
        <v>0.89014752529312668</v>
      </c>
      <c r="D246" s="45">
        <f>Data_b!K246</f>
        <v>0.1915330017439334</v>
      </c>
      <c r="E246" s="45">
        <f>Data_b!L246</f>
        <v>3.6684890757041594E-2</v>
      </c>
      <c r="F246" s="45">
        <f>Data_b!M246</f>
        <v>0.54804795749071156</v>
      </c>
    </row>
    <row r="247" spans="1:6">
      <c r="A247" s="45">
        <f>Data_b!F247</f>
        <v>13.748555337124685</v>
      </c>
      <c r="B247" s="45">
        <f>Data_b!I247</f>
        <v>0.85787691377663511</v>
      </c>
      <c r="C247" s="45">
        <f>Data_b!J247</f>
        <v>0.86071196070626454</v>
      </c>
      <c r="D247" s="45">
        <f>Data_b!K247</f>
        <v>0.51865687520429771</v>
      </c>
      <c r="E247" s="45">
        <f>Data_b!L247</f>
        <v>0.26900495419668646</v>
      </c>
      <c r="F247" s="45">
        <f>Data_b!M247</f>
        <v>6.4870080221084416</v>
      </c>
    </row>
    <row r="248" spans="1:6">
      <c r="A248" s="45">
        <f>Data_b!F248</f>
        <v>1300.4761253704619</v>
      </c>
      <c r="B248" s="45">
        <f>Data_b!I248</f>
        <v>9.5196531512133937</v>
      </c>
      <c r="C248" s="45">
        <f>Data_b!J248</f>
        <v>0.8452927800550718</v>
      </c>
      <c r="D248" s="45">
        <f>Data_b!K248</f>
        <v>0.66941164777445594</v>
      </c>
      <c r="E248" s="45">
        <f>Data_b!L248</f>
        <v>0.44811195417611227</v>
      </c>
      <c r="F248" s="45">
        <f>Data_b!M248</f>
        <v>2.6793407659914048</v>
      </c>
    </row>
    <row r="249" spans="1:6">
      <c r="A249" s="45">
        <f>Data_b!F249</f>
        <v>5.7268788418835914</v>
      </c>
      <c r="B249" s="45">
        <f>Data_b!I249</f>
        <v>1.7439788853314353</v>
      </c>
      <c r="C249" s="45">
        <f>Data_b!J249</f>
        <v>0.42543794572374188</v>
      </c>
      <c r="D249" s="45">
        <f>Data_b!K249</f>
        <v>0.6186007370004607</v>
      </c>
      <c r="E249" s="45">
        <f>Data_b!L249</f>
        <v>0.38266687181751313</v>
      </c>
      <c r="F249" s="45">
        <f>Data_b!M249</f>
        <v>5.5100405439606899</v>
      </c>
    </row>
    <row r="250" spans="1:6">
      <c r="A250" s="45">
        <f>Data_b!F250</f>
        <v>78.373340081165523</v>
      </c>
      <c r="B250" s="45">
        <f>Data_b!I250</f>
        <v>2.0564976385123335</v>
      </c>
      <c r="C250" s="45">
        <f>Data_b!J250</f>
        <v>0.92742224078411939</v>
      </c>
      <c r="D250" s="45">
        <f>Data_b!K250</f>
        <v>0.19545374756110345</v>
      </c>
      <c r="E250" s="45">
        <f>Data_b!L250</f>
        <v>3.8202167435679557E-2</v>
      </c>
      <c r="F250" s="45">
        <f>Data_b!M250</f>
        <v>2.8887474814685667</v>
      </c>
    </row>
    <row r="251" spans="1:6">
      <c r="A251" s="45">
        <f>Data_b!F251</f>
        <v>4.712269318692611</v>
      </c>
      <c r="B251" s="45">
        <f>Data_b!I251</f>
        <v>3.6615204955278244</v>
      </c>
      <c r="C251" s="45">
        <f>Data_b!J251</f>
        <v>0.67065892398684923</v>
      </c>
      <c r="D251" s="45">
        <f>Data_b!K251</f>
        <v>0.16879184418769078</v>
      </c>
      <c r="E251" s="45">
        <f>Data_b!L251</f>
        <v>2.8490686664281679E-2</v>
      </c>
      <c r="F251" s="45">
        <f>Data_b!M251</f>
        <v>8.9446911864020979</v>
      </c>
    </row>
    <row r="252" spans="1:6">
      <c r="A252" s="45">
        <f>Data_b!F252</f>
        <v>1186.6551485065936</v>
      </c>
      <c r="B252" s="45">
        <f>Data_b!I252</f>
        <v>9.8941679888468119</v>
      </c>
      <c r="C252" s="45">
        <f>Data_b!J252</f>
        <v>-0.37224758553469089</v>
      </c>
      <c r="D252" s="45">
        <f>Data_b!K252</f>
        <v>0.94474210219543198</v>
      </c>
      <c r="E252" s="45">
        <f>Data_b!L252</f>
        <v>0.89253763966064403</v>
      </c>
      <c r="F252" s="45">
        <f>Data_b!M252</f>
        <v>8.1216291131710925</v>
      </c>
    </row>
    <row r="253" spans="1:6">
      <c r="A253" s="45">
        <f>Data_b!F253</f>
        <v>447.13544158312504</v>
      </c>
      <c r="B253" s="45">
        <f>Data_b!I253</f>
        <v>4.8463825146082193</v>
      </c>
      <c r="C253" s="45">
        <f>Data_b!J253</f>
        <v>0.82191514267328747</v>
      </c>
      <c r="D253" s="45">
        <f>Data_b!K253</f>
        <v>0.52123501939182382</v>
      </c>
      <c r="E253" s="45">
        <f>Data_b!L253</f>
        <v>0.27168594544039493</v>
      </c>
      <c r="F253" s="45">
        <f>Data_b!M253</f>
        <v>8.2527054516124299</v>
      </c>
    </row>
    <row r="254" spans="1:6">
      <c r="A254" s="45">
        <f>Data_b!F254</f>
        <v>913.93548295348796</v>
      </c>
      <c r="B254" s="45">
        <f>Data_b!I254</f>
        <v>2.6760857713144057</v>
      </c>
      <c r="C254" s="45">
        <f>Data_b!J254</f>
        <v>0.50084688069526617</v>
      </c>
      <c r="D254" s="45">
        <f>Data_b!K254</f>
        <v>0.43045757742054735</v>
      </c>
      <c r="E254" s="45">
        <f>Data_b!L254</f>
        <v>0.18529372595876653</v>
      </c>
      <c r="F254" s="45">
        <f>Data_b!M254</f>
        <v>1.6828885236605162</v>
      </c>
    </row>
    <row r="255" spans="1:6">
      <c r="A255" s="45">
        <f>Data_b!F255</f>
        <v>392.76631899388428</v>
      </c>
      <c r="B255" s="45">
        <f>Data_b!I255</f>
        <v>7.8681635383194486</v>
      </c>
      <c r="C255" s="45">
        <f>Data_b!J255</f>
        <v>0.66282422104100092</v>
      </c>
      <c r="D255" s="45">
        <f>Data_b!K255</f>
        <v>0.83123668231676617</v>
      </c>
      <c r="E255" s="45">
        <f>Data_b!L255</f>
        <v>0.69095442202898449</v>
      </c>
      <c r="F255" s="45">
        <f>Data_b!M255</f>
        <v>1.5225430082487856</v>
      </c>
    </row>
    <row r="256" spans="1:6">
      <c r="A256" s="45">
        <f>Data_b!F256</f>
        <v>18.634411361020206</v>
      </c>
      <c r="B256" s="45">
        <f>Data_b!I256</f>
        <v>3.5570813289154781</v>
      </c>
      <c r="C256" s="45">
        <f>Data_b!J256</f>
        <v>0.80408645042830107</v>
      </c>
      <c r="D256" s="45">
        <f>Data_b!K256</f>
        <v>0.10945748962195401</v>
      </c>
      <c r="E256" s="45">
        <f>Data_b!L256</f>
        <v>1.1980942034340169E-2</v>
      </c>
      <c r="F256" s="45">
        <f>Data_b!M256</f>
        <v>3.296614564132605</v>
      </c>
    </row>
    <row r="257" spans="1:6">
      <c r="A257" s="45">
        <f>Data_b!F257</f>
        <v>151.37475170374586</v>
      </c>
      <c r="B257" s="45">
        <f>Data_b!I257</f>
        <v>2.0470427946034233</v>
      </c>
      <c r="C257" s="45">
        <f>Data_b!J257</f>
        <v>0.82601578955752009</v>
      </c>
      <c r="D257" s="45">
        <f>Data_b!K257</f>
        <v>0.51279136813481496</v>
      </c>
      <c r="E257" s="45">
        <f>Data_b!L257</f>
        <v>0.2629549872335753</v>
      </c>
      <c r="F257" s="45">
        <f>Data_b!M257</f>
        <v>1.9250205260021913</v>
      </c>
    </row>
    <row r="258" spans="1:6">
      <c r="A258" s="45">
        <f>Data_b!F258</f>
        <v>3.4974482329390111</v>
      </c>
      <c r="B258" s="45">
        <f>Data_b!I258</f>
        <v>3.6680427288735338</v>
      </c>
      <c r="C258" s="45">
        <f>Data_b!J258</f>
        <v>0.90371835293576896</v>
      </c>
      <c r="D258" s="45">
        <f>Data_b!K258</f>
        <v>0.776649195728359</v>
      </c>
      <c r="E258" s="45">
        <f>Data_b!L258</f>
        <v>0.60318397322550688</v>
      </c>
      <c r="F258" s="45">
        <f>Data_b!M258</f>
        <v>7.7592816453561761</v>
      </c>
    </row>
    <row r="259" spans="1:6">
      <c r="A259" s="45">
        <f>Data_b!F259</f>
        <v>83.390883912688153</v>
      </c>
      <c r="B259" s="45">
        <f>Data_b!I259</f>
        <v>2.9134604945339415</v>
      </c>
      <c r="C259" s="45">
        <f>Data_b!J259</f>
        <v>0.84410451584294544</v>
      </c>
      <c r="D259" s="45">
        <f>Data_b!K259</f>
        <v>0.95446181831966603</v>
      </c>
      <c r="E259" s="45">
        <f>Data_b!L259</f>
        <v>0.91099736263008313</v>
      </c>
      <c r="F259" s="45">
        <f>Data_b!M259</f>
        <v>2.2885140866654217</v>
      </c>
    </row>
    <row r="260" spans="1:6">
      <c r="A260" s="45">
        <f>Data_b!F260</f>
        <v>21422.256139878344</v>
      </c>
      <c r="B260" s="45">
        <f>Data_b!I260</f>
        <v>8.1796769570611243</v>
      </c>
      <c r="C260" s="45">
        <f>Data_b!J260</f>
        <v>0.75732596216627301</v>
      </c>
      <c r="D260" s="45">
        <f>Data_b!K260</f>
        <v>0.32451719983287508</v>
      </c>
      <c r="E260" s="45">
        <f>Data_b!L260</f>
        <v>0.10531141298737018</v>
      </c>
      <c r="F260" s="45">
        <f>Data_b!M260</f>
        <v>4.6853400924312449</v>
      </c>
    </row>
    <row r="261" spans="1:6">
      <c r="A261" s="45">
        <f>Data_b!F261</f>
        <v>138.85906998964765</v>
      </c>
      <c r="B261" s="45">
        <f>Data_b!I261</f>
        <v>8.9953033217898319</v>
      </c>
      <c r="C261" s="45">
        <f>Data_b!J261</f>
        <v>0.4000879531254472</v>
      </c>
      <c r="D261" s="45">
        <f>Data_b!K261</f>
        <v>0.93249989501375141</v>
      </c>
      <c r="E261" s="45">
        <f>Data_b!L261</f>
        <v>0.8695560542006574</v>
      </c>
      <c r="F261" s="45">
        <f>Data_b!M261</f>
        <v>4.4278921151569817</v>
      </c>
    </row>
    <row r="262" spans="1:6">
      <c r="A262" s="45">
        <f>Data_b!F262</f>
        <v>3.3487592315360382</v>
      </c>
      <c r="B262" s="45">
        <f>Data_b!I262</f>
        <v>2.7093196941155395</v>
      </c>
      <c r="C262" s="45">
        <f>Data_b!J262</f>
        <v>0.71907211024829154</v>
      </c>
      <c r="D262" s="45">
        <f>Data_b!K262</f>
        <v>0.49752546530819419</v>
      </c>
      <c r="E262" s="45">
        <f>Data_b!L262</f>
        <v>0.24753158863013514</v>
      </c>
      <c r="F262" s="45">
        <f>Data_b!M262</f>
        <v>8.0395598391080618</v>
      </c>
    </row>
    <row r="263" spans="1:6">
      <c r="A263" s="45">
        <f>Data_b!F263</f>
        <v>6.125548172452854</v>
      </c>
      <c r="B263" s="45">
        <f>Data_b!I263</f>
        <v>0.51271889328600606</v>
      </c>
      <c r="C263" s="45">
        <f>Data_b!J263</f>
        <v>0.56649193094353834</v>
      </c>
      <c r="D263" s="45">
        <f>Data_b!K263</f>
        <v>0.65427248228922885</v>
      </c>
      <c r="E263" s="45">
        <f>Data_b!L263</f>
        <v>0.42807248108090928</v>
      </c>
      <c r="F263" s="45">
        <f>Data_b!M263</f>
        <v>7.9856118533598845</v>
      </c>
    </row>
    <row r="264" spans="1:6">
      <c r="A264" s="45">
        <f>Data_b!F264</f>
        <v>4.7371454977244198</v>
      </c>
      <c r="B264" s="45">
        <f>Data_b!I264</f>
        <v>3.0989491449479645</v>
      </c>
      <c r="C264" s="45">
        <f>Data_b!J264</f>
        <v>0.9653222838110096</v>
      </c>
      <c r="D264" s="45">
        <f>Data_b!K264</f>
        <v>0.60197521292893064</v>
      </c>
      <c r="E264" s="45">
        <f>Data_b!L264</f>
        <v>0.36237415698083136</v>
      </c>
      <c r="F264" s="45">
        <f>Data_b!M264</f>
        <v>4.6381539970319015</v>
      </c>
    </row>
    <row r="265" spans="1:6">
      <c r="A265" s="45">
        <f>Data_b!F265</f>
        <v>43.341748302642806</v>
      </c>
      <c r="B265" s="45">
        <f>Data_b!I265</f>
        <v>9.6732033114481535</v>
      </c>
      <c r="C265" s="45">
        <f>Data_b!J265</f>
        <v>0.86578216362726645</v>
      </c>
      <c r="D265" s="45">
        <f>Data_b!K265</f>
        <v>0.4321823020767348</v>
      </c>
      <c r="E265" s="45">
        <f>Data_b!L265</f>
        <v>0.18678154222834606</v>
      </c>
      <c r="F265" s="45">
        <f>Data_b!M265</f>
        <v>5.2781532641283535</v>
      </c>
    </row>
    <row r="266" spans="1:6">
      <c r="A266" s="45">
        <f>Data_b!F266</f>
        <v>42.393381888163638</v>
      </c>
      <c r="B266" s="45">
        <f>Data_b!I266</f>
        <v>6.5509731710557118</v>
      </c>
      <c r="C266" s="45">
        <f>Data_b!J266</f>
        <v>0.94500095963697583</v>
      </c>
      <c r="D266" s="45">
        <f>Data_b!K266</f>
        <v>0.14649015749171157</v>
      </c>
      <c r="E266" s="45">
        <f>Data_b!L266</f>
        <v>2.145936624194646E-2</v>
      </c>
      <c r="F266" s="45">
        <f>Data_b!M266</f>
        <v>6.4399460315693116</v>
      </c>
    </row>
    <row r="267" spans="1:6">
      <c r="A267" s="45">
        <f>Data_b!F267</f>
        <v>16.351830729847812</v>
      </c>
      <c r="B267" s="45">
        <f>Data_b!I267</f>
        <v>2.7041937859890854</v>
      </c>
      <c r="C267" s="45">
        <f>Data_b!J267</f>
        <v>0.56474326327655688</v>
      </c>
      <c r="D267" s="45">
        <f>Data_b!K267</f>
        <v>0.18964169528280916</v>
      </c>
      <c r="E267" s="45">
        <f>Data_b!L267</f>
        <v>3.5963972589737846E-2</v>
      </c>
      <c r="F267" s="45">
        <f>Data_b!M267</f>
        <v>9.6940951082222373</v>
      </c>
    </row>
    <row r="268" spans="1:6">
      <c r="A268" s="45">
        <f>Data_b!F268</f>
        <v>99.076162432263587</v>
      </c>
      <c r="B268" s="45">
        <f>Data_b!I268</f>
        <v>2.086454493631158</v>
      </c>
      <c r="C268" s="45">
        <f>Data_b!J268</f>
        <v>0.63303950174772017</v>
      </c>
      <c r="D268" s="45">
        <f>Data_b!K268</f>
        <v>0.23768780366439057</v>
      </c>
      <c r="E268" s="45">
        <f>Data_b!L268</f>
        <v>5.6495492010801882E-2</v>
      </c>
      <c r="F268" s="45">
        <f>Data_b!M268</f>
        <v>7.2659530958361458</v>
      </c>
    </row>
    <row r="269" spans="1:6">
      <c r="A269" s="45">
        <f>Data_b!F269</f>
        <v>7.7249491097036289</v>
      </c>
      <c r="B269" s="45">
        <f>Data_b!I269</f>
        <v>6.2163403644009385</v>
      </c>
      <c r="C269" s="45">
        <f>Data_b!J269</f>
        <v>0.91308548441665649</v>
      </c>
      <c r="D269" s="45">
        <f>Data_b!K269</f>
        <v>0.75985342562087277</v>
      </c>
      <c r="E269" s="45">
        <f>Data_b!L269</f>
        <v>0.57737722842777528</v>
      </c>
      <c r="F269" s="45">
        <f>Data_b!M269</f>
        <v>2.0898965477032263</v>
      </c>
    </row>
    <row r="270" spans="1:6">
      <c r="A270" s="45">
        <f>Data_b!F270</f>
        <v>59.055388494151849</v>
      </c>
      <c r="B270" s="45">
        <f>Data_b!I270</f>
        <v>2.3725190657439219</v>
      </c>
      <c r="C270" s="45">
        <f>Data_b!J270</f>
        <v>0.9052025805990298</v>
      </c>
      <c r="D270" s="45">
        <f>Data_b!K270</f>
        <v>0.35417291696924869</v>
      </c>
      <c r="E270" s="45">
        <f>Data_b!L270</f>
        <v>0.12543845511450633</v>
      </c>
      <c r="F270" s="45">
        <f>Data_b!M270</f>
        <v>4.2663327192327323</v>
      </c>
    </row>
    <row r="271" spans="1:6">
      <c r="A271" s="45">
        <f>Data_b!F271</f>
        <v>0.47038168464936603</v>
      </c>
      <c r="B271" s="45">
        <f>Data_b!I271</f>
        <v>3.223274725482812</v>
      </c>
      <c r="C271" s="45">
        <f>Data_b!J271</f>
        <v>0.2055800931168347</v>
      </c>
      <c r="D271" s="45">
        <f>Data_b!K271</f>
        <v>0.104388658932693</v>
      </c>
      <c r="E271" s="45">
        <f>Data_b!L271</f>
        <v>1.0896992113766107E-2</v>
      </c>
      <c r="F271" s="45">
        <f>Data_b!M271</f>
        <v>7.5461997043112934</v>
      </c>
    </row>
    <row r="272" spans="1:6">
      <c r="A272" s="45">
        <f>Data_b!F272</f>
        <v>4.810915995649629</v>
      </c>
      <c r="B272" s="45">
        <f>Data_b!I272</f>
        <v>0.74473452054341638</v>
      </c>
      <c r="C272" s="45">
        <f>Data_b!J272</f>
        <v>6.8034500052715732E-2</v>
      </c>
      <c r="D272" s="45">
        <f>Data_b!K272</f>
        <v>0.94198137177098729</v>
      </c>
      <c r="E272" s="45">
        <f>Data_b!L272</f>
        <v>0.88732890476355097</v>
      </c>
      <c r="F272" s="45">
        <f>Data_b!M272</f>
        <v>2.9684395920468623</v>
      </c>
    </row>
    <row r="273" spans="1:6">
      <c r="A273" s="45">
        <f>Data_b!F273</f>
        <v>3.1083736818488172</v>
      </c>
      <c r="B273" s="45">
        <f>Data_b!I273</f>
        <v>1.1247033927957595</v>
      </c>
      <c r="C273" s="45">
        <f>Data_b!J273</f>
        <v>0.79151314254622585</v>
      </c>
      <c r="D273" s="45">
        <f>Data_b!K273</f>
        <v>0.1807242283445516</v>
      </c>
      <c r="E273" s="45">
        <f>Data_b!L273</f>
        <v>3.266124671073363E-2</v>
      </c>
      <c r="F273" s="45">
        <f>Data_b!M273</f>
        <v>9.0091596177116404</v>
      </c>
    </row>
    <row r="274" spans="1:6">
      <c r="A274" s="45">
        <f>Data_b!F274</f>
        <v>267.78887072975624</v>
      </c>
      <c r="B274" s="45">
        <f>Data_b!I274</f>
        <v>9.2406307570743191</v>
      </c>
      <c r="C274" s="45">
        <f>Data_b!J274</f>
        <v>-0.38248681728704026</v>
      </c>
      <c r="D274" s="45">
        <f>Data_b!K274</f>
        <v>0.22433344703662961</v>
      </c>
      <c r="E274" s="45">
        <f>Data_b!L274</f>
        <v>5.0325495459336303E-2</v>
      </c>
      <c r="F274" s="45">
        <f>Data_b!M274</f>
        <v>0.16448766256165759</v>
      </c>
    </row>
    <row r="275" spans="1:6">
      <c r="A275" s="45">
        <f>Data_b!F275</f>
        <v>11.428300179926504</v>
      </c>
      <c r="B275" s="45">
        <f>Data_b!I275</f>
        <v>2.8819190943023831</v>
      </c>
      <c r="C275" s="45">
        <f>Data_b!J275</f>
        <v>2.0396675231558452E-2</v>
      </c>
      <c r="D275" s="45">
        <f>Data_b!K275</f>
        <v>0.8528186941999486</v>
      </c>
      <c r="E275" s="45">
        <f>Data_b!L275</f>
        <v>0.72729972517690544</v>
      </c>
      <c r="F275" s="45">
        <f>Data_b!M275</f>
        <v>1.8728927092126368</v>
      </c>
    </row>
    <row r="276" spans="1:6">
      <c r="A276" s="45">
        <f>Data_b!F276</f>
        <v>975.38600199089751</v>
      </c>
      <c r="B276" s="45">
        <f>Data_b!I276</f>
        <v>7.5845895306859088</v>
      </c>
      <c r="C276" s="45">
        <f>Data_b!J276</f>
        <v>0.95228941452607019</v>
      </c>
      <c r="D276" s="45">
        <f>Data_b!K276</f>
        <v>0.43181905789051223</v>
      </c>
      <c r="E276" s="45">
        <f>Data_b!L276</f>
        <v>0.18646769875744956</v>
      </c>
      <c r="F276" s="45">
        <f>Data_b!M276</f>
        <v>2.5699785870909633</v>
      </c>
    </row>
    <row r="277" spans="1:6">
      <c r="A277" s="45">
        <f>Data_b!F277</f>
        <v>1.4507822059943516</v>
      </c>
      <c r="B277" s="45">
        <f>Data_b!I277</f>
        <v>0.66454612070731112</v>
      </c>
      <c r="C277" s="45">
        <f>Data_b!J277</f>
        <v>0.90019772132119313</v>
      </c>
      <c r="D277" s="45">
        <f>Data_b!K277</f>
        <v>0.7118375712695505</v>
      </c>
      <c r="E277" s="45">
        <f>Data_b!L277</f>
        <v>0.50671272787093236</v>
      </c>
      <c r="F277" s="45">
        <f>Data_b!M277</f>
        <v>9.3180316430004986</v>
      </c>
    </row>
    <row r="278" spans="1:6">
      <c r="A278" s="45">
        <f>Data_b!F278</f>
        <v>56.61583776802874</v>
      </c>
      <c r="B278" s="45">
        <f>Data_b!I278</f>
        <v>3.6600442110681142</v>
      </c>
      <c r="C278" s="45">
        <f>Data_b!J278</f>
        <v>0.86636348817760922</v>
      </c>
      <c r="D278" s="45">
        <f>Data_b!K278</f>
        <v>9.4136224880336239E-2</v>
      </c>
      <c r="E278" s="45">
        <f>Data_b!L278</f>
        <v>8.8616288347212347E-3</v>
      </c>
      <c r="F278" s="45">
        <f>Data_b!M278</f>
        <v>3.2569046880764621</v>
      </c>
    </row>
    <row r="279" spans="1:6">
      <c r="A279" s="45">
        <f>Data_b!F279</f>
        <v>8.4230125452935329</v>
      </c>
      <c r="B279" s="45">
        <f>Data_b!I279</f>
        <v>2.0770435887179248</v>
      </c>
      <c r="C279" s="45">
        <f>Data_b!J279</f>
        <v>0.68498593715258482</v>
      </c>
      <c r="D279" s="45">
        <f>Data_b!K279</f>
        <v>0.57993132016963866</v>
      </c>
      <c r="E279" s="45">
        <f>Data_b!L279</f>
        <v>0.33632033611369994</v>
      </c>
      <c r="F279" s="45">
        <f>Data_b!M279</f>
        <v>1.8162305809064583</v>
      </c>
    </row>
    <row r="280" spans="1:6">
      <c r="A280" s="45">
        <f>Data_b!F280</f>
        <v>1197.0353592163483</v>
      </c>
      <c r="B280" s="45">
        <f>Data_b!I280</f>
        <v>7.1594766913442083</v>
      </c>
      <c r="C280" s="45">
        <f>Data_b!J280</f>
        <v>0.8028075729860209</v>
      </c>
      <c r="D280" s="45">
        <f>Data_b!K280</f>
        <v>2.8990522470239144E-3</v>
      </c>
      <c r="E280" s="45">
        <f>Data_b!L280</f>
        <v>8.4045039309744075E-6</v>
      </c>
      <c r="F280" s="45">
        <f>Data_b!M280</f>
        <v>3.3665261921468281</v>
      </c>
    </row>
    <row r="281" spans="1:6">
      <c r="A281" s="45">
        <f>Data_b!F281</f>
        <v>530.93586918707808</v>
      </c>
      <c r="B281" s="45">
        <f>Data_b!I281</f>
        <v>7.8962615298593946</v>
      </c>
      <c r="C281" s="45">
        <f>Data_b!J281</f>
        <v>0.95448761985248587</v>
      </c>
      <c r="D281" s="45">
        <f>Data_b!K281</f>
        <v>0.70627423951467372</v>
      </c>
      <c r="E281" s="45">
        <f>Data_b!L281</f>
        <v>0.49882330140203068</v>
      </c>
      <c r="F281" s="45">
        <f>Data_b!M281</f>
        <v>9.7204268678468022</v>
      </c>
    </row>
    <row r="282" spans="1:6">
      <c r="A282" s="45">
        <f>Data_b!F282</f>
        <v>31.494401259879542</v>
      </c>
      <c r="B282" s="45">
        <f>Data_b!I282</f>
        <v>1.9629969663174873</v>
      </c>
      <c r="C282" s="45">
        <f>Data_b!J282</f>
        <v>-0.23122083694302231</v>
      </c>
      <c r="D282" s="45">
        <f>Data_b!K282</f>
        <v>0.45047124085559431</v>
      </c>
      <c r="E282" s="45">
        <f>Data_b!L282</f>
        <v>0.20292433883797886</v>
      </c>
      <c r="F282" s="45">
        <f>Data_b!M282</f>
        <v>8.5315324717355843</v>
      </c>
    </row>
    <row r="283" spans="1:6">
      <c r="A283" s="45">
        <f>Data_b!F283</f>
        <v>343.26855766145218</v>
      </c>
      <c r="B283" s="45">
        <f>Data_b!I283</f>
        <v>9.6261735703331919</v>
      </c>
      <c r="C283" s="45">
        <f>Data_b!J283</f>
        <v>0.70712726453829766</v>
      </c>
      <c r="D283" s="45">
        <f>Data_b!K283</f>
        <v>0.82551553774450659</v>
      </c>
      <c r="E283" s="45">
        <f>Data_b!L283</f>
        <v>0.68147590305760186</v>
      </c>
      <c r="F283" s="45">
        <f>Data_b!M283</f>
        <v>3.8065221464922425</v>
      </c>
    </row>
    <row r="284" spans="1:6">
      <c r="A284" s="45">
        <f>Data_b!F284</f>
        <v>9.654424751546351</v>
      </c>
      <c r="B284" s="45">
        <f>Data_b!I284</f>
        <v>3.418587270196646</v>
      </c>
      <c r="C284" s="45">
        <f>Data_b!J284</f>
        <v>0.97559712487377881</v>
      </c>
      <c r="D284" s="45">
        <f>Data_b!K284</f>
        <v>9.7558945546577513E-2</v>
      </c>
      <c r="E284" s="45">
        <f>Data_b!L284</f>
        <v>9.5177478561600769E-3</v>
      </c>
      <c r="F284" s="45">
        <f>Data_b!M284</f>
        <v>2.8070630610179039</v>
      </c>
    </row>
    <row r="285" spans="1:6">
      <c r="A285" s="45">
        <f>Data_b!F285</f>
        <v>318.03920977730405</v>
      </c>
      <c r="B285" s="45">
        <f>Data_b!I285</f>
        <v>8.1415645491756408</v>
      </c>
      <c r="C285" s="45">
        <f>Data_b!J285</f>
        <v>0.9721010738030752</v>
      </c>
      <c r="D285" s="45">
        <f>Data_b!K285</f>
        <v>0.57931149156024508</v>
      </c>
      <c r="E285" s="45">
        <f>Data_b!L285</f>
        <v>0.33560180425375591</v>
      </c>
      <c r="F285" s="45">
        <f>Data_b!M285</f>
        <v>7.861670996070325</v>
      </c>
    </row>
    <row r="286" spans="1:6">
      <c r="A286" s="45">
        <f>Data_b!F286</f>
        <v>216.04445576383026</v>
      </c>
      <c r="B286" s="45">
        <f>Data_b!I286</f>
        <v>5.9337006573081643</v>
      </c>
      <c r="C286" s="45">
        <f>Data_b!J286</f>
        <v>0.90641756545468999</v>
      </c>
      <c r="D286" s="45">
        <f>Data_b!K286</f>
        <v>0.92042671263858145</v>
      </c>
      <c r="E286" s="45">
        <f>Data_b!L286</f>
        <v>0.84718533333866575</v>
      </c>
      <c r="F286" s="45">
        <f>Data_b!M286</f>
        <v>5.3964257388789854</v>
      </c>
    </row>
    <row r="287" spans="1:6">
      <c r="A287" s="45">
        <f>Data_b!F287</f>
        <v>11.685539409720983</v>
      </c>
      <c r="B287" s="45">
        <f>Data_b!I287</f>
        <v>6.7425228841435914</v>
      </c>
      <c r="C287" s="45">
        <f>Data_b!J287</f>
        <v>0.77636176494218645</v>
      </c>
      <c r="D287" s="45">
        <f>Data_b!K287</f>
        <v>0.98944515244065867</v>
      </c>
      <c r="E287" s="45">
        <f>Data_b!L287</f>
        <v>0.97900170968831823</v>
      </c>
      <c r="F287" s="45">
        <f>Data_b!M287</f>
        <v>5.7337694025528974</v>
      </c>
    </row>
    <row r="288" spans="1:6">
      <c r="A288" s="45">
        <f>Data_b!F288</f>
        <v>16.691947868888192</v>
      </c>
      <c r="B288" s="45">
        <f>Data_b!I288</f>
        <v>4.4422977120898688</v>
      </c>
      <c r="C288" s="45">
        <f>Data_b!J288</f>
        <v>0.88199377969292347</v>
      </c>
      <c r="D288" s="45">
        <f>Data_b!K288</f>
        <v>0.99221515849414188</v>
      </c>
      <c r="E288" s="45">
        <f>Data_b!L288</f>
        <v>0.98449092074555511</v>
      </c>
      <c r="F288" s="45">
        <f>Data_b!M288</f>
        <v>2.8807839362008938</v>
      </c>
    </row>
    <row r="289" spans="1:6">
      <c r="A289" s="45">
        <f>Data_b!F289</f>
        <v>37.597792724187855</v>
      </c>
      <c r="B289" s="45">
        <f>Data_b!I289</f>
        <v>4.1370252855196146</v>
      </c>
      <c r="C289" s="45">
        <f>Data_b!J289</f>
        <v>0.65814611618939201</v>
      </c>
      <c r="D289" s="45">
        <f>Data_b!K289</f>
        <v>0.43272573614156229</v>
      </c>
      <c r="E289" s="45">
        <f>Data_b!L289</f>
        <v>0.187251562719257</v>
      </c>
      <c r="F289" s="45">
        <f>Data_b!M289</f>
        <v>9.8124120310280958</v>
      </c>
    </row>
    <row r="290" spans="1:6">
      <c r="A290" s="45">
        <f>Data_b!F290</f>
        <v>355.55178769041538</v>
      </c>
      <c r="B290" s="45">
        <f>Data_b!I290</f>
        <v>2.9935402265440536</v>
      </c>
      <c r="C290" s="45">
        <f>Data_b!J290</f>
        <v>0.8528544805656173</v>
      </c>
      <c r="D290" s="45">
        <f>Data_b!K290</f>
        <v>0.87637873666229538</v>
      </c>
      <c r="E290" s="45">
        <f>Data_b!L290</f>
        <v>0.76803969007380091</v>
      </c>
      <c r="F290" s="45">
        <f>Data_b!M290</f>
        <v>3.1404102497102926</v>
      </c>
    </row>
    <row r="291" spans="1:6">
      <c r="A291" s="45">
        <f>Data_b!F291</f>
        <v>100.80576875225866</v>
      </c>
      <c r="B291" s="45">
        <f>Data_b!I291</f>
        <v>3.0070718982673483</v>
      </c>
      <c r="C291" s="45">
        <f>Data_b!J291</f>
        <v>0.69168433417204556</v>
      </c>
      <c r="D291" s="45">
        <f>Data_b!K291</f>
        <v>0.63312710004341999</v>
      </c>
      <c r="E291" s="45">
        <f>Data_b!L291</f>
        <v>0.40084992480939075</v>
      </c>
      <c r="F291" s="45">
        <f>Data_b!M291</f>
        <v>0.77288667438818792</v>
      </c>
    </row>
    <row r="292" spans="1:6">
      <c r="A292" s="45">
        <f>Data_b!F292</f>
        <v>52.382703654451426</v>
      </c>
      <c r="B292" s="45">
        <f>Data_b!I292</f>
        <v>1.7439258337486885</v>
      </c>
      <c r="C292" s="45">
        <f>Data_b!J292</f>
        <v>0.13094332869270148</v>
      </c>
      <c r="D292" s="45">
        <f>Data_b!K292</f>
        <v>0.13471496988933618</v>
      </c>
      <c r="E292" s="45">
        <f>Data_b!L292</f>
        <v>1.8148123112284753E-2</v>
      </c>
      <c r="F292" s="45">
        <f>Data_b!M292</f>
        <v>3.5845698429626207</v>
      </c>
    </row>
    <row r="293" spans="1:6">
      <c r="A293" s="45">
        <f>Data_b!F293</f>
        <v>511.47001477375079</v>
      </c>
      <c r="B293" s="45">
        <f>Data_b!I293</f>
        <v>1.5960793660323702</v>
      </c>
      <c r="C293" s="45">
        <f>Data_b!J293</f>
        <v>-0.73347059173249618</v>
      </c>
      <c r="D293" s="45">
        <f>Data_b!K293</f>
        <v>0.29675205153722195</v>
      </c>
      <c r="E293" s="45">
        <f>Data_b!L293</f>
        <v>8.8061780091550038E-2</v>
      </c>
      <c r="F293" s="45">
        <f>Data_b!M293</f>
        <v>3.6264522718412562</v>
      </c>
    </row>
    <row r="294" spans="1:6">
      <c r="A294" s="45">
        <f>Data_b!F294</f>
        <v>17.832143830872546</v>
      </c>
      <c r="B294" s="45">
        <f>Data_b!I294</f>
        <v>0.11891542713265091</v>
      </c>
      <c r="C294" s="45">
        <f>Data_b!J294</f>
        <v>0.95201923294493085</v>
      </c>
      <c r="D294" s="45">
        <f>Data_b!K294</f>
        <v>0.61973862507273525</v>
      </c>
      <c r="E294" s="45">
        <f>Data_b!L294</f>
        <v>0.38407596340704431</v>
      </c>
      <c r="F294" s="45">
        <f>Data_b!M294</f>
        <v>3.1298647807851152</v>
      </c>
    </row>
    <row r="295" spans="1:6">
      <c r="A295" s="45">
        <f>Data_b!F295</f>
        <v>394.86120554725431</v>
      </c>
      <c r="B295" s="45">
        <f>Data_b!I295</f>
        <v>2.7693299592760123</v>
      </c>
      <c r="C295" s="45">
        <f>Data_b!J295</f>
        <v>0.70769074588992986</v>
      </c>
      <c r="D295" s="45">
        <f>Data_b!K295</f>
        <v>0.27839861974845626</v>
      </c>
      <c r="E295" s="45">
        <f>Data_b!L295</f>
        <v>7.7505791477845531E-2</v>
      </c>
      <c r="F295" s="45">
        <f>Data_b!M295</f>
        <v>3.5184857809042311</v>
      </c>
    </row>
    <row r="296" spans="1:6">
      <c r="A296" s="45">
        <f>Data_b!F296</f>
        <v>1949.0097222216282</v>
      </c>
      <c r="B296" s="45">
        <f>Data_b!I296</f>
        <v>7.9371180851014049</v>
      </c>
      <c r="C296" s="45">
        <f>Data_b!J296</f>
        <v>-0.24169043659359579</v>
      </c>
      <c r="D296" s="45">
        <f>Data_b!K296</f>
        <v>0.62556803555220908</v>
      </c>
      <c r="E296" s="45">
        <f>Data_b!L296</f>
        <v>0.39133536710464994</v>
      </c>
      <c r="F296" s="45">
        <f>Data_b!M296</f>
        <v>7.3026535557126762</v>
      </c>
    </row>
    <row r="297" spans="1:6">
      <c r="A297" s="45">
        <f>Data_b!F297</f>
        <v>2.1941579721452018</v>
      </c>
      <c r="B297" s="45">
        <f>Data_b!I297</f>
        <v>0.95847665176502006</v>
      </c>
      <c r="C297" s="45">
        <f>Data_b!J297</f>
        <v>0.44796211630161342</v>
      </c>
      <c r="D297" s="45">
        <f>Data_b!K297</f>
        <v>0.35843581092627763</v>
      </c>
      <c r="E297" s="45">
        <f>Data_b!L297</f>
        <v>0.12847623055437823</v>
      </c>
      <c r="F297" s="45">
        <f>Data_b!M297</f>
        <v>1.8545981453350546</v>
      </c>
    </row>
    <row r="298" spans="1:6">
      <c r="A298" s="45">
        <f>Data_b!F298</f>
        <v>100.7899031112852</v>
      </c>
      <c r="B298" s="45">
        <f>Data_b!I298</f>
        <v>6.0079672819926477</v>
      </c>
      <c r="C298" s="45">
        <f>Data_b!J298</f>
        <v>0.79723591991342013</v>
      </c>
      <c r="D298" s="45">
        <f>Data_b!K298</f>
        <v>0.19446813512409289</v>
      </c>
      <c r="E298" s="45">
        <f>Data_b!L298</f>
        <v>3.7817855578642451E-2</v>
      </c>
      <c r="F298" s="45">
        <f>Data_b!M298</f>
        <v>6.8824154189054205</v>
      </c>
    </row>
    <row r="299" spans="1:6">
      <c r="A299" s="45">
        <f>Data_b!F299</f>
        <v>29.930702559432117</v>
      </c>
      <c r="B299" s="45">
        <f>Data_b!I299</f>
        <v>1.5196877193780589</v>
      </c>
      <c r="C299" s="45">
        <f>Data_b!J299</f>
        <v>0.757317876707992</v>
      </c>
      <c r="D299" s="45">
        <f>Data_b!K299</f>
        <v>0.96790617961120962</v>
      </c>
      <c r="E299" s="45">
        <f>Data_b!L299</f>
        <v>0.93684237252956715</v>
      </c>
      <c r="F299" s="45">
        <f>Data_b!M299</f>
        <v>3.2645361090147773</v>
      </c>
    </row>
    <row r="300" spans="1:6">
      <c r="A300" s="45">
        <f>Data_b!F300</f>
        <v>130.06711919579175</v>
      </c>
      <c r="B300" s="45">
        <f>Data_b!I300</f>
        <v>4.2747141047420412</v>
      </c>
      <c r="C300" s="45">
        <f>Data_b!J300</f>
        <v>0.94142817074055007</v>
      </c>
      <c r="D300" s="45">
        <f>Data_b!K300</f>
        <v>0.14321303960914666</v>
      </c>
      <c r="E300" s="45">
        <f>Data_b!L300</f>
        <v>2.0509974714091012E-2</v>
      </c>
      <c r="F300" s="45">
        <f>Data_b!M300</f>
        <v>3.2446341041949678</v>
      </c>
    </row>
    <row r="301" spans="1:6">
      <c r="A301" s="45">
        <f>Data_b!F301</f>
        <v>4.4160761979643741</v>
      </c>
      <c r="B301" s="45">
        <f>Data_b!I301</f>
        <v>0.14353726768373876</v>
      </c>
      <c r="C301" s="45">
        <f>Data_b!J301</f>
        <v>0.99639911275063697</v>
      </c>
      <c r="D301" s="45">
        <f>Data_b!K301</f>
        <v>0.63677473702541554</v>
      </c>
      <c r="E301" s="45">
        <f>Data_b!L301</f>
        <v>0.40548206571378709</v>
      </c>
      <c r="F301" s="45">
        <f>Data_b!M301</f>
        <v>6.5275230991809066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7225-B813-41B0-93BC-40FAD4D37AC4}">
  <dimension ref="A1:S301"/>
  <sheetViews>
    <sheetView tabSelected="1" workbookViewId="0"/>
  </sheetViews>
  <sheetFormatPr defaultRowHeight="14.4"/>
  <cols>
    <col min="1" max="1" width="10.5546875" bestFit="1" customWidth="1"/>
    <col min="2" max="2" width="6.5546875" bestFit="1" customWidth="1"/>
    <col min="3" max="3" width="7.21875" bestFit="1" customWidth="1"/>
    <col min="4" max="4" width="6.5546875" bestFit="1" customWidth="1"/>
    <col min="5" max="5" width="7.44140625" bestFit="1" customWidth="1"/>
    <col min="6" max="6" width="6.5546875" bestFit="1" customWidth="1"/>
    <col min="13" max="13" width="17.44140625" bestFit="1" customWidth="1"/>
    <col min="14" max="14" width="17.77734375" bestFit="1" customWidth="1"/>
    <col min="15" max="15" width="23.88671875" bestFit="1" customWidth="1"/>
    <col min="16" max="16" width="20.77734375" bestFit="1" customWidth="1"/>
    <col min="17" max="17" width="12.33203125" bestFit="1" customWidth="1"/>
    <col min="18" max="18" width="14.44140625" bestFit="1" customWidth="1"/>
    <col min="19" max="19" width="13.6640625" bestFit="1" customWidth="1"/>
    <col min="20" max="20" width="14.33203125" bestFit="1" customWidth="1"/>
    <col min="21" max="21" width="13.6640625" bestFit="1" customWidth="1"/>
  </cols>
  <sheetData>
    <row r="1" spans="1:19" ht="16.2">
      <c r="A1" s="18" t="str">
        <f>Data_b!F1</f>
        <v>y2</v>
      </c>
      <c r="B1" s="18" t="str">
        <f>Data_b!I1</f>
        <v>x1</v>
      </c>
      <c r="C1" s="18" t="str">
        <f>Data_b!J1</f>
        <v>log(x2)</v>
      </c>
      <c r="D1" s="18" t="str">
        <f>Data_b!K1</f>
        <v>x3</v>
      </c>
      <c r="E1" s="18" t="str">
        <f>Data_b!L1</f>
        <v>(𝛿x3)^2</v>
      </c>
      <c r="F1" s="18" t="str">
        <f>Data_b!M1</f>
        <v>x4</v>
      </c>
      <c r="H1" s="18" t="s">
        <v>42</v>
      </c>
      <c r="I1" s="18" t="s">
        <v>43</v>
      </c>
    </row>
    <row r="2" spans="1:19">
      <c r="A2" s="45">
        <f>Data_b!F2</f>
        <v>180.52808422750564</v>
      </c>
      <c r="B2" s="45">
        <f>Data_b!I2</f>
        <v>7.0618436250815906</v>
      </c>
      <c r="C2" s="45">
        <f>Data_b!J2</f>
        <v>0.78272076876001506</v>
      </c>
      <c r="D2" s="45">
        <f>Data_b!K2</f>
        <v>0.75832035559571265</v>
      </c>
      <c r="E2" s="45">
        <f>Data_b!L2</f>
        <v>0.57504976171080813</v>
      </c>
      <c r="F2" s="45">
        <f>Data_b!M2</f>
        <v>1.224530322563766</v>
      </c>
      <c r="H2">
        <v>-835.53072611169637</v>
      </c>
      <c r="I2">
        <f>H2*H2</f>
        <v>698111.59427673859</v>
      </c>
    </row>
    <row r="3" spans="1:19" ht="15" thickBot="1">
      <c r="A3" s="45">
        <f>Data_b!F3</f>
        <v>100.16960384633468</v>
      </c>
      <c r="B3" s="45">
        <f>Data_b!I3</f>
        <v>4.8344825729841547</v>
      </c>
      <c r="C3" s="45">
        <f>Data_b!J3</f>
        <v>0.83933802722267858</v>
      </c>
      <c r="D3" s="45">
        <f>Data_b!K3</f>
        <v>5.004019962980788E-2</v>
      </c>
      <c r="E3" s="45">
        <f>Data_b!L3</f>
        <v>2.5040215789910248E-3</v>
      </c>
      <c r="F3" s="45">
        <f>Data_b!M3</f>
        <v>0.22839481496910952</v>
      </c>
      <c r="H3">
        <v>-645.63913612122167</v>
      </c>
      <c r="I3">
        <f t="shared" ref="I3:I66" si="0">H3*H3</f>
        <v>416849.89409135742</v>
      </c>
    </row>
    <row r="4" spans="1:19">
      <c r="A4" s="45">
        <f>Data_b!F4</f>
        <v>1336.7355562119956</v>
      </c>
      <c r="B4" s="45">
        <f>Data_b!I4</f>
        <v>9.1926385976947778</v>
      </c>
      <c r="C4" s="45">
        <f>Data_b!J4</f>
        <v>0.97099710993342325</v>
      </c>
      <c r="D4" s="45">
        <f>Data_b!K4</f>
        <v>0.23086697129863876</v>
      </c>
      <c r="E4" s="45">
        <f>Data_b!L4</f>
        <v>5.3299558436606491E-2</v>
      </c>
      <c r="F4" s="45">
        <f>Data_b!M4</f>
        <v>5.8877421880728207</v>
      </c>
      <c r="H4">
        <v>73.377392882028971</v>
      </c>
      <c r="I4">
        <f t="shared" si="0"/>
        <v>5384.2417861636359</v>
      </c>
      <c r="M4" s="107" t="s">
        <v>6</v>
      </c>
      <c r="N4" s="108"/>
      <c r="O4" s="108"/>
      <c r="P4" s="108"/>
      <c r="Q4" s="108"/>
      <c r="R4" s="108"/>
      <c r="S4" s="109"/>
    </row>
    <row r="5" spans="1:19" ht="15" thickBot="1">
      <c r="A5" s="45">
        <f>Data_b!F5</f>
        <v>429.30406154359787</v>
      </c>
      <c r="B5" s="45">
        <f>Data_b!I5</f>
        <v>5.5888615295531627</v>
      </c>
      <c r="C5" s="45">
        <f>Data_b!J5</f>
        <v>0.59360293320682322</v>
      </c>
      <c r="D5" s="45">
        <f>Data_b!K5</f>
        <v>0.70228659252079917</v>
      </c>
      <c r="E5" s="45">
        <f>Data_b!L5</f>
        <v>0.49320645803447499</v>
      </c>
      <c r="F5" s="45">
        <f>Data_b!M5</f>
        <v>1.8661333357059395</v>
      </c>
      <c r="H5">
        <v>-377.86258792541685</v>
      </c>
      <c r="I5">
        <f t="shared" si="0"/>
        <v>142780.13535369339</v>
      </c>
      <c r="M5" s="110"/>
      <c r="N5" s="102"/>
      <c r="O5" s="102"/>
      <c r="P5" s="102"/>
      <c r="Q5" s="102"/>
      <c r="R5" s="102"/>
      <c r="S5" s="111"/>
    </row>
    <row r="6" spans="1:19">
      <c r="A6" s="45">
        <f>Data_b!F6</f>
        <v>461.35384300246011</v>
      </c>
      <c r="B6" s="45">
        <f>Data_b!I6</f>
        <v>6.1823440095672941</v>
      </c>
      <c r="C6" s="45">
        <f>Data_b!J6</f>
        <v>0.68638732493526755</v>
      </c>
      <c r="D6" s="45">
        <f>Data_b!K6</f>
        <v>8.0113134851135026E-2</v>
      </c>
      <c r="E6" s="45">
        <f>Data_b!L6</f>
        <v>6.4181143756761455E-3</v>
      </c>
      <c r="F6" s="45">
        <f>Data_b!M6</f>
        <v>1.2056433138475831</v>
      </c>
      <c r="H6">
        <v>-427.93127985792449</v>
      </c>
      <c r="I6">
        <f t="shared" si="0"/>
        <v>183125.1802808413</v>
      </c>
      <c r="M6" s="112" t="s">
        <v>7</v>
      </c>
      <c r="N6" s="101"/>
      <c r="O6" s="102"/>
      <c r="P6" s="102"/>
      <c r="Q6" s="102"/>
      <c r="R6" s="102"/>
      <c r="S6" s="111"/>
    </row>
    <row r="7" spans="1:19">
      <c r="A7" s="45">
        <f>Data_b!F7</f>
        <v>142.95872339957492</v>
      </c>
      <c r="B7" s="45">
        <f>Data_b!I7</f>
        <v>4.1797308649046183</v>
      </c>
      <c r="C7" s="45">
        <f>Data_b!J7</f>
        <v>0.50012294211263564</v>
      </c>
      <c r="D7" s="45">
        <f>Data_b!K7</f>
        <v>0.83434607674505579</v>
      </c>
      <c r="E7" s="45">
        <f>Data_b!L7</f>
        <v>0.69613337577986656</v>
      </c>
      <c r="F7" s="45">
        <f>Data_b!M7</f>
        <v>1.3512219561062166</v>
      </c>
      <c r="H7">
        <v>-292.37921372116386</v>
      </c>
      <c r="I7">
        <f t="shared" si="0"/>
        <v>85485.604616206023</v>
      </c>
      <c r="M7" s="110" t="s">
        <v>8</v>
      </c>
      <c r="N7" s="103">
        <v>0.12081841074052849</v>
      </c>
      <c r="O7" s="102"/>
      <c r="P7" s="102"/>
      <c r="Q7" s="102"/>
      <c r="R7" s="102"/>
      <c r="S7" s="111"/>
    </row>
    <row r="8" spans="1:19">
      <c r="A8" s="45">
        <f>Data_b!F8</f>
        <v>18.508857020557446</v>
      </c>
      <c r="B8" s="45">
        <f>Data_b!I8</f>
        <v>0.73395432183520737</v>
      </c>
      <c r="C8" s="45">
        <f>Data_b!J8</f>
        <v>0.47216621106245826</v>
      </c>
      <c r="D8" s="45">
        <f>Data_b!K8</f>
        <v>0.77062070528416715</v>
      </c>
      <c r="E8" s="45">
        <f>Data_b!L8</f>
        <v>0.59385627141266717</v>
      </c>
      <c r="F8" s="45">
        <f>Data_b!M8</f>
        <v>1.6891303744832831</v>
      </c>
      <c r="H8">
        <v>-11.61553076490274</v>
      </c>
      <c r="I8">
        <f t="shared" si="0"/>
        <v>134.92055495040202</v>
      </c>
      <c r="M8" s="110" t="s">
        <v>9</v>
      </c>
      <c r="N8" s="103">
        <v>1.4597088373867048E-2</v>
      </c>
      <c r="O8" s="102"/>
      <c r="P8" s="102"/>
      <c r="Q8" s="102"/>
      <c r="R8" s="102"/>
      <c r="S8" s="111"/>
    </row>
    <row r="9" spans="1:19">
      <c r="A9" s="45">
        <f>Data_b!F9</f>
        <v>63.75671693836609</v>
      </c>
      <c r="B9" s="45">
        <f>Data_b!I9</f>
        <v>6.5017009538959512</v>
      </c>
      <c r="C9" s="45">
        <f>Data_b!J9</f>
        <v>0.78030830760679049</v>
      </c>
      <c r="D9" s="45">
        <f>Data_b!K9</f>
        <v>1.5010527197191204E-2</v>
      </c>
      <c r="E9" s="45">
        <f>Data_b!L9</f>
        <v>2.2531592673761682E-4</v>
      </c>
      <c r="F9" s="45">
        <f>Data_b!M9</f>
        <v>3.4272862011774787</v>
      </c>
      <c r="H9">
        <v>-673.14298103690317</v>
      </c>
      <c r="I9">
        <f t="shared" si="0"/>
        <v>453121.47291924857</v>
      </c>
      <c r="M9" s="110" t="s">
        <v>10</v>
      </c>
      <c r="N9" s="103">
        <v>-2.1614645449447379E-3</v>
      </c>
      <c r="O9" s="102"/>
      <c r="P9" s="102"/>
      <c r="Q9" s="102"/>
      <c r="R9" s="102"/>
      <c r="S9" s="111"/>
    </row>
    <row r="10" spans="1:19">
      <c r="A10" s="45">
        <f>Data_b!F10</f>
        <v>287.92498006814628</v>
      </c>
      <c r="B10" s="45">
        <f>Data_b!I10</f>
        <v>7.6131195892418084</v>
      </c>
      <c r="C10" s="45">
        <f>Data_b!J10</f>
        <v>0.73809351492742792</v>
      </c>
      <c r="D10" s="45">
        <f>Data_b!K10</f>
        <v>0.59036105277388506</v>
      </c>
      <c r="E10" s="45">
        <f>Data_b!L10</f>
        <v>0.34852617263228991</v>
      </c>
      <c r="F10" s="45">
        <f>Data_b!M10</f>
        <v>9.9004422206933143</v>
      </c>
      <c r="H10">
        <v>-492.2519601836143</v>
      </c>
      <c r="I10">
        <f t="shared" si="0"/>
        <v>242311.99230461061</v>
      </c>
      <c r="M10" s="110" t="s">
        <v>11</v>
      </c>
      <c r="N10" s="103">
        <v>23836256.354599454</v>
      </c>
      <c r="O10" s="102"/>
      <c r="P10" s="102"/>
      <c r="Q10" s="102"/>
      <c r="R10" s="102"/>
      <c r="S10" s="111"/>
    </row>
    <row r="11" spans="1:19" ht="15" thickBot="1">
      <c r="A11" s="45">
        <f>Data_b!F11</f>
        <v>22.860920268730247</v>
      </c>
      <c r="B11" s="45">
        <f>Data_b!I11</f>
        <v>6.3619939136979839</v>
      </c>
      <c r="C11" s="45">
        <f>Data_b!J11</f>
        <v>-0.68581797029180458</v>
      </c>
      <c r="D11" s="45">
        <f>Data_b!K11</f>
        <v>0.67009661770823725</v>
      </c>
      <c r="E11" s="45">
        <f>Data_b!L11</f>
        <v>0.44902947706401947</v>
      </c>
      <c r="F11" s="45">
        <f>Data_b!M11</f>
        <v>7.2660725698403015</v>
      </c>
      <c r="H11">
        <v>-365.53248139076129</v>
      </c>
      <c r="I11">
        <f t="shared" si="0"/>
        <v>133613.99495168726</v>
      </c>
      <c r="M11" s="113" t="s">
        <v>12</v>
      </c>
      <c r="N11" s="104">
        <v>300</v>
      </c>
      <c r="O11" s="102"/>
      <c r="P11" s="102"/>
      <c r="Q11" s="102"/>
      <c r="R11" s="102"/>
      <c r="S11" s="111"/>
    </row>
    <row r="12" spans="1:19">
      <c r="A12" s="45">
        <f>Data_b!F12</f>
        <v>2.216461098395746</v>
      </c>
      <c r="B12" s="45">
        <f>Data_b!I12</f>
        <v>1.888108207703536</v>
      </c>
      <c r="C12" s="45">
        <f>Data_b!J12</f>
        <v>0.76757058706176395</v>
      </c>
      <c r="D12" s="45">
        <f>Data_b!K12</f>
        <v>9.6382255927751626E-2</v>
      </c>
      <c r="E12" s="45">
        <f>Data_b!L12</f>
        <v>9.2895392577226135E-3</v>
      </c>
      <c r="F12" s="45">
        <f>Data_b!M12</f>
        <v>2.2061973353815842</v>
      </c>
      <c r="H12">
        <v>-273.2362322819979</v>
      </c>
      <c r="I12">
        <f t="shared" si="0"/>
        <v>74658.038631661911</v>
      </c>
      <c r="M12" s="110"/>
      <c r="N12" s="102"/>
      <c r="O12" s="102"/>
      <c r="P12" s="102"/>
      <c r="Q12" s="102"/>
      <c r="R12" s="102"/>
      <c r="S12" s="111"/>
    </row>
    <row r="13" spans="1:19" ht="15" thickBot="1">
      <c r="A13" s="45">
        <f>Data_b!F13</f>
        <v>4424.0465928613012</v>
      </c>
      <c r="B13" s="45">
        <f>Data_b!I13</f>
        <v>9.5871795521079477</v>
      </c>
      <c r="C13" s="45">
        <f>Data_b!J13</f>
        <v>0.92308704568338285</v>
      </c>
      <c r="D13" s="45">
        <f>Data_b!K13</f>
        <v>0.46205225784056503</v>
      </c>
      <c r="E13" s="45">
        <f>Data_b!L13</f>
        <v>0.21349228897556399</v>
      </c>
      <c r="F13" s="45">
        <f>Data_b!M13</f>
        <v>4.0502647570530401</v>
      </c>
      <c r="H13">
        <v>2953.3350982164661</v>
      </c>
      <c r="I13">
        <f t="shared" si="0"/>
        <v>8722188.2023572642</v>
      </c>
      <c r="M13" s="110" t="s">
        <v>13</v>
      </c>
      <c r="N13" s="102"/>
      <c r="O13" s="102"/>
      <c r="P13" s="102"/>
      <c r="Q13" s="102"/>
      <c r="R13" s="102"/>
      <c r="S13" s="111"/>
    </row>
    <row r="14" spans="1:19">
      <c r="A14" s="45">
        <f>Data_b!F14</f>
        <v>810.42649807629414</v>
      </c>
      <c r="B14" s="45">
        <f>Data_b!I14</f>
        <v>9.7023869253573363</v>
      </c>
      <c r="C14" s="45">
        <f>Data_b!J14</f>
        <v>0.66898359139861852</v>
      </c>
      <c r="D14" s="45">
        <f>Data_b!K14</f>
        <v>0.99939708155158979</v>
      </c>
      <c r="E14" s="45">
        <f>Data_b!L14</f>
        <v>0.99879452661383505</v>
      </c>
      <c r="F14" s="45">
        <f>Data_b!M14</f>
        <v>4.1408299629078673</v>
      </c>
      <c r="H14">
        <v>54.04806285458551</v>
      </c>
      <c r="I14">
        <f t="shared" si="0"/>
        <v>2921.1930983332259</v>
      </c>
      <c r="M14" s="114"/>
      <c r="N14" s="105" t="s">
        <v>18</v>
      </c>
      <c r="O14" s="105" t="s">
        <v>19</v>
      </c>
      <c r="P14" s="105" t="s">
        <v>20</v>
      </c>
      <c r="Q14" s="105" t="s">
        <v>21</v>
      </c>
      <c r="R14" s="105" t="s">
        <v>22</v>
      </c>
      <c r="S14" s="111"/>
    </row>
    <row r="15" spans="1:19">
      <c r="A15" s="45">
        <f>Data_b!F15</f>
        <v>8.5750498570907681</v>
      </c>
      <c r="B15" s="45">
        <f>Data_b!I15</f>
        <v>7.906316165084565</v>
      </c>
      <c r="C15" s="45">
        <f>Data_b!J15</f>
        <v>0.98009676162261383</v>
      </c>
      <c r="D15" s="45">
        <f>Data_b!K15</f>
        <v>0.46621613610492751</v>
      </c>
      <c r="E15" s="45">
        <f>Data_b!L15</f>
        <v>0.21735748556460829</v>
      </c>
      <c r="F15" s="45">
        <f>Data_b!M15</f>
        <v>6.2648475607809093</v>
      </c>
      <c r="H15">
        <v>-1118.0187332335531</v>
      </c>
      <c r="I15">
        <f t="shared" si="0"/>
        <v>1249965.8878611589</v>
      </c>
      <c r="M15" s="110" t="s">
        <v>14</v>
      </c>
      <c r="N15" s="102">
        <v>5</v>
      </c>
      <c r="O15" s="103">
        <v>2474433699074464</v>
      </c>
      <c r="P15" s="103">
        <v>494886739814892.81</v>
      </c>
      <c r="Q15" s="103">
        <v>0.87102319899479785</v>
      </c>
      <c r="R15" s="103">
        <v>0.50086368684130567</v>
      </c>
      <c r="S15" s="111"/>
    </row>
    <row r="16" spans="1:19">
      <c r="A16" s="45">
        <f>Data_b!F16</f>
        <v>62.80982640658533</v>
      </c>
      <c r="B16" s="45">
        <f>Data_b!I16</f>
        <v>2.7164852222786617</v>
      </c>
      <c r="C16" s="45">
        <f>Data_b!J16</f>
        <v>0.87545894164205473</v>
      </c>
      <c r="D16" s="45">
        <f>Data_b!K16</f>
        <v>0.79316862475730554</v>
      </c>
      <c r="E16" s="45">
        <f>Data_b!L16</f>
        <v>0.62911646729939541</v>
      </c>
      <c r="F16" s="45">
        <f>Data_b!M16</f>
        <v>4.0227535338341669</v>
      </c>
      <c r="H16">
        <v>-165.27335536147365</v>
      </c>
      <c r="I16">
        <f t="shared" si="0"/>
        <v>27315.281992439952</v>
      </c>
      <c r="M16" s="110" t="s">
        <v>15</v>
      </c>
      <c r="N16" s="102">
        <v>294</v>
      </c>
      <c r="O16" s="103">
        <v>1.6704113239864173E+17</v>
      </c>
      <c r="P16" s="103">
        <v>568167117002182.75</v>
      </c>
      <c r="Q16" s="103"/>
      <c r="R16" s="103"/>
      <c r="S16" s="111"/>
    </row>
    <row r="17" spans="1:19" ht="15" thickBot="1">
      <c r="A17" s="45">
        <f>Data_b!F17</f>
        <v>260.39017243031225</v>
      </c>
      <c r="B17" s="45">
        <f>Data_b!I17</f>
        <v>4.1106113094418673</v>
      </c>
      <c r="C17" s="45">
        <f>Data_b!J17</f>
        <v>0.7771579803091333</v>
      </c>
      <c r="D17" s="45">
        <f>Data_b!K17</f>
        <v>0.78330914274844088</v>
      </c>
      <c r="E17" s="45">
        <f>Data_b!L17</f>
        <v>0.61357321311329738</v>
      </c>
      <c r="F17" s="45">
        <f>Data_b!M17</f>
        <v>3.5763857585353884</v>
      </c>
      <c r="H17">
        <v>-180.1552635845282</v>
      </c>
      <c r="I17">
        <f t="shared" si="0"/>
        <v>32455.918997210832</v>
      </c>
      <c r="M17" s="113" t="s">
        <v>16</v>
      </c>
      <c r="N17" s="104">
        <v>299</v>
      </c>
      <c r="O17" s="106">
        <v>1.6951556609771619E+17</v>
      </c>
      <c r="P17" s="106"/>
      <c r="Q17" s="106"/>
      <c r="R17" s="106"/>
      <c r="S17" s="111"/>
    </row>
    <row r="18" spans="1:19" ht="15" thickBot="1">
      <c r="A18" s="45">
        <f>Data_b!F18</f>
        <v>1748.3729102742382</v>
      </c>
      <c r="B18" s="45">
        <f>Data_b!I18</f>
        <v>5.9894263816893742</v>
      </c>
      <c r="C18" s="45">
        <f>Data_b!J18</f>
        <v>0.29668491300771077</v>
      </c>
      <c r="D18" s="45">
        <f>Data_b!K18</f>
        <v>0.68298975109980242</v>
      </c>
      <c r="E18" s="45">
        <f>Data_b!L18</f>
        <v>0.46647500010737009</v>
      </c>
      <c r="F18" s="45">
        <f>Data_b!M18</f>
        <v>7.1783264326442096</v>
      </c>
      <c r="H18">
        <v>1217.2075297125978</v>
      </c>
      <c r="I18">
        <f t="shared" si="0"/>
        <v>1481594.1703890446</v>
      </c>
      <c r="M18" s="110"/>
      <c r="N18" s="102"/>
      <c r="O18" s="102"/>
      <c r="P18" s="102"/>
      <c r="Q18" s="102"/>
      <c r="R18" s="102"/>
      <c r="S18" s="111"/>
    </row>
    <row r="19" spans="1:19">
      <c r="A19" s="45">
        <f>Data_b!F19</f>
        <v>283.70247836354548</v>
      </c>
      <c r="B19" s="45">
        <f>Data_b!I19</f>
        <v>0.50968435737608786</v>
      </c>
      <c r="C19" s="45">
        <f>Data_b!J19</f>
        <v>0.25432387642964988</v>
      </c>
      <c r="D19" s="45">
        <f>Data_b!K19</f>
        <v>4.5276710224733563E-2</v>
      </c>
      <c r="E19" s="45">
        <f>Data_b!L19</f>
        <v>2.049980488774493E-3</v>
      </c>
      <c r="F19" s="45">
        <f>Data_b!M19</f>
        <v>9.3841070228692089</v>
      </c>
      <c r="H19">
        <v>769.07794745292608</v>
      </c>
      <c r="I19">
        <f t="shared" si="0"/>
        <v>591480.88925840578</v>
      </c>
      <c r="M19" s="114"/>
      <c r="N19" s="105" t="s">
        <v>23</v>
      </c>
      <c r="O19" s="105" t="s">
        <v>11</v>
      </c>
      <c r="P19" s="105" t="s">
        <v>24</v>
      </c>
      <c r="Q19" s="105" t="s">
        <v>25</v>
      </c>
      <c r="R19" s="105" t="s">
        <v>26</v>
      </c>
      <c r="S19" s="115" t="s">
        <v>27</v>
      </c>
    </row>
    <row r="20" spans="1:19">
      <c r="A20" s="45">
        <f>Data_b!F20</f>
        <v>310.68411329780537</v>
      </c>
      <c r="B20" s="45">
        <f>Data_b!I20</f>
        <v>1.8943533877517316</v>
      </c>
      <c r="C20" s="45">
        <f>Data_b!J20</f>
        <v>0.78415732845020625</v>
      </c>
      <c r="D20" s="45">
        <f>Data_b!K20</f>
        <v>1.559004666030317E-2</v>
      </c>
      <c r="E20" s="45">
        <f>Data_b!L20</f>
        <v>2.4304955487043002E-4</v>
      </c>
      <c r="F20" s="45">
        <f>Data_b!M20</f>
        <v>4.4806679356631154</v>
      </c>
      <c r="H20">
        <v>270.03020086259897</v>
      </c>
      <c r="I20">
        <f t="shared" si="0"/>
        <v>72916.309377895552</v>
      </c>
      <c r="M20" s="110" t="s">
        <v>17</v>
      </c>
      <c r="N20" s="103">
        <v>-3163459.393833864</v>
      </c>
      <c r="O20" s="103">
        <v>5586454.9364372287</v>
      </c>
      <c r="P20" s="103">
        <v>-0.5662731427761889</v>
      </c>
      <c r="Q20" s="103">
        <v>0.57164010681482702</v>
      </c>
      <c r="R20" s="103">
        <v>-14157969.679022824</v>
      </c>
      <c r="S20" s="116">
        <v>7831050.8913550954</v>
      </c>
    </row>
    <row r="21" spans="1:19">
      <c r="A21" s="45">
        <f>Data_b!F21</f>
        <v>5255.9682382577148</v>
      </c>
      <c r="B21" s="45">
        <f>Data_b!I21</f>
        <v>8.8592656894840101</v>
      </c>
      <c r="C21" s="45">
        <f>Data_b!J21</f>
        <v>0.80455609079974</v>
      </c>
      <c r="D21" s="45">
        <f>Data_b!K21</f>
        <v>0.15001876384443003</v>
      </c>
      <c r="E21" s="45">
        <f>Data_b!L21</f>
        <v>2.2505629505410865E-2</v>
      </c>
      <c r="F21" s="45">
        <f>Data_b!M21</f>
        <v>2.3480856253234226</v>
      </c>
      <c r="H21">
        <v>3950.4691996009024</v>
      </c>
      <c r="I21">
        <f t="shared" si="0"/>
        <v>15606206.896995394</v>
      </c>
      <c r="M21" s="110" t="s">
        <v>0</v>
      </c>
      <c r="N21" s="103">
        <v>809583.65992693545</v>
      </c>
      <c r="O21" s="103">
        <v>472307.71909592376</v>
      </c>
      <c r="P21" s="103">
        <v>1.7141021143516655</v>
      </c>
      <c r="Q21" s="103">
        <v>8.7563914758312197E-2</v>
      </c>
      <c r="R21" s="103">
        <v>-119948.95681444008</v>
      </c>
      <c r="S21" s="116">
        <v>1739116.2766683111</v>
      </c>
    </row>
    <row r="22" spans="1:19">
      <c r="A22" s="45">
        <f>Data_b!F22</f>
        <v>6.2152069376306542</v>
      </c>
      <c r="B22" s="45">
        <f>Data_b!I22</f>
        <v>0.39603526770853104</v>
      </c>
      <c r="C22" s="45">
        <f>Data_b!J22</f>
        <v>0.7833246078325502</v>
      </c>
      <c r="D22" s="45">
        <f>Data_b!K22</f>
        <v>0.12195113105091893</v>
      </c>
      <c r="E22" s="45">
        <f>Data_b!L22</f>
        <v>1.4872078364598402E-2</v>
      </c>
      <c r="F22" s="45">
        <f>Data_b!M22</f>
        <v>5.236056076329433</v>
      </c>
      <c r="H22">
        <v>70.303133411380657</v>
      </c>
      <c r="I22">
        <f t="shared" si="0"/>
        <v>4942.5305674583869</v>
      </c>
      <c r="M22" s="110" t="s">
        <v>40</v>
      </c>
      <c r="N22" s="103">
        <v>2044846.1961235232</v>
      </c>
      <c r="O22" s="103">
        <v>3184609.0643282728</v>
      </c>
      <c r="P22" s="103">
        <v>0.64210273688800201</v>
      </c>
      <c r="Q22" s="103">
        <v>0.52130682467047529</v>
      </c>
      <c r="R22" s="103">
        <v>-4222673.637195481</v>
      </c>
      <c r="S22" s="116">
        <v>8312366.0294425264</v>
      </c>
    </row>
    <row r="23" spans="1:19">
      <c r="A23" s="45">
        <f>Data_b!F23</f>
        <v>325.96077974312379</v>
      </c>
      <c r="B23" s="45">
        <f>Data_b!I23</f>
        <v>3.9675106448466035</v>
      </c>
      <c r="C23" s="45">
        <f>Data_b!J23</f>
        <v>0.67144532628479114</v>
      </c>
      <c r="D23" s="45">
        <f>Data_b!K23</f>
        <v>0.42348832033549899</v>
      </c>
      <c r="E23" s="45">
        <f>Data_b!L23</f>
        <v>0.17934235746058222</v>
      </c>
      <c r="F23" s="45">
        <f>Data_b!M23</f>
        <v>7.5541867368684956</v>
      </c>
      <c r="H23">
        <v>-124.04137248297559</v>
      </c>
      <c r="I23">
        <f t="shared" si="0"/>
        <v>15386.262087460294</v>
      </c>
      <c r="M23" s="110" t="s">
        <v>2</v>
      </c>
      <c r="N23" s="103">
        <v>14138204.447400711</v>
      </c>
      <c r="O23" s="103">
        <v>19193794.298076432</v>
      </c>
      <c r="P23" s="103">
        <v>0.73660289507310273</v>
      </c>
      <c r="Q23" s="103">
        <v>0.46195123169167418</v>
      </c>
      <c r="R23" s="103">
        <v>-23636443.55800949</v>
      </c>
      <c r="S23" s="116">
        <v>51912852.452810913</v>
      </c>
    </row>
    <row r="24" spans="1:19">
      <c r="A24" s="45">
        <f>Data_b!F24</f>
        <v>122.44429129052595</v>
      </c>
      <c r="B24" s="45">
        <f>Data_b!I24</f>
        <v>7.1649945489298537</v>
      </c>
      <c r="C24" s="45">
        <f>Data_b!J24</f>
        <v>0.69722256052528309</v>
      </c>
      <c r="D24" s="45">
        <f>Data_b!K24</f>
        <v>0.17099965305510234</v>
      </c>
      <c r="E24" s="45">
        <f>Data_b!L24</f>
        <v>2.9240881344965372E-2</v>
      </c>
      <c r="F24" s="45">
        <f>Data_b!M24</f>
        <v>6.5563623345657787</v>
      </c>
      <c r="H24">
        <v>-715.52192086302819</v>
      </c>
      <c r="I24">
        <f t="shared" si="0"/>
        <v>511971.61923551757</v>
      </c>
      <c r="M24" s="110" t="s">
        <v>41</v>
      </c>
      <c r="N24" s="103">
        <v>-17641471.463020328</v>
      </c>
      <c r="O24" s="103">
        <v>18765335.872913338</v>
      </c>
      <c r="P24" s="103">
        <v>-0.94010954999663809</v>
      </c>
      <c r="Q24" s="103">
        <v>0.34793312233955576</v>
      </c>
      <c r="R24" s="103">
        <v>-54572885.142578125</v>
      </c>
      <c r="S24" s="116">
        <v>19289942.216537464</v>
      </c>
    </row>
    <row r="25" spans="1:19" ht="15" thickBot="1">
      <c r="A25" s="45">
        <f>Data_b!F25</f>
        <v>973.26086679836669</v>
      </c>
      <c r="B25" s="45">
        <f>Data_b!I25</f>
        <v>4.4787181117727748</v>
      </c>
      <c r="C25" s="45">
        <f>Data_b!J25</f>
        <v>0.45599365588654894</v>
      </c>
      <c r="D25" s="45">
        <f>Data_b!K25</f>
        <v>0.44443756351902075</v>
      </c>
      <c r="E25" s="45">
        <f>Data_b!L25</f>
        <v>0.19752474786672361</v>
      </c>
      <c r="F25" s="45">
        <f>Data_b!M25</f>
        <v>9.6674419491652177</v>
      </c>
      <c r="H25">
        <v>614.40871722156373</v>
      </c>
      <c r="I25">
        <f t="shared" si="0"/>
        <v>377498.07179784746</v>
      </c>
      <c r="M25" s="113" t="s">
        <v>3</v>
      </c>
      <c r="N25" s="106">
        <v>-207000.52923150433</v>
      </c>
      <c r="O25" s="106">
        <v>508484.12421598373</v>
      </c>
      <c r="P25" s="106">
        <v>-0.40709339657491211</v>
      </c>
      <c r="Q25" s="106">
        <v>0.68423561965784374</v>
      </c>
      <c r="R25" s="106">
        <v>-1207730.687651668</v>
      </c>
      <c r="S25" s="117">
        <v>793729.62918865937</v>
      </c>
    </row>
    <row r="26" spans="1:19">
      <c r="A26" s="45">
        <f>Data_b!F26</f>
        <v>1191.6457751934904</v>
      </c>
      <c r="B26" s="45">
        <f>Data_b!I26</f>
        <v>7.0666715179788708</v>
      </c>
      <c r="C26" s="45">
        <f>Data_b!J26</f>
        <v>0.67648026423610397</v>
      </c>
      <c r="D26" s="45">
        <f>Data_b!K26</f>
        <v>0.6707536471719987</v>
      </c>
      <c r="E26" s="45">
        <f>Data_b!L26</f>
        <v>0.44991045519453809</v>
      </c>
      <c r="F26" s="45">
        <f>Data_b!M26</f>
        <v>9.5187366125623587</v>
      </c>
      <c r="H26">
        <v>548.02114238843205</v>
      </c>
      <c r="I26">
        <f t="shared" si="0"/>
        <v>300327.17250472214</v>
      </c>
    </row>
    <row r="27" spans="1:19">
      <c r="A27" s="45">
        <f>Data_b!F27</f>
        <v>1.441326518777692</v>
      </c>
      <c r="B27" s="45">
        <f>Data_b!I27</f>
        <v>3.8314056212186443</v>
      </c>
      <c r="C27" s="45">
        <f>Data_b!J27</f>
        <v>-0.1574809757216484</v>
      </c>
      <c r="D27" s="45">
        <f>Data_b!K27</f>
        <v>0.96908923488819465</v>
      </c>
      <c r="E27" s="45">
        <f>Data_b!L27</f>
        <v>0.93913394517618654</v>
      </c>
      <c r="F27" s="45">
        <f>Data_b!M27</f>
        <v>7.4568364853350371</v>
      </c>
      <c r="H27">
        <v>345.29217119056784</v>
      </c>
      <c r="I27">
        <f t="shared" si="0"/>
        <v>119226.68348549641</v>
      </c>
      <c r="M27" s="102" t="s">
        <v>44</v>
      </c>
      <c r="N27">
        <f>N8*N11</f>
        <v>4.3791265121601146</v>
      </c>
    </row>
    <row r="28" spans="1:19">
      <c r="A28" s="45">
        <f>Data_b!F28</f>
        <v>28.543249893343688</v>
      </c>
      <c r="B28" s="45">
        <f>Data_b!I28</f>
        <v>7.5495655478687169</v>
      </c>
      <c r="C28" s="45">
        <f>Data_b!J28</f>
        <v>0.6440201466736083</v>
      </c>
      <c r="D28" s="45">
        <f>Data_b!K28</f>
        <v>0.88889585666480442</v>
      </c>
      <c r="E28" s="45">
        <f>Data_b!L28</f>
        <v>0.79013584399585657</v>
      </c>
      <c r="F28" s="45">
        <f>Data_b!M28</f>
        <v>6.2110496493519927</v>
      </c>
      <c r="H28">
        <v>-541.51366742103028</v>
      </c>
      <c r="I28">
        <f t="shared" si="0"/>
        <v>293237.05200377421</v>
      </c>
      <c r="M28" s="102" t="s">
        <v>45</v>
      </c>
      <c r="N28">
        <f>6-1</f>
        <v>5</v>
      </c>
    </row>
    <row r="29" spans="1:19">
      <c r="A29" s="45">
        <f>Data_b!F29</f>
        <v>187.31311334630425</v>
      </c>
      <c r="B29" s="45">
        <f>Data_b!I29</f>
        <v>4.0208078995124836</v>
      </c>
      <c r="C29" s="45">
        <f>Data_b!J29</f>
        <v>0.98452301060904557</v>
      </c>
      <c r="D29" s="45">
        <f>Data_b!K29</f>
        <v>8.9828178037824502E-2</v>
      </c>
      <c r="E29" s="45">
        <f>Data_b!L29</f>
        <v>8.0691015695950954E-3</v>
      </c>
      <c r="F29" s="45">
        <f>Data_b!M29</f>
        <v>4.1086404006875874</v>
      </c>
      <c r="H29">
        <v>-316.5902311731208</v>
      </c>
      <c r="I29">
        <f t="shared" si="0"/>
        <v>100229.37447425007</v>
      </c>
      <c r="M29" s="102" t="s">
        <v>46</v>
      </c>
      <c r="N29">
        <v>11.07</v>
      </c>
    </row>
    <row r="30" spans="1:19">
      <c r="A30" s="45">
        <f>Data_b!F30</f>
        <v>780.21185733969219</v>
      </c>
      <c r="B30" s="45">
        <f>Data_b!I30</f>
        <v>1.0167765038100274</v>
      </c>
      <c r="C30" s="45">
        <f>Data_b!J30</f>
        <v>0.93017111152470611</v>
      </c>
      <c r="D30" s="45">
        <f>Data_b!K30</f>
        <v>0.21135798482655865</v>
      </c>
      <c r="E30" s="45">
        <f>Data_b!L30</f>
        <v>4.4672197749943798E-2</v>
      </c>
      <c r="F30" s="45">
        <f>Data_b!M30</f>
        <v>1.8369562287402985</v>
      </c>
      <c r="H30">
        <v>453.80084597152006</v>
      </c>
      <c r="I30">
        <f t="shared" si="0"/>
        <v>205935.20780446727</v>
      </c>
      <c r="M30" s="102" t="s">
        <v>47</v>
      </c>
      <c r="N30">
        <v>0.05</v>
      </c>
    </row>
    <row r="31" spans="1:19">
      <c r="A31" s="45">
        <f>Data_b!F31</f>
        <v>21.076847050206368</v>
      </c>
      <c r="B31" s="45">
        <f>Data_b!I31</f>
        <v>1.6609308427265412</v>
      </c>
      <c r="C31" s="45">
        <f>Data_b!J31</f>
        <v>0.31430325566626388</v>
      </c>
      <c r="D31" s="45">
        <f>Data_b!K31</f>
        <v>0.81841489186725291</v>
      </c>
      <c r="E31" s="45">
        <f>Data_b!L31</f>
        <v>0.66980293523008727</v>
      </c>
      <c r="F31" s="45">
        <f>Data_b!M31</f>
        <v>1.1495698068050197</v>
      </c>
      <c r="H31">
        <v>-62.923882679666761</v>
      </c>
      <c r="I31">
        <f t="shared" si="0"/>
        <v>3959.4150114844665</v>
      </c>
    </row>
    <row r="32" spans="1:19">
      <c r="A32" s="45">
        <f>Data_b!F32</f>
        <v>3950.1055463414777</v>
      </c>
      <c r="B32" s="45">
        <f>Data_b!I32</f>
        <v>6.8505455512473281</v>
      </c>
      <c r="C32" s="45">
        <f>Data_b!J32</f>
        <v>0.31046857833805824</v>
      </c>
      <c r="D32" s="45">
        <f>Data_b!K32</f>
        <v>0.25667828736280007</v>
      </c>
      <c r="E32" s="45">
        <f>Data_b!L32</f>
        <v>6.588374320350017E-2</v>
      </c>
      <c r="F32" s="45">
        <f>Data_b!M32</f>
        <v>4.2308332142543854</v>
      </c>
      <c r="H32">
        <v>3040.4194045774575</v>
      </c>
      <c r="I32">
        <f t="shared" si="0"/>
        <v>9244150.1557311416</v>
      </c>
    </row>
    <row r="33" spans="1:9">
      <c r="A33" s="45">
        <f>Data_b!F33</f>
        <v>358.17372374707588</v>
      </c>
      <c r="B33" s="45">
        <f>Data_b!I33</f>
        <v>6.6986651123720309</v>
      </c>
      <c r="C33" s="45">
        <f>Data_b!J33</f>
        <v>0.98605941454802926</v>
      </c>
      <c r="D33" s="45">
        <f>Data_b!K33</f>
        <v>0.19010113607291723</v>
      </c>
      <c r="E33" s="45">
        <f>Data_b!L33</f>
        <v>3.6138441936213794E-2</v>
      </c>
      <c r="F33" s="45">
        <f>Data_b!M33</f>
        <v>6.3009382104889049</v>
      </c>
      <c r="H33">
        <v>-506.34103763497774</v>
      </c>
      <c r="I33">
        <f t="shared" si="0"/>
        <v>256381.24639326593</v>
      </c>
    </row>
    <row r="34" spans="1:9">
      <c r="A34" s="45">
        <f>Data_b!F34</f>
        <v>1.9888998978908539</v>
      </c>
      <c r="B34" s="45">
        <f>Data_b!I34</f>
        <v>4.4943580359968562</v>
      </c>
      <c r="C34" s="45">
        <f>Data_b!J34</f>
        <v>0.87818359050289541</v>
      </c>
      <c r="D34" s="45">
        <f>Data_b!K34</f>
        <v>0.79333984909855282</v>
      </c>
      <c r="E34" s="45">
        <f>Data_b!L34</f>
        <v>0.62938811616771451</v>
      </c>
      <c r="F34" s="45">
        <f>Data_b!M34</f>
        <v>1.2815920010852233</v>
      </c>
      <c r="H34">
        <v>-623.85397515994555</v>
      </c>
      <c r="I34">
        <f t="shared" si="0"/>
        <v>389193.78232286597</v>
      </c>
    </row>
    <row r="35" spans="1:9">
      <c r="A35" s="45">
        <f>Data_b!F35</f>
        <v>7139.0459475698581</v>
      </c>
      <c r="B35" s="45">
        <f>Data_b!I35</f>
        <v>9.1326252655057676</v>
      </c>
      <c r="C35" s="45">
        <f>Data_b!J35</f>
        <v>0.86469313003631643</v>
      </c>
      <c r="D35" s="45">
        <f>Data_b!K35</f>
        <v>0.64667666134572588</v>
      </c>
      <c r="E35" s="45">
        <f>Data_b!L35</f>
        <v>0.41819070432925465</v>
      </c>
      <c r="F35" s="45">
        <f>Data_b!M35</f>
        <v>6.6574840905546147</v>
      </c>
      <c r="H35">
        <v>5989.1475567733833</v>
      </c>
      <c r="I35">
        <f t="shared" si="0"/>
        <v>35869888.456804588</v>
      </c>
    </row>
    <row r="36" spans="1:9">
      <c r="A36" s="45">
        <f>Data_b!F36</f>
        <v>23.846027450699424</v>
      </c>
      <c r="B36" s="45">
        <f>Data_b!I36</f>
        <v>6.7972019654514693</v>
      </c>
      <c r="C36" s="45">
        <f>Data_b!J36</f>
        <v>-0.43351162860801629</v>
      </c>
      <c r="D36" s="45">
        <f>Data_b!K36</f>
        <v>0.366532251237078</v>
      </c>
      <c r="E36" s="45">
        <f>Data_b!L36</f>
        <v>0.13434589119692047</v>
      </c>
      <c r="F36" s="45">
        <f>Data_b!M36</f>
        <v>6.3173733747809804</v>
      </c>
      <c r="H36">
        <v>-654.52390613791977</v>
      </c>
      <c r="I36">
        <f t="shared" si="0"/>
        <v>428401.54370604042</v>
      </c>
    </row>
    <row r="37" spans="1:9">
      <c r="A37" s="45">
        <f>Data_b!F37</f>
        <v>10.039313409601741</v>
      </c>
      <c r="B37" s="45">
        <f>Data_b!I37</f>
        <v>4.0268912865154221</v>
      </c>
      <c r="C37" s="45">
        <f>Data_b!J37</f>
        <v>0.11594885309568774</v>
      </c>
      <c r="D37" s="45">
        <f>Data_b!K37</f>
        <v>0.82026546514822996</v>
      </c>
      <c r="E37" s="45">
        <f>Data_b!L37</f>
        <v>0.67283543331484208</v>
      </c>
      <c r="F37" s="45">
        <f>Data_b!M37</f>
        <v>3.6567195226192775</v>
      </c>
      <c r="H37">
        <v>-221.12527407553611</v>
      </c>
      <c r="I37">
        <f t="shared" si="0"/>
        <v>48896.386834980964</v>
      </c>
    </row>
    <row r="38" spans="1:9">
      <c r="A38" s="45">
        <f>Data_b!F38</f>
        <v>42.704390126979142</v>
      </c>
      <c r="B38" s="45">
        <f>Data_b!I38</f>
        <v>8.2109701426561639</v>
      </c>
      <c r="C38" s="45">
        <f>Data_b!J38</f>
        <v>0.82682756628549559</v>
      </c>
      <c r="D38" s="45">
        <f>Data_b!K38</f>
        <v>0.88659328320875619</v>
      </c>
      <c r="E38" s="45">
        <f>Data_b!L38</f>
        <v>0.78604764983088171</v>
      </c>
      <c r="F38" s="45">
        <f>Data_b!M38</f>
        <v>8.7830927584641323</v>
      </c>
      <c r="H38">
        <v>-520.19585007242779</v>
      </c>
      <c r="I38">
        <f t="shared" si="0"/>
        <v>270603.72243257577</v>
      </c>
    </row>
    <row r="39" spans="1:9">
      <c r="A39" s="45">
        <f>Data_b!F39</f>
        <v>34.033106603770982</v>
      </c>
      <c r="B39" s="45">
        <f>Data_b!I39</f>
        <v>3.33063736470397</v>
      </c>
      <c r="C39" s="45">
        <f>Data_b!J39</f>
        <v>0.56856160739515149</v>
      </c>
      <c r="D39" s="45">
        <f>Data_b!K39</f>
        <v>0.35593703214922567</v>
      </c>
      <c r="E39" s="45">
        <f>Data_b!L39</f>
        <v>0.1266911708551989</v>
      </c>
      <c r="F39" s="45">
        <f>Data_b!M39</f>
        <v>5.0886313887556707</v>
      </c>
      <c r="H39">
        <v>-435.07203543807839</v>
      </c>
      <c r="I39">
        <f t="shared" si="0"/>
        <v>189287.67602023252</v>
      </c>
    </row>
    <row r="40" spans="1:9">
      <c r="A40" s="45">
        <f>Data_b!F40</f>
        <v>14.033173863620059</v>
      </c>
      <c r="B40" s="45">
        <f>Data_b!I40</f>
        <v>1.0465463140876397</v>
      </c>
      <c r="C40" s="45">
        <f>Data_b!J40</f>
        <v>0.97423063541024413</v>
      </c>
      <c r="D40" s="45">
        <f>Data_b!K40</f>
        <v>0.95242405763701932</v>
      </c>
      <c r="E40" s="45">
        <f>Data_b!L40</f>
        <v>0.90711158556576432</v>
      </c>
      <c r="F40" s="45">
        <f>Data_b!M40</f>
        <v>8.8555208407140427</v>
      </c>
      <c r="H40">
        <v>551.60572222383576</v>
      </c>
      <c r="I40">
        <f t="shared" si="0"/>
        <v>304268.87279007945</v>
      </c>
    </row>
    <row r="41" spans="1:9">
      <c r="A41" s="45">
        <f>Data_b!F41</f>
        <v>917.49652195930514</v>
      </c>
      <c r="B41" s="45">
        <f>Data_b!I41</f>
        <v>8.7816609006576147</v>
      </c>
      <c r="C41" s="45">
        <f>Data_b!J41</f>
        <v>0.8906446262940112</v>
      </c>
      <c r="D41" s="45">
        <f>Data_b!K41</f>
        <v>0.69027896628582852</v>
      </c>
      <c r="E41" s="45">
        <f>Data_b!L41</f>
        <v>0.47648505129663199</v>
      </c>
      <c r="F41" s="45">
        <f>Data_b!M41</f>
        <v>7.7052187286355656</v>
      </c>
      <c r="H41">
        <v>-87.632755894652405</v>
      </c>
      <c r="I41">
        <f t="shared" si="0"/>
        <v>7679.4999056917359</v>
      </c>
    </row>
    <row r="42" spans="1:9">
      <c r="A42" s="45">
        <f>Data_b!F42</f>
        <v>3.8760075012086888</v>
      </c>
      <c r="B42" s="45">
        <f>Data_b!I42</f>
        <v>0.33695141668964257</v>
      </c>
      <c r="C42" s="45">
        <f>Data_b!J42</f>
        <v>0.84377867797335981</v>
      </c>
      <c r="D42" s="45">
        <f>Data_b!K42</f>
        <v>0.10264995937540355</v>
      </c>
      <c r="E42" s="45">
        <f>Data_b!L42</f>
        <v>1.0537014159772E-2</v>
      </c>
      <c r="F42" s="45">
        <f>Data_b!M42</f>
        <v>2.5875113854066711</v>
      </c>
      <c r="H42">
        <v>-58.673094988323882</v>
      </c>
      <c r="I42">
        <f t="shared" si="0"/>
        <v>3442.5320755088769</v>
      </c>
    </row>
    <row r="43" spans="1:9">
      <c r="A43" s="45">
        <f>Data_b!F43</f>
        <v>345.62411997491898</v>
      </c>
      <c r="B43" s="45">
        <f>Data_b!I43</f>
        <v>5.5454729179856779</v>
      </c>
      <c r="C43" s="45">
        <f>Data_b!J43</f>
        <v>0.83928576623519058</v>
      </c>
      <c r="D43" s="45">
        <f>Data_b!K43</f>
        <v>0.50965706982254344</v>
      </c>
      <c r="E43" s="45">
        <f>Data_b!L43</f>
        <v>0.25975032882010091</v>
      </c>
      <c r="F43" s="45">
        <f>Data_b!M43</f>
        <v>0.43091394582437381</v>
      </c>
      <c r="H43">
        <v>-731.29980333189792</v>
      </c>
      <c r="I43">
        <f t="shared" si="0"/>
        <v>534799.40235327254</v>
      </c>
    </row>
    <row r="44" spans="1:9">
      <c r="A44" s="45">
        <f>Data_b!F44</f>
        <v>407.25118349126927</v>
      </c>
      <c r="B44" s="45">
        <f>Data_b!I44</f>
        <v>2.8443609518542425</v>
      </c>
      <c r="C44" s="45">
        <f>Data_b!J44</f>
        <v>0.9932015503758298</v>
      </c>
      <c r="D44" s="45">
        <f>Data_b!K44</f>
        <v>0.68445474412742802</v>
      </c>
      <c r="E44" s="45">
        <f>Data_b!L44</f>
        <v>0.46847829675854297</v>
      </c>
      <c r="F44" s="45">
        <f>Data_b!M44</f>
        <v>3.4972072888599506</v>
      </c>
      <c r="H44">
        <v>-31.382595158989204</v>
      </c>
      <c r="I44">
        <f t="shared" si="0"/>
        <v>984.86727891301268</v>
      </c>
    </row>
    <row r="45" spans="1:9">
      <c r="A45" s="45">
        <f>Data_b!F45</f>
        <v>5247.5176916257797</v>
      </c>
      <c r="B45" s="45">
        <f>Data_b!I45</f>
        <v>5.7150641312397568</v>
      </c>
      <c r="C45" s="45">
        <f>Data_b!J45</f>
        <v>0.77674303116453947</v>
      </c>
      <c r="D45" s="45">
        <f>Data_b!K45</f>
        <v>0.76223030299799865</v>
      </c>
      <c r="E45" s="45">
        <f>Data_b!L45</f>
        <v>0.58099503480842085</v>
      </c>
      <c r="F45" s="45">
        <f>Data_b!M45</f>
        <v>4.0874903251926593</v>
      </c>
      <c r="H45">
        <v>4582.2885301403257</v>
      </c>
      <c r="I45">
        <f t="shared" si="0"/>
        <v>20997368.173455589</v>
      </c>
    </row>
    <row r="46" spans="1:9">
      <c r="A46" s="45">
        <f>Data_b!F46</f>
        <v>268.76288944198365</v>
      </c>
      <c r="B46" s="45">
        <f>Data_b!I46</f>
        <v>3.6944204723302052</v>
      </c>
      <c r="C46" s="45">
        <f>Data_b!J46</f>
        <v>0.93371849913856642</v>
      </c>
      <c r="D46" s="45">
        <f>Data_b!K46</f>
        <v>0.53477199512972329</v>
      </c>
      <c r="E46" s="45">
        <f>Data_b!L46</f>
        <v>0.28598108677502476</v>
      </c>
      <c r="F46" s="45">
        <f>Data_b!M46</f>
        <v>7.4930370231188057</v>
      </c>
      <c r="H46">
        <v>-172.17354363320305</v>
      </c>
      <c r="I46">
        <f t="shared" si="0"/>
        <v>29643.729127214476</v>
      </c>
    </row>
    <row r="47" spans="1:9">
      <c r="A47" s="45">
        <f>Data_b!F47</f>
        <v>30.492955538295618</v>
      </c>
      <c r="B47" s="45">
        <f>Data_b!I47</f>
        <v>5.795850592186401</v>
      </c>
      <c r="C47" s="45">
        <f>Data_b!J47</f>
        <v>-1.2131407053365382</v>
      </c>
      <c r="D47" s="45">
        <f>Data_b!K47</f>
        <v>0.50854397192372958</v>
      </c>
      <c r="E47" s="45">
        <f>Data_b!L47</f>
        <v>0.25861697137996303</v>
      </c>
      <c r="F47" s="45">
        <f>Data_b!M47</f>
        <v>2.323191480697905</v>
      </c>
      <c r="H47">
        <v>-553.50790819317535</v>
      </c>
      <c r="I47">
        <f t="shared" si="0"/>
        <v>306371.00443238462</v>
      </c>
    </row>
    <row r="48" spans="1:9">
      <c r="A48" s="45">
        <f>Data_b!F48</f>
        <v>1708.5645543130747</v>
      </c>
      <c r="B48" s="45">
        <f>Data_b!I48</f>
        <v>5.9865356795796423</v>
      </c>
      <c r="C48" s="45">
        <f>Data_b!J48</f>
        <v>0.9446392547783633</v>
      </c>
      <c r="D48" s="45">
        <f>Data_b!K48</f>
        <v>0.30550162626329969</v>
      </c>
      <c r="E48" s="45">
        <f>Data_b!L48</f>
        <v>9.3331243649520834E-2</v>
      </c>
      <c r="F48" s="45">
        <f>Data_b!M48</f>
        <v>4.2909643558567367</v>
      </c>
      <c r="H48">
        <v>765.50534464457667</v>
      </c>
      <c r="I48">
        <f t="shared" si="0"/>
        <v>585998.43267941207</v>
      </c>
    </row>
    <row r="49" spans="1:9">
      <c r="A49" s="45">
        <f>Data_b!F49</f>
        <v>21.568226735853127</v>
      </c>
      <c r="B49" s="45">
        <f>Data_b!I49</f>
        <v>2.600005616520813</v>
      </c>
      <c r="C49" s="45">
        <f>Data_b!J49</f>
        <v>-0.21673651420652304</v>
      </c>
      <c r="D49" s="45">
        <f>Data_b!K49</f>
        <v>0.36771074550924243</v>
      </c>
      <c r="E49" s="45">
        <f>Data_b!L49</f>
        <v>0.13521119236296286</v>
      </c>
      <c r="F49" s="45">
        <f>Data_b!M49</f>
        <v>4.1257980107237362</v>
      </c>
      <c r="H49">
        <v>-238.94773919988577</v>
      </c>
      <c r="I49">
        <f t="shared" si="0"/>
        <v>57096.022068736631</v>
      </c>
    </row>
    <row r="50" spans="1:9">
      <c r="A50" s="45">
        <f>Data_b!F50</f>
        <v>945.76221965430534</v>
      </c>
      <c r="B50" s="45">
        <f>Data_b!I50</f>
        <v>7.9278555390112215</v>
      </c>
      <c r="C50" s="45">
        <f>Data_b!J50</f>
        <v>0.51459059983282351</v>
      </c>
      <c r="D50" s="45">
        <f>Data_b!K50</f>
        <v>0.85536634190695626</v>
      </c>
      <c r="E50" s="45">
        <f>Data_b!L50</f>
        <v>0.73165157886728804</v>
      </c>
      <c r="F50" s="45">
        <f>Data_b!M50</f>
        <v>8.4320269530321248</v>
      </c>
      <c r="H50">
        <v>411.06769381713468</v>
      </c>
      <c r="I50">
        <f t="shared" si="0"/>
        <v>168976.64890013757</v>
      </c>
    </row>
    <row r="51" spans="1:9">
      <c r="A51" s="45">
        <f>Data_b!F51</f>
        <v>674.48089288011863</v>
      </c>
      <c r="B51" s="45">
        <f>Data_b!I51</f>
        <v>6.7063216440475326</v>
      </c>
      <c r="C51" s="45">
        <f>Data_b!J51</f>
        <v>0.6793140247007039</v>
      </c>
      <c r="D51" s="45">
        <f>Data_b!K51</f>
        <v>0.54062941315670832</v>
      </c>
      <c r="E51" s="45">
        <f>Data_b!L51</f>
        <v>0.2922801623701668</v>
      </c>
      <c r="F51" s="45">
        <f>Data_b!M51</f>
        <v>7.0036233110113333</v>
      </c>
      <c r="H51">
        <v>-156.33085885269122</v>
      </c>
      <c r="I51">
        <f t="shared" si="0"/>
        <v>24439.337429620064</v>
      </c>
    </row>
    <row r="52" spans="1:9">
      <c r="A52" s="45">
        <f>Data_b!F52</f>
        <v>30.251426155688485</v>
      </c>
      <c r="B52" s="45">
        <f>Data_b!I52</f>
        <v>0.29766501759833752</v>
      </c>
      <c r="C52" s="45">
        <f>Data_b!J52</f>
        <v>0.76978565110866148</v>
      </c>
      <c r="D52" s="45">
        <f>Data_b!K52</f>
        <v>0.54945658838383049</v>
      </c>
      <c r="E52" s="45">
        <f>Data_b!L52</f>
        <v>0.30190254251839815</v>
      </c>
      <c r="F52" s="45">
        <f>Data_b!M52</f>
        <v>1.9220855687579175</v>
      </c>
      <c r="H52">
        <v>-203.14520244774428</v>
      </c>
      <c r="I52">
        <f t="shared" si="0"/>
        <v>41267.973277535006</v>
      </c>
    </row>
    <row r="53" spans="1:9">
      <c r="A53" s="45">
        <f>Data_b!F53</f>
        <v>6.2482560076412783</v>
      </c>
      <c r="B53" s="45">
        <f>Data_b!I53</f>
        <v>1.0923037141515923</v>
      </c>
      <c r="C53" s="45">
        <f>Data_b!J53</f>
        <v>0.90667517939725961</v>
      </c>
      <c r="D53" s="45">
        <f>Data_b!K53</f>
        <v>0.98586054205915818</v>
      </c>
      <c r="E53" s="45">
        <f>Data_b!L53</f>
        <v>0.97192100838917717</v>
      </c>
      <c r="F53" s="45">
        <f>Data_b!M53</f>
        <v>6.6909700545275053</v>
      </c>
      <c r="H53">
        <v>506.00964294496237</v>
      </c>
      <c r="I53">
        <f t="shared" si="0"/>
        <v>256045.7587532883</v>
      </c>
    </row>
    <row r="54" spans="1:9">
      <c r="A54" s="45">
        <f>Data_b!F54</f>
        <v>1131.1682706088411</v>
      </c>
      <c r="B54" s="45">
        <f>Data_b!I54</f>
        <v>6.1595776543679595</v>
      </c>
      <c r="C54" s="45">
        <f>Data_b!J54</f>
        <v>0.27477489446737235</v>
      </c>
      <c r="D54" s="45">
        <f>Data_b!K54</f>
        <v>0.81075854019758231</v>
      </c>
      <c r="E54" s="45">
        <f>Data_b!L54</f>
        <v>0.65732941050331473</v>
      </c>
      <c r="F54" s="45">
        <f>Data_b!M54</f>
        <v>7.3735822197876892</v>
      </c>
      <c r="H54">
        <v>759.74837007815222</v>
      </c>
      <c r="I54">
        <f t="shared" si="0"/>
        <v>577217.58583640889</v>
      </c>
    </row>
    <row r="55" spans="1:9">
      <c r="A55" s="45">
        <f>Data_b!F55</f>
        <v>2939.1221254310422</v>
      </c>
      <c r="B55" s="45">
        <f>Data_b!I55</f>
        <v>9.6651071810817175</v>
      </c>
      <c r="C55" s="45">
        <f>Data_b!J55</f>
        <v>0.86379157771079917</v>
      </c>
      <c r="D55" s="45">
        <f>Data_b!K55</f>
        <v>0.41850478125490909</v>
      </c>
      <c r="E55" s="45">
        <f>Data_b!L55</f>
        <v>0.17514625193321931</v>
      </c>
      <c r="F55" s="45">
        <f>Data_b!M55</f>
        <v>1.6704268877157435</v>
      </c>
      <c r="H55">
        <v>1334.6918796981761</v>
      </c>
      <c r="I55">
        <f t="shared" si="0"/>
        <v>1781402.4137322505</v>
      </c>
    </row>
    <row r="56" spans="1:9">
      <c r="A56" s="45">
        <f>Data_b!F56</f>
        <v>241.09415195254553</v>
      </c>
      <c r="B56" s="45">
        <f>Data_b!I56</f>
        <v>8.4154777394956781</v>
      </c>
      <c r="C56" s="45">
        <f>Data_b!J56</f>
        <v>0.49818053768731341</v>
      </c>
      <c r="D56" s="45">
        <f>Data_b!K56</f>
        <v>0.80335140682839989</v>
      </c>
      <c r="E56" s="45">
        <f>Data_b!L56</f>
        <v>0.64537348285316931</v>
      </c>
      <c r="F56" s="45">
        <f>Data_b!M56</f>
        <v>7.0133400231630061E-2</v>
      </c>
      <c r="H56">
        <v>-902.26758505611144</v>
      </c>
      <c r="I56">
        <f t="shared" si="0"/>
        <v>814086.79504298733</v>
      </c>
    </row>
    <row r="57" spans="1:9">
      <c r="A57" s="45">
        <f>Data_b!F57</f>
        <v>1345.8120714810334</v>
      </c>
      <c r="B57" s="45">
        <f>Data_b!I57</f>
        <v>5.0222444689110644</v>
      </c>
      <c r="C57" s="45">
        <f>Data_b!J57</f>
        <v>0.97328768297835355</v>
      </c>
      <c r="D57" s="45">
        <f>Data_b!K57</f>
        <v>0.8308803264707475</v>
      </c>
      <c r="E57" s="45">
        <f>Data_b!L57</f>
        <v>0.69036211691613592</v>
      </c>
      <c r="F57" s="45">
        <f>Data_b!M57</f>
        <v>5.9195242779378106</v>
      </c>
      <c r="H57">
        <v>940.5765155373789</v>
      </c>
      <c r="I57">
        <f t="shared" si="0"/>
        <v>884684.18158043711</v>
      </c>
    </row>
    <row r="58" spans="1:9">
      <c r="A58" s="45">
        <f>Data_b!F58</f>
        <v>10.829050060856634</v>
      </c>
      <c r="B58" s="45">
        <f>Data_b!I58</f>
        <v>3.0356273156564817</v>
      </c>
      <c r="C58" s="45">
        <f>Data_b!J58</f>
        <v>0.96045573981457766</v>
      </c>
      <c r="D58" s="45">
        <f>Data_b!K58</f>
        <v>0.50901248458991988</v>
      </c>
      <c r="E58" s="45">
        <f>Data_b!L58</f>
        <v>0.25909370946840343</v>
      </c>
      <c r="F58" s="45">
        <f>Data_b!M58</f>
        <v>7.9310465075523577</v>
      </c>
      <c r="H58">
        <v>-331.05946939775993</v>
      </c>
      <c r="I58">
        <f t="shared" si="0"/>
        <v>109600.37227792635</v>
      </c>
    </row>
    <row r="59" spans="1:9">
      <c r="A59" s="45">
        <f>Data_b!F59</f>
        <v>253.61361649752061</v>
      </c>
      <c r="B59" s="45">
        <f>Data_b!I59</f>
        <v>9.1112702952689055</v>
      </c>
      <c r="C59" s="45">
        <f>Data_b!J59</f>
        <v>6.4649302167823089E-3</v>
      </c>
      <c r="D59" s="45">
        <f>Data_b!K59</f>
        <v>0.36932076946880987</v>
      </c>
      <c r="E59" s="45">
        <f>Data_b!L59</f>
        <v>0.13639783076103382</v>
      </c>
      <c r="F59" s="45">
        <f>Data_b!M59</f>
        <v>2.3409306094475522</v>
      </c>
      <c r="H59">
        <v>-1055.9600367705041</v>
      </c>
      <c r="I59">
        <f t="shared" si="0"/>
        <v>1115051.5992563644</v>
      </c>
    </row>
    <row r="60" spans="1:9">
      <c r="A60" s="45">
        <f>Data_b!F60</f>
        <v>0.34791728006726858</v>
      </c>
      <c r="B60" s="45">
        <f>Data_b!I60</f>
        <v>0.50019986213987511</v>
      </c>
      <c r="C60" s="45">
        <f>Data_b!J60</f>
        <v>0.97742757311181161</v>
      </c>
      <c r="D60" s="45">
        <f>Data_b!K60</f>
        <v>0.25575631076275551</v>
      </c>
      <c r="E60" s="45">
        <f>Data_b!L60</f>
        <v>6.5411290494975169E-2</v>
      </c>
      <c r="F60" s="45">
        <f>Data_b!M60</f>
        <v>8.9468285592332553</v>
      </c>
      <c r="H60">
        <v>94.493001878990555</v>
      </c>
      <c r="I60">
        <f t="shared" si="0"/>
        <v>8928.927404102913</v>
      </c>
    </row>
    <row r="61" spans="1:9">
      <c r="A61" s="45">
        <f>Data_b!F61</f>
        <v>2.5094433348200567</v>
      </c>
      <c r="B61" s="45">
        <f>Data_b!I61</f>
        <v>0.16576778309522422</v>
      </c>
      <c r="C61" s="45">
        <f>Data_b!J61</f>
        <v>-4.1049787347215514E-3</v>
      </c>
      <c r="D61" s="45">
        <f>Data_b!K61</f>
        <v>0.56040827465796139</v>
      </c>
      <c r="E61" s="45">
        <f>Data_b!L61</f>
        <v>0.31405743430511307</v>
      </c>
      <c r="F61" s="45">
        <f>Data_b!M61</f>
        <v>6.1213179348975908</v>
      </c>
      <c r="H61">
        <v>183.97825854300288</v>
      </c>
      <c r="I61">
        <f t="shared" si="0"/>
        <v>33847.999616516012</v>
      </c>
    </row>
    <row r="62" spans="1:9">
      <c r="A62" s="45">
        <f>Data_b!F62</f>
        <v>2599.0940189860635</v>
      </c>
      <c r="B62" s="45">
        <f>Data_b!I62</f>
        <v>4.2341555371763935</v>
      </c>
      <c r="C62" s="45">
        <f>Data_b!J62</f>
        <v>0.93832452870771077</v>
      </c>
      <c r="D62" s="45">
        <f>Data_b!K62</f>
        <v>0.59112860655720689</v>
      </c>
      <c r="E62" s="45">
        <f>Data_b!L62</f>
        <v>0.34943302949026511</v>
      </c>
      <c r="F62" s="45">
        <f>Data_b!M62</f>
        <v>1.0381866105692061</v>
      </c>
      <c r="H62">
        <v>1761.1714933024919</v>
      </c>
      <c r="I62">
        <f t="shared" si="0"/>
        <v>3101725.0288213291</v>
      </c>
    </row>
    <row r="63" spans="1:9">
      <c r="A63" s="45">
        <f>Data_b!F63</f>
        <v>6.936363004399988</v>
      </c>
      <c r="B63" s="45">
        <f>Data_b!I63</f>
        <v>6.3227985670080402</v>
      </c>
      <c r="C63" s="45">
        <f>Data_b!J63</f>
        <v>-0.88451648990076248</v>
      </c>
      <c r="D63" s="45">
        <f>Data_b!K63</f>
        <v>0.74233425737021941</v>
      </c>
      <c r="E63" s="45">
        <f>Data_b!L63</f>
        <v>0.55106014966539518</v>
      </c>
      <c r="F63" s="45">
        <f>Data_b!M63</f>
        <v>6.4762497062787405</v>
      </c>
      <c r="H63">
        <v>-294.8256053959505</v>
      </c>
      <c r="I63">
        <f t="shared" si="0"/>
        <v>86922.137597088717</v>
      </c>
    </row>
    <row r="64" spans="1:9">
      <c r="A64" s="45">
        <f>Data_b!F64</f>
        <v>37.48388461828285</v>
      </c>
      <c r="B64" s="45">
        <f>Data_b!I64</f>
        <v>4.8983226026564282</v>
      </c>
      <c r="C64" s="45">
        <f>Data_b!J64</f>
        <v>0.31651537629298576</v>
      </c>
      <c r="D64" s="45">
        <f>Data_b!K64</f>
        <v>9.2602628227165584E-2</v>
      </c>
      <c r="E64" s="45">
        <f>Data_b!L64</f>
        <v>8.5752467545786443E-3</v>
      </c>
      <c r="F64" s="45">
        <f>Data_b!M64</f>
        <v>2.1223764413675781</v>
      </c>
      <c r="H64">
        <v>-562.79431411732253</v>
      </c>
      <c r="I64">
        <f t="shared" si="0"/>
        <v>316737.44000278751</v>
      </c>
    </row>
    <row r="65" spans="1:9">
      <c r="A65" s="45">
        <f>Data_b!F65</f>
        <v>307.24813341593074</v>
      </c>
      <c r="B65" s="45">
        <f>Data_b!I65</f>
        <v>3.5747390616994359</v>
      </c>
      <c r="C65" s="45">
        <f>Data_b!J65</f>
        <v>0.95472657438121178</v>
      </c>
      <c r="D65" s="45">
        <f>Data_b!K65</f>
        <v>0.17052671324051916</v>
      </c>
      <c r="E65" s="45">
        <f>Data_b!L65</f>
        <v>2.9079359928614251E-2</v>
      </c>
      <c r="F65" s="45">
        <f>Data_b!M65</f>
        <v>8.9324313973559164</v>
      </c>
      <c r="H65">
        <v>45.733770693974236</v>
      </c>
      <c r="I65">
        <f t="shared" si="0"/>
        <v>2091.5777818890165</v>
      </c>
    </row>
    <row r="66" spans="1:9">
      <c r="A66" s="45">
        <f>Data_b!F66</f>
        <v>722.93034166493794</v>
      </c>
      <c r="B66" s="45">
        <f>Data_b!I66</f>
        <v>7.6878643553142334</v>
      </c>
      <c r="C66" s="45">
        <f>Data_b!J66</f>
        <v>0.60331590625826681</v>
      </c>
      <c r="D66" s="45">
        <f>Data_b!K66</f>
        <v>0.79753276311570198</v>
      </c>
      <c r="E66" s="45">
        <f>Data_b!L66</f>
        <v>0.63605850824296639</v>
      </c>
      <c r="F66" s="45">
        <f>Data_b!M66</f>
        <v>0.64001026091263125</v>
      </c>
      <c r="H66">
        <v>-318.68463367640607</v>
      </c>
      <c r="I66">
        <f t="shared" si="0"/>
        <v>101559.89574146512</v>
      </c>
    </row>
    <row r="67" spans="1:9">
      <c r="A67" s="45">
        <f>Data_b!F67</f>
        <v>15.529611020853823</v>
      </c>
      <c r="B67" s="45">
        <f>Data_b!I67</f>
        <v>6.3678039128143284</v>
      </c>
      <c r="C67" s="45">
        <f>Data_b!J67</f>
        <v>0.5388482828506852</v>
      </c>
      <c r="D67" s="45">
        <f>Data_b!K67</f>
        <v>0.67389510279494935</v>
      </c>
      <c r="E67" s="45">
        <f>Data_b!L67</f>
        <v>0.45413460957101537</v>
      </c>
      <c r="F67" s="45">
        <f>Data_b!M67</f>
        <v>4.1743940453618711</v>
      </c>
      <c r="H67">
        <v>-792.6333240046248</v>
      </c>
      <c r="I67">
        <f t="shared" ref="I67:I130" si="1">H67*H67</f>
        <v>628267.58632262051</v>
      </c>
    </row>
    <row r="68" spans="1:9">
      <c r="A68" s="45">
        <f>Data_b!F68</f>
        <v>78.696055090406119</v>
      </c>
      <c r="B68" s="45">
        <f>Data_b!I68</f>
        <v>7.3656323703078161</v>
      </c>
      <c r="C68" s="45">
        <f>Data_b!J68</f>
        <v>0.99593266105143985</v>
      </c>
      <c r="D68" s="45">
        <f>Data_b!K68</f>
        <v>0.39243629233882671</v>
      </c>
      <c r="E68" s="45">
        <f>Data_b!L68</f>
        <v>0.15400624354464507</v>
      </c>
      <c r="F68" s="45">
        <f>Data_b!M68</f>
        <v>8.1807976680540584</v>
      </c>
      <c r="H68">
        <v>-875.40443604824918</v>
      </c>
      <c r="I68">
        <f t="shared" si="1"/>
        <v>766332.92665295315</v>
      </c>
    </row>
    <row r="69" spans="1:9">
      <c r="A69" s="45">
        <f>Data_b!F69</f>
        <v>45.217868181441432</v>
      </c>
      <c r="B69" s="45">
        <f>Data_b!I69</f>
        <v>5.4324832122016034</v>
      </c>
      <c r="C69" s="45">
        <f>Data_b!J69</f>
        <v>0.6737211406390885</v>
      </c>
      <c r="D69" s="45">
        <f>Data_b!K69</f>
        <v>0.58733441748464821</v>
      </c>
      <c r="E69" s="45">
        <f>Data_b!L69</f>
        <v>0.34496171796203101</v>
      </c>
      <c r="F69" s="45">
        <f>Data_b!M69</f>
        <v>3.556255075227035</v>
      </c>
      <c r="H69">
        <v>-768.93801171500195</v>
      </c>
      <c r="I69">
        <f t="shared" si="1"/>
        <v>591265.66586022044</v>
      </c>
    </row>
    <row r="70" spans="1:9">
      <c r="A70" s="45">
        <f>Data_b!F70</f>
        <v>415.14021738771208</v>
      </c>
      <c r="B70" s="45">
        <f>Data_b!I70</f>
        <v>6.4375310877334613</v>
      </c>
      <c r="C70" s="45">
        <f>Data_b!J70</f>
        <v>0.43224437441428654</v>
      </c>
      <c r="D70" s="45">
        <f>Data_b!K70</f>
        <v>0.2146884536259771</v>
      </c>
      <c r="E70" s="45">
        <f>Data_b!L70</f>
        <v>4.6091132120313322E-2</v>
      </c>
      <c r="F70" s="45">
        <f>Data_b!M70</f>
        <v>5.8402737913932157</v>
      </c>
      <c r="H70">
        <v>-344.4382942029826</v>
      </c>
      <c r="I70">
        <f t="shared" si="1"/>
        <v>118637.7385134604</v>
      </c>
    </row>
    <row r="71" spans="1:9">
      <c r="A71" s="45">
        <f>Data_b!F71</f>
        <v>14.42422487631751</v>
      </c>
      <c r="B71" s="45">
        <f>Data_b!I71</f>
        <v>5.1487950326441876</v>
      </c>
      <c r="C71" s="45">
        <f>Data_b!J71</f>
        <v>0.32740095895195748</v>
      </c>
      <c r="D71" s="45">
        <f>Data_b!K71</f>
        <v>0.13625603515539375</v>
      </c>
      <c r="E71" s="45">
        <f>Data_b!L71</f>
        <v>1.8565707116267899E-2</v>
      </c>
      <c r="F71" s="45">
        <f>Data_b!M71</f>
        <v>5.801271358981035</v>
      </c>
      <c r="H71">
        <v>-472.66666133759884</v>
      </c>
      <c r="I71">
        <f t="shared" si="1"/>
        <v>223413.77274003235</v>
      </c>
    </row>
    <row r="72" spans="1:9">
      <c r="A72" s="45">
        <f>Data_b!F72</f>
        <v>144.11542552938357</v>
      </c>
      <c r="B72" s="45">
        <f>Data_b!I72</f>
        <v>1.0752073064324763</v>
      </c>
      <c r="C72" s="45">
        <f>Data_b!J72</f>
        <v>0.66014366193550056</v>
      </c>
      <c r="D72" s="45">
        <f>Data_b!K72</f>
        <v>0.27319699036102219</v>
      </c>
      <c r="E72" s="45">
        <f>Data_b!L72</f>
        <v>7.4636595542320452E-2</v>
      </c>
      <c r="F72" s="45">
        <f>Data_b!M72</f>
        <v>6.5613829416080716</v>
      </c>
      <c r="H72">
        <v>82.746835873805537</v>
      </c>
      <c r="I72">
        <f t="shared" si="1"/>
        <v>6847.0388471265114</v>
      </c>
    </row>
    <row r="73" spans="1:9">
      <c r="A73" s="45">
        <f>Data_b!F73</f>
        <v>3440.6382111841403</v>
      </c>
      <c r="B73" s="45">
        <f>Data_b!I73</f>
        <v>9.4196926134700441</v>
      </c>
      <c r="C73" s="45">
        <f>Data_b!J73</f>
        <v>0.46266933933104692</v>
      </c>
      <c r="D73" s="45">
        <f>Data_b!K73</f>
        <v>0.15114993766531248</v>
      </c>
      <c r="E73" s="45">
        <f>Data_b!L73</f>
        <v>2.2846303656227848E-2</v>
      </c>
      <c r="F73" s="45">
        <f>Data_b!M73</f>
        <v>4.160636099512808</v>
      </c>
      <c r="H73">
        <v>2226.2450740173354</v>
      </c>
      <c r="I73">
        <f t="shared" si="1"/>
        <v>4956167.1295864508</v>
      </c>
    </row>
    <row r="74" spans="1:9">
      <c r="A74" s="45">
        <f>Data_b!F74</f>
        <v>26.919877882675213</v>
      </c>
      <c r="B74" s="45">
        <f>Data_b!I74</f>
        <v>3.2556645622497604</v>
      </c>
      <c r="C74" s="45">
        <f>Data_b!J74</f>
        <v>0.69580614806373242</v>
      </c>
      <c r="D74" s="45">
        <f>Data_b!K74</f>
        <v>0.33151113655900044</v>
      </c>
      <c r="E74" s="45">
        <f>Data_b!L74</f>
        <v>0.10989963366264024</v>
      </c>
      <c r="F74" s="45">
        <f>Data_b!M74</f>
        <v>6.9002832250971524</v>
      </c>
      <c r="H74">
        <v>-351.87652332183313</v>
      </c>
      <c r="I74">
        <f t="shared" si="1"/>
        <v>123817.08766506058</v>
      </c>
    </row>
    <row r="75" spans="1:9">
      <c r="A75" s="45">
        <f>Data_b!F75</f>
        <v>433.06097245119349</v>
      </c>
      <c r="B75" s="45">
        <f>Data_b!I75</f>
        <v>9.2324722040873617</v>
      </c>
      <c r="C75" s="45">
        <f>Data_b!J75</f>
        <v>0.49059288991824967</v>
      </c>
      <c r="D75" s="45">
        <f>Data_b!K75</f>
        <v>1.7578053860853982E-2</v>
      </c>
      <c r="E75" s="45">
        <f>Data_b!L75</f>
        <v>3.0898797753508357E-4</v>
      </c>
      <c r="F75" s="45">
        <f>Data_b!M75</f>
        <v>3.9511863136833769</v>
      </c>
      <c r="H75">
        <v>-598.64387294094195</v>
      </c>
      <c r="I75">
        <f t="shared" si="1"/>
        <v>358374.48660973064</v>
      </c>
    </row>
    <row r="76" spans="1:9">
      <c r="A76" s="45">
        <f>Data_b!F76</f>
        <v>1057.3329584190794</v>
      </c>
      <c r="B76" s="45">
        <f>Data_b!I76</f>
        <v>7.018148491246694</v>
      </c>
      <c r="C76" s="45">
        <f>Data_b!J76</f>
        <v>0.22867778906130556</v>
      </c>
      <c r="D76" s="45">
        <f>Data_b!K76</f>
        <v>0.32710132655565693</v>
      </c>
      <c r="E76" s="45">
        <f>Data_b!L76</f>
        <v>0.10699527783447052</v>
      </c>
      <c r="F76" s="45">
        <f>Data_b!M76</f>
        <v>0.36199381117626328</v>
      </c>
      <c r="H76">
        <v>-105.00628864358123</v>
      </c>
      <c r="I76">
        <f t="shared" si="1"/>
        <v>11026.320654699097</v>
      </c>
    </row>
    <row r="77" spans="1:9">
      <c r="A77" s="45">
        <f>Data_b!F77</f>
        <v>3.9671418619022485</v>
      </c>
      <c r="B77" s="45">
        <f>Data_b!I77</f>
        <v>0.23784652972118736</v>
      </c>
      <c r="C77" s="45">
        <f>Data_b!J77</f>
        <v>0.92711910240415207</v>
      </c>
      <c r="D77" s="45">
        <f>Data_b!K77</f>
        <v>0.78515747740641051</v>
      </c>
      <c r="E77" s="45">
        <f>Data_b!L77</f>
        <v>0.61647226432719804</v>
      </c>
      <c r="F77" s="45">
        <f>Data_b!M77</f>
        <v>7.1259322757397916</v>
      </c>
      <c r="H77">
        <v>268.00842342508776</v>
      </c>
      <c r="I77">
        <f t="shared" si="1"/>
        <v>71828.51502680112</v>
      </c>
    </row>
    <row r="78" spans="1:9">
      <c r="A78" s="45">
        <f>Data_b!F78</f>
        <v>385.21738115770506</v>
      </c>
      <c r="B78" s="45">
        <f>Data_b!I78</f>
        <v>3.9316232278197227</v>
      </c>
      <c r="C78" s="45">
        <f>Data_b!J78</f>
        <v>0.52092160717725988</v>
      </c>
      <c r="D78" s="45">
        <f>Data_b!K78</f>
        <v>0.10563290748061138</v>
      </c>
      <c r="E78" s="45">
        <f>Data_b!L78</f>
        <v>1.1158311142807404E-2</v>
      </c>
      <c r="F78" s="45">
        <f>Data_b!M78</f>
        <v>0.12352532068738542</v>
      </c>
      <c r="H78">
        <v>-248.90917734632581</v>
      </c>
      <c r="I78">
        <f t="shared" si="1"/>
        <v>61955.778567224668</v>
      </c>
    </row>
    <row r="79" spans="1:9">
      <c r="A79" s="45">
        <f>Data_b!F79</f>
        <v>224.1812584676361</v>
      </c>
      <c r="B79" s="45">
        <f>Data_b!I79</f>
        <v>8.3341665399940332</v>
      </c>
      <c r="C79" s="45">
        <f>Data_b!J79</f>
        <v>0.99323800690973985</v>
      </c>
      <c r="D79" s="45">
        <f>Data_b!K79</f>
        <v>0.88016411358864621</v>
      </c>
      <c r="E79" s="45">
        <f>Data_b!L79</f>
        <v>0.77468886684928728</v>
      </c>
      <c r="F79" s="45">
        <f>Data_b!M79</f>
        <v>7.5334108029045188</v>
      </c>
      <c r="H79">
        <v>-470.74833703943591</v>
      </c>
      <c r="I79">
        <f t="shared" si="1"/>
        <v>221603.99682539434</v>
      </c>
    </row>
    <row r="80" spans="1:9">
      <c r="A80" s="45">
        <f>Data_b!F80</f>
        <v>32.676179490944079</v>
      </c>
      <c r="B80" s="45">
        <f>Data_b!I80</f>
        <v>0.10877857862512275</v>
      </c>
      <c r="C80" s="45">
        <f>Data_b!J80</f>
        <v>0.97036249198552338</v>
      </c>
      <c r="D80" s="45">
        <f>Data_b!K80</f>
        <v>0.14595233905645566</v>
      </c>
      <c r="E80" s="45">
        <f>Data_b!L80</f>
        <v>2.1302085276050594E-2</v>
      </c>
      <c r="F80" s="45">
        <f>Data_b!M80</f>
        <v>4.1737222168506216</v>
      </c>
      <c r="H80">
        <v>13.157719253833491</v>
      </c>
      <c r="I80">
        <f t="shared" si="1"/>
        <v>173.12557596270057</v>
      </c>
    </row>
    <row r="81" spans="1:9">
      <c r="A81" s="45">
        <f>Data_b!F81</f>
        <v>7.7907326764245548</v>
      </c>
      <c r="B81" s="45">
        <f>Data_b!I81</f>
        <v>0.70980420172176428</v>
      </c>
      <c r="C81" s="45">
        <f>Data_b!J81</f>
        <v>0.37959469733381523</v>
      </c>
      <c r="D81" s="45">
        <f>Data_b!K81</f>
        <v>0.3112824570892162</v>
      </c>
      <c r="E81" s="45">
        <f>Data_b!L81</f>
        <v>9.6896768091499733E-2</v>
      </c>
      <c r="F81" s="45">
        <f>Data_b!M81</f>
        <v>6.5851149711860142</v>
      </c>
      <c r="H81">
        <v>38.180590662870472</v>
      </c>
      <c r="I81">
        <f t="shared" si="1"/>
        <v>1457.7575033656719</v>
      </c>
    </row>
    <row r="82" spans="1:9">
      <c r="A82" s="45">
        <f>Data_b!F82</f>
        <v>1.9294312085940104</v>
      </c>
      <c r="B82" s="45">
        <f>Data_b!I82</f>
        <v>0.79487189270753378</v>
      </c>
      <c r="C82" s="45">
        <f>Data_b!J82</f>
        <v>0.92518685564750602</v>
      </c>
      <c r="D82" s="45">
        <f>Data_b!K82</f>
        <v>0.45685076349619647</v>
      </c>
      <c r="E82" s="45">
        <f>Data_b!L82</f>
        <v>0.20871262010705763</v>
      </c>
      <c r="F82" s="45">
        <f>Data_b!M82</f>
        <v>2.310002854414599</v>
      </c>
      <c r="H82">
        <v>-344.05654169465993</v>
      </c>
      <c r="I82">
        <f t="shared" si="1"/>
        <v>118374.90388288927</v>
      </c>
    </row>
    <row r="83" spans="1:9">
      <c r="A83" s="45">
        <f>Data_b!F83</f>
        <v>336.41885030355991</v>
      </c>
      <c r="B83" s="45">
        <f>Data_b!I83</f>
        <v>9.4131184092675149</v>
      </c>
      <c r="C83" s="45">
        <f>Data_b!J83</f>
        <v>0.49466868261086444</v>
      </c>
      <c r="D83" s="45">
        <f>Data_b!K83</f>
        <v>9.3940704193155589E-2</v>
      </c>
      <c r="E83" s="45">
        <f>Data_b!L83</f>
        <v>8.8248559043059595E-3</v>
      </c>
      <c r="F83" s="45">
        <f>Data_b!M83</f>
        <v>6.2609012251808966</v>
      </c>
      <c r="H83">
        <v>-702.54481385522593</v>
      </c>
      <c r="I83">
        <f t="shared" si="1"/>
        <v>493569.21547487407</v>
      </c>
    </row>
    <row r="84" spans="1:9">
      <c r="A84" s="45">
        <f>Data_b!F84</f>
        <v>4407.3832559749917</v>
      </c>
      <c r="B84" s="45">
        <f>Data_b!I84</f>
        <v>6.4598776820443407</v>
      </c>
      <c r="C84" s="45">
        <f>Data_b!J84</f>
        <v>-3.3455556954491414E-2</v>
      </c>
      <c r="D84" s="45">
        <f>Data_b!K84</f>
        <v>1.1679336578040433E-2</v>
      </c>
      <c r="E84" s="45">
        <f>Data_b!L84</f>
        <v>1.3640690290315323E-4</v>
      </c>
      <c r="F84" s="45">
        <f>Data_b!M84</f>
        <v>3.8058392072779967</v>
      </c>
      <c r="H84">
        <v>3870.5650236337365</v>
      </c>
      <c r="I84">
        <f t="shared" si="1"/>
        <v>14981273.602176826</v>
      </c>
    </row>
    <row r="85" spans="1:9">
      <c r="A85" s="45">
        <f>Data_b!F85</f>
        <v>2.8825239513703163</v>
      </c>
      <c r="B85" s="45">
        <f>Data_b!I85</f>
        <v>0.45555117116925947</v>
      </c>
      <c r="C85" s="45">
        <f>Data_b!J85</f>
        <v>0.62661564460810648</v>
      </c>
      <c r="D85" s="45">
        <f>Data_b!K85</f>
        <v>0.77221591835467907</v>
      </c>
      <c r="E85" s="45">
        <f>Data_b!L85</f>
        <v>0.59631742456036041</v>
      </c>
      <c r="F85" s="45">
        <f>Data_b!M85</f>
        <v>7.2477902675762582</v>
      </c>
      <c r="H85">
        <v>286.82617566168079</v>
      </c>
      <c r="I85">
        <f t="shared" si="1"/>
        <v>82269.255044705365</v>
      </c>
    </row>
    <row r="86" spans="1:9">
      <c r="A86" s="45">
        <f>Data_b!F86</f>
        <v>132.35644232973218</v>
      </c>
      <c r="B86" s="45">
        <f>Data_b!I86</f>
        <v>6.5204038108177933</v>
      </c>
      <c r="C86" s="45">
        <f>Data_b!J86</f>
        <v>0.81660781771162083</v>
      </c>
      <c r="D86" s="45">
        <f>Data_b!K86</f>
        <v>0.44511124345953601</v>
      </c>
      <c r="E86" s="45">
        <f>Data_b!L86</f>
        <v>0.19812401905409432</v>
      </c>
      <c r="F86" s="45">
        <f>Data_b!M86</f>
        <v>0.87020370983679651</v>
      </c>
      <c r="H86">
        <v>-1067.4265725851637</v>
      </c>
      <c r="I86">
        <f t="shared" si="1"/>
        <v>1139399.4878609099</v>
      </c>
    </row>
    <row r="87" spans="1:9">
      <c r="A87" s="45">
        <f>Data_b!F87</f>
        <v>41.756933382196777</v>
      </c>
      <c r="B87" s="45">
        <f>Data_b!I87</f>
        <v>4.4680276022037422</v>
      </c>
      <c r="C87" s="45">
        <f>Data_b!J87</f>
        <v>0.71283210374364747</v>
      </c>
      <c r="D87" s="45">
        <f>Data_b!K87</f>
        <v>0.17439366528435718</v>
      </c>
      <c r="E87" s="45">
        <f>Data_b!L87</f>
        <v>3.0413150491312407E-2</v>
      </c>
      <c r="F87" s="45">
        <f>Data_b!M87</f>
        <v>3.2363162919516864</v>
      </c>
      <c r="H87">
        <v>-610.15980812403916</v>
      </c>
      <c r="I87">
        <f t="shared" si="1"/>
        <v>372294.99144996429</v>
      </c>
    </row>
    <row r="88" spans="1:9">
      <c r="A88" s="45">
        <f>Data_b!F88</f>
        <v>42.788422492127104</v>
      </c>
      <c r="B88" s="45">
        <f>Data_b!I88</f>
        <v>6.8643908839537806</v>
      </c>
      <c r="C88" s="45">
        <f>Data_b!J88</f>
        <v>0.82425781779315599</v>
      </c>
      <c r="D88" s="45">
        <f>Data_b!K88</f>
        <v>0.2396784449179139</v>
      </c>
      <c r="E88" s="45">
        <f>Data_b!L88</f>
        <v>5.7445756958269485E-2</v>
      </c>
      <c r="F88" s="45">
        <f>Data_b!M88</f>
        <v>3.4114564050787033</v>
      </c>
      <c r="H88">
        <v>-1008.8679073961686</v>
      </c>
      <c r="I88">
        <f t="shared" si="1"/>
        <v>1017814.4545739242</v>
      </c>
    </row>
    <row r="89" spans="1:9">
      <c r="A89" s="45">
        <f>Data_b!F89</f>
        <v>10.99048893653833</v>
      </c>
      <c r="B89" s="45">
        <f>Data_b!I89</f>
        <v>7.6836325681308546</v>
      </c>
      <c r="C89" s="45">
        <f>Data_b!J89</f>
        <v>0.84073855582835322</v>
      </c>
      <c r="D89" s="45">
        <f>Data_b!K89</f>
        <v>0.15178885617137139</v>
      </c>
      <c r="E89" s="45">
        <f>Data_b!L89</f>
        <v>2.3039856857813269E-2</v>
      </c>
      <c r="F89" s="45">
        <f>Data_b!M89</f>
        <v>7.6698866828558012</v>
      </c>
      <c r="H89">
        <v>-848.42363621901654</v>
      </c>
      <c r="I89">
        <f t="shared" si="1"/>
        <v>719822.66649509815</v>
      </c>
    </row>
    <row r="90" spans="1:9">
      <c r="A90" s="45">
        <f>Data_b!F90</f>
        <v>15.178466005285824</v>
      </c>
      <c r="B90" s="45">
        <f>Data_b!I90</f>
        <v>4.3492736849188729</v>
      </c>
      <c r="C90" s="45">
        <f>Data_b!J90</f>
        <v>0.734039961388678</v>
      </c>
      <c r="D90" s="45">
        <f>Data_b!K90</f>
        <v>0.7791987175734606</v>
      </c>
      <c r="E90" s="45">
        <f>Data_b!L90</f>
        <v>0.60715064146812558</v>
      </c>
      <c r="F90" s="45">
        <f>Data_b!M90</f>
        <v>3.2081048901334572</v>
      </c>
      <c r="H90">
        <v>-475.79234696148353</v>
      </c>
      <c r="I90">
        <f t="shared" si="1"/>
        <v>226378.35742711672</v>
      </c>
    </row>
    <row r="91" spans="1:9">
      <c r="A91" s="45">
        <f>Data_b!F91</f>
        <v>52.814718408469091</v>
      </c>
      <c r="B91" s="45">
        <f>Data_b!I91</f>
        <v>8.7079697070883366</v>
      </c>
      <c r="C91" s="45">
        <f>Data_b!J91</f>
        <v>0.42677394327017365</v>
      </c>
      <c r="D91" s="45">
        <f>Data_b!K91</f>
        <v>0.38530409553245948</v>
      </c>
      <c r="E91" s="45">
        <f>Data_b!L91</f>
        <v>0.14845924603408667</v>
      </c>
      <c r="F91" s="45">
        <f>Data_b!M91</f>
        <v>4.6787222958404691</v>
      </c>
      <c r="H91">
        <v>-1161.6225325307939</v>
      </c>
      <c r="I91">
        <f t="shared" si="1"/>
        <v>1349366.9080832554</v>
      </c>
    </row>
    <row r="92" spans="1:9">
      <c r="A92" s="45">
        <f>Data_b!F92</f>
        <v>616.73237716259371</v>
      </c>
      <c r="B92" s="45">
        <f>Data_b!I92</f>
        <v>2.4690111917868784</v>
      </c>
      <c r="C92" s="45">
        <f>Data_b!J92</f>
        <v>0.98140514626632258</v>
      </c>
      <c r="D92" s="45">
        <f>Data_b!K92</f>
        <v>0.56076392932165708</v>
      </c>
      <c r="E92" s="45">
        <f>Data_b!L92</f>
        <v>0.3144561844282644</v>
      </c>
      <c r="F92" s="45">
        <f>Data_b!M92</f>
        <v>1.1757764756106492</v>
      </c>
      <c r="H92">
        <v>3.2561970948563612</v>
      </c>
      <c r="I92">
        <f t="shared" si="1"/>
        <v>10.602819520551007</v>
      </c>
    </row>
    <row r="93" spans="1:9">
      <c r="A93" s="45">
        <f>Data_b!F93</f>
        <v>26.988430864390814</v>
      </c>
      <c r="B93" s="45">
        <f>Data_b!I93</f>
        <v>3.9329189928690509</v>
      </c>
      <c r="C93" s="45">
        <f>Data_b!J93</f>
        <v>0.43904055014036203</v>
      </c>
      <c r="D93" s="45">
        <f>Data_b!K93</f>
        <v>0.55734757898608578</v>
      </c>
      <c r="E93" s="45">
        <f>Data_b!L93</f>
        <v>0.31063632380165113</v>
      </c>
      <c r="F93" s="45">
        <f>Data_b!M93</f>
        <v>6.0363469798821878</v>
      </c>
      <c r="H93">
        <v>-412.9751787966033</v>
      </c>
      <c r="I93">
        <f t="shared" si="1"/>
        <v>170548.49830208646</v>
      </c>
    </row>
    <row r="94" spans="1:9">
      <c r="A94" s="45">
        <f>Data_b!F94</f>
        <v>5503.8021438315691</v>
      </c>
      <c r="B94" s="45">
        <f>Data_b!I94</f>
        <v>7.4243050127834911</v>
      </c>
      <c r="C94" s="45">
        <f>Data_b!J94</f>
        <v>0.25717391288820268</v>
      </c>
      <c r="D94" s="45">
        <f>Data_b!K94</f>
        <v>0.61523211915127518</v>
      </c>
      <c r="E94" s="45">
        <f>Data_b!L94</f>
        <v>0.37851056043536885</v>
      </c>
      <c r="F94" s="45">
        <f>Data_b!M94</f>
        <v>4.7871917678682374</v>
      </c>
      <c r="H94">
        <v>4587.2274417361787</v>
      </c>
      <c r="I94">
        <f t="shared" si="1"/>
        <v>21042655.602217447</v>
      </c>
    </row>
    <row r="95" spans="1:9">
      <c r="A95" s="45">
        <f>Data_b!F95</f>
        <v>107.95669689843581</v>
      </c>
      <c r="B95" s="45">
        <f>Data_b!I95</f>
        <v>7.7439698176649401</v>
      </c>
      <c r="C95" s="45">
        <f>Data_b!J95</f>
        <v>0.69038098088857591</v>
      </c>
      <c r="D95" s="45">
        <f>Data_b!K95</f>
        <v>0.51641921581602412</v>
      </c>
      <c r="E95" s="45">
        <f>Data_b!L95</f>
        <v>0.26668880646403731</v>
      </c>
      <c r="F95" s="45">
        <f>Data_b!M95</f>
        <v>5.3167721032603001</v>
      </c>
      <c r="H95">
        <v>-972.85728733519852</v>
      </c>
      <c r="I95">
        <f t="shared" si="1"/>
        <v>946451.30152120104</v>
      </c>
    </row>
    <row r="96" spans="1:9">
      <c r="A96" s="45">
        <f>Data_b!F96</f>
        <v>23.484790737931515</v>
      </c>
      <c r="B96" s="45">
        <f>Data_b!I96</f>
        <v>8.5160973531833246</v>
      </c>
      <c r="C96" s="45">
        <f>Data_b!J96</f>
        <v>0.66850110637514604</v>
      </c>
      <c r="D96" s="45">
        <f>Data_b!K96</f>
        <v>0.38673455958072811</v>
      </c>
      <c r="E96" s="45">
        <f>Data_b!L96</f>
        <v>0.14956361957409975</v>
      </c>
      <c r="F96" s="45">
        <f>Data_b!M96</f>
        <v>4.0888033860127528</v>
      </c>
      <c r="H96">
        <v>-1246.7963486301676</v>
      </c>
      <c r="I96">
        <f t="shared" si="1"/>
        <v>1554501.1349575184</v>
      </c>
    </row>
    <row r="97" spans="1:9">
      <c r="A97" s="45">
        <f>Data_b!F97</f>
        <v>43.828037657868698</v>
      </c>
      <c r="B97" s="45">
        <f>Data_b!I97</f>
        <v>8.5861148533638794</v>
      </c>
      <c r="C97" s="45">
        <f>Data_b!J97</f>
        <v>0.85561546885725082</v>
      </c>
      <c r="D97" s="45">
        <f>Data_b!K97</f>
        <v>0.17949962232311945</v>
      </c>
      <c r="E97" s="45">
        <f>Data_b!L97</f>
        <v>3.222011441414252E-2</v>
      </c>
      <c r="F97" s="45">
        <f>Data_b!M97</f>
        <v>8.6684525884464136</v>
      </c>
      <c r="H97">
        <v>-916.43565447009132</v>
      </c>
      <c r="I97">
        <f t="shared" si="1"/>
        <v>839854.30878402456</v>
      </c>
    </row>
    <row r="98" spans="1:9">
      <c r="A98" s="45">
        <f>Data_b!F98</f>
        <v>476.02903163983058</v>
      </c>
      <c r="B98" s="45">
        <f>Data_b!I98</f>
        <v>2.1096958753688186</v>
      </c>
      <c r="C98" s="45">
        <f>Data_b!J98</f>
        <v>0.84443819646233609</v>
      </c>
      <c r="D98" s="45">
        <f>Data_b!K98</f>
        <v>0.30243740239789607</v>
      </c>
      <c r="E98" s="45">
        <f>Data_b!L98</f>
        <v>9.1468382369186918E-2</v>
      </c>
      <c r="F98" s="45">
        <f>Data_b!M98</f>
        <v>1.0734939375082952</v>
      </c>
      <c r="H98">
        <v>-82.913351797153155</v>
      </c>
      <c r="I98">
        <f t="shared" si="1"/>
        <v>6874.6239062384802</v>
      </c>
    </row>
    <row r="99" spans="1:9">
      <c r="A99" s="45">
        <f>Data_b!F99</f>
        <v>152.44678033495398</v>
      </c>
      <c r="B99" s="45">
        <f>Data_b!I99</f>
        <v>4.9925332283267192</v>
      </c>
      <c r="C99" s="45">
        <f>Data_b!J99</f>
        <v>0.33234482790560599</v>
      </c>
      <c r="D99" s="45">
        <f>Data_b!K99</f>
        <v>0.40830517912199704</v>
      </c>
      <c r="E99" s="45">
        <f>Data_b!L99</f>
        <v>0.1667131192978461</v>
      </c>
      <c r="F99" s="45">
        <f>Data_b!M99</f>
        <v>3.681104276282372</v>
      </c>
      <c r="H99">
        <v>-582.54931607921299</v>
      </c>
      <c r="I99">
        <f t="shared" si="1"/>
        <v>339363.7056643588</v>
      </c>
    </row>
    <row r="100" spans="1:9">
      <c r="A100" s="45">
        <f>Data_b!F100</f>
        <v>1891.7594225431415</v>
      </c>
      <c r="B100" s="45">
        <f>Data_b!I100</f>
        <v>6.2527700959707726</v>
      </c>
      <c r="C100" s="45">
        <f>Data_b!J100</f>
        <v>0.52995370287403742</v>
      </c>
      <c r="D100" s="45">
        <f>Data_b!K100</f>
        <v>0.38606284435936589</v>
      </c>
      <c r="E100" s="45">
        <f>Data_b!L100</f>
        <v>0.14904451979484395</v>
      </c>
      <c r="F100" s="45">
        <f>Data_b!M100</f>
        <v>0.16781389638313327</v>
      </c>
      <c r="H100">
        <v>749.47348365284188</v>
      </c>
      <c r="I100">
        <f t="shared" si="1"/>
        <v>561710.5026987266</v>
      </c>
    </row>
    <row r="101" spans="1:9">
      <c r="A101" s="45">
        <f>Data_b!F101</f>
        <v>88.460054448574155</v>
      </c>
      <c r="B101" s="45">
        <f>Data_b!I101</f>
        <v>3.1115673589775761</v>
      </c>
      <c r="C101" s="45">
        <f>Data_b!J101</f>
        <v>0.79538316475162696</v>
      </c>
      <c r="D101" s="45">
        <f>Data_b!K101</f>
        <v>0.78166023802927387</v>
      </c>
      <c r="E101" s="45">
        <f>Data_b!L101</f>
        <v>0.61099272771598112</v>
      </c>
      <c r="F101" s="45">
        <f>Data_b!M101</f>
        <v>5.9567194877030447</v>
      </c>
      <c r="H101">
        <v>-88.81447370220458</v>
      </c>
      <c r="I101">
        <f t="shared" si="1"/>
        <v>7888.0107389995892</v>
      </c>
    </row>
    <row r="102" spans="1:9">
      <c r="A102" s="45">
        <f>Data_b!F102</f>
        <v>0.14988996111386615</v>
      </c>
      <c r="B102" s="45">
        <f>Data_b!I102</f>
        <v>0.65997238268747482</v>
      </c>
      <c r="C102" s="45">
        <f>Data_b!J102</f>
        <v>0.33167795424763269</v>
      </c>
      <c r="D102" s="45">
        <f>Data_b!K102</f>
        <v>0.19996280780544939</v>
      </c>
      <c r="E102" s="45">
        <f>Data_b!L102</f>
        <v>3.998512450543909E-2</v>
      </c>
      <c r="F102" s="45">
        <f>Data_b!M102</f>
        <v>6.7000616720053729</v>
      </c>
      <c r="H102">
        <v>123.30003077951565</v>
      </c>
      <c r="I102">
        <f t="shared" si="1"/>
        <v>15202.897590229508</v>
      </c>
    </row>
    <row r="103" spans="1:9">
      <c r="A103" s="45">
        <f>Data_b!F103</f>
        <v>174.96900255447687</v>
      </c>
      <c r="B103" s="45">
        <f>Data_b!I103</f>
        <v>8.1410135709052298</v>
      </c>
      <c r="C103" s="45">
        <f>Data_b!J103</f>
        <v>-0.42507882509895262</v>
      </c>
      <c r="D103" s="45">
        <f>Data_b!K103</f>
        <v>6.3837040894965114E-5</v>
      </c>
      <c r="E103" s="45">
        <f>Data_b!L103</f>
        <v>4.0751677902254481E-9</v>
      </c>
      <c r="F103" s="45">
        <f>Data_b!M103</f>
        <v>2.3021121036399328</v>
      </c>
      <c r="H103">
        <v>-578.2647661411778</v>
      </c>
      <c r="I103">
        <f t="shared" si="1"/>
        <v>334390.13976031105</v>
      </c>
    </row>
    <row r="104" spans="1:9">
      <c r="A104" s="45">
        <f>Data_b!F104</f>
        <v>54.09074483225735</v>
      </c>
      <c r="B104" s="45">
        <f>Data_b!I104</f>
        <v>6.9309327669578025</v>
      </c>
      <c r="C104" s="45">
        <f>Data_b!J104</f>
        <v>-0.28344186104356373</v>
      </c>
      <c r="D104" s="45">
        <f>Data_b!K104</f>
        <v>0.65329615208507075</v>
      </c>
      <c r="E104" s="45">
        <f>Data_b!L104</f>
        <v>0.42679586232915989</v>
      </c>
      <c r="F104" s="45">
        <f>Data_b!M104</f>
        <v>7.8865442141480493</v>
      </c>
      <c r="H104">
        <v>-478.93282649440715</v>
      </c>
      <c r="I104">
        <f t="shared" si="1"/>
        <v>229376.65229392191</v>
      </c>
    </row>
    <row r="105" spans="1:9">
      <c r="A105" s="45">
        <f>Data_b!F105</f>
        <v>7.0846186907898172</v>
      </c>
      <c r="B105" s="45">
        <f>Data_b!I105</f>
        <v>1.0585493370575105</v>
      </c>
      <c r="C105" s="45">
        <f>Data_b!J105</f>
        <v>0.5240100430400576</v>
      </c>
      <c r="D105" s="45">
        <f>Data_b!K105</f>
        <v>0.44653862262622146</v>
      </c>
      <c r="E105" s="45">
        <f>Data_b!L105</f>
        <v>0.19939674149692302</v>
      </c>
      <c r="F105" s="45">
        <f>Data_b!M105</f>
        <v>8.6780802570716613</v>
      </c>
      <c r="H105">
        <v>55.335956621760964</v>
      </c>
      <c r="I105">
        <f t="shared" si="1"/>
        <v>3062.0680952454109</v>
      </c>
    </row>
    <row r="106" spans="1:9">
      <c r="A106" s="45">
        <f>Data_b!F106</f>
        <v>68.830420733343203</v>
      </c>
      <c r="B106" s="45">
        <f>Data_b!I106</f>
        <v>8.7586229209531901</v>
      </c>
      <c r="C106" s="45">
        <f>Data_b!J106</f>
        <v>-1.5933942109507174E-2</v>
      </c>
      <c r="D106" s="45">
        <f>Data_b!K106</f>
        <v>3.86748969922035E-3</v>
      </c>
      <c r="E106" s="45">
        <f>Data_b!L106</f>
        <v>1.4957476573575514E-5</v>
      </c>
      <c r="F106" s="45">
        <f>Data_b!M106</f>
        <v>7.4018854406179742</v>
      </c>
      <c r="H106">
        <v>-581.10793029669674</v>
      </c>
      <c r="I106">
        <f t="shared" si="1"/>
        <v>337686.42665371054</v>
      </c>
    </row>
    <row r="107" spans="1:9">
      <c r="A107" s="45">
        <f>Data_b!F107</f>
        <v>165.40442881096516</v>
      </c>
      <c r="B107" s="45">
        <f>Data_b!I107</f>
        <v>9.4737047020726735</v>
      </c>
      <c r="C107" s="45">
        <f>Data_b!J107</f>
        <v>0.47343204286847179</v>
      </c>
      <c r="D107" s="45">
        <f>Data_b!K107</f>
        <v>0.11142459299737539</v>
      </c>
      <c r="E107" s="45">
        <f>Data_b!L107</f>
        <v>1.2415439924630758E-2</v>
      </c>
      <c r="F107" s="45">
        <f>Data_b!M107</f>
        <v>7.7572125207653055</v>
      </c>
      <c r="H107">
        <v>-816.9715703347531</v>
      </c>
      <c r="I107">
        <f t="shared" si="1"/>
        <v>667442.54673523246</v>
      </c>
    </row>
    <row r="108" spans="1:9">
      <c r="A108" s="45">
        <f>Data_b!F108</f>
        <v>2.0996764880542553</v>
      </c>
      <c r="B108" s="45">
        <f>Data_b!I108</f>
        <v>1.6983739748409243</v>
      </c>
      <c r="C108" s="45">
        <f>Data_b!J108</f>
        <v>-0.43951970855142836</v>
      </c>
      <c r="D108" s="45">
        <f>Data_b!K108</f>
        <v>0.48116495193648612</v>
      </c>
      <c r="E108" s="45">
        <f>Data_b!L108</f>
        <v>0.23151971097204099</v>
      </c>
      <c r="F108" s="45">
        <f>Data_b!M108</f>
        <v>7.4367236908346754</v>
      </c>
      <c r="H108">
        <v>99.348314375945478</v>
      </c>
      <c r="I108">
        <f t="shared" si="1"/>
        <v>9870.0875693416947</v>
      </c>
    </row>
    <row r="109" spans="1:9">
      <c r="A109" s="45">
        <f>Data_b!F109</f>
        <v>0.88467223516404314</v>
      </c>
      <c r="B109" s="45">
        <f>Data_b!I109</f>
        <v>1.9019136232326095</v>
      </c>
      <c r="C109" s="45">
        <f>Data_b!J109</f>
        <v>0.58016029207027664</v>
      </c>
      <c r="D109" s="45">
        <f>Data_b!K109</f>
        <v>0.11981083157382022</v>
      </c>
      <c r="E109" s="45">
        <f>Data_b!L109</f>
        <v>1.4354635362410316E-2</v>
      </c>
      <c r="F109" s="45">
        <f>Data_b!M109</f>
        <v>1.5416761392254386</v>
      </c>
      <c r="H109">
        <v>-302.52581615110108</v>
      </c>
      <c r="I109">
        <f t="shared" si="1"/>
        <v>91521.869437889807</v>
      </c>
    </row>
    <row r="110" spans="1:9">
      <c r="A110" s="45">
        <f>Data_b!F110</f>
        <v>281.4247444622743</v>
      </c>
      <c r="B110" s="45">
        <f>Data_b!I110</f>
        <v>2.3870914531463017</v>
      </c>
      <c r="C110" s="45">
        <f>Data_b!J110</f>
        <v>0.85186409793457318</v>
      </c>
      <c r="D110" s="45">
        <f>Data_b!K110</f>
        <v>0.86423794875905391</v>
      </c>
      <c r="E110" s="45">
        <f>Data_b!L110</f>
        <v>0.74690723207525711</v>
      </c>
      <c r="F110" s="45">
        <f>Data_b!M110</f>
        <v>7.6746653571220715</v>
      </c>
      <c r="H110">
        <v>420.91173198244286</v>
      </c>
      <c r="I110">
        <f t="shared" si="1"/>
        <v>177166.68612045981</v>
      </c>
    </row>
    <row r="111" spans="1:9">
      <c r="A111" s="45">
        <f>Data_b!F111</f>
        <v>212.49205809917854</v>
      </c>
      <c r="B111" s="45">
        <f>Data_b!I111</f>
        <v>5.2824587412175656</v>
      </c>
      <c r="C111" s="45">
        <f>Data_b!J111</f>
        <v>0.68963921733919209</v>
      </c>
      <c r="D111" s="45">
        <f>Data_b!K111</f>
        <v>0.2114544358328373</v>
      </c>
      <c r="E111" s="45">
        <f>Data_b!L111</f>
        <v>4.4712978433383503E-2</v>
      </c>
      <c r="F111" s="45">
        <f>Data_b!M111</f>
        <v>9.2204962459533988</v>
      </c>
      <c r="H111">
        <v>-251.73584599988365</v>
      </c>
      <c r="I111">
        <f t="shared" si="1"/>
        <v>63370.936161277139</v>
      </c>
    </row>
    <row r="112" spans="1:9">
      <c r="A112" s="45">
        <f>Data_b!F112</f>
        <v>741.2629497375093</v>
      </c>
      <c r="B112" s="45">
        <f>Data_b!I112</f>
        <v>5.2444521655632661</v>
      </c>
      <c r="C112" s="45">
        <f>Data_b!J112</f>
        <v>0.71867682441657577</v>
      </c>
      <c r="D112" s="45">
        <f>Data_b!K112</f>
        <v>0.28664042876086582</v>
      </c>
      <c r="E112" s="45">
        <f>Data_b!L112</f>
        <v>8.2162735400212988E-2</v>
      </c>
      <c r="F112" s="45">
        <f>Data_b!M112</f>
        <v>9.2272058766981768</v>
      </c>
      <c r="H112">
        <v>227.7037299559953</v>
      </c>
      <c r="I112">
        <f t="shared" si="1"/>
        <v>51848.988635872833</v>
      </c>
    </row>
    <row r="113" spans="1:9">
      <c r="A113" s="45">
        <f>Data_b!F113</f>
        <v>898.92464861164046</v>
      </c>
      <c r="B113" s="45">
        <f>Data_b!I113</f>
        <v>4.5942705226336598</v>
      </c>
      <c r="C113" s="45">
        <f>Data_b!J113</f>
        <v>0.88406813604432255</v>
      </c>
      <c r="D113" s="45">
        <f>Data_b!K113</f>
        <v>0.34850809866807719</v>
      </c>
      <c r="E113" s="45">
        <f>Data_b!L113</f>
        <v>0.12145789483723823</v>
      </c>
      <c r="F113" s="45">
        <f>Data_b!M113</f>
        <v>1.6350743399857903</v>
      </c>
      <c r="H113">
        <v>1.3065372253034866</v>
      </c>
      <c r="I113">
        <f t="shared" si="1"/>
        <v>1.7070395211037337</v>
      </c>
    </row>
    <row r="114" spans="1:9">
      <c r="A114" s="45">
        <f>Data_b!F114</f>
        <v>28.584071871381894</v>
      </c>
      <c r="B114" s="45">
        <f>Data_b!I114</f>
        <v>3.7604363707481445</v>
      </c>
      <c r="C114" s="45">
        <f>Data_b!J114</f>
        <v>0.91727375180613846</v>
      </c>
      <c r="D114" s="45">
        <f>Data_b!K114</f>
        <v>0.40419573591969282</v>
      </c>
      <c r="E114" s="45">
        <f>Data_b!L114</f>
        <v>0.16337419293566205</v>
      </c>
      <c r="F114" s="45">
        <f>Data_b!M114</f>
        <v>7.680014769627733</v>
      </c>
      <c r="H114">
        <v>-436.55678461469495</v>
      </c>
      <c r="I114">
        <f t="shared" si="1"/>
        <v>190581.82619312115</v>
      </c>
    </row>
    <row r="115" spans="1:9">
      <c r="A115" s="45">
        <f>Data_b!F115</f>
        <v>549.0359708884489</v>
      </c>
      <c r="B115" s="45">
        <f>Data_b!I115</f>
        <v>6.7913417781135346</v>
      </c>
      <c r="C115" s="45">
        <f>Data_b!J115</f>
        <v>0.59373185041469823</v>
      </c>
      <c r="D115" s="45">
        <f>Data_b!K115</f>
        <v>0.63096791570653965</v>
      </c>
      <c r="E115" s="45">
        <f>Data_b!L115</f>
        <v>0.39812051065105492</v>
      </c>
      <c r="F115" s="45">
        <f>Data_b!M115</f>
        <v>4.7988764638081838</v>
      </c>
      <c r="H115">
        <v>-335.51656953383235</v>
      </c>
      <c r="I115">
        <f t="shared" si="1"/>
        <v>112571.36843175096</v>
      </c>
    </row>
    <row r="116" spans="1:9">
      <c r="A116" s="45">
        <f>Data_b!F116</f>
        <v>3.2332953318630588</v>
      </c>
      <c r="B116" s="45">
        <f>Data_b!I116</f>
        <v>0.36772516800246846</v>
      </c>
      <c r="C116" s="45">
        <f>Data_b!J116</f>
        <v>-0.12078342591688521</v>
      </c>
      <c r="D116" s="45">
        <f>Data_b!K116</f>
        <v>0.2905329543585321</v>
      </c>
      <c r="E116" s="45">
        <f>Data_b!L116</f>
        <v>8.4409397568296893E-2</v>
      </c>
      <c r="F116" s="45">
        <f>Data_b!M116</f>
        <v>3.200085525500791</v>
      </c>
      <c r="H116">
        <v>8.0831414741815699</v>
      </c>
      <c r="I116">
        <f t="shared" si="1"/>
        <v>65.337176091634205</v>
      </c>
    </row>
    <row r="117" spans="1:9">
      <c r="A117" s="45">
        <f>Data_b!F117</f>
        <v>50.013989480480255</v>
      </c>
      <c r="B117" s="45">
        <f>Data_b!I117</f>
        <v>7.5904537167663575</v>
      </c>
      <c r="C117" s="45">
        <f>Data_b!J117</f>
        <v>0.70465411125309574</v>
      </c>
      <c r="D117" s="45">
        <f>Data_b!K117</f>
        <v>0.78360560369455701</v>
      </c>
      <c r="E117" s="45">
        <f>Data_b!L117</f>
        <v>0.61403774214151119</v>
      </c>
      <c r="F117" s="45">
        <f>Data_b!M117</f>
        <v>9.5946976148943435</v>
      </c>
      <c r="H117">
        <v>-528.31274484153039</v>
      </c>
      <c r="I117">
        <f t="shared" si="1"/>
        <v>279114.35636199202</v>
      </c>
    </row>
    <row r="118" spans="1:9">
      <c r="A118" s="45">
        <f>Data_b!F118</f>
        <v>232.44871138739273</v>
      </c>
      <c r="B118" s="45">
        <f>Data_b!I118</f>
        <v>9.543049954267369</v>
      </c>
      <c r="C118" s="45">
        <f>Data_b!J118</f>
        <v>0.64876411641968157</v>
      </c>
      <c r="D118" s="45">
        <f>Data_b!K118</f>
        <v>0.66349921641502052</v>
      </c>
      <c r="E118" s="45">
        <f>Data_b!L118</f>
        <v>0.44023121018334621</v>
      </c>
      <c r="F118" s="45">
        <f>Data_b!M118</f>
        <v>2.6336561150654947</v>
      </c>
      <c r="H118">
        <v>-1134.6296315247823</v>
      </c>
      <c r="I118">
        <f t="shared" si="1"/>
        <v>1287384.4007340632</v>
      </c>
    </row>
    <row r="119" spans="1:9">
      <c r="A119" s="45">
        <f>Data_b!F119</f>
        <v>5.7573679204216015</v>
      </c>
      <c r="B119" s="45">
        <f>Data_b!I119</f>
        <v>0.40780809734080936</v>
      </c>
      <c r="C119" s="45">
        <f>Data_b!J119</f>
        <v>0.63204433476655431</v>
      </c>
      <c r="D119" s="45">
        <f>Data_b!K119</f>
        <v>8.7307970482232156E-2</v>
      </c>
      <c r="E119" s="45">
        <f>Data_b!L119</f>
        <v>7.6226817097263212E-3</v>
      </c>
      <c r="F119" s="45">
        <f>Data_b!M119</f>
        <v>9.5254408122809178</v>
      </c>
      <c r="H119">
        <v>377.22430556513103</v>
      </c>
      <c r="I119">
        <f t="shared" si="1"/>
        <v>142298.17670909534</v>
      </c>
    </row>
    <row r="120" spans="1:9">
      <c r="A120" s="45">
        <f>Data_b!F120</f>
        <v>14.60817247768292</v>
      </c>
      <c r="B120" s="45">
        <f>Data_b!I120</f>
        <v>4.7115739904924236</v>
      </c>
      <c r="C120" s="45">
        <f>Data_b!J120</f>
        <v>3.7376805425930915E-2</v>
      </c>
      <c r="D120" s="45">
        <f>Data_b!K120</f>
        <v>0.80295531419326471</v>
      </c>
      <c r="E120" s="45">
        <f>Data_b!L120</f>
        <v>0.64473723659120441</v>
      </c>
      <c r="F120" s="45">
        <f>Data_b!M120</f>
        <v>9.7133182627329404</v>
      </c>
      <c r="H120">
        <v>9.7357387679569101</v>
      </c>
      <c r="I120">
        <f t="shared" si="1"/>
        <v>94.784609357899129</v>
      </c>
    </row>
    <row r="121" spans="1:9">
      <c r="A121" s="45">
        <f>Data_b!F121</f>
        <v>3.8029570404190145</v>
      </c>
      <c r="B121" s="45">
        <f>Data_b!I121</f>
        <v>0.54455215034728943</v>
      </c>
      <c r="C121" s="45">
        <f>Data_b!J121</f>
        <v>0.71900085995316854</v>
      </c>
      <c r="D121" s="45">
        <f>Data_b!K121</f>
        <v>0.30996964894704859</v>
      </c>
      <c r="E121" s="45">
        <f>Data_b!L121</f>
        <v>9.6081183268356546E-2</v>
      </c>
      <c r="F121" s="45">
        <f>Data_b!M121</f>
        <v>9.1805059885663098</v>
      </c>
      <c r="H121">
        <v>129.96182986829655</v>
      </c>
      <c r="I121">
        <f t="shared" si="1"/>
        <v>16890.077222716056</v>
      </c>
    </row>
    <row r="122" spans="1:9">
      <c r="A122" s="45">
        <f>Data_b!F122</f>
        <v>8.6738114569612765</v>
      </c>
      <c r="B122" s="45">
        <f>Data_b!I122</f>
        <v>1.0111296987667806</v>
      </c>
      <c r="C122" s="45">
        <f>Data_b!J122</f>
        <v>-0.18698690813287136</v>
      </c>
      <c r="D122" s="45">
        <f>Data_b!K122</f>
        <v>0.64358047091836246</v>
      </c>
      <c r="E122" s="45">
        <f>Data_b!L122</f>
        <v>0.4141958225475012</v>
      </c>
      <c r="F122" s="45">
        <f>Data_b!M122</f>
        <v>3.8601115001479624</v>
      </c>
      <c r="H122">
        <v>48.23000041893512</v>
      </c>
      <c r="I122">
        <f t="shared" si="1"/>
        <v>2326.1329404104818</v>
      </c>
    </row>
    <row r="123" spans="1:9">
      <c r="A123" s="45">
        <f>Data_b!F123</f>
        <v>38.616739915552245</v>
      </c>
      <c r="B123" s="45">
        <f>Data_b!I123</f>
        <v>6.4070279479331669</v>
      </c>
      <c r="C123" s="45">
        <f>Data_b!J123</f>
        <v>0.81603843776908347</v>
      </c>
      <c r="D123" s="45">
        <f>Data_b!K123</f>
        <v>5.2356923220988394E-2</v>
      </c>
      <c r="E123" s="45">
        <f>Data_b!L123</f>
        <v>2.7412474091684739E-3</v>
      </c>
      <c r="F123" s="45">
        <f>Data_b!M123</f>
        <v>5.8822731455674724</v>
      </c>
      <c r="H123">
        <v>-613.89900511584165</v>
      </c>
      <c r="I123">
        <f t="shared" si="1"/>
        <v>376871.98848222016</v>
      </c>
    </row>
    <row r="124" spans="1:9">
      <c r="A124" s="45">
        <f>Data_b!F124</f>
        <v>280.56943956128993</v>
      </c>
      <c r="B124" s="45">
        <f>Data_b!I124</f>
        <v>6.685633748072207</v>
      </c>
      <c r="C124" s="45">
        <f>Data_b!J124</f>
        <v>-0.92207155587221079</v>
      </c>
      <c r="D124" s="45">
        <f>Data_b!K124</f>
        <v>0.63685442933357517</v>
      </c>
      <c r="E124" s="45">
        <f>Data_b!L124</f>
        <v>0.4055835641617937</v>
      </c>
      <c r="F124" s="45">
        <f>Data_b!M124</f>
        <v>6.3193744729998631</v>
      </c>
      <c r="H124">
        <v>-187.38290303497445</v>
      </c>
      <c r="I124">
        <f t="shared" si="1"/>
        <v>35112.352349814639</v>
      </c>
    </row>
    <row r="125" spans="1:9">
      <c r="A125" s="45">
        <f>Data_b!F125</f>
        <v>28.917554186239393</v>
      </c>
      <c r="B125" s="45">
        <f>Data_b!I125</f>
        <v>4.7289957400123628</v>
      </c>
      <c r="C125" s="45">
        <f>Data_b!J125</f>
        <v>0.94744947111145539</v>
      </c>
      <c r="D125" s="45">
        <f>Data_b!K125</f>
        <v>0.16704557099296113</v>
      </c>
      <c r="E125" s="45">
        <f>Data_b!L125</f>
        <v>2.7904222788364418E-2</v>
      </c>
      <c r="F125" s="45">
        <f>Data_b!M125</f>
        <v>4.5499556692625625</v>
      </c>
      <c r="H125">
        <v>-628.60437090112566</v>
      </c>
      <c r="I125">
        <f t="shared" si="1"/>
        <v>395143.45511599997</v>
      </c>
    </row>
    <row r="126" spans="1:9">
      <c r="A126" s="45">
        <f>Data_b!F126</f>
        <v>22.847307516767462</v>
      </c>
      <c r="B126" s="45">
        <f>Data_b!I126</f>
        <v>8.3071031989354776</v>
      </c>
      <c r="C126" s="45">
        <f>Data_b!J126</f>
        <v>0.69731331753065184</v>
      </c>
      <c r="D126" s="45">
        <f>Data_b!K126</f>
        <v>0.31250941728442261</v>
      </c>
      <c r="E126" s="45">
        <f>Data_b!L126</f>
        <v>9.766213589144937E-2</v>
      </c>
      <c r="F126" s="45">
        <f>Data_b!M126</f>
        <v>8.4296704694913807</v>
      </c>
      <c r="H126">
        <v>-967.27492484240986</v>
      </c>
      <c r="I126">
        <f t="shared" si="1"/>
        <v>935620.78022888966</v>
      </c>
    </row>
    <row r="127" spans="1:9">
      <c r="A127" s="45">
        <f>Data_b!F127</f>
        <v>359.28131671843141</v>
      </c>
      <c r="B127" s="45">
        <f>Data_b!I127</f>
        <v>7.0300576471576779</v>
      </c>
      <c r="C127" s="45">
        <f>Data_b!J127</f>
        <v>0.74850462525547845</v>
      </c>
      <c r="D127" s="45">
        <f>Data_b!K127</f>
        <v>0.32840886794605562</v>
      </c>
      <c r="E127" s="45">
        <f>Data_b!L127</f>
        <v>0.10785238454560979</v>
      </c>
      <c r="F127" s="45">
        <f>Data_b!M127</f>
        <v>7.4741369621844767</v>
      </c>
      <c r="H127">
        <v>-522.30068760750328</v>
      </c>
      <c r="I127">
        <f t="shared" si="1"/>
        <v>272798.00827527075</v>
      </c>
    </row>
    <row r="128" spans="1:9">
      <c r="A128" s="45">
        <f>Data_b!F128</f>
        <v>579.75646957981314</v>
      </c>
      <c r="B128" s="45">
        <f>Data_b!I128</f>
        <v>6.1027767536607307</v>
      </c>
      <c r="C128" s="45">
        <f>Data_b!J128</f>
        <v>0.84104639267067338</v>
      </c>
      <c r="D128" s="45">
        <f>Data_b!K128</f>
        <v>0.75487285814096849</v>
      </c>
      <c r="E128" s="45">
        <f>Data_b!L128</f>
        <v>0.56983303195791479</v>
      </c>
      <c r="F128" s="45">
        <f>Data_b!M128</f>
        <v>4.1649301372744088</v>
      </c>
      <c r="H128">
        <v>-158.40621371780321</v>
      </c>
      <c r="I128">
        <f t="shared" si="1"/>
        <v>25092.528544410347</v>
      </c>
    </row>
    <row r="129" spans="1:9">
      <c r="A129" s="45">
        <f>Data_b!F129</f>
        <v>602.61841517178459</v>
      </c>
      <c r="B129" s="45">
        <f>Data_b!I129</f>
        <v>8.1306311956642379</v>
      </c>
      <c r="C129" s="45">
        <f>Data_b!J129</f>
        <v>0.93084656491314355</v>
      </c>
      <c r="D129" s="45">
        <f>Data_b!K129</f>
        <v>0.92317344048125527</v>
      </c>
      <c r="E129" s="45">
        <f>Data_b!L129</f>
        <v>0.85224920120999781</v>
      </c>
      <c r="F129" s="45">
        <f>Data_b!M129</f>
        <v>6.5837320151784775</v>
      </c>
      <c r="H129">
        <v>-20.342789756332991</v>
      </c>
      <c r="I129">
        <f t="shared" si="1"/>
        <v>413.82909507036646</v>
      </c>
    </row>
    <row r="130" spans="1:9">
      <c r="A130" s="45">
        <f>Data_b!F130</f>
        <v>77.96408095804037</v>
      </c>
      <c r="B130" s="45">
        <f>Data_b!I130</f>
        <v>5.7721592215776907</v>
      </c>
      <c r="C130" s="45">
        <f>Data_b!J130</f>
        <v>0.79829491380083617</v>
      </c>
      <c r="D130" s="45">
        <f>Data_b!K130</f>
        <v>0.59120333210538123</v>
      </c>
      <c r="E130" s="45">
        <f>Data_b!L130</f>
        <v>0.3495213798925057</v>
      </c>
      <c r="F130" s="45">
        <f>Data_b!M130</f>
        <v>9.1020760568518906</v>
      </c>
      <c r="H130">
        <v>-502.10062672917087</v>
      </c>
      <c r="I130">
        <f t="shared" si="1"/>
        <v>252105.03936182617</v>
      </c>
    </row>
    <row r="131" spans="1:9">
      <c r="A131" s="45">
        <f>Data_b!F131</f>
        <v>0.29032547085573812</v>
      </c>
      <c r="B131" s="45">
        <f>Data_b!I131</f>
        <v>4.6477941988451601</v>
      </c>
      <c r="C131" s="45">
        <f>Data_b!J131</f>
        <v>0.59552741362632999</v>
      </c>
      <c r="D131" s="45">
        <f>Data_b!K131</f>
        <v>0.80954732546099584</v>
      </c>
      <c r="E131" s="45">
        <f>Data_b!L131</f>
        <v>0.65536687216105149</v>
      </c>
      <c r="F131" s="45">
        <f>Data_b!M131</f>
        <v>8.3588151874466341</v>
      </c>
      <c r="H131">
        <v>-175.21594771348413</v>
      </c>
      <c r="I131">
        <f t="shared" ref="I131:I194" si="2">H131*H131</f>
        <v>30700.628333134402</v>
      </c>
    </row>
    <row r="132" spans="1:9">
      <c r="A132" s="45">
        <f>Data_b!F132</f>
        <v>21.202029587457414</v>
      </c>
      <c r="B132" s="45">
        <f>Data_b!I132</f>
        <v>5.156101572088688</v>
      </c>
      <c r="C132" s="45">
        <f>Data_b!J132</f>
        <v>0.77486508096061912</v>
      </c>
      <c r="D132" s="45">
        <f>Data_b!K132</f>
        <v>0.96036364381137329</v>
      </c>
      <c r="E132" s="45">
        <f>Data_b!L132</f>
        <v>0.9222983283546583</v>
      </c>
      <c r="F132" s="45">
        <f>Data_b!M132</f>
        <v>9.4730778863127849</v>
      </c>
      <c r="H132">
        <v>79.92065604029105</v>
      </c>
      <c r="I132">
        <f t="shared" si="2"/>
        <v>6387.3112619105104</v>
      </c>
    </row>
    <row r="133" spans="1:9">
      <c r="A133" s="45">
        <f>Data_b!F133</f>
        <v>798.07302495576698</v>
      </c>
      <c r="B133" s="45">
        <f>Data_b!I133</f>
        <v>8.3462206686471934</v>
      </c>
      <c r="C133" s="45">
        <f>Data_b!J133</f>
        <v>-2.1554852104558084</v>
      </c>
      <c r="D133" s="45">
        <f>Data_b!K133</f>
        <v>0.43997623575396927</v>
      </c>
      <c r="E133" s="45">
        <f>Data_b!L133</f>
        <v>0.19357908802823234</v>
      </c>
      <c r="F133" s="45">
        <f>Data_b!M133</f>
        <v>4.8079670087754964</v>
      </c>
      <c r="H133">
        <v>174.53055189636279</v>
      </c>
      <c r="I133">
        <f t="shared" si="2"/>
        <v>30460.913545248986</v>
      </c>
    </row>
    <row r="134" spans="1:9">
      <c r="A134" s="45">
        <f>Data_b!F134</f>
        <v>1655.8279841875808</v>
      </c>
      <c r="B134" s="45">
        <f>Data_b!I134</f>
        <v>8.7225148595490172</v>
      </c>
      <c r="C134" s="45">
        <f>Data_b!J134</f>
        <v>0.9037319329747785</v>
      </c>
      <c r="D134" s="45">
        <f>Data_b!K134</f>
        <v>0.69739305688408948</v>
      </c>
      <c r="E134" s="45">
        <f>Data_b!L134</f>
        <v>0.48635707579013487</v>
      </c>
      <c r="F134" s="45">
        <f>Data_b!M134</f>
        <v>8.8726293179216249</v>
      </c>
      <c r="H134">
        <v>728.14968827670214</v>
      </c>
      <c r="I134">
        <f t="shared" si="2"/>
        <v>530201.96853745845</v>
      </c>
    </row>
    <row r="135" spans="1:9">
      <c r="A135" s="45">
        <f>Data_b!F135</f>
        <v>10.85660011606913</v>
      </c>
      <c r="B135" s="45">
        <f>Data_b!I135</f>
        <v>7.3805386378095115</v>
      </c>
      <c r="C135" s="45">
        <f>Data_b!J135</f>
        <v>3.9965317477403429E-2</v>
      </c>
      <c r="D135" s="45">
        <f>Data_b!K135</f>
        <v>0.98459156822105809</v>
      </c>
      <c r="E135" s="45">
        <f>Data_b!L135</f>
        <v>0.96942055621200252</v>
      </c>
      <c r="F135" s="45">
        <f>Data_b!M135</f>
        <v>6.1911383109836935</v>
      </c>
      <c r="H135">
        <v>-214.19738803180505</v>
      </c>
      <c r="I135">
        <f t="shared" si="2"/>
        <v>45880.521039647661</v>
      </c>
    </row>
    <row r="136" spans="1:9">
      <c r="A136" s="45">
        <f>Data_b!F136</f>
        <v>1162.0225133967415</v>
      </c>
      <c r="B136" s="45">
        <f>Data_b!I136</f>
        <v>2.7237505544452336</v>
      </c>
      <c r="C136" s="45">
        <f>Data_b!J136</f>
        <v>0.60327244703305438</v>
      </c>
      <c r="D136" s="45">
        <f>Data_b!K136</f>
        <v>0.22096528593806908</v>
      </c>
      <c r="E136" s="45">
        <f>Data_b!L136</f>
        <v>4.882565758969263E-2</v>
      </c>
      <c r="F136" s="45">
        <f>Data_b!M136</f>
        <v>4.4463503844805876</v>
      </c>
      <c r="H136">
        <v>801.71895603907183</v>
      </c>
      <c r="I136">
        <f t="shared" si="2"/>
        <v>642753.28447237913</v>
      </c>
    </row>
    <row r="137" spans="1:9">
      <c r="A137" s="45">
        <f>Data_b!F137</f>
        <v>129.54851408449505</v>
      </c>
      <c r="B137" s="45">
        <f>Data_b!I137</f>
        <v>2.7862953946336342</v>
      </c>
      <c r="C137" s="45">
        <f>Data_b!J137</f>
        <v>0.50829598937108189</v>
      </c>
      <c r="D137" s="45">
        <f>Data_b!K137</f>
        <v>0.49391103672578907</v>
      </c>
      <c r="E137" s="45">
        <f>Data_b!L137</f>
        <v>0.24394811219954377</v>
      </c>
      <c r="F137" s="45">
        <f>Data_b!M137</f>
        <v>6.5955782913468575</v>
      </c>
      <c r="H137">
        <v>-162.74444129558648</v>
      </c>
      <c r="I137">
        <f t="shared" si="2"/>
        <v>26485.753172612596</v>
      </c>
    </row>
    <row r="138" spans="1:9">
      <c r="A138" s="45">
        <f>Data_b!F138</f>
        <v>55.852317038294359</v>
      </c>
      <c r="B138" s="45">
        <f>Data_b!I138</f>
        <v>3.2772427864056066</v>
      </c>
      <c r="C138" s="45">
        <f>Data_b!J138</f>
        <v>0.95471601097149483</v>
      </c>
      <c r="D138" s="45">
        <f>Data_b!K138</f>
        <v>0.225924702761367</v>
      </c>
      <c r="E138" s="45">
        <f>Data_b!L138</f>
        <v>5.1041971317812032E-2</v>
      </c>
      <c r="F138" s="45">
        <f>Data_b!M138</f>
        <v>6.2933768440241522</v>
      </c>
      <c r="H138">
        <v>-356.3714767574042</v>
      </c>
      <c r="I138">
        <f t="shared" si="2"/>
        <v>127000.62944625308</v>
      </c>
    </row>
    <row r="139" spans="1:9">
      <c r="A139" s="45">
        <f>Data_b!F139</f>
        <v>61.566327268420416</v>
      </c>
      <c r="B139" s="45">
        <f>Data_b!I139</f>
        <v>7.9156441612942707</v>
      </c>
      <c r="C139" s="45">
        <f>Data_b!J139</f>
        <v>0.73889215023444466</v>
      </c>
      <c r="D139" s="45">
        <f>Data_b!K139</f>
        <v>0.9518736241042437</v>
      </c>
      <c r="E139" s="45">
        <f>Data_b!L139</f>
        <v>0.90606339626534704</v>
      </c>
      <c r="F139" s="45">
        <f>Data_b!M139</f>
        <v>0.82504966354997156</v>
      </c>
      <c r="H139">
        <v>-748.48871563674879</v>
      </c>
      <c r="I139">
        <f t="shared" si="2"/>
        <v>560235.35743554984</v>
      </c>
    </row>
    <row r="140" spans="1:9">
      <c r="A140" s="45">
        <f>Data_b!F140</f>
        <v>299.77063615096051</v>
      </c>
      <c r="B140" s="45">
        <f>Data_b!I140</f>
        <v>7.5220331551451363</v>
      </c>
      <c r="C140" s="45">
        <f>Data_b!J140</f>
        <v>0.95213710646958627</v>
      </c>
      <c r="D140" s="45">
        <f>Data_b!K140</f>
        <v>0.67406211332203214</v>
      </c>
      <c r="E140" s="45">
        <f>Data_b!L140</f>
        <v>0.45435973261616408</v>
      </c>
      <c r="F140" s="45">
        <f>Data_b!M140</f>
        <v>8.8872386493006026</v>
      </c>
      <c r="H140">
        <v>-495.38263832602672</v>
      </c>
      <c r="I140">
        <f t="shared" si="2"/>
        <v>245403.95835485499</v>
      </c>
    </row>
    <row r="141" spans="1:9">
      <c r="A141" s="45">
        <f>Data_b!F141</f>
        <v>17.799489570605335</v>
      </c>
      <c r="B141" s="45">
        <f>Data_b!I141</f>
        <v>2.4212905495117312</v>
      </c>
      <c r="C141" s="45">
        <f>Data_b!J141</f>
        <v>0.78297314625369496</v>
      </c>
      <c r="D141" s="45">
        <f>Data_b!K141</f>
        <v>0.57724640500889046</v>
      </c>
      <c r="E141" s="45">
        <f>Data_b!L141</f>
        <v>0.333213412095688</v>
      </c>
      <c r="F141" s="45">
        <f>Data_b!M141</f>
        <v>1.723218640659937</v>
      </c>
      <c r="H141">
        <v>-507.8779163894439</v>
      </c>
      <c r="I141">
        <f t="shared" si="2"/>
        <v>257939.97795608296</v>
      </c>
    </row>
    <row r="142" spans="1:9">
      <c r="A142" s="45">
        <f>Data_b!F142</f>
        <v>23.605244250357341</v>
      </c>
      <c r="B142" s="45">
        <f>Data_b!I142</f>
        <v>4.4947971519726968</v>
      </c>
      <c r="C142" s="45">
        <f>Data_b!J142</f>
        <v>0.22660028957328715</v>
      </c>
      <c r="D142" s="45">
        <f>Data_b!K142</f>
        <v>0.6093783897245203</v>
      </c>
      <c r="E142" s="45">
        <f>Data_b!L142</f>
        <v>0.37134202186324933</v>
      </c>
      <c r="F142" s="45">
        <f>Data_b!M142</f>
        <v>7.2293284248101655</v>
      </c>
      <c r="H142">
        <v>-350.18888021539709</v>
      </c>
      <c r="I142">
        <f t="shared" si="2"/>
        <v>122632.25182651373</v>
      </c>
    </row>
    <row r="143" spans="1:9">
      <c r="A143" s="45">
        <f>Data_b!F143</f>
        <v>823.48940702889468</v>
      </c>
      <c r="B143" s="45">
        <f>Data_b!I143</f>
        <v>8.439566942356775</v>
      </c>
      <c r="C143" s="45">
        <f>Data_b!J143</f>
        <v>0.57272719455180854</v>
      </c>
      <c r="D143" s="45">
        <f>Data_b!K143</f>
        <v>0.5123992597116318</v>
      </c>
      <c r="E143" s="45">
        <f>Data_b!L143</f>
        <v>0.26255300135302828</v>
      </c>
      <c r="F143" s="45">
        <f>Data_b!M143</f>
        <v>9.0923662973615844</v>
      </c>
      <c r="H143">
        <v>-124.04065675323295</v>
      </c>
      <c r="I143">
        <f t="shared" si="2"/>
        <v>15386.084527773355</v>
      </c>
    </row>
    <row r="144" spans="1:9">
      <c r="A144" s="45">
        <f>Data_b!F144</f>
        <v>1.0709322015508027</v>
      </c>
      <c r="B144" s="45">
        <f>Data_b!I144</f>
        <v>6.7190966071431948</v>
      </c>
      <c r="C144" s="45">
        <f>Data_b!J144</f>
        <v>0.65217568897711375</v>
      </c>
      <c r="D144" s="45">
        <f>Data_b!K144</f>
        <v>0.70772616534988642</v>
      </c>
      <c r="E144" s="45">
        <f>Data_b!L144</f>
        <v>0.50087632512085478</v>
      </c>
      <c r="F144" s="45">
        <f>Data_b!M144</f>
        <v>7.0186708423579773</v>
      </c>
      <c r="H144">
        <v>-686.2077364616199</v>
      </c>
      <c r="I144">
        <f t="shared" si="2"/>
        <v>470881.05757978</v>
      </c>
    </row>
    <row r="145" spans="1:9">
      <c r="A145" s="45">
        <f>Data_b!F145</f>
        <v>14.239604461399029</v>
      </c>
      <c r="B145" s="45">
        <f>Data_b!I145</f>
        <v>5.2426419399093005</v>
      </c>
      <c r="C145" s="45">
        <f>Data_b!J145</f>
        <v>-1.1758055930586363E-2</v>
      </c>
      <c r="D145" s="45">
        <f>Data_b!K145</f>
        <v>0.33633698811446233</v>
      </c>
      <c r="E145" s="45">
        <f>Data_b!L145</f>
        <v>0.11312256957390798</v>
      </c>
      <c r="F145" s="45">
        <f>Data_b!M145</f>
        <v>1.7688905674659017</v>
      </c>
      <c r="H145">
        <v>-777.49562799624539</v>
      </c>
      <c r="I145">
        <f t="shared" si="2"/>
        <v>604499.45155327604</v>
      </c>
    </row>
    <row r="146" spans="1:9">
      <c r="A146" s="45">
        <f>Data_b!F146</f>
        <v>3092.3274987487807</v>
      </c>
      <c r="B146" s="45">
        <f>Data_b!I146</f>
        <v>0.58617022215974646</v>
      </c>
      <c r="C146" s="45">
        <f>Data_b!J146</f>
        <v>0.62187234286939763</v>
      </c>
      <c r="D146" s="45">
        <f>Data_b!K146</f>
        <v>0.58999534367231354</v>
      </c>
      <c r="E146" s="45">
        <f>Data_b!L146</f>
        <v>0.34809450555501137</v>
      </c>
      <c r="F146" s="45">
        <f>Data_b!M146</f>
        <v>0.53479507342226618</v>
      </c>
      <c r="H146">
        <v>2798.2556271105891</v>
      </c>
      <c r="I146">
        <f t="shared" si="2"/>
        <v>7830234.5546560762</v>
      </c>
    </row>
    <row r="147" spans="1:9">
      <c r="A147" s="45">
        <f>Data_b!F147</f>
        <v>236.8027396713008</v>
      </c>
      <c r="B147" s="45">
        <f>Data_b!I147</f>
        <v>9.9529837711808717</v>
      </c>
      <c r="C147" s="45">
        <f>Data_b!J147</f>
        <v>0.39458880503658628</v>
      </c>
      <c r="D147" s="45">
        <f>Data_b!K147</f>
        <v>0.397517114735911</v>
      </c>
      <c r="E147" s="45">
        <f>Data_b!L147</f>
        <v>0.15801985650796344</v>
      </c>
      <c r="F147" s="45">
        <f>Data_b!M147</f>
        <v>9.4453231233419643</v>
      </c>
      <c r="H147">
        <v>-883.4554930649681</v>
      </c>
      <c r="I147">
        <f t="shared" si="2"/>
        <v>780493.60822666588</v>
      </c>
    </row>
    <row r="148" spans="1:9">
      <c r="A148" s="45">
        <f>Data_b!F148</f>
        <v>675.06215550263244</v>
      </c>
      <c r="B148" s="45">
        <f>Data_b!I148</f>
        <v>8.4177142263199336</v>
      </c>
      <c r="C148" s="45">
        <f>Data_b!J148</f>
        <v>0.7445045687605949</v>
      </c>
      <c r="D148" s="45">
        <f>Data_b!K148</f>
        <v>0.90617583010491043</v>
      </c>
      <c r="E148" s="45">
        <f>Data_b!L148</f>
        <v>0.82115463506632347</v>
      </c>
      <c r="F148" s="45">
        <f>Data_b!M148</f>
        <v>4.5105149540805254</v>
      </c>
      <c r="H148">
        <v>-96.684538069805967</v>
      </c>
      <c r="I148">
        <f t="shared" si="2"/>
        <v>9347.8999017717597</v>
      </c>
    </row>
    <row r="149" spans="1:9">
      <c r="A149" s="45">
        <f>Data_b!F149</f>
        <v>22.105755287502305</v>
      </c>
      <c r="B149" s="45">
        <f>Data_b!I149</f>
        <v>2.9310973006865657</v>
      </c>
      <c r="C149" s="45">
        <f>Data_b!J149</f>
        <v>-3.3305940422285227E-2</v>
      </c>
      <c r="D149" s="45">
        <f>Data_b!K149</f>
        <v>0.22007880822456394</v>
      </c>
      <c r="E149" s="45">
        <f>Data_b!L149</f>
        <v>4.8434681829544392E-2</v>
      </c>
      <c r="F149" s="45">
        <f>Data_b!M149</f>
        <v>5.1199719689303889</v>
      </c>
      <c r="H149">
        <v>-197.76616658853965</v>
      </c>
      <c r="I149">
        <f t="shared" si="2"/>
        <v>39111.456647126019</v>
      </c>
    </row>
    <row r="150" spans="1:9">
      <c r="A150" s="45">
        <f>Data_b!F150</f>
        <v>632.89581070083182</v>
      </c>
      <c r="B150" s="45">
        <f>Data_b!I150</f>
        <v>7.0138364571206502</v>
      </c>
      <c r="C150" s="45">
        <f>Data_b!J150</f>
        <v>0.66798564920814363</v>
      </c>
      <c r="D150" s="45">
        <f>Data_b!K150</f>
        <v>0.60367729972875483</v>
      </c>
      <c r="E150" s="45">
        <f>Data_b!L150</f>
        <v>0.36442628220780088</v>
      </c>
      <c r="F150" s="45">
        <f>Data_b!M150</f>
        <v>4.229736604141153</v>
      </c>
      <c r="H150">
        <v>-351.09609037455766</v>
      </c>
      <c r="I150">
        <f t="shared" si="2"/>
        <v>123268.46467629955</v>
      </c>
    </row>
    <row r="151" spans="1:9">
      <c r="A151" s="45">
        <f>Data_b!F151</f>
        <v>105.10273867230948</v>
      </c>
      <c r="B151" s="45">
        <f>Data_b!I151</f>
        <v>7.3131159663388843</v>
      </c>
      <c r="C151" s="45">
        <f>Data_b!J151</f>
        <v>0.86333764901787313</v>
      </c>
      <c r="D151" s="45">
        <f>Data_b!K151</f>
        <v>0.38534333992990366</v>
      </c>
      <c r="E151" s="45">
        <f>Data_b!L151</f>
        <v>0.14848948962833328</v>
      </c>
      <c r="F151" s="45">
        <f>Data_b!M151</f>
        <v>4.6957521958252855</v>
      </c>
      <c r="H151">
        <v>-1004.8505921245596</v>
      </c>
      <c r="I151">
        <f t="shared" si="2"/>
        <v>1009724.7124930781</v>
      </c>
    </row>
    <row r="152" spans="1:9">
      <c r="A152" s="45">
        <f>Data_b!F152</f>
        <v>506.17229215629425</v>
      </c>
      <c r="B152" s="45">
        <f>Data_b!I152</f>
        <v>7.5799481626730882</v>
      </c>
      <c r="C152" s="45">
        <f>Data_b!J152</f>
        <v>0.95689362490540197</v>
      </c>
      <c r="D152" s="45">
        <f>Data_b!K152</f>
        <v>0.26408442400054166</v>
      </c>
      <c r="E152" s="45">
        <f>Data_b!L152</f>
        <v>6.9740582999697862E-2</v>
      </c>
      <c r="F152" s="45">
        <f>Data_b!M152</f>
        <v>9.8696464897107195</v>
      </c>
      <c r="H152">
        <v>-333.52010336573517</v>
      </c>
      <c r="I152">
        <f t="shared" si="2"/>
        <v>111235.65934909067</v>
      </c>
    </row>
    <row r="153" spans="1:9">
      <c r="A153" s="45">
        <f>Data_b!F153</f>
        <v>11.96538170157598</v>
      </c>
      <c r="B153" s="45">
        <f>Data_b!I153</f>
        <v>3.4893220679279846</v>
      </c>
      <c r="C153" s="45">
        <f>Data_b!J153</f>
        <v>0.37241155586541358</v>
      </c>
      <c r="D153" s="45">
        <f>Data_b!K153</f>
        <v>0.37587002712517548</v>
      </c>
      <c r="E153" s="45">
        <f>Data_b!L153</f>
        <v>0.14127827729108014</v>
      </c>
      <c r="F153" s="45">
        <f>Data_b!M153</f>
        <v>9.7454974946453756</v>
      </c>
      <c r="H153">
        <v>-186.84830186512661</v>
      </c>
      <c r="I153">
        <f t="shared" si="2"/>
        <v>34912.287909881481</v>
      </c>
    </row>
    <row r="154" spans="1:9">
      <c r="A154" s="45">
        <f>Data_b!F154</f>
        <v>44.62510967334466</v>
      </c>
      <c r="B154" s="45">
        <f>Data_b!I154</f>
        <v>4.8434426827946435</v>
      </c>
      <c r="C154" s="45">
        <f>Data_b!J154</f>
        <v>0.52459312773877653</v>
      </c>
      <c r="D154" s="45">
        <f>Data_b!K154</f>
        <v>0.8132116472867843</v>
      </c>
      <c r="E154" s="45">
        <f>Data_b!L154</f>
        <v>0.66131318328288524</v>
      </c>
      <c r="F154" s="45">
        <f>Data_b!M154</f>
        <v>5.2504085236143467</v>
      </c>
      <c r="H154">
        <v>-308.23479575301241</v>
      </c>
      <c r="I154">
        <f t="shared" si="2"/>
        <v>95008.689312901275</v>
      </c>
    </row>
    <row r="155" spans="1:9">
      <c r="A155" s="45">
        <f>Data_b!F155</f>
        <v>11.787263462534959</v>
      </c>
      <c r="B155" s="45">
        <f>Data_b!I155</f>
        <v>0.19902663062388637</v>
      </c>
      <c r="C155" s="45">
        <f>Data_b!J155</f>
        <v>0.88889597473134785</v>
      </c>
      <c r="D155" s="45">
        <f>Data_b!K155</f>
        <v>0.92974675879827884</v>
      </c>
      <c r="E155" s="45">
        <f>Data_b!L155</f>
        <v>0.86442903549590488</v>
      </c>
      <c r="F155" s="45">
        <f>Data_b!M155</f>
        <v>6.6748103667752021</v>
      </c>
      <c r="H155">
        <v>517.82851497741729</v>
      </c>
      <c r="I155">
        <f t="shared" si="2"/>
        <v>268146.37092371727</v>
      </c>
    </row>
    <row r="156" spans="1:9">
      <c r="A156" s="45">
        <f>Data_b!F156</f>
        <v>0.5865164259026584</v>
      </c>
      <c r="B156" s="45">
        <f>Data_b!I156</f>
        <v>2.7047554418656383</v>
      </c>
      <c r="C156" s="45">
        <f>Data_b!J156</f>
        <v>0.69391135965666417</v>
      </c>
      <c r="D156" s="45">
        <f>Data_b!K156</f>
        <v>0.49920623813003717</v>
      </c>
      <c r="E156" s="45">
        <f>Data_b!L156</f>
        <v>0.24920686818794338</v>
      </c>
      <c r="F156" s="45">
        <f>Data_b!M156</f>
        <v>7.0521664785482541</v>
      </c>
      <c r="H156">
        <v>-291.96013379036685</v>
      </c>
      <c r="I156">
        <f t="shared" si="2"/>
        <v>85240.719722888913</v>
      </c>
    </row>
    <row r="157" spans="1:9">
      <c r="A157" s="45">
        <f>Data_b!F157</f>
        <v>16.668171548047351</v>
      </c>
      <c r="B157" s="45">
        <f>Data_b!I157</f>
        <v>0.75430708918949096</v>
      </c>
      <c r="C157" s="45">
        <f>Data_b!J157</f>
        <v>0.53194352690376134</v>
      </c>
      <c r="D157" s="45">
        <f>Data_b!K157</f>
        <v>0.57956738704105082</v>
      </c>
      <c r="E157" s="45">
        <f>Data_b!L157</f>
        <v>0.33589835612159119</v>
      </c>
      <c r="F157" s="45">
        <f>Data_b!M157</f>
        <v>8.6159251492900459</v>
      </c>
      <c r="H157">
        <v>154.2772025742839</v>
      </c>
      <c r="I157">
        <f t="shared" si="2"/>
        <v>23801.455234146633</v>
      </c>
    </row>
    <row r="158" spans="1:9">
      <c r="A158" s="45">
        <f>Data_b!F158</f>
        <v>78.927896234228356</v>
      </c>
      <c r="B158" s="45">
        <f>Data_b!I158</f>
        <v>2.9220849624478493</v>
      </c>
      <c r="C158" s="45">
        <f>Data_b!J158</f>
        <v>0.81065322571359699</v>
      </c>
      <c r="D158" s="45">
        <f>Data_b!K158</f>
        <v>0.74383502662646683</v>
      </c>
      <c r="E158" s="45">
        <f>Data_b!L158</f>
        <v>0.55329054683639667</v>
      </c>
      <c r="F158" s="45">
        <f>Data_b!M158</f>
        <v>4.423226457412305</v>
      </c>
      <c r="H158">
        <v>-211.48522742649385</v>
      </c>
      <c r="I158">
        <f t="shared" si="2"/>
        <v>44726.001419635824</v>
      </c>
    </row>
    <row r="159" spans="1:9">
      <c r="A159" s="45">
        <f>Data_b!F159</f>
        <v>6.3870884434938349</v>
      </c>
      <c r="B159" s="45">
        <f>Data_b!I159</f>
        <v>2.3081010031987748</v>
      </c>
      <c r="C159" s="45">
        <f>Data_b!J159</f>
        <v>0.86931819448880809</v>
      </c>
      <c r="D159" s="45">
        <f>Data_b!K159</f>
        <v>0.66088641751692756</v>
      </c>
      <c r="E159" s="45">
        <f>Data_b!L159</f>
        <v>0.4367708568583587</v>
      </c>
      <c r="F159" s="45">
        <f>Data_b!M159</f>
        <v>2.766729315834231</v>
      </c>
      <c r="H159">
        <v>-396.32230516744659</v>
      </c>
      <c r="I159">
        <f t="shared" si="2"/>
        <v>157071.36957323865</v>
      </c>
    </row>
    <row r="160" spans="1:9">
      <c r="A160" s="45">
        <f>Data_b!F160</f>
        <v>125.17050845818513</v>
      </c>
      <c r="B160" s="45">
        <f>Data_b!I160</f>
        <v>6.9323651736479786</v>
      </c>
      <c r="C160" s="45">
        <f>Data_b!J160</f>
        <v>0.82686157354701972</v>
      </c>
      <c r="D160" s="45">
        <f>Data_b!K160</f>
        <v>0.74435969561429394</v>
      </c>
      <c r="E160" s="45">
        <f>Data_b!L160</f>
        <v>0.55407135645500427</v>
      </c>
      <c r="F160" s="45">
        <f>Data_b!M160</f>
        <v>8.2836796454699684</v>
      </c>
      <c r="H160">
        <v>-513.23377878897907</v>
      </c>
      <c r="I160">
        <f t="shared" si="2"/>
        <v>263408.91169001471</v>
      </c>
    </row>
    <row r="161" spans="1:9">
      <c r="A161" s="45">
        <f>Data_b!F161</f>
        <v>842.7494532525875</v>
      </c>
      <c r="B161" s="45">
        <f>Data_b!I161</f>
        <v>3.2422444027780783</v>
      </c>
      <c r="C161" s="45">
        <f>Data_b!J161</f>
        <v>0.67455004932289386</v>
      </c>
      <c r="D161" s="45">
        <f>Data_b!K161</f>
        <v>0.1570842071350238</v>
      </c>
      <c r="E161" s="45">
        <f>Data_b!L161</f>
        <v>2.4675448131239064E-2</v>
      </c>
      <c r="F161" s="45">
        <f>Data_b!M161</f>
        <v>2.916012489325305</v>
      </c>
      <c r="H161">
        <v>368.45280978278942</v>
      </c>
      <c r="I161">
        <f t="shared" si="2"/>
        <v>135757.47303683241</v>
      </c>
    </row>
    <row r="162" spans="1:9">
      <c r="A162" s="45">
        <f>Data_b!F162</f>
        <v>185.99551905271687</v>
      </c>
      <c r="B162" s="45">
        <f>Data_b!I162</f>
        <v>7.460535129717786</v>
      </c>
      <c r="C162" s="45">
        <f>Data_b!J162</f>
        <v>-0.21486708060502616</v>
      </c>
      <c r="D162" s="45">
        <f>Data_b!K162</f>
        <v>0.97610736639406692</v>
      </c>
      <c r="E162" s="45">
        <f>Data_b!L162</f>
        <v>0.95278559072876123</v>
      </c>
      <c r="F162" s="45">
        <f>Data_b!M162</f>
        <v>3.456786095992026</v>
      </c>
      <c r="H162">
        <v>-166.54914906532224</v>
      </c>
      <c r="I162">
        <f t="shared" si="2"/>
        <v>27738.619054382929</v>
      </c>
    </row>
    <row r="163" spans="1:9">
      <c r="A163" s="45">
        <f>Data_b!F163</f>
        <v>5.4631455772441404</v>
      </c>
      <c r="B163" s="45">
        <f>Data_b!I163</f>
        <v>5.628086832691551</v>
      </c>
      <c r="C163" s="45">
        <f>Data_b!J163</f>
        <v>0.68309596065575506</v>
      </c>
      <c r="D163" s="45">
        <f>Data_b!K163</f>
        <v>0.98250993193077085</v>
      </c>
      <c r="E163" s="45">
        <f>Data_b!L163</f>
        <v>0.96532576634260803</v>
      </c>
      <c r="F163" s="45">
        <f>Data_b!M163</f>
        <v>6.98544565783192</v>
      </c>
      <c r="H163">
        <v>-70.148915807833575</v>
      </c>
      <c r="I163">
        <f t="shared" si="2"/>
        <v>4920.8703890145234</v>
      </c>
    </row>
    <row r="164" spans="1:9">
      <c r="A164" s="45">
        <f>Data_b!F164</f>
        <v>25.444233376416811</v>
      </c>
      <c r="B164" s="45">
        <f>Data_b!I164</f>
        <v>2.6679833346209025</v>
      </c>
      <c r="C164" s="45">
        <f>Data_b!J164</f>
        <v>0.84385343957488557</v>
      </c>
      <c r="D164" s="45">
        <f>Data_b!K164</f>
        <v>5.1547744654781402E-2</v>
      </c>
      <c r="E164" s="45">
        <f>Data_b!L164</f>
        <v>2.6571699789945447E-3</v>
      </c>
      <c r="F164" s="45">
        <f>Data_b!M164</f>
        <v>5.9657483237812725</v>
      </c>
      <c r="H164">
        <v>-107.58043017458803</v>
      </c>
      <c r="I164">
        <f t="shared" si="2"/>
        <v>11573.548956549412</v>
      </c>
    </row>
    <row r="165" spans="1:9">
      <c r="A165" s="45">
        <f>Data_b!F165</f>
        <v>242.27777895964141</v>
      </c>
      <c r="B165" s="45">
        <f>Data_b!I165</f>
        <v>0.18639769477790891</v>
      </c>
      <c r="C165" s="45">
        <f>Data_b!J165</f>
        <v>0.91032986230786306</v>
      </c>
      <c r="D165" s="45">
        <f>Data_b!K165</f>
        <v>7.3626516528641051E-2</v>
      </c>
      <c r="E165" s="45">
        <f>Data_b!L165</f>
        <v>5.4208639361422537E-3</v>
      </c>
      <c r="F165" s="45">
        <f>Data_b!M165</f>
        <v>4.4501369571786817</v>
      </c>
      <c r="H165">
        <v>326.47307867255074</v>
      </c>
      <c r="I165">
        <f t="shared" si="2"/>
        <v>106584.6710979335</v>
      </c>
    </row>
    <row r="166" spans="1:9">
      <c r="A166" s="45">
        <f>Data_b!F166</f>
        <v>99.026405326899877</v>
      </c>
      <c r="B166" s="45">
        <f>Data_b!I166</f>
        <v>5.2815693293271497</v>
      </c>
      <c r="C166" s="45">
        <f>Data_b!J166</f>
        <v>-0.70727463346499353</v>
      </c>
      <c r="D166" s="45">
        <f>Data_b!K166</f>
        <v>0.75698603976212198</v>
      </c>
      <c r="E166" s="45">
        <f>Data_b!L166</f>
        <v>0.57302786439474096</v>
      </c>
      <c r="F166" s="45">
        <f>Data_b!M166</f>
        <v>7.185702930400514</v>
      </c>
      <c r="H166">
        <v>-36.329200830533168</v>
      </c>
      <c r="I166">
        <f t="shared" si="2"/>
        <v>1319.8108329852118</v>
      </c>
    </row>
    <row r="167" spans="1:9">
      <c r="A167" s="45">
        <f>Data_b!F167</f>
        <v>8.9702985640544188</v>
      </c>
      <c r="B167" s="45">
        <f>Data_b!I167</f>
        <v>7.6079417768902315</v>
      </c>
      <c r="C167" s="45">
        <f>Data_b!J167</f>
        <v>-5.4714656381954101E-2</v>
      </c>
      <c r="D167" s="45">
        <f>Data_b!K167</f>
        <v>0.15195553250503235</v>
      </c>
      <c r="E167" s="45">
        <f>Data_b!L167</f>
        <v>2.3090483858887945E-2</v>
      </c>
      <c r="F167" s="45">
        <f>Data_b!M167</f>
        <v>8.6836929201685074</v>
      </c>
      <c r="H167">
        <v>-599.35255201370171</v>
      </c>
      <c r="I167">
        <f t="shared" si="2"/>
        <v>359223.481605337</v>
      </c>
    </row>
    <row r="168" spans="1:9">
      <c r="A168" s="45">
        <f>Data_b!F168</f>
        <v>79.568286223071269</v>
      </c>
      <c r="B168" s="45">
        <f>Data_b!I168</f>
        <v>9.7588809406972228</v>
      </c>
      <c r="C168" s="45">
        <f>Data_b!J168</f>
        <v>0.78311439987873821</v>
      </c>
      <c r="D168" s="45">
        <f>Data_b!K168</f>
        <v>0.65678704267182397</v>
      </c>
      <c r="E168" s="45">
        <f>Data_b!L168</f>
        <v>0.43136921942160034</v>
      </c>
      <c r="F168" s="45">
        <f>Data_b!M168</f>
        <v>9.5018989200709765</v>
      </c>
      <c r="H168">
        <v>-974.87211356721377</v>
      </c>
      <c r="I168">
        <f t="shared" si="2"/>
        <v>950375.63781100651</v>
      </c>
    </row>
    <row r="169" spans="1:9">
      <c r="A169" s="45">
        <f>Data_b!F169</f>
        <v>221.877970613375</v>
      </c>
      <c r="B169" s="45">
        <f>Data_b!I169</f>
        <v>4.2312358692397432</v>
      </c>
      <c r="C169" s="45">
        <f>Data_b!J169</f>
        <v>0.48569656780315035</v>
      </c>
      <c r="D169" s="45">
        <f>Data_b!K169</f>
        <v>0.53791717340824807</v>
      </c>
      <c r="E169" s="45">
        <f>Data_b!L169</f>
        <v>0.28935488544751925</v>
      </c>
      <c r="F169" s="45">
        <f>Data_b!M169</f>
        <v>9.4575288487542348</v>
      </c>
      <c r="H169">
        <v>-91.693755805919693</v>
      </c>
      <c r="I169">
        <f t="shared" si="2"/>
        <v>8407.7448537956316</v>
      </c>
    </row>
    <row r="170" spans="1:9">
      <c r="A170" s="45">
        <f>Data_b!F170</f>
        <v>207.4557909290877</v>
      </c>
      <c r="B170" s="45">
        <f>Data_b!I170</f>
        <v>7.2675223671874924</v>
      </c>
      <c r="C170" s="45">
        <f>Data_b!J170</f>
        <v>-7.7359889087511763E-2</v>
      </c>
      <c r="D170" s="45">
        <f>Data_b!K170</f>
        <v>0.94794438880505283</v>
      </c>
      <c r="E170" s="45">
        <f>Data_b!L170</f>
        <v>0.89859856426698514</v>
      </c>
      <c r="F170" s="45">
        <f>Data_b!M170</f>
        <v>5.843606727392725</v>
      </c>
      <c r="H170">
        <v>-76.716240535039901</v>
      </c>
      <c r="I170">
        <f t="shared" si="2"/>
        <v>5885.3815618300996</v>
      </c>
    </row>
    <row r="171" spans="1:9">
      <c r="A171" s="45">
        <f>Data_b!F171</f>
        <v>76.858629378853195</v>
      </c>
      <c r="B171" s="45">
        <f>Data_b!I171</f>
        <v>8.3192294513579093</v>
      </c>
      <c r="C171" s="45">
        <f>Data_b!J171</f>
        <v>0.97937371500450454</v>
      </c>
      <c r="D171" s="45">
        <f>Data_b!K171</f>
        <v>0.14127817499217643</v>
      </c>
      <c r="E171" s="45">
        <f>Data_b!L171</f>
        <v>1.9959522729120025E-2</v>
      </c>
      <c r="F171" s="45">
        <f>Data_b!M171</f>
        <v>6.2510023520027875</v>
      </c>
      <c r="H171">
        <v>-966.28782784544649</v>
      </c>
      <c r="I171">
        <f t="shared" si="2"/>
        <v>933712.1662422712</v>
      </c>
    </row>
    <row r="172" spans="1:9">
      <c r="A172" s="45">
        <f>Data_b!F172</f>
        <v>1008.7407603386966</v>
      </c>
      <c r="B172" s="45">
        <f>Data_b!I172</f>
        <v>9.8596589351530728</v>
      </c>
      <c r="C172" s="45">
        <f>Data_b!J172</f>
        <v>0.5636891536729719</v>
      </c>
      <c r="D172" s="45">
        <f>Data_b!K172</f>
        <v>8.8598267534238051E-2</v>
      </c>
      <c r="E172" s="45">
        <f>Data_b!L172</f>
        <v>7.8496530100684199E-3</v>
      </c>
      <c r="F172" s="45">
        <f>Data_b!M172</f>
        <v>3.7554614001794406</v>
      </c>
      <c r="H172">
        <v>-237.22107749932184</v>
      </c>
      <c r="I172">
        <f t="shared" si="2"/>
        <v>56273.839609939256</v>
      </c>
    </row>
    <row r="173" spans="1:9">
      <c r="A173" s="45">
        <f>Data_b!F173</f>
        <v>236.46529138413482</v>
      </c>
      <c r="B173" s="45">
        <f>Data_b!I173</f>
        <v>8.6568409618065552</v>
      </c>
      <c r="C173" s="45">
        <f>Data_b!J173</f>
        <v>-0.24327000935995821</v>
      </c>
      <c r="D173" s="45">
        <f>Data_b!K173</f>
        <v>0.21794455913942379</v>
      </c>
      <c r="E173" s="45">
        <f>Data_b!L173</f>
        <v>4.7499830858477796E-2</v>
      </c>
      <c r="F173" s="45">
        <f>Data_b!M173</f>
        <v>7.4890324145951048</v>
      </c>
      <c r="H173">
        <v>-603.8785303540767</v>
      </c>
      <c r="I173">
        <f t="shared" si="2"/>
        <v>364669.27942259953</v>
      </c>
    </row>
    <row r="174" spans="1:9">
      <c r="A174" s="45">
        <f>Data_b!F174</f>
        <v>20.752909620570435</v>
      </c>
      <c r="B174" s="45">
        <f>Data_b!I174</f>
        <v>0.97960523948707801</v>
      </c>
      <c r="C174" s="45">
        <f>Data_b!J174</f>
        <v>0.76572235341895822</v>
      </c>
      <c r="D174" s="45">
        <f>Data_b!K174</f>
        <v>1.7258373066331156E-2</v>
      </c>
      <c r="E174" s="45">
        <f>Data_b!L174</f>
        <v>2.9785144089666468E-4</v>
      </c>
      <c r="F174" s="45">
        <f>Data_b!M174</f>
        <v>6.2176351350698846</v>
      </c>
      <c r="H174">
        <v>203.70964577966117</v>
      </c>
      <c r="I174">
        <f t="shared" si="2"/>
        <v>41497.619783675029</v>
      </c>
    </row>
    <row r="175" spans="1:9">
      <c r="A175" s="45">
        <f>Data_b!F175</f>
        <v>140.62656564573874</v>
      </c>
      <c r="B175" s="45">
        <f>Data_b!I175</f>
        <v>2.8930224099153721</v>
      </c>
      <c r="C175" s="45">
        <f>Data_b!J175</f>
        <v>0.85475027978718243</v>
      </c>
      <c r="D175" s="45">
        <f>Data_b!K175</f>
        <v>0.30687079837976161</v>
      </c>
      <c r="E175" s="45">
        <f>Data_b!L175</f>
        <v>9.4169686898232297E-2</v>
      </c>
      <c r="F175" s="45">
        <f>Data_b!M175</f>
        <v>1.5684333857166366</v>
      </c>
      <c r="H175">
        <v>-504.03417790526441</v>
      </c>
      <c r="I175">
        <f t="shared" si="2"/>
        <v>254050.45249663573</v>
      </c>
    </row>
    <row r="176" spans="1:9">
      <c r="A176" s="45">
        <f>Data_b!F176</f>
        <v>10.562201511502639</v>
      </c>
      <c r="B176" s="45">
        <f>Data_b!I176</f>
        <v>3.0184041484303723</v>
      </c>
      <c r="C176" s="45">
        <f>Data_b!J176</f>
        <v>0.97253035573801216</v>
      </c>
      <c r="D176" s="45">
        <f>Data_b!K176</f>
        <v>0.23585668455824826</v>
      </c>
      <c r="E176" s="45">
        <f>Data_b!L176</f>
        <v>5.5628375650809025E-2</v>
      </c>
      <c r="F176" s="45">
        <f>Data_b!M176</f>
        <v>3.8148406843232885</v>
      </c>
      <c r="H176">
        <v>-512.58645066509348</v>
      </c>
      <c r="I176">
        <f t="shared" si="2"/>
        <v>262744.86940543831</v>
      </c>
    </row>
    <row r="177" spans="1:9">
      <c r="A177" s="45">
        <f>Data_b!F177</f>
        <v>122.43269451905246</v>
      </c>
      <c r="B177" s="45">
        <f>Data_b!I177</f>
        <v>9.1740557111005074</v>
      </c>
      <c r="C177" s="45">
        <f>Data_b!J177</f>
        <v>0.85015539678900653</v>
      </c>
      <c r="D177" s="45">
        <f>Data_b!K177</f>
        <v>0.69942288859478885</v>
      </c>
      <c r="E177" s="45">
        <f>Data_b!L177</f>
        <v>0.48919237709027841</v>
      </c>
      <c r="F177" s="45">
        <f>Data_b!M177</f>
        <v>7.8793088586111235</v>
      </c>
      <c r="H177">
        <v>-909.13848418987766</v>
      </c>
      <c r="I177">
        <f t="shared" si="2"/>
        <v>826532.78343506844</v>
      </c>
    </row>
    <row r="178" spans="1:9">
      <c r="A178" s="45">
        <f>Data_b!F178</f>
        <v>55.738192572668389</v>
      </c>
      <c r="B178" s="45">
        <f>Data_b!I178</f>
        <v>2.3660319865926107</v>
      </c>
      <c r="C178" s="45">
        <f>Data_b!J178</f>
        <v>1.8999945122438532E-2</v>
      </c>
      <c r="D178" s="45">
        <f>Data_b!K178</f>
        <v>0.3039906653228287</v>
      </c>
      <c r="E178" s="45">
        <f>Data_b!L178</f>
        <v>9.2410324603416055E-2</v>
      </c>
      <c r="F178" s="45">
        <f>Data_b!M178</f>
        <v>0.48876825377175082</v>
      </c>
      <c r="H178">
        <v>-400.95289963113544</v>
      </c>
      <c r="I178">
        <f t="shared" si="2"/>
        <v>160763.22772261538</v>
      </c>
    </row>
    <row r="179" spans="1:9">
      <c r="A179" s="45">
        <f>Data_b!F179</f>
        <v>154.36649424463184</v>
      </c>
      <c r="B179" s="45">
        <f>Data_b!I179</f>
        <v>5.5218536591252718</v>
      </c>
      <c r="C179" s="45">
        <f>Data_b!J179</f>
        <v>0.95948967175027655</v>
      </c>
      <c r="D179" s="45">
        <f>Data_b!K179</f>
        <v>0.91718504587545158</v>
      </c>
      <c r="E179" s="45">
        <f>Data_b!L179</f>
        <v>0.84122840837755419</v>
      </c>
      <c r="F179" s="45">
        <f>Data_b!M179</f>
        <v>9.8523316010469859</v>
      </c>
      <c r="H179">
        <v>55.347020717303792</v>
      </c>
      <c r="I179">
        <f t="shared" si="2"/>
        <v>3063.2927022816552</v>
      </c>
    </row>
    <row r="180" spans="1:9">
      <c r="A180" s="45">
        <f>Data_b!F180</f>
        <v>71.751960018302469</v>
      </c>
      <c r="B180" s="45">
        <f>Data_b!I180</f>
        <v>3.6997259405601857</v>
      </c>
      <c r="C180" s="45">
        <f>Data_b!J180</f>
        <v>0.97790132712929378</v>
      </c>
      <c r="D180" s="45">
        <f>Data_b!K180</f>
        <v>0.73517099232821137</v>
      </c>
      <c r="E180" s="45">
        <f>Data_b!L180</f>
        <v>0.54047638796084707</v>
      </c>
      <c r="F180" s="45">
        <f>Data_b!M180</f>
        <v>8.5722922590531443</v>
      </c>
      <c r="H180">
        <v>-144.72777845382225</v>
      </c>
      <c r="I180">
        <f t="shared" si="2"/>
        <v>20946.129856178657</v>
      </c>
    </row>
    <row r="181" spans="1:9">
      <c r="A181" s="45">
        <f>Data_b!F181</f>
        <v>69.51410255395075</v>
      </c>
      <c r="B181" s="45">
        <f>Data_b!I181</f>
        <v>2.7505380212546813</v>
      </c>
      <c r="C181" s="45">
        <f>Data_b!J181</f>
        <v>0.58407897848744483</v>
      </c>
      <c r="D181" s="45">
        <f>Data_b!K181</f>
        <v>0.51658465049682234</v>
      </c>
      <c r="E181" s="45">
        <f>Data_b!L181</f>
        <v>0.2668597011289241</v>
      </c>
      <c r="F181" s="45">
        <f>Data_b!M181</f>
        <v>8.1269290320177561</v>
      </c>
      <c r="H181">
        <v>-141.24876987791316</v>
      </c>
      <c r="I181">
        <f t="shared" si="2"/>
        <v>19951.21499202367</v>
      </c>
    </row>
    <row r="182" spans="1:9">
      <c r="A182" s="45">
        <f>Data_b!F182</f>
        <v>5.2515211360593677</v>
      </c>
      <c r="B182" s="45">
        <f>Data_b!I182</f>
        <v>1.9192958816714667</v>
      </c>
      <c r="C182" s="45">
        <f>Data_b!J182</f>
        <v>0.58126455540615674</v>
      </c>
      <c r="D182" s="45">
        <f>Data_b!K182</f>
        <v>0.94103716182944175</v>
      </c>
      <c r="E182" s="45">
        <f>Data_b!L182</f>
        <v>0.88555093994401091</v>
      </c>
      <c r="F182" s="45">
        <f>Data_b!M182</f>
        <v>9.4225197511991627</v>
      </c>
      <c r="H182">
        <v>509.93728973408128</v>
      </c>
      <c r="I182">
        <f t="shared" si="2"/>
        <v>260036.03946134035</v>
      </c>
    </row>
    <row r="183" spans="1:9">
      <c r="A183" s="45">
        <f>Data_b!F183</f>
        <v>242.97502523785894</v>
      </c>
      <c r="B183" s="45">
        <f>Data_b!I183</f>
        <v>1.0412435104962803</v>
      </c>
      <c r="C183" s="45">
        <f>Data_b!J183</f>
        <v>0.98810179282643029</v>
      </c>
      <c r="D183" s="45">
        <f>Data_b!K183</f>
        <v>0.95651775885133161</v>
      </c>
      <c r="E183" s="45">
        <f>Data_b!L183</f>
        <v>0.91492622299797421</v>
      </c>
      <c r="F183" s="45">
        <f>Data_b!M183</f>
        <v>3.6765048897244479</v>
      </c>
      <c r="H183">
        <v>502.9368686352459</v>
      </c>
      <c r="I183">
        <f t="shared" si="2"/>
        <v>252945.49383262658</v>
      </c>
    </row>
    <row r="184" spans="1:9">
      <c r="A184" s="45">
        <f>Data_b!F184</f>
        <v>8.7898430132767302</v>
      </c>
      <c r="B184" s="45">
        <f>Data_b!I184</f>
        <v>5.4606535122295652</v>
      </c>
      <c r="C184" s="45">
        <f>Data_b!J184</f>
        <v>0.30013436621775441</v>
      </c>
      <c r="D184" s="45">
        <f>Data_b!K184</f>
        <v>0.94691663984179919</v>
      </c>
      <c r="E184" s="45">
        <f>Data_b!L184</f>
        <v>0.89665112280928361</v>
      </c>
      <c r="F184" s="45">
        <f>Data_b!M184</f>
        <v>1.8118296236718356</v>
      </c>
      <c r="H184">
        <v>-325.80427419149714</v>
      </c>
      <c r="I184">
        <f t="shared" si="2"/>
        <v>106148.42508144825</v>
      </c>
    </row>
    <row r="185" spans="1:9">
      <c r="A185" s="45">
        <f>Data_b!F185</f>
        <v>2700.7234438755536</v>
      </c>
      <c r="B185" s="45">
        <f>Data_b!I185</f>
        <v>6.952182322688679</v>
      </c>
      <c r="C185" s="45">
        <f>Data_b!J185</f>
        <v>-0.65332866609486673</v>
      </c>
      <c r="D185" s="45">
        <f>Data_b!K185</f>
        <v>0.4244717602304755</v>
      </c>
      <c r="E185" s="45">
        <f>Data_b!L185</f>
        <v>0.1801762752331583</v>
      </c>
      <c r="F185" s="45">
        <f>Data_b!M185</f>
        <v>4.8858685194089713</v>
      </c>
      <c r="H185">
        <v>1963.4917857790554</v>
      </c>
      <c r="I185">
        <f t="shared" si="2"/>
        <v>3855299.9928218238</v>
      </c>
    </row>
    <row r="186" spans="1:9">
      <c r="A186" s="45">
        <f>Data_b!F186</f>
        <v>946.80831997992027</v>
      </c>
      <c r="B186" s="45">
        <f>Data_b!I186</f>
        <v>9.0793469624090282</v>
      </c>
      <c r="C186" s="45">
        <f>Data_b!J186</f>
        <v>0.85858509192957566</v>
      </c>
      <c r="D186" s="45">
        <f>Data_b!K186</f>
        <v>0.43553924446534109</v>
      </c>
      <c r="E186" s="45">
        <f>Data_b!L186</f>
        <v>0.18969443346944015</v>
      </c>
      <c r="F186" s="45">
        <f>Data_b!M186</f>
        <v>2.8953163901973777</v>
      </c>
      <c r="H186">
        <v>-507.0532387744729</v>
      </c>
      <c r="I186">
        <f t="shared" si="2"/>
        <v>257102.98695168263</v>
      </c>
    </row>
    <row r="187" spans="1:9">
      <c r="A187" s="45">
        <f>Data_b!F187</f>
        <v>51.333384332862522</v>
      </c>
      <c r="B187" s="45">
        <f>Data_b!I187</f>
        <v>5.2580944057634582</v>
      </c>
      <c r="C187" s="45">
        <f>Data_b!J187</f>
        <v>0.66455276235683902</v>
      </c>
      <c r="D187" s="45">
        <f>Data_b!K187</f>
        <v>0.45543830402298091</v>
      </c>
      <c r="E187" s="45">
        <f>Data_b!L187</f>
        <v>0.20742404877132919</v>
      </c>
      <c r="F187" s="45">
        <f>Data_b!M187</f>
        <v>4.0287595097680189</v>
      </c>
      <c r="H187">
        <v>-766.80372236271478</v>
      </c>
      <c r="I187">
        <f t="shared" si="2"/>
        <v>587987.94862931536</v>
      </c>
    </row>
    <row r="188" spans="1:9">
      <c r="A188" s="45">
        <f>Data_b!F188</f>
        <v>126.78463302681615</v>
      </c>
      <c r="B188" s="45">
        <f>Data_b!I188</f>
        <v>2.4196018736442881</v>
      </c>
      <c r="C188" s="45">
        <f>Data_b!J188</f>
        <v>0.42178124891672675</v>
      </c>
      <c r="D188" s="45">
        <f>Data_b!K188</f>
        <v>0.40634507891095084</v>
      </c>
      <c r="E188" s="45">
        <f>Data_b!L188</f>
        <v>0.16511632315514688</v>
      </c>
      <c r="F188" s="45">
        <f>Data_b!M188</f>
        <v>2.2398582495915207</v>
      </c>
      <c r="H188">
        <v>-348.26224131145329</v>
      </c>
      <c r="I188">
        <f t="shared" si="2"/>
        <v>121286.58872327693</v>
      </c>
    </row>
    <row r="189" spans="1:9">
      <c r="A189" s="45">
        <f>Data_b!F189</f>
        <v>105.42292687809918</v>
      </c>
      <c r="B189" s="45">
        <f>Data_b!I189</f>
        <v>6.8066374740252789</v>
      </c>
      <c r="C189" s="45">
        <f>Data_b!J189</f>
        <v>0.70562366981555302</v>
      </c>
      <c r="D189" s="45">
        <f>Data_b!K189</f>
        <v>0.60422504231533636</v>
      </c>
      <c r="E189" s="45">
        <f>Data_b!L189</f>
        <v>0.36508790176097</v>
      </c>
      <c r="F189" s="45">
        <f>Data_b!M189</f>
        <v>0.96843673491020077</v>
      </c>
      <c r="H189">
        <v>-1036.1309290954025</v>
      </c>
      <c r="I189">
        <f t="shared" si="2"/>
        <v>1073567.302228102</v>
      </c>
    </row>
    <row r="190" spans="1:9">
      <c r="A190" s="45">
        <f>Data_b!F190</f>
        <v>704.93088696083055</v>
      </c>
      <c r="B190" s="45">
        <f>Data_b!I190</f>
        <v>8.6727059236055055</v>
      </c>
      <c r="C190" s="45">
        <f>Data_b!J190</f>
        <v>2.5654670522946794E-2</v>
      </c>
      <c r="D190" s="45">
        <f>Data_b!K190</f>
        <v>0.5728169082437593</v>
      </c>
      <c r="E190" s="45">
        <f>Data_b!L190</f>
        <v>0.32811921036993935</v>
      </c>
      <c r="F190" s="45">
        <f>Data_b!M190</f>
        <v>5.9308781292821831</v>
      </c>
      <c r="H190">
        <v>-304.66707522756519</v>
      </c>
      <c r="I190">
        <f t="shared" si="2"/>
        <v>92822.026727718869</v>
      </c>
    </row>
    <row r="191" spans="1:9">
      <c r="A191" s="45">
        <f>Data_b!F191</f>
        <v>24.082873364238523</v>
      </c>
      <c r="B191" s="45">
        <f>Data_b!I191</f>
        <v>3.5235021692213153</v>
      </c>
      <c r="C191" s="45">
        <f>Data_b!J191</f>
        <v>0.4040875709806433</v>
      </c>
      <c r="D191" s="45">
        <f>Data_b!K191</f>
        <v>0.48460478949885655</v>
      </c>
      <c r="E191" s="45">
        <f>Data_b!L191</f>
        <v>0.23484180200523105</v>
      </c>
      <c r="F191" s="45">
        <f>Data_b!M191</f>
        <v>6.3058378552735306</v>
      </c>
      <c r="H191">
        <v>-367.76865609640066</v>
      </c>
      <c r="I191">
        <f t="shared" si="2"/>
        <v>135253.78440695262</v>
      </c>
    </row>
    <row r="192" spans="1:9">
      <c r="A192" s="45">
        <f>Data_b!F192</f>
        <v>1012.2308418704777</v>
      </c>
      <c r="B192" s="45">
        <f>Data_b!I192</f>
        <v>6.8168422701638098</v>
      </c>
      <c r="C192" s="45">
        <f>Data_b!J192</f>
        <v>0.24180936182839935</v>
      </c>
      <c r="D192" s="45">
        <f>Data_b!K192</f>
        <v>0.84834320245868344</v>
      </c>
      <c r="E192" s="45">
        <f>Data_b!L192</f>
        <v>0.71968618915785476</v>
      </c>
      <c r="F192" s="45">
        <f>Data_b!M192</f>
        <v>3.6796671976592821</v>
      </c>
      <c r="H192">
        <v>415.32327652663616</v>
      </c>
      <c r="I192">
        <f t="shared" si="2"/>
        <v>172493.42402482068</v>
      </c>
    </row>
    <row r="193" spans="1:9">
      <c r="A193" s="45">
        <f>Data_b!F193</f>
        <v>39.86433370729965</v>
      </c>
      <c r="B193" s="45">
        <f>Data_b!I193</f>
        <v>9.3083286322220165</v>
      </c>
      <c r="C193" s="45">
        <f>Data_b!J193</f>
        <v>0.73184676899705303</v>
      </c>
      <c r="D193" s="45">
        <f>Data_b!K193</f>
        <v>0.89959562268471882</v>
      </c>
      <c r="E193" s="45">
        <f>Data_b!L193</f>
        <v>0.80927228435350695</v>
      </c>
      <c r="F193" s="45">
        <f>Data_b!M193</f>
        <v>4.8439455514180763</v>
      </c>
      <c r="H193">
        <v>-847.42532264361807</v>
      </c>
      <c r="I193">
        <f t="shared" si="2"/>
        <v>718129.67745764018</v>
      </c>
    </row>
    <row r="194" spans="1:9">
      <c r="A194" s="45">
        <f>Data_b!F194</f>
        <v>5.3254742829054607</v>
      </c>
      <c r="B194" s="45">
        <f>Data_b!I194</f>
        <v>4.5629087422772461</v>
      </c>
      <c r="C194" s="45">
        <f>Data_b!J194</f>
        <v>-0.1377730416764324</v>
      </c>
      <c r="D194" s="45">
        <f>Data_b!K194</f>
        <v>0.92517070899508469</v>
      </c>
      <c r="E194" s="45">
        <f>Data_b!L194</f>
        <v>0.85594084078246768</v>
      </c>
      <c r="F194" s="45">
        <f>Data_b!M194</f>
        <v>0.78663928390826365</v>
      </c>
      <c r="H194">
        <v>-215.14826114594803</v>
      </c>
      <c r="I194">
        <f t="shared" si="2"/>
        <v>46288.774274125048</v>
      </c>
    </row>
    <row r="195" spans="1:9">
      <c r="A195" s="45">
        <f>Data_b!F195</f>
        <v>22.108835749595123</v>
      </c>
      <c r="B195" s="45">
        <f>Data_b!I195</f>
        <v>7.0448917224250618E-2</v>
      </c>
      <c r="C195" s="45">
        <f>Data_b!J195</f>
        <v>0.98026855463135321</v>
      </c>
      <c r="D195" s="45">
        <f>Data_b!K195</f>
        <v>0.67174597060012431</v>
      </c>
      <c r="E195" s="45">
        <f>Data_b!L195</f>
        <v>0.45124264901750305</v>
      </c>
      <c r="F195" s="45">
        <f>Data_b!M195</f>
        <v>6.6556946101122572</v>
      </c>
      <c r="H195">
        <v>131.6239341520664</v>
      </c>
      <c r="I195">
        <f t="shared" ref="I195:I258" si="3">H195*H195</f>
        <v>17324.860041667511</v>
      </c>
    </row>
    <row r="196" spans="1:9">
      <c r="A196" s="45">
        <f>Data_b!F196</f>
        <v>5.4574261285013748</v>
      </c>
      <c r="B196" s="45">
        <f>Data_b!I196</f>
        <v>6.3754713159172027E-2</v>
      </c>
      <c r="C196" s="45">
        <f>Data_b!J196</f>
        <v>0.68987447201497232</v>
      </c>
      <c r="D196" s="45">
        <f>Data_b!K196</f>
        <v>0.1274683723898693</v>
      </c>
      <c r="E196" s="45">
        <f>Data_b!L196</f>
        <v>1.6248185959722394E-2</v>
      </c>
      <c r="F196" s="45">
        <f>Data_b!M196</f>
        <v>4.9870890402452943</v>
      </c>
      <c r="H196">
        <v>115.06206931436645</v>
      </c>
      <c r="I196">
        <f t="shared" si="3"/>
        <v>13239.279794904071</v>
      </c>
    </row>
    <row r="197" spans="1:9">
      <c r="A197" s="45">
        <f>Data_b!F197</f>
        <v>816.1180256717895</v>
      </c>
      <c r="B197" s="45">
        <f>Data_b!I197</f>
        <v>8.5364746737789758</v>
      </c>
      <c r="C197" s="45">
        <f>Data_b!J197</f>
        <v>0.76525821977833719</v>
      </c>
      <c r="D197" s="45">
        <f>Data_b!K197</f>
        <v>0.71577583133058897</v>
      </c>
      <c r="E197" s="45">
        <f>Data_b!L197</f>
        <v>0.51233504071699576</v>
      </c>
      <c r="F197" s="45">
        <f>Data_b!M197</f>
        <v>7.8408322621408866</v>
      </c>
      <c r="H197">
        <v>-92.447262329287582</v>
      </c>
      <c r="I197">
        <f t="shared" si="3"/>
        <v>8546.4963121801156</v>
      </c>
    </row>
    <row r="198" spans="1:9">
      <c r="A198" s="45">
        <f>Data_b!F198</f>
        <v>2895.426431151921</v>
      </c>
      <c r="B198" s="45">
        <f>Data_b!I198</f>
        <v>7.6585424560494513</v>
      </c>
      <c r="C198" s="45">
        <f>Data_b!J198</f>
        <v>0.90860302471405219</v>
      </c>
      <c r="D198" s="45">
        <f>Data_b!K198</f>
        <v>3.3700892345718714E-2</v>
      </c>
      <c r="E198" s="45">
        <f>Data_b!L198</f>
        <v>1.1357501448977221E-3</v>
      </c>
      <c r="F198" s="45">
        <f>Data_b!M198</f>
        <v>9.111634286737214</v>
      </c>
      <c r="H198">
        <v>2254.4607287840108</v>
      </c>
      <c r="I198">
        <f t="shared" si="3"/>
        <v>5082593.177629333</v>
      </c>
    </row>
    <row r="199" spans="1:9">
      <c r="A199" s="45">
        <f>Data_b!F199</f>
        <v>2.3902587749052402</v>
      </c>
      <c r="B199" s="45">
        <f>Data_b!I199</f>
        <v>3.0018055417237899</v>
      </c>
      <c r="C199" s="45">
        <f>Data_b!J199</f>
        <v>0.90182265372441706</v>
      </c>
      <c r="D199" s="45">
        <f>Data_b!K199</f>
        <v>0.95281602370620277</v>
      </c>
      <c r="E199" s="45">
        <f>Data_b!L199</f>
        <v>0.90785837503129918</v>
      </c>
      <c r="F199" s="45">
        <f>Data_b!M199</f>
        <v>8.9340355766635291</v>
      </c>
      <c r="H199">
        <v>288.41099940491858</v>
      </c>
      <c r="I199">
        <f t="shared" si="3"/>
        <v>83180.904577743946</v>
      </c>
    </row>
    <row r="200" spans="1:9">
      <c r="A200" s="45">
        <f>Data_b!F200</f>
        <v>1424.6802006718058</v>
      </c>
      <c r="B200" s="45">
        <f>Data_b!I200</f>
        <v>2.2234924785393417</v>
      </c>
      <c r="C200" s="45">
        <f>Data_b!J200</f>
        <v>0.99116686971677448</v>
      </c>
      <c r="D200" s="45">
        <f>Data_b!K200</f>
        <v>0.33006298584485283</v>
      </c>
      <c r="E200" s="45">
        <f>Data_b!L200</f>
        <v>0.10894157462481951</v>
      </c>
      <c r="F200" s="45">
        <f>Data_b!M200</f>
        <v>5.818423914325626</v>
      </c>
      <c r="H200">
        <v>1069.339101253237</v>
      </c>
      <c r="I200">
        <f t="shared" si="3"/>
        <v>1143486.1134690808</v>
      </c>
    </row>
    <row r="201" spans="1:9">
      <c r="A201" s="45">
        <f>Data_b!F201</f>
        <v>805.74646118398107</v>
      </c>
      <c r="B201" s="45">
        <f>Data_b!I201</f>
        <v>8.5868222050885006</v>
      </c>
      <c r="C201" s="45">
        <f>Data_b!J201</f>
        <v>0.89201826868624723</v>
      </c>
      <c r="D201" s="45">
        <f>Data_b!K201</f>
        <v>0.63359051332569283</v>
      </c>
      <c r="E201" s="45">
        <f>Data_b!L201</f>
        <v>0.40143693857631496</v>
      </c>
      <c r="F201" s="45">
        <f>Data_b!M201</f>
        <v>2.8608441161063602</v>
      </c>
      <c r="H201">
        <v>-494.02833465124138</v>
      </c>
      <c r="I201">
        <f t="shared" si="3"/>
        <v>244063.99543827894</v>
      </c>
    </row>
    <row r="202" spans="1:9">
      <c r="A202" s="45">
        <f>Data_b!F202</f>
        <v>9.5998030921649811</v>
      </c>
      <c r="B202" s="45">
        <f>Data_b!I202</f>
        <v>8.948323960770721E-2</v>
      </c>
      <c r="C202" s="45">
        <f>Data_b!J202</f>
        <v>0.58503855380316516</v>
      </c>
      <c r="D202" s="45">
        <f>Data_b!K202</f>
        <v>0.65175033028003393</v>
      </c>
      <c r="E202" s="45">
        <f>Data_b!L202</f>
        <v>0.42477849302013332</v>
      </c>
      <c r="F202" s="45">
        <f>Data_b!M202</f>
        <v>3.2847104516707439</v>
      </c>
      <c r="H202">
        <v>-6.4147399505756741</v>
      </c>
      <c r="I202">
        <f t="shared" si="3"/>
        <v>41.148888633511604</v>
      </c>
    </row>
    <row r="203" spans="1:9">
      <c r="A203" s="45">
        <f>Data_b!F203</f>
        <v>30.346129773164584</v>
      </c>
      <c r="B203" s="45">
        <f>Data_b!I203</f>
        <v>3.8743399888728458</v>
      </c>
      <c r="C203" s="45">
        <f>Data_b!J203</f>
        <v>0.98074961295214891</v>
      </c>
      <c r="D203" s="45">
        <f>Data_b!K203</f>
        <v>0.25307923248380571</v>
      </c>
      <c r="E203" s="45">
        <f>Data_b!L203</f>
        <v>6.4049097914592179E-2</v>
      </c>
      <c r="F203" s="45">
        <f>Data_b!M203</f>
        <v>8.9974731620160426</v>
      </c>
      <c r="H203">
        <v>-340.53176522521363</v>
      </c>
      <c r="I203">
        <f t="shared" si="3"/>
        <v>115961.88312740001</v>
      </c>
    </row>
    <row r="204" spans="1:9">
      <c r="A204" s="45">
        <f>Data_b!F204</f>
        <v>79.370063068127351</v>
      </c>
      <c r="B204" s="45">
        <f>Data_b!I204</f>
        <v>4.7509342046531264</v>
      </c>
      <c r="C204" s="45">
        <f>Data_b!J204</f>
        <v>0.8405554368498156</v>
      </c>
      <c r="D204" s="45">
        <f>Data_b!K204</f>
        <v>6.4962341023375392E-2</v>
      </c>
      <c r="E204" s="45">
        <f>Data_b!L204</f>
        <v>4.2201057512373215E-3</v>
      </c>
      <c r="F204" s="45">
        <f>Data_b!M204</f>
        <v>3.4027808905134691</v>
      </c>
      <c r="H204">
        <v>-501.88737024268198</v>
      </c>
      <c r="I204">
        <f t="shared" si="3"/>
        <v>251890.93240911493</v>
      </c>
    </row>
    <row r="205" spans="1:9">
      <c r="A205" s="45">
        <f>Data_b!F205</f>
        <v>199.23282120540773</v>
      </c>
      <c r="B205" s="45">
        <f>Data_b!I205</f>
        <v>5.026267770165374</v>
      </c>
      <c r="C205" s="45">
        <f>Data_b!J205</f>
        <v>0.30420852126790671</v>
      </c>
      <c r="D205" s="45">
        <f>Data_b!K205</f>
        <v>5.9534618666988615E-2</v>
      </c>
      <c r="E205" s="45">
        <f>Data_b!L205</f>
        <v>3.5443708198237491E-3</v>
      </c>
      <c r="F205" s="45">
        <f>Data_b!M205</f>
        <v>5.8315417165859529</v>
      </c>
      <c r="H205">
        <v>-168.57135454787021</v>
      </c>
      <c r="I205">
        <f t="shared" si="3"/>
        <v>28416.301574103763</v>
      </c>
    </row>
    <row r="206" spans="1:9">
      <c r="A206" s="45">
        <f>Data_b!F206</f>
        <v>1.2272787702640899</v>
      </c>
      <c r="B206" s="45">
        <f>Data_b!I206</f>
        <v>0.24200947958283314</v>
      </c>
      <c r="C206" s="45">
        <f>Data_b!J206</f>
        <v>0.64915952948189914</v>
      </c>
      <c r="D206" s="45">
        <f>Data_b!K206</f>
        <v>0.16742891656786008</v>
      </c>
      <c r="E206" s="45">
        <f>Data_b!L206</f>
        <v>2.8032442103087449E-2</v>
      </c>
      <c r="F206" s="45">
        <f>Data_b!M206</f>
        <v>4.3361502954731961</v>
      </c>
      <c r="H206">
        <v>16.682390585535838</v>
      </c>
      <c r="I206">
        <f t="shared" si="3"/>
        <v>278.30215564837476</v>
      </c>
    </row>
    <row r="207" spans="1:9">
      <c r="A207" s="45">
        <f>Data_b!F207</f>
        <v>221.72344261886977</v>
      </c>
      <c r="B207" s="45">
        <f>Data_b!I207</f>
        <v>9.7510736135051008</v>
      </c>
      <c r="C207" s="45">
        <f>Data_b!J207</f>
        <v>0.92743361932331303</v>
      </c>
      <c r="D207" s="45">
        <f>Data_b!K207</f>
        <v>0.8307527900614482</v>
      </c>
      <c r="E207" s="45">
        <f>Data_b!L207</f>
        <v>0.69015019819488066</v>
      </c>
      <c r="F207" s="45">
        <f>Data_b!M207</f>
        <v>9.1181658847117024</v>
      </c>
      <c r="H207">
        <v>-655.72400164476733</v>
      </c>
      <c r="I207">
        <f t="shared" si="3"/>
        <v>429973.96633302682</v>
      </c>
    </row>
    <row r="208" spans="1:9">
      <c r="A208" s="45">
        <f>Data_b!F208</f>
        <v>109.86612916393226</v>
      </c>
      <c r="B208" s="45">
        <f>Data_b!I208</f>
        <v>9.755473005257894</v>
      </c>
      <c r="C208" s="45">
        <f>Data_b!J208</f>
        <v>0.63121333942818403</v>
      </c>
      <c r="D208" s="45">
        <f>Data_b!K208</f>
        <v>0.37900690018860461</v>
      </c>
      <c r="E208" s="45">
        <f>Data_b!L208</f>
        <v>0.14364623039057489</v>
      </c>
      <c r="F208" s="45">
        <f>Data_b!M208</f>
        <v>7.0000702573588107</v>
      </c>
      <c r="H208">
        <v>-1164.1874215542703</v>
      </c>
      <c r="I208">
        <f t="shared" si="3"/>
        <v>1355332.3525051801</v>
      </c>
    </row>
    <row r="209" spans="1:9">
      <c r="A209" s="45">
        <f>Data_b!F209</f>
        <v>138.11718620118387</v>
      </c>
      <c r="B209" s="45">
        <f>Data_b!I209</f>
        <v>2.9053132709724294</v>
      </c>
      <c r="C209" s="45">
        <f>Data_b!J209</f>
        <v>0.93059578924640907</v>
      </c>
      <c r="D209" s="45">
        <f>Data_b!K209</f>
        <v>0.17909000550036847</v>
      </c>
      <c r="E209" s="45">
        <f>Data_b!L209</f>
        <v>3.2073230070122007E-2</v>
      </c>
      <c r="F209" s="45">
        <f>Data_b!M209</f>
        <v>6.3128229514631338</v>
      </c>
      <c r="H209">
        <v>-177.2543544986782</v>
      </c>
      <c r="I209">
        <f t="shared" si="3"/>
        <v>31419.106188743081</v>
      </c>
    </row>
    <row r="210" spans="1:9">
      <c r="A210" s="45">
        <f>Data_b!F210</f>
        <v>62.852934845202569</v>
      </c>
      <c r="B210" s="45">
        <f>Data_b!I210</f>
        <v>8.2781237427311076</v>
      </c>
      <c r="C210" s="45">
        <f>Data_b!J210</f>
        <v>0.35611556019557022</v>
      </c>
      <c r="D210" s="45">
        <f>Data_b!K210</f>
        <v>1.6344852235863239E-2</v>
      </c>
      <c r="E210" s="45">
        <f>Data_b!L210</f>
        <v>2.6715419461220349E-4</v>
      </c>
      <c r="F210" s="45">
        <f>Data_b!M210</f>
        <v>9.8725798183067788</v>
      </c>
      <c r="H210">
        <v>-481.55338539176608</v>
      </c>
      <c r="I210">
        <f t="shared" si="3"/>
        <v>231893.66298227079</v>
      </c>
    </row>
    <row r="211" spans="1:9">
      <c r="A211" s="45">
        <f>Data_b!F211</f>
        <v>0.35424889689287231</v>
      </c>
      <c r="B211" s="45">
        <f>Data_b!I211</f>
        <v>0.16056156739120753</v>
      </c>
      <c r="C211" s="45">
        <f>Data_b!J211</f>
        <v>0.90760756607596083</v>
      </c>
      <c r="D211" s="45">
        <f>Data_b!K211</f>
        <v>0.75446097346443919</v>
      </c>
      <c r="E211" s="45">
        <f>Data_b!L211</f>
        <v>0.56921136048090926</v>
      </c>
      <c r="F211" s="45">
        <f>Data_b!M211</f>
        <v>5.4405507339310155</v>
      </c>
      <c r="H211">
        <v>143.49444109578073</v>
      </c>
      <c r="I211">
        <f t="shared" si="3"/>
        <v>20590.654625390485</v>
      </c>
    </row>
    <row r="212" spans="1:9">
      <c r="A212" s="45">
        <f>Data_b!F212</f>
        <v>6.6172464762369376</v>
      </c>
      <c r="B212" s="45">
        <f>Data_b!I212</f>
        <v>3.9710320890653006</v>
      </c>
      <c r="C212" s="45">
        <f>Data_b!J212</f>
        <v>0.40153762610193028</v>
      </c>
      <c r="D212" s="45">
        <f>Data_b!K212</f>
        <v>0.40075905666122191</v>
      </c>
      <c r="E212" s="45">
        <f>Data_b!L212</f>
        <v>0.16060782149599248</v>
      </c>
      <c r="F212" s="45">
        <f>Data_b!M212</f>
        <v>9.146944013895828</v>
      </c>
      <c r="H212">
        <v>-300.50966567646043</v>
      </c>
      <c r="I212">
        <f t="shared" si="3"/>
        <v>90306.059164978025</v>
      </c>
    </row>
    <row r="213" spans="1:9">
      <c r="A213" s="45">
        <f>Data_b!F213</f>
        <v>523.04421628766238</v>
      </c>
      <c r="B213" s="45">
        <f>Data_b!I213</f>
        <v>6.7852693987261148</v>
      </c>
      <c r="C213" s="45">
        <f>Data_b!J213</f>
        <v>0.98853263063970265</v>
      </c>
      <c r="D213" s="45">
        <f>Data_b!K213</f>
        <v>0.19800486781692306</v>
      </c>
      <c r="E213" s="45">
        <f>Data_b!L213</f>
        <v>3.9205927679197172E-2</v>
      </c>
      <c r="F213" s="45">
        <f>Data_b!M213</f>
        <v>7.2739115715320537</v>
      </c>
      <c r="H213">
        <v>-307.48396382004455</v>
      </c>
      <c r="I213">
        <f t="shared" si="3"/>
        <v>94546.388006486464</v>
      </c>
    </row>
    <row r="214" spans="1:9">
      <c r="A214" s="45">
        <f>Data_b!F214</f>
        <v>117.95708220499417</v>
      </c>
      <c r="B214" s="45">
        <f>Data_b!I214</f>
        <v>9.5693860613339723</v>
      </c>
      <c r="C214" s="45">
        <f>Data_b!J214</f>
        <v>0.92205490781877519</v>
      </c>
      <c r="D214" s="45">
        <f>Data_b!K214</f>
        <v>0.7863422943420626</v>
      </c>
      <c r="E214" s="45">
        <f>Data_b!L214</f>
        <v>0.61833420387113902</v>
      </c>
      <c r="F214" s="45">
        <f>Data_b!M214</f>
        <v>8.643377763960018</v>
      </c>
      <c r="H214">
        <v>-828.45893729492889</v>
      </c>
      <c r="I214">
        <f t="shared" si="3"/>
        <v>686344.21078384295</v>
      </c>
    </row>
    <row r="215" spans="1:9">
      <c r="A215" s="45">
        <f>Data_b!F215</f>
        <v>10.09411505833121</v>
      </c>
      <c r="B215" s="45">
        <f>Data_b!I215</f>
        <v>0.33359003678146482</v>
      </c>
      <c r="C215" s="45">
        <f>Data_b!J215</f>
        <v>0.80810617589993383</v>
      </c>
      <c r="D215" s="45">
        <f>Data_b!K215</f>
        <v>0.98827452550333827</v>
      </c>
      <c r="E215" s="45">
        <f>Data_b!L215</f>
        <v>0.97668653775884839</v>
      </c>
      <c r="F215" s="45">
        <f>Data_b!M215</f>
        <v>2.3939586201906105</v>
      </c>
      <c r="H215">
        <v>405.29450160742067</v>
      </c>
      <c r="I215">
        <f t="shared" si="3"/>
        <v>164263.63303320753</v>
      </c>
    </row>
    <row r="216" spans="1:9">
      <c r="A216" s="45">
        <f>Data_b!F216</f>
        <v>666.03882427928909</v>
      </c>
      <c r="B216" s="45">
        <f>Data_b!I216</f>
        <v>7.2668486347550845</v>
      </c>
      <c r="C216" s="45">
        <f>Data_b!J216</f>
        <v>0.43401360762496488</v>
      </c>
      <c r="D216" s="45">
        <f>Data_b!K216</f>
        <v>0.511645469911442</v>
      </c>
      <c r="E216" s="45">
        <f>Data_b!L216</f>
        <v>0.26178108688090029</v>
      </c>
      <c r="F216" s="45">
        <f>Data_b!M216</f>
        <v>5.0880498665931659</v>
      </c>
      <c r="H216">
        <v>-309.92910845304721</v>
      </c>
      <c r="I216">
        <f t="shared" si="3"/>
        <v>96056.052266500701</v>
      </c>
    </row>
    <row r="217" spans="1:9">
      <c r="A217" s="45">
        <f>Data_b!F217</f>
        <v>143.2469019498842</v>
      </c>
      <c r="B217" s="45">
        <f>Data_b!I217</f>
        <v>9.0025137425611632</v>
      </c>
      <c r="C217" s="45">
        <f>Data_b!J217</f>
        <v>0.82576466342096722</v>
      </c>
      <c r="D217" s="45">
        <f>Data_b!K217</f>
        <v>0.43189674020687463</v>
      </c>
      <c r="E217" s="45">
        <f>Data_b!L217</f>
        <v>0.18653479420132454</v>
      </c>
      <c r="F217" s="45">
        <f>Data_b!M217</f>
        <v>6.493125239101313</v>
      </c>
      <c r="H217">
        <v>-1095.9916099111485</v>
      </c>
      <c r="I217">
        <f t="shared" si="3"/>
        <v>1201197.6089956311</v>
      </c>
    </row>
    <row r="218" spans="1:9">
      <c r="A218" s="45">
        <f>Data_b!F218</f>
        <v>1259.8864497248198</v>
      </c>
      <c r="B218" s="45">
        <f>Data_b!I218</f>
        <v>9.6854162463014308</v>
      </c>
      <c r="C218" s="45">
        <f>Data_b!J218</f>
        <v>0.32919390262176745</v>
      </c>
      <c r="D218" s="45">
        <f>Data_b!K218</f>
        <v>2.1018256846509709E-2</v>
      </c>
      <c r="E218" s="45">
        <f>Data_b!L218</f>
        <v>4.4176712086585224E-4</v>
      </c>
      <c r="F218" s="45">
        <f>Data_b!M218</f>
        <v>4.5454992312085905</v>
      </c>
      <c r="H218">
        <v>225.86570795379566</v>
      </c>
      <c r="I218">
        <f t="shared" si="3"/>
        <v>51015.318029469316</v>
      </c>
    </row>
    <row r="219" spans="1:9">
      <c r="A219" s="45">
        <f>Data_b!F219</f>
        <v>549.06320914700984</v>
      </c>
      <c r="B219" s="45">
        <f>Data_b!I219</f>
        <v>4.9700553955997728</v>
      </c>
      <c r="C219" s="45">
        <f>Data_b!J219</f>
        <v>0.76393353415677934</v>
      </c>
      <c r="D219" s="45">
        <f>Data_b!K219</f>
        <v>0.18521881129922413</v>
      </c>
      <c r="E219" s="45">
        <f>Data_b!L219</f>
        <v>3.4306008059097594E-2</v>
      </c>
      <c r="F219" s="45">
        <f>Data_b!M219</f>
        <v>3.9487553409044884</v>
      </c>
      <c r="H219">
        <v>-154.08402168190787</v>
      </c>
      <c r="I219">
        <f t="shared" si="3"/>
        <v>23741.885737670655</v>
      </c>
    </row>
    <row r="220" spans="1:9">
      <c r="A220" s="45">
        <f>Data_b!F220</f>
        <v>605.87518491988772</v>
      </c>
      <c r="B220" s="45">
        <f>Data_b!I220</f>
        <v>5.2486273036984885</v>
      </c>
      <c r="C220" s="45">
        <f>Data_b!J220</f>
        <v>0.63839449991213171</v>
      </c>
      <c r="D220" s="45">
        <f>Data_b!K220</f>
        <v>0.55090320362922507</v>
      </c>
      <c r="E220" s="45">
        <f>Data_b!L220</f>
        <v>0.30349433976894341</v>
      </c>
      <c r="F220" s="45">
        <f>Data_b!M220</f>
        <v>1.0601741727043035</v>
      </c>
      <c r="H220">
        <v>-334.76900988425814</v>
      </c>
      <c r="I220">
        <f t="shared" si="3"/>
        <v>112070.28997888652</v>
      </c>
    </row>
    <row r="221" spans="1:9">
      <c r="A221" s="45">
        <f>Data_b!F221</f>
        <v>522.41346184921849</v>
      </c>
      <c r="B221" s="45">
        <f>Data_b!I221</f>
        <v>4.5042725489190296</v>
      </c>
      <c r="C221" s="45">
        <f>Data_b!J221</f>
        <v>0.82255343466412134</v>
      </c>
      <c r="D221" s="45">
        <f>Data_b!K221</f>
        <v>0.13960663770054738</v>
      </c>
      <c r="E221" s="45">
        <f>Data_b!L221</f>
        <v>1.9490013290051896E-2</v>
      </c>
      <c r="F221" s="45">
        <f>Data_b!M221</f>
        <v>1.1450072250962484</v>
      </c>
      <c r="H221">
        <v>-236.67720388145722</v>
      </c>
      <c r="I221">
        <f t="shared" si="3"/>
        <v>56016.098837144869</v>
      </c>
    </row>
    <row r="222" spans="1:9">
      <c r="A222" s="45">
        <f>Data_b!F222</f>
        <v>181.83607628457219</v>
      </c>
      <c r="B222" s="45">
        <f>Data_b!I222</f>
        <v>6.8418401053589806</v>
      </c>
      <c r="C222" s="45">
        <f>Data_b!J222</f>
        <v>0.69436478555438885</v>
      </c>
      <c r="D222" s="45">
        <f>Data_b!K222</f>
        <v>0.836415486158679</v>
      </c>
      <c r="E222" s="45">
        <f>Data_b!L222</f>
        <v>0.69959086548605931</v>
      </c>
      <c r="F222" s="45">
        <f>Data_b!M222</f>
        <v>5.6340498299741224</v>
      </c>
      <c r="H222">
        <v>-425.03915510047011</v>
      </c>
      <c r="I222">
        <f t="shared" si="3"/>
        <v>180658.28336852149</v>
      </c>
    </row>
    <row r="223" spans="1:9">
      <c r="A223" s="45">
        <f>Data_b!F223</f>
        <v>179.74497662550556</v>
      </c>
      <c r="B223" s="45">
        <f>Data_b!I223</f>
        <v>0.65016637460709958</v>
      </c>
      <c r="C223" s="45">
        <f>Data_b!J223</f>
        <v>0.97068301114982347</v>
      </c>
      <c r="D223" s="45">
        <f>Data_b!K223</f>
        <v>0.5056660949232612</v>
      </c>
      <c r="E223" s="45">
        <f>Data_b!L223</f>
        <v>0.25569819955494061</v>
      </c>
      <c r="F223" s="45">
        <f>Data_b!M223</f>
        <v>6.9680762579405711</v>
      </c>
      <c r="H223">
        <v>113.09393882294512</v>
      </c>
      <c r="I223">
        <f t="shared" si="3"/>
        <v>12790.238998488054</v>
      </c>
    </row>
    <row r="224" spans="1:9">
      <c r="A224" s="45">
        <f>Data_b!F224</f>
        <v>717.31759963952163</v>
      </c>
      <c r="B224" s="45">
        <f>Data_b!I224</f>
        <v>7.5306213140415776</v>
      </c>
      <c r="C224" s="45">
        <f>Data_b!J224</f>
        <v>0.67094135028597313</v>
      </c>
      <c r="D224" s="45">
        <f>Data_b!K224</f>
        <v>0.77378065412765329</v>
      </c>
      <c r="E224" s="45">
        <f>Data_b!L224</f>
        <v>0.59873650070221895</v>
      </c>
      <c r="F224" s="45">
        <f>Data_b!M224</f>
        <v>6.2656944778305403</v>
      </c>
      <c r="H224">
        <v>-42.588374564282503</v>
      </c>
      <c r="I224">
        <f t="shared" si="3"/>
        <v>1813.769648027625</v>
      </c>
    </row>
    <row r="225" spans="1:9">
      <c r="A225" s="45">
        <f>Data_b!F225</f>
        <v>261.20798092343051</v>
      </c>
      <c r="B225" s="45">
        <f>Data_b!I225</f>
        <v>5.5658481571852514</v>
      </c>
      <c r="C225" s="45">
        <f>Data_b!J225</f>
        <v>0.8059290672054702</v>
      </c>
      <c r="D225" s="45">
        <f>Data_b!K225</f>
        <v>0.55097060906687867</v>
      </c>
      <c r="E225" s="45">
        <f>Data_b!L225</f>
        <v>0.30356861205552726</v>
      </c>
      <c r="F225" s="45">
        <f>Data_b!M225</f>
        <v>0.17358847775063801</v>
      </c>
      <c r="H225">
        <v>-806.76339754383594</v>
      </c>
      <c r="I225">
        <f t="shared" si="3"/>
        <v>650867.1796164735</v>
      </c>
    </row>
    <row r="226" spans="1:9">
      <c r="A226" s="45">
        <f>Data_b!F226</f>
        <v>175.32664731653483</v>
      </c>
      <c r="B226" s="45">
        <f>Data_b!I226</f>
        <v>7.8126820477532002</v>
      </c>
      <c r="C226" s="45">
        <f>Data_b!J226</f>
        <v>0.75498806985967504</v>
      </c>
      <c r="D226" s="45">
        <f>Data_b!K226</f>
        <v>0.83853870836825883</v>
      </c>
      <c r="E226" s="45">
        <f>Data_b!L226</f>
        <v>0.70314716543190781</v>
      </c>
      <c r="F226" s="45">
        <f>Data_b!M226</f>
        <v>6.7971921170255243</v>
      </c>
      <c r="H226">
        <v>-511.58148441838489</v>
      </c>
      <c r="I226">
        <f t="shared" si="3"/>
        <v>261715.61519971819</v>
      </c>
    </row>
    <row r="227" spans="1:9">
      <c r="A227" s="45">
        <f>Data_b!F227</f>
        <v>17.683223678608634</v>
      </c>
      <c r="B227" s="45">
        <f>Data_b!I227</f>
        <v>6.2300291676442718</v>
      </c>
      <c r="C227" s="45">
        <f>Data_b!J227</f>
        <v>0.82862518565295396</v>
      </c>
      <c r="D227" s="45">
        <f>Data_b!K227</f>
        <v>0.73418010558074864</v>
      </c>
      <c r="E227" s="45">
        <f>Data_b!L227</f>
        <v>0.53902042743055922</v>
      </c>
      <c r="F227" s="45">
        <f>Data_b!M227</f>
        <v>5.1912587507328141</v>
      </c>
      <c r="H227">
        <v>-706.3062647211957</v>
      </c>
      <c r="I227">
        <f t="shared" si="3"/>
        <v>498868.53958440776</v>
      </c>
    </row>
    <row r="228" spans="1:9">
      <c r="A228" s="45">
        <f>Data_b!F228</f>
        <v>599.35979565972173</v>
      </c>
      <c r="B228" s="45">
        <f>Data_b!I228</f>
        <v>5.9187372511260596</v>
      </c>
      <c r="C228" s="45">
        <f>Data_b!J228</f>
        <v>0.8660241650350925</v>
      </c>
      <c r="D228" s="45">
        <f>Data_b!K228</f>
        <v>0.27647899708589585</v>
      </c>
      <c r="E228" s="45">
        <f>Data_b!L228</f>
        <v>7.6440635829622808E-2</v>
      </c>
      <c r="F228" s="45">
        <f>Data_b!M228</f>
        <v>0.97168603731814795</v>
      </c>
      <c r="H228">
        <v>-486.09582342828855</v>
      </c>
      <c r="I228">
        <f t="shared" si="3"/>
        <v>236289.14955442588</v>
      </c>
    </row>
    <row r="229" spans="1:9">
      <c r="A229" s="45">
        <f>Data_b!F229</f>
        <v>302.7419956712306</v>
      </c>
      <c r="B229" s="45">
        <f>Data_b!I229</f>
        <v>8.6632323149543655</v>
      </c>
      <c r="C229" s="45">
        <f>Data_b!J229</f>
        <v>0.22294709433015292</v>
      </c>
      <c r="D229" s="45">
        <f>Data_b!K229</f>
        <v>0.21990235281844106</v>
      </c>
      <c r="E229" s="45">
        <f>Data_b!L229</f>
        <v>4.8357044775086136E-2</v>
      </c>
      <c r="F229" s="45">
        <f>Data_b!M229</f>
        <v>3.5972424423820506</v>
      </c>
      <c r="H229">
        <v>-849.95783207714703</v>
      </c>
      <c r="I229">
        <f t="shared" si="3"/>
        <v>722428.31630928372</v>
      </c>
    </row>
    <row r="230" spans="1:9">
      <c r="A230" s="45">
        <f>Data_b!F230</f>
        <v>11.225051891750438</v>
      </c>
      <c r="B230" s="45">
        <f>Data_b!I230</f>
        <v>1.9180521830644059</v>
      </c>
      <c r="C230" s="45">
        <f>Data_b!J230</f>
        <v>-0.31881720056277135</v>
      </c>
      <c r="D230" s="45">
        <f>Data_b!K230</f>
        <v>0.20734311054344434</v>
      </c>
      <c r="E230" s="45">
        <f>Data_b!L230</f>
        <v>4.2991165489830979E-2</v>
      </c>
      <c r="F230" s="45">
        <f>Data_b!M230</f>
        <v>7.597991844895625</v>
      </c>
      <c r="H230">
        <v>137.19601730331013</v>
      </c>
      <c r="I230">
        <f t="shared" si="3"/>
        <v>18822.747163890173</v>
      </c>
    </row>
    <row r="231" spans="1:9">
      <c r="A231" s="45">
        <f>Data_b!F231</f>
        <v>20.655822613474644</v>
      </c>
      <c r="B231" s="45">
        <f>Data_b!I231</f>
        <v>9.5305875366568529</v>
      </c>
      <c r="C231" s="45">
        <f>Data_b!J231</f>
        <v>0.66927903716714365</v>
      </c>
      <c r="D231" s="45">
        <f>Data_b!K231</f>
        <v>0.79539913984592803</v>
      </c>
      <c r="E231" s="45">
        <f>Data_b!L231</f>
        <v>0.63265979166764219</v>
      </c>
      <c r="F231" s="45">
        <f>Data_b!M231</f>
        <v>9.390783101248001</v>
      </c>
      <c r="H231">
        <v>-813.60413898059448</v>
      </c>
      <c r="I231">
        <f t="shared" si="3"/>
        <v>661951.69496635452</v>
      </c>
    </row>
    <row r="232" spans="1:9">
      <c r="A232" s="45">
        <f>Data_b!F232</f>
        <v>12.780320955249277</v>
      </c>
      <c r="B232" s="45">
        <f>Data_b!I232</f>
        <v>1.4256441674121267</v>
      </c>
      <c r="C232" s="45">
        <f>Data_b!J232</f>
        <v>0.28506729851294338</v>
      </c>
      <c r="D232" s="45">
        <f>Data_b!K232</f>
        <v>0.26605699617525969</v>
      </c>
      <c r="E232" s="45">
        <f>Data_b!L232</f>
        <v>7.0786325213802154E-2</v>
      </c>
      <c r="F232" s="45">
        <f>Data_b!M232</f>
        <v>5.5093774189073317</v>
      </c>
      <c r="H232">
        <v>-73.405508416217188</v>
      </c>
      <c r="I232">
        <f t="shared" si="3"/>
        <v>5388.3686658433326</v>
      </c>
    </row>
    <row r="233" spans="1:9">
      <c r="A233" s="45">
        <f>Data_b!F233</f>
        <v>10.901413091079601</v>
      </c>
      <c r="B233" s="45">
        <f>Data_b!I233</f>
        <v>0.52754075019825097</v>
      </c>
      <c r="C233" s="45">
        <f>Data_b!J233</f>
        <v>0.80971572527193736</v>
      </c>
      <c r="D233" s="45">
        <f>Data_b!K233</f>
        <v>0.75180161944972079</v>
      </c>
      <c r="E233" s="45">
        <f>Data_b!L233</f>
        <v>0.56520567500722285</v>
      </c>
      <c r="F233" s="45">
        <f>Data_b!M233</f>
        <v>7.013357195828128</v>
      </c>
      <c r="H233">
        <v>206.0405206954421</v>
      </c>
      <c r="I233">
        <f t="shared" si="3"/>
        <v>42452.6961684489</v>
      </c>
    </row>
    <row r="234" spans="1:9">
      <c r="A234" s="45">
        <f>Data_b!F234</f>
        <v>10.824710019983243</v>
      </c>
      <c r="B234" s="45">
        <f>Data_b!I234</f>
        <v>4.5378759965138107</v>
      </c>
      <c r="C234" s="45">
        <f>Data_b!J234</f>
        <v>0.7123737779637842</v>
      </c>
      <c r="D234" s="45">
        <f>Data_b!K234</f>
        <v>0.28478265607612419</v>
      </c>
      <c r="E234" s="45">
        <f>Data_b!L234</f>
        <v>8.1101161201772035E-2</v>
      </c>
      <c r="F234" s="45">
        <f>Data_b!M234</f>
        <v>3.7144943206098135</v>
      </c>
      <c r="H234">
        <v>-704.85799632386534</v>
      </c>
      <c r="I234">
        <f t="shared" si="3"/>
        <v>496824.79498169414</v>
      </c>
    </row>
    <row r="235" spans="1:9">
      <c r="A235" s="45">
        <f>Data_b!F235</f>
        <v>13.46692588166546</v>
      </c>
      <c r="B235" s="45">
        <f>Data_b!I235</f>
        <v>3.2465006152864428</v>
      </c>
      <c r="C235" s="45">
        <f>Data_b!J235</f>
        <v>0.45281579705958203</v>
      </c>
      <c r="D235" s="45">
        <f>Data_b!K235</f>
        <v>0.50566189853577148</v>
      </c>
      <c r="E235" s="45">
        <f>Data_b!L235</f>
        <v>0.25569395563080083</v>
      </c>
      <c r="F235" s="45">
        <f>Data_b!M235</f>
        <v>8.7744828914395914</v>
      </c>
      <c r="H235">
        <v>-207.72970080271705</v>
      </c>
      <c r="I235">
        <f t="shared" si="3"/>
        <v>43151.628595586342</v>
      </c>
    </row>
    <row r="236" spans="1:9">
      <c r="A236" s="45">
        <f>Data_b!F236</f>
        <v>132.46502515563273</v>
      </c>
      <c r="B236" s="45">
        <f>Data_b!I236</f>
        <v>7.0487326118989655</v>
      </c>
      <c r="C236" s="45">
        <f>Data_b!J236</f>
        <v>-0.33837593697053675</v>
      </c>
      <c r="D236" s="45">
        <f>Data_b!K236</f>
        <v>0.4038298717886134</v>
      </c>
      <c r="E236" s="45">
        <f>Data_b!L236</f>
        <v>0.16307856534880794</v>
      </c>
      <c r="F236" s="45">
        <f>Data_b!M236</f>
        <v>1.9204170715169899</v>
      </c>
      <c r="H236">
        <v>-846.05561576772971</v>
      </c>
      <c r="I236">
        <f t="shared" si="3"/>
        <v>715810.10497211223</v>
      </c>
    </row>
    <row r="237" spans="1:9">
      <c r="A237" s="45">
        <f>Data_b!F237</f>
        <v>3.8975098952839029</v>
      </c>
      <c r="B237" s="45">
        <f>Data_b!I237</f>
        <v>2.1569250126251882</v>
      </c>
      <c r="C237" s="45">
        <f>Data_b!J237</f>
        <v>-0.38183010914576099</v>
      </c>
      <c r="D237" s="45">
        <f>Data_b!K237</f>
        <v>0.15934084361399237</v>
      </c>
      <c r="E237" s="45">
        <f>Data_b!L237</f>
        <v>2.538950444361877E-2</v>
      </c>
      <c r="F237" s="45">
        <f>Data_b!M237</f>
        <v>3.1964153244438762</v>
      </c>
      <c r="H237">
        <v>-88.119981406331377</v>
      </c>
      <c r="I237">
        <f t="shared" si="3"/>
        <v>7765.1311230521878</v>
      </c>
    </row>
    <row r="238" spans="1:9">
      <c r="A238" s="45">
        <f>Data_b!F238</f>
        <v>47.603580812593009</v>
      </c>
      <c r="B238" s="45">
        <f>Data_b!I238</f>
        <v>9.2717782893813609</v>
      </c>
      <c r="C238" s="45">
        <f>Data_b!J238</f>
        <v>0.17079622842568282</v>
      </c>
      <c r="D238" s="45">
        <f>Data_b!K238</f>
        <v>8.5234582715211116E-2</v>
      </c>
      <c r="E238" s="45">
        <f>Data_b!L238</f>
        <v>7.2649340906361659E-3</v>
      </c>
      <c r="F238" s="45">
        <f>Data_b!M238</f>
        <v>6.1892148339064939</v>
      </c>
      <c r="H238">
        <v>-897.54731640009902</v>
      </c>
      <c r="I238">
        <f t="shared" si="3"/>
        <v>805591.18517701945</v>
      </c>
    </row>
    <row r="239" spans="1:9">
      <c r="A239" s="45">
        <f>Data_b!F239</f>
        <v>105.44066107951824</v>
      </c>
      <c r="B239" s="45">
        <f>Data_b!I239</f>
        <v>7.6438355718910378</v>
      </c>
      <c r="C239" s="45">
        <f>Data_b!J239</f>
        <v>0.20176861343617813</v>
      </c>
      <c r="D239" s="45">
        <f>Data_b!K239</f>
        <v>0.78233121412970608</v>
      </c>
      <c r="E239" s="45">
        <f>Data_b!L239</f>
        <v>0.61204212860166007</v>
      </c>
      <c r="F239" s="45">
        <f>Data_b!M239</f>
        <v>3.480451338791192</v>
      </c>
      <c r="H239">
        <v>-713.75603319346362</v>
      </c>
      <c r="I239">
        <f t="shared" si="3"/>
        <v>509447.67492006876</v>
      </c>
    </row>
    <row r="240" spans="1:9">
      <c r="A240" s="45">
        <f>Data_b!F240</f>
        <v>768.42644245906342</v>
      </c>
      <c r="B240" s="45">
        <f>Data_b!I240</f>
        <v>2.3915347085106986</v>
      </c>
      <c r="C240" s="45">
        <f>Data_b!J240</f>
        <v>0.89896685167240487</v>
      </c>
      <c r="D240" s="45">
        <f>Data_b!K240</f>
        <v>0.79515804819937408</v>
      </c>
      <c r="E240" s="45">
        <f>Data_b!L240</f>
        <v>0.63227632161623815</v>
      </c>
      <c r="F240" s="45">
        <f>Data_b!M240</f>
        <v>3.5145995084550163</v>
      </c>
      <c r="H240">
        <v>555.73447322066454</v>
      </c>
      <c r="I240">
        <f t="shared" si="3"/>
        <v>308840.80472584954</v>
      </c>
    </row>
    <row r="241" spans="1:9">
      <c r="A241" s="45">
        <f>Data_b!F241</f>
        <v>2671.084146306142</v>
      </c>
      <c r="B241" s="45">
        <f>Data_b!I241</f>
        <v>6.8608386643619585</v>
      </c>
      <c r="C241" s="45">
        <f>Data_b!J241</f>
        <v>0.81135933104887459</v>
      </c>
      <c r="D241" s="45">
        <f>Data_b!K241</f>
        <v>0.81746716640623063</v>
      </c>
      <c r="E241" s="45">
        <f>Data_b!L241</f>
        <v>0.668252568152232</v>
      </c>
      <c r="F241" s="45">
        <f>Data_b!M241</f>
        <v>0.79381565135472232</v>
      </c>
      <c r="H241">
        <v>1740.819292235851</v>
      </c>
      <c r="I241">
        <f t="shared" si="3"/>
        <v>3030451.808220529</v>
      </c>
    </row>
    <row r="242" spans="1:9">
      <c r="A242" s="45">
        <f>Data_b!F242</f>
        <v>12.274326993673828</v>
      </c>
      <c r="B242" s="45">
        <f>Data_b!I242</f>
        <v>1.3622555137465731</v>
      </c>
      <c r="C242" s="45">
        <f>Data_b!J242</f>
        <v>0.64498655884995826</v>
      </c>
      <c r="D242" s="45">
        <f>Data_b!K242</f>
        <v>2.9094682043791176E-2</v>
      </c>
      <c r="E242" s="45">
        <f>Data_b!L242</f>
        <v>8.4650052322930464E-4</v>
      </c>
      <c r="F242" s="45">
        <f>Data_b!M242</f>
        <v>5.0359522297166954</v>
      </c>
      <c r="H242">
        <v>83.89738273173019</v>
      </c>
      <c r="I242">
        <f t="shared" si="3"/>
        <v>7038.7708292344187</v>
      </c>
    </row>
    <row r="243" spans="1:9">
      <c r="A243" s="45">
        <f>Data_b!F243</f>
        <v>6041.3384547341047</v>
      </c>
      <c r="B243" s="45">
        <f>Data_b!I243</f>
        <v>9.6967503301043187</v>
      </c>
      <c r="C243" s="45">
        <f>Data_b!J243</f>
        <v>0.5620387537114524</v>
      </c>
      <c r="D243" s="45">
        <f>Data_b!K243</f>
        <v>0.66274749191930549</v>
      </c>
      <c r="E243" s="45">
        <f>Data_b!L243</f>
        <v>0.43923423804532991</v>
      </c>
      <c r="F243" s="45">
        <f>Data_b!M243</f>
        <v>7.4892679714381476</v>
      </c>
      <c r="H243">
        <v>4936.5698269110489</v>
      </c>
      <c r="I243">
        <f t="shared" si="3"/>
        <v>24369721.655968584</v>
      </c>
    </row>
    <row r="244" spans="1:9">
      <c r="A244" s="45">
        <f>Data_b!F244</f>
        <v>199.08370388977801</v>
      </c>
      <c r="B244" s="45">
        <f>Data_b!I244</f>
        <v>8.0392391215159638</v>
      </c>
      <c r="C244" s="45">
        <f>Data_b!J244</f>
        <v>0.88958192844905004</v>
      </c>
      <c r="D244" s="45">
        <f>Data_b!K244</f>
        <v>0.68061717048535175</v>
      </c>
      <c r="E244" s="45">
        <f>Data_b!L244</f>
        <v>0.46323973275948638</v>
      </c>
      <c r="F244" s="45">
        <f>Data_b!M244</f>
        <v>8.5106830538992853</v>
      </c>
      <c r="H244">
        <v>-668.83907969160396</v>
      </c>
      <c r="I244">
        <f t="shared" si="3"/>
        <v>447345.71452271176</v>
      </c>
    </row>
    <row r="245" spans="1:9">
      <c r="A245" s="45">
        <f>Data_b!F245</f>
        <v>90.875464501406</v>
      </c>
      <c r="B245" s="45">
        <f>Data_b!I245</f>
        <v>9.0218474076721265</v>
      </c>
      <c r="C245" s="45">
        <f>Data_b!J245</f>
        <v>0.47262172983616574</v>
      </c>
      <c r="D245" s="45">
        <f>Data_b!K245</f>
        <v>0.58074864442580765</v>
      </c>
      <c r="E245" s="45">
        <f>Data_b!L245</f>
        <v>0.33726898800241317</v>
      </c>
      <c r="F245" s="45">
        <f>Data_b!M245</f>
        <v>4.0152925372479773</v>
      </c>
      <c r="H245">
        <v>-1159.6514070581279</v>
      </c>
      <c r="I245">
        <f t="shared" si="3"/>
        <v>1344791.385891896</v>
      </c>
    </row>
    <row r="246" spans="1:9">
      <c r="A246" s="45">
        <f>Data_b!F246</f>
        <v>2582.4938725909947</v>
      </c>
      <c r="B246" s="45">
        <f>Data_b!I246</f>
        <v>9.4591999476873685</v>
      </c>
      <c r="C246" s="45">
        <f>Data_b!J246</f>
        <v>0.89014752529312668</v>
      </c>
      <c r="D246" s="45">
        <f>Data_b!K246</f>
        <v>0.1915330017439334</v>
      </c>
      <c r="E246" s="45">
        <f>Data_b!L246</f>
        <v>3.6684890757041594E-2</v>
      </c>
      <c r="F246" s="45">
        <f>Data_b!M246</f>
        <v>0.54804795749071156</v>
      </c>
      <c r="H246">
        <v>1037.2752987616418</v>
      </c>
      <c r="I246">
        <f t="shared" si="3"/>
        <v>1075940.0454210532</v>
      </c>
    </row>
    <row r="247" spans="1:9">
      <c r="A247" s="45">
        <f>Data_b!F247</f>
        <v>13.748555337124685</v>
      </c>
      <c r="B247" s="45">
        <f>Data_b!I247</f>
        <v>0.85787691377663511</v>
      </c>
      <c r="C247" s="45">
        <f>Data_b!J247</f>
        <v>0.86071196070626454</v>
      </c>
      <c r="D247" s="45">
        <f>Data_b!K247</f>
        <v>0.51865687520429771</v>
      </c>
      <c r="E247" s="45">
        <f>Data_b!L247</f>
        <v>0.26900495419668646</v>
      </c>
      <c r="F247" s="45">
        <f>Data_b!M247</f>
        <v>6.4870080221084416</v>
      </c>
      <c r="H247">
        <v>-80.383885851486184</v>
      </c>
      <c r="I247">
        <f t="shared" si="3"/>
        <v>6461.5691045847607</v>
      </c>
    </row>
    <row r="248" spans="1:9">
      <c r="A248" s="45">
        <f>Data_b!F248</f>
        <v>1300.4761253704619</v>
      </c>
      <c r="B248" s="45">
        <f>Data_b!I248</f>
        <v>9.5196531512133937</v>
      </c>
      <c r="C248" s="45">
        <f>Data_b!J248</f>
        <v>0.8452927800550718</v>
      </c>
      <c r="D248" s="45">
        <f>Data_b!K248</f>
        <v>0.66941164777445594</v>
      </c>
      <c r="E248" s="45">
        <f>Data_b!L248</f>
        <v>0.44811195417611227</v>
      </c>
      <c r="F248" s="45">
        <f>Data_b!M248</f>
        <v>2.6793407659914048</v>
      </c>
      <c r="H248">
        <v>-95.569379592748191</v>
      </c>
      <c r="I248">
        <f t="shared" si="3"/>
        <v>9133.506315742794</v>
      </c>
    </row>
    <row r="249" spans="1:9">
      <c r="A249" s="45">
        <f>Data_b!F249</f>
        <v>5.7268788418835914</v>
      </c>
      <c r="B249" s="45">
        <f>Data_b!I249</f>
        <v>1.7439788853314353</v>
      </c>
      <c r="C249" s="45">
        <f>Data_b!J249</f>
        <v>0.42543794572374188</v>
      </c>
      <c r="D249" s="45">
        <f>Data_b!K249</f>
        <v>0.6186007370004607</v>
      </c>
      <c r="E249" s="45">
        <f>Data_b!L249</f>
        <v>0.38266687181751313</v>
      </c>
      <c r="F249" s="45">
        <f>Data_b!M249</f>
        <v>5.5100405439606899</v>
      </c>
      <c r="H249">
        <v>-114.03455472634603</v>
      </c>
      <c r="I249">
        <f t="shared" si="3"/>
        <v>13003.879671636008</v>
      </c>
    </row>
    <row r="250" spans="1:9">
      <c r="A250" s="45">
        <f>Data_b!F250</f>
        <v>78.373340081165523</v>
      </c>
      <c r="B250" s="45">
        <f>Data_b!I250</f>
        <v>2.0564976385123335</v>
      </c>
      <c r="C250" s="45">
        <f>Data_b!J250</f>
        <v>0.92742224078411939</v>
      </c>
      <c r="D250" s="45">
        <f>Data_b!K250</f>
        <v>0.19545374756110345</v>
      </c>
      <c r="E250" s="45">
        <f>Data_b!L250</f>
        <v>3.8202167435679557E-2</v>
      </c>
      <c r="F250" s="45">
        <f>Data_b!M250</f>
        <v>2.8887474814685667</v>
      </c>
      <c r="H250">
        <v>-320.97657540791528</v>
      </c>
      <c r="I250">
        <f t="shared" si="3"/>
        <v>103025.96196059312</v>
      </c>
    </row>
    <row r="251" spans="1:9">
      <c r="A251" s="45">
        <f>Data_b!F251</f>
        <v>4.712269318692611</v>
      </c>
      <c r="B251" s="45">
        <f>Data_b!I251</f>
        <v>3.6615204955278244</v>
      </c>
      <c r="C251" s="45">
        <f>Data_b!J251</f>
        <v>0.67065892398684923</v>
      </c>
      <c r="D251" s="45">
        <f>Data_b!K251</f>
        <v>0.16879184418769078</v>
      </c>
      <c r="E251" s="45">
        <f>Data_b!L251</f>
        <v>2.8490686664281679E-2</v>
      </c>
      <c r="F251" s="45">
        <f>Data_b!M251</f>
        <v>8.9446911864020979</v>
      </c>
      <c r="H251">
        <v>-207.78936479988749</v>
      </c>
      <c r="I251">
        <f t="shared" si="3"/>
        <v>43176.420123940727</v>
      </c>
    </row>
    <row r="252" spans="1:9">
      <c r="A252" s="45">
        <f>Data_b!F252</f>
        <v>1186.6551485065936</v>
      </c>
      <c r="B252" s="45">
        <f>Data_b!I252</f>
        <v>9.8941679888468119</v>
      </c>
      <c r="C252" s="45">
        <f>Data_b!J252</f>
        <v>-0.37224758553469089</v>
      </c>
      <c r="D252" s="45">
        <f>Data_b!K252</f>
        <v>0.94474210219543198</v>
      </c>
      <c r="E252" s="45">
        <f>Data_b!L252</f>
        <v>0.89253763966064403</v>
      </c>
      <c r="F252" s="45">
        <f>Data_b!M252</f>
        <v>8.1216291131710925</v>
      </c>
      <c r="H252">
        <v>716.77682754920897</v>
      </c>
      <c r="I252">
        <f t="shared" si="3"/>
        <v>513769.02051150845</v>
      </c>
    </row>
    <row r="253" spans="1:9">
      <c r="A253" s="45">
        <f>Data_b!F253</f>
        <v>447.13544158312504</v>
      </c>
      <c r="B253" s="45">
        <f>Data_b!I253</f>
        <v>4.8463825146082193</v>
      </c>
      <c r="C253" s="45">
        <f>Data_b!J253</f>
        <v>0.82191514267328747</v>
      </c>
      <c r="D253" s="45">
        <f>Data_b!K253</f>
        <v>0.52123501939182382</v>
      </c>
      <c r="E253" s="45">
        <f>Data_b!L253</f>
        <v>0.27168594544039493</v>
      </c>
      <c r="F253" s="45">
        <f>Data_b!M253</f>
        <v>8.2527054516124299</v>
      </c>
      <c r="H253">
        <v>-95.156834062860185</v>
      </c>
      <c r="I253">
        <f t="shared" si="3"/>
        <v>9054.8230688667081</v>
      </c>
    </row>
    <row r="254" spans="1:9">
      <c r="A254" s="45">
        <f>Data_b!F254</f>
        <v>913.93548295348796</v>
      </c>
      <c r="B254" s="45">
        <f>Data_b!I254</f>
        <v>2.6760857713144057</v>
      </c>
      <c r="C254" s="45">
        <f>Data_b!J254</f>
        <v>0.50084688069526617</v>
      </c>
      <c r="D254" s="45">
        <f>Data_b!K254</f>
        <v>0.43045757742054735</v>
      </c>
      <c r="E254" s="45">
        <f>Data_b!L254</f>
        <v>0.18529372595876653</v>
      </c>
      <c r="F254" s="45">
        <f>Data_b!M254</f>
        <v>1.6828885236605162</v>
      </c>
      <c r="H254">
        <v>356.7723114309274</v>
      </c>
      <c r="I254">
        <f t="shared" si="3"/>
        <v>127286.48220376665</v>
      </c>
    </row>
    <row r="255" spans="1:9">
      <c r="A255" s="45">
        <f>Data_b!F255</f>
        <v>392.76631899388428</v>
      </c>
      <c r="B255" s="45">
        <f>Data_b!I255</f>
        <v>7.8681635383194486</v>
      </c>
      <c r="C255" s="45">
        <f>Data_b!J255</f>
        <v>0.66282422104100092</v>
      </c>
      <c r="D255" s="45">
        <f>Data_b!K255</f>
        <v>0.83123668231676617</v>
      </c>
      <c r="E255" s="45">
        <f>Data_b!L255</f>
        <v>0.69095442202898449</v>
      </c>
      <c r="F255" s="45">
        <f>Data_b!M255</f>
        <v>1.5225430082487856</v>
      </c>
      <c r="H255">
        <v>-584.42148947382964</v>
      </c>
      <c r="I255">
        <f t="shared" si="3"/>
        <v>341548.47735880956</v>
      </c>
    </row>
    <row r="256" spans="1:9">
      <c r="A256" s="45">
        <f>Data_b!F256</f>
        <v>18.634411361020206</v>
      </c>
      <c r="B256" s="45">
        <f>Data_b!I256</f>
        <v>3.5570813289154781</v>
      </c>
      <c r="C256" s="45">
        <f>Data_b!J256</f>
        <v>0.80408645042830107</v>
      </c>
      <c r="D256" s="45">
        <f>Data_b!K256</f>
        <v>0.10945748962195401</v>
      </c>
      <c r="E256" s="45">
        <f>Data_b!L256</f>
        <v>1.1980942034340169E-2</v>
      </c>
      <c r="F256" s="45">
        <f>Data_b!M256</f>
        <v>3.296614564132605</v>
      </c>
      <c r="H256">
        <v>-452.47975902963708</v>
      </c>
      <c r="I256">
        <f t="shared" si="3"/>
        <v>204737.93233151844</v>
      </c>
    </row>
    <row r="257" spans="1:9">
      <c r="A257" s="45">
        <f>Data_b!F257</f>
        <v>151.37475170374586</v>
      </c>
      <c r="B257" s="45">
        <f>Data_b!I257</f>
        <v>2.0470427946034233</v>
      </c>
      <c r="C257" s="45">
        <f>Data_b!J257</f>
        <v>0.82601578955752009</v>
      </c>
      <c r="D257" s="45">
        <f>Data_b!K257</f>
        <v>0.51279136813481496</v>
      </c>
      <c r="E257" s="45">
        <f>Data_b!L257</f>
        <v>0.2629549872335753</v>
      </c>
      <c r="F257" s="45">
        <f>Data_b!M257</f>
        <v>1.9250205260021913</v>
      </c>
      <c r="H257">
        <v>-353.53170049189265</v>
      </c>
      <c r="I257">
        <f t="shared" si="3"/>
        <v>124984.66325268929</v>
      </c>
    </row>
    <row r="258" spans="1:9">
      <c r="A258" s="45">
        <f>Data_b!F258</f>
        <v>3.4974482329390111</v>
      </c>
      <c r="B258" s="45">
        <f>Data_b!I258</f>
        <v>3.6680427288735338</v>
      </c>
      <c r="C258" s="45">
        <f>Data_b!J258</f>
        <v>0.90371835293576896</v>
      </c>
      <c r="D258" s="45">
        <f>Data_b!K258</f>
        <v>0.776649195728359</v>
      </c>
      <c r="E258" s="45">
        <f>Data_b!L258</f>
        <v>0.60318397322550688</v>
      </c>
      <c r="F258" s="45">
        <f>Data_b!M258</f>
        <v>7.7592816453561761</v>
      </c>
      <c r="H258">
        <v>-181.79753850547445</v>
      </c>
      <c r="I258">
        <f t="shared" si="3"/>
        <v>33050.345006649462</v>
      </c>
    </row>
    <row r="259" spans="1:9">
      <c r="A259" s="45">
        <f>Data_b!F259</f>
        <v>83.390883912688153</v>
      </c>
      <c r="B259" s="45">
        <f>Data_b!I259</f>
        <v>2.9134604945339415</v>
      </c>
      <c r="C259" s="45">
        <f>Data_b!J259</f>
        <v>0.84410451584294544</v>
      </c>
      <c r="D259" s="45">
        <f>Data_b!K259</f>
        <v>0.95446181831966603</v>
      </c>
      <c r="E259" s="45">
        <f>Data_b!L259</f>
        <v>0.91099736263008313</v>
      </c>
      <c r="F259" s="45">
        <f>Data_b!M259</f>
        <v>2.2885140866654217</v>
      </c>
      <c r="H259">
        <v>32.420514646531913</v>
      </c>
      <c r="I259">
        <f t="shared" ref="I259:I301" si="4">H259*H259</f>
        <v>1051.0897699459904</v>
      </c>
    </row>
    <row r="260" spans="1:9">
      <c r="A260" s="45">
        <f>Data_b!F260</f>
        <v>21422.256139878344</v>
      </c>
      <c r="B260" s="45">
        <f>Data_b!I260</f>
        <v>8.1796769570611243</v>
      </c>
      <c r="C260" s="45">
        <f>Data_b!J260</f>
        <v>0.75732596216627301</v>
      </c>
      <c r="D260" s="45">
        <f>Data_b!K260</f>
        <v>0.32451719983287508</v>
      </c>
      <c r="E260" s="45">
        <f>Data_b!L260</f>
        <v>0.10531141298737018</v>
      </c>
      <c r="F260" s="45">
        <f>Data_b!M260</f>
        <v>4.6853400924312449</v>
      </c>
      <c r="H260">
        <v>20227.417122339666</v>
      </c>
      <c r="I260">
        <f t="shared" si="4"/>
        <v>409148403.44111991</v>
      </c>
    </row>
    <row r="261" spans="1:9">
      <c r="A261" s="45">
        <f>Data_b!F261</f>
        <v>138.85906998964765</v>
      </c>
      <c r="B261" s="45">
        <f>Data_b!I261</f>
        <v>8.9953033217898319</v>
      </c>
      <c r="C261" s="45">
        <f>Data_b!J261</f>
        <v>0.4000879531254472</v>
      </c>
      <c r="D261" s="45">
        <f>Data_b!K261</f>
        <v>0.93249989501375141</v>
      </c>
      <c r="E261" s="45">
        <f>Data_b!L261</f>
        <v>0.8695560542006574</v>
      </c>
      <c r="F261" s="45">
        <f>Data_b!M261</f>
        <v>4.4278921151569817</v>
      </c>
      <c r="H261">
        <v>-593.89011588807875</v>
      </c>
      <c r="I261">
        <f t="shared" si="4"/>
        <v>352705.46974955563</v>
      </c>
    </row>
    <row r="262" spans="1:9">
      <c r="A262" s="45">
        <f>Data_b!F262</f>
        <v>3.3487592315360382</v>
      </c>
      <c r="B262" s="45">
        <f>Data_b!I262</f>
        <v>2.7093196941155395</v>
      </c>
      <c r="C262" s="45">
        <f>Data_b!J262</f>
        <v>0.71907211024829154</v>
      </c>
      <c r="D262" s="45">
        <f>Data_b!K262</f>
        <v>0.49752546530819419</v>
      </c>
      <c r="E262" s="45">
        <f>Data_b!L262</f>
        <v>0.24753158863013514</v>
      </c>
      <c r="F262" s="45">
        <f>Data_b!M262</f>
        <v>8.0395598391080618</v>
      </c>
      <c r="H262">
        <v>-241.40608386753772</v>
      </c>
      <c r="I262">
        <f t="shared" si="4"/>
        <v>58276.897328260653</v>
      </c>
    </row>
    <row r="263" spans="1:9">
      <c r="A263" s="45">
        <f>Data_b!F263</f>
        <v>6.125548172452854</v>
      </c>
      <c r="B263" s="45">
        <f>Data_b!I263</f>
        <v>0.51271889328600606</v>
      </c>
      <c r="C263" s="45">
        <f>Data_b!J263</f>
        <v>0.56649193094353834</v>
      </c>
      <c r="D263" s="45">
        <f>Data_b!K263</f>
        <v>0.65427248228922885</v>
      </c>
      <c r="E263" s="45">
        <f>Data_b!L263</f>
        <v>0.42807248108090928</v>
      </c>
      <c r="F263" s="45">
        <f>Data_b!M263</f>
        <v>7.9856118533598845</v>
      </c>
      <c r="H263">
        <v>195.51092971952869</v>
      </c>
      <c r="I263">
        <f t="shared" si="4"/>
        <v>38224.52363979449</v>
      </c>
    </row>
    <row r="264" spans="1:9">
      <c r="A264" s="45">
        <f>Data_b!F264</f>
        <v>4.7371454977244198</v>
      </c>
      <c r="B264" s="45">
        <f>Data_b!I264</f>
        <v>3.0989491449479645</v>
      </c>
      <c r="C264" s="45">
        <f>Data_b!J264</f>
        <v>0.9653222838110096</v>
      </c>
      <c r="D264" s="45">
        <f>Data_b!K264</f>
        <v>0.60197521292893064</v>
      </c>
      <c r="E264" s="45">
        <f>Data_b!L264</f>
        <v>0.36237415698083136</v>
      </c>
      <c r="F264" s="45">
        <f>Data_b!M264</f>
        <v>4.6381539970319015</v>
      </c>
      <c r="H264">
        <v>-475.64346128201669</v>
      </c>
      <c r="I264">
        <f t="shared" si="4"/>
        <v>226236.7022603373</v>
      </c>
    </row>
    <row r="265" spans="1:9">
      <c r="A265" s="45">
        <f>Data_b!F265</f>
        <v>43.341748302642806</v>
      </c>
      <c r="B265" s="45">
        <f>Data_b!I265</f>
        <v>9.6732033114481535</v>
      </c>
      <c r="C265" s="45">
        <f>Data_b!J265</f>
        <v>0.86578216362726645</v>
      </c>
      <c r="D265" s="45">
        <f>Data_b!K265</f>
        <v>0.4321823020767348</v>
      </c>
      <c r="E265" s="45">
        <f>Data_b!L265</f>
        <v>0.18678154222834606</v>
      </c>
      <c r="F265" s="45">
        <f>Data_b!M265</f>
        <v>5.2781532641283535</v>
      </c>
      <c r="H265">
        <v>-1364.0122821774692</v>
      </c>
      <c r="I265">
        <f t="shared" si="4"/>
        <v>1860529.5059309877</v>
      </c>
    </row>
    <row r="266" spans="1:9">
      <c r="A266" s="45">
        <f>Data_b!F266</f>
        <v>42.393381888163638</v>
      </c>
      <c r="B266" s="45">
        <f>Data_b!I266</f>
        <v>6.5509731710557118</v>
      </c>
      <c r="C266" s="45">
        <f>Data_b!J266</f>
        <v>0.94500095963697583</v>
      </c>
      <c r="D266" s="45">
        <f>Data_b!K266</f>
        <v>0.14649015749171157</v>
      </c>
      <c r="E266" s="45">
        <f>Data_b!L266</f>
        <v>2.145936624194646E-2</v>
      </c>
      <c r="F266" s="45">
        <f>Data_b!M266</f>
        <v>6.4399460315693116</v>
      </c>
      <c r="H266">
        <v>-743.15813746619131</v>
      </c>
      <c r="I266">
        <f t="shared" si="4"/>
        <v>552284.01728221844</v>
      </c>
    </row>
    <row r="267" spans="1:9">
      <c r="A267" s="45">
        <f>Data_b!F267</f>
        <v>16.351830729847812</v>
      </c>
      <c r="B267" s="45">
        <f>Data_b!I267</f>
        <v>2.7041937859890854</v>
      </c>
      <c r="C267" s="45">
        <f>Data_b!J267</f>
        <v>0.56474326327655688</v>
      </c>
      <c r="D267" s="45">
        <f>Data_b!K267</f>
        <v>0.18964169528280916</v>
      </c>
      <c r="E267" s="45">
        <f>Data_b!L267</f>
        <v>3.5963972589737846E-2</v>
      </c>
      <c r="F267" s="45">
        <f>Data_b!M267</f>
        <v>9.6940951082222373</v>
      </c>
      <c r="H267">
        <v>-19.452259953356169</v>
      </c>
      <c r="I267">
        <f t="shared" si="4"/>
        <v>378.39041729294416</v>
      </c>
    </row>
    <row r="268" spans="1:9">
      <c r="A268" s="45">
        <f>Data_b!F268</f>
        <v>99.076162432263587</v>
      </c>
      <c r="B268" s="45">
        <f>Data_b!I268</f>
        <v>2.086454493631158</v>
      </c>
      <c r="C268" s="45">
        <f>Data_b!J268</f>
        <v>0.63303950174772017</v>
      </c>
      <c r="D268" s="45">
        <f>Data_b!K268</f>
        <v>0.23768780366439057</v>
      </c>
      <c r="E268" s="45">
        <f>Data_b!L268</f>
        <v>5.6495492010801882E-2</v>
      </c>
      <c r="F268" s="45">
        <f>Data_b!M268</f>
        <v>7.2659530958361458</v>
      </c>
      <c r="H268">
        <v>-36.291111604929753</v>
      </c>
      <c r="I268">
        <f t="shared" si="4"/>
        <v>1317.044781521467</v>
      </c>
    </row>
    <row r="269" spans="1:9">
      <c r="A269" s="45">
        <f>Data_b!F269</f>
        <v>7.7249491097036289</v>
      </c>
      <c r="B269" s="45">
        <f>Data_b!I269</f>
        <v>6.2163403644009385</v>
      </c>
      <c r="C269" s="45">
        <f>Data_b!J269</f>
        <v>0.91308548441665649</v>
      </c>
      <c r="D269" s="45">
        <f>Data_b!K269</f>
        <v>0.75985342562087277</v>
      </c>
      <c r="E269" s="45">
        <f>Data_b!L269</f>
        <v>0.57737722842777528</v>
      </c>
      <c r="F269" s="45">
        <f>Data_b!M269</f>
        <v>2.0898965477032263</v>
      </c>
      <c r="H269">
        <v>-868.22589244681262</v>
      </c>
      <c r="I269">
        <f t="shared" si="4"/>
        <v>753816.20031506428</v>
      </c>
    </row>
    <row r="270" spans="1:9">
      <c r="A270" s="45">
        <f>Data_b!F270</f>
        <v>59.055388494151849</v>
      </c>
      <c r="B270" s="45">
        <f>Data_b!I270</f>
        <v>2.3725190657439219</v>
      </c>
      <c r="C270" s="45">
        <f>Data_b!J270</f>
        <v>0.9052025805990298</v>
      </c>
      <c r="D270" s="45">
        <f>Data_b!K270</f>
        <v>0.35417291696924869</v>
      </c>
      <c r="E270" s="45">
        <f>Data_b!L270</f>
        <v>0.12543845511450633</v>
      </c>
      <c r="F270" s="45">
        <f>Data_b!M270</f>
        <v>4.2663327192327323</v>
      </c>
      <c r="H270">
        <v>-391.23766709834223</v>
      </c>
      <c r="I270">
        <f t="shared" si="4"/>
        <v>153066.91215655327</v>
      </c>
    </row>
    <row r="271" spans="1:9">
      <c r="A271" s="45">
        <f>Data_b!F271</f>
        <v>0.47038168464936603</v>
      </c>
      <c r="B271" s="45">
        <f>Data_b!I271</f>
        <v>3.223274725482812</v>
      </c>
      <c r="C271" s="45">
        <f>Data_b!J271</f>
        <v>0.2055800931168347</v>
      </c>
      <c r="D271" s="45">
        <f>Data_b!K271</f>
        <v>0.104388658932693</v>
      </c>
      <c r="E271" s="45">
        <f>Data_b!L271</f>
        <v>1.0896992113766107E-2</v>
      </c>
      <c r="F271" s="45">
        <f>Data_b!M271</f>
        <v>7.5461997043112934</v>
      </c>
      <c r="H271">
        <v>-61.173280981847171</v>
      </c>
      <c r="I271">
        <f t="shared" si="4"/>
        <v>3742.1703060840246</v>
      </c>
    </row>
    <row r="272" spans="1:9">
      <c r="A272" s="45">
        <f>Data_b!F272</f>
        <v>4.810915995649629</v>
      </c>
      <c r="B272" s="45">
        <f>Data_b!I272</f>
        <v>0.74473452054341638</v>
      </c>
      <c r="C272" s="45">
        <f>Data_b!J272</f>
        <v>6.8034500052715732E-2</v>
      </c>
      <c r="D272" s="45">
        <f>Data_b!K272</f>
        <v>0.94198137177098729</v>
      </c>
      <c r="E272" s="45">
        <f>Data_b!L272</f>
        <v>0.88732890476355097</v>
      </c>
      <c r="F272" s="45">
        <f>Data_b!M272</f>
        <v>2.9684395920468623</v>
      </c>
      <c r="H272">
        <v>426.55300543201673</v>
      </c>
      <c r="I272">
        <f t="shared" si="4"/>
        <v>181947.4664430861</v>
      </c>
    </row>
    <row r="273" spans="1:9">
      <c r="A273" s="45">
        <f>Data_b!F273</f>
        <v>3.1083736818488172</v>
      </c>
      <c r="B273" s="45">
        <f>Data_b!I273</f>
        <v>1.1247033927957595</v>
      </c>
      <c r="C273" s="45">
        <f>Data_b!J273</f>
        <v>0.79151314254622585</v>
      </c>
      <c r="D273" s="45">
        <f>Data_b!K273</f>
        <v>0.1807242283445516</v>
      </c>
      <c r="E273" s="45">
        <f>Data_b!L273</f>
        <v>3.266124671073363E-2</v>
      </c>
      <c r="F273" s="45">
        <f>Data_b!M273</f>
        <v>9.0091596177116404</v>
      </c>
      <c r="H273">
        <v>110.35055714658385</v>
      </c>
      <c r="I273">
        <f t="shared" si="4"/>
        <v>12177.245462561468</v>
      </c>
    </row>
    <row r="274" spans="1:9">
      <c r="A274" s="45">
        <f>Data_b!F274</f>
        <v>267.78887072975624</v>
      </c>
      <c r="B274" s="45">
        <f>Data_b!I274</f>
        <v>9.2406307570743191</v>
      </c>
      <c r="C274" s="45">
        <f>Data_b!J274</f>
        <v>-0.38248681728704026</v>
      </c>
      <c r="D274" s="45">
        <f>Data_b!K274</f>
        <v>0.22433344703662961</v>
      </c>
      <c r="E274" s="45">
        <f>Data_b!L274</f>
        <v>5.0325495459336303E-2</v>
      </c>
      <c r="F274" s="45">
        <f>Data_b!M274</f>
        <v>0.16448766256165759</v>
      </c>
      <c r="H274">
        <v>-1031.7270117096509</v>
      </c>
      <c r="I274">
        <f t="shared" si="4"/>
        <v>1064460.6266913263</v>
      </c>
    </row>
    <row r="275" spans="1:9">
      <c r="A275" s="45">
        <f>Data_b!F275</f>
        <v>11.428300179926504</v>
      </c>
      <c r="B275" s="45">
        <f>Data_b!I275</f>
        <v>2.8819190943023831</v>
      </c>
      <c r="C275" s="45">
        <f>Data_b!J275</f>
        <v>2.0396675231558452E-2</v>
      </c>
      <c r="D275" s="45">
        <f>Data_b!K275</f>
        <v>0.8528186941999486</v>
      </c>
      <c r="E275" s="45">
        <f>Data_b!L275</f>
        <v>0.72729972517690544</v>
      </c>
      <c r="F275" s="45">
        <f>Data_b!M275</f>
        <v>1.8728927092126368</v>
      </c>
      <c r="H275">
        <v>-84.4229888130765</v>
      </c>
      <c r="I275">
        <f t="shared" si="4"/>
        <v>7127.2410401328398</v>
      </c>
    </row>
    <row r="276" spans="1:9">
      <c r="A276" s="45">
        <f>Data_b!F276</f>
        <v>975.38600199089751</v>
      </c>
      <c r="B276" s="45">
        <f>Data_b!I276</f>
        <v>7.5845895306859088</v>
      </c>
      <c r="C276" s="45">
        <f>Data_b!J276</f>
        <v>0.95228941452607019</v>
      </c>
      <c r="D276" s="45">
        <f>Data_b!K276</f>
        <v>0.43181905789051223</v>
      </c>
      <c r="E276" s="45">
        <f>Data_b!L276</f>
        <v>0.18646769875744956</v>
      </c>
      <c r="F276" s="45">
        <f>Data_b!M276</f>
        <v>2.5699785870909633</v>
      </c>
      <c r="H276">
        <v>-308.31050051105512</v>
      </c>
      <c r="I276">
        <f t="shared" si="4"/>
        <v>95055.364725377323</v>
      </c>
    </row>
    <row r="277" spans="1:9">
      <c r="A277" s="45">
        <f>Data_b!F277</f>
        <v>1.4507822059943516</v>
      </c>
      <c r="B277" s="45">
        <f>Data_b!I277</f>
        <v>0.66454612070731112</v>
      </c>
      <c r="C277" s="45">
        <f>Data_b!J277</f>
        <v>0.90019772132119313</v>
      </c>
      <c r="D277" s="45">
        <f>Data_b!K277</f>
        <v>0.7118375712695505</v>
      </c>
      <c r="E277" s="45">
        <f>Data_b!L277</f>
        <v>0.50671272787093236</v>
      </c>
      <c r="F277" s="45">
        <f>Data_b!M277</f>
        <v>9.3180316430004986</v>
      </c>
      <c r="H277">
        <v>235.11668988702422</v>
      </c>
      <c r="I277">
        <f t="shared" si="4"/>
        <v>55279.85786343112</v>
      </c>
    </row>
    <row r="278" spans="1:9">
      <c r="A278" s="45">
        <f>Data_b!F278</f>
        <v>56.61583776802874</v>
      </c>
      <c r="B278" s="45">
        <f>Data_b!I278</f>
        <v>3.6600442110681142</v>
      </c>
      <c r="C278" s="45">
        <f>Data_b!J278</f>
        <v>0.86636348817760922</v>
      </c>
      <c r="D278" s="45">
        <f>Data_b!K278</f>
        <v>9.4136224880336239E-2</v>
      </c>
      <c r="E278" s="45">
        <f>Data_b!L278</f>
        <v>8.8616288347212347E-3</v>
      </c>
      <c r="F278" s="45">
        <f>Data_b!M278</f>
        <v>3.2569046880764621</v>
      </c>
      <c r="H278">
        <v>-424.96082388027639</v>
      </c>
      <c r="I278">
        <f t="shared" si="4"/>
        <v>180591.70183300329</v>
      </c>
    </row>
    <row r="279" spans="1:9">
      <c r="A279" s="45">
        <f>Data_b!F279</f>
        <v>8.4230125452935329</v>
      </c>
      <c r="B279" s="45">
        <f>Data_b!I279</f>
        <v>2.0770435887179248</v>
      </c>
      <c r="C279" s="45">
        <f>Data_b!J279</f>
        <v>0.68498593715258482</v>
      </c>
      <c r="D279" s="45">
        <f>Data_b!K279</f>
        <v>0.57993132016963866</v>
      </c>
      <c r="E279" s="45">
        <f>Data_b!L279</f>
        <v>0.33632033611369994</v>
      </c>
      <c r="F279" s="45">
        <f>Data_b!M279</f>
        <v>1.8162305809064583</v>
      </c>
      <c r="H279">
        <v>-442.31650001092527</v>
      </c>
      <c r="I279">
        <f t="shared" si="4"/>
        <v>195643.88618191486</v>
      </c>
    </row>
    <row r="280" spans="1:9">
      <c r="A280" s="45">
        <f>Data_b!F280</f>
        <v>1197.0353592163483</v>
      </c>
      <c r="B280" s="45">
        <f>Data_b!I280</f>
        <v>7.1594766913442083</v>
      </c>
      <c r="C280" s="45">
        <f>Data_b!J280</f>
        <v>0.8028075729860209</v>
      </c>
      <c r="D280" s="45">
        <f>Data_b!K280</f>
        <v>2.8990522470239144E-3</v>
      </c>
      <c r="E280" s="45">
        <f>Data_b!L280</f>
        <v>8.4045039309744075E-6</v>
      </c>
      <c r="F280" s="45">
        <f>Data_b!M280</f>
        <v>3.3665261921468281</v>
      </c>
      <c r="H280">
        <v>380.14023529361145</v>
      </c>
      <c r="I280">
        <f t="shared" si="4"/>
        <v>144506.59848908227</v>
      </c>
    </row>
    <row r="281" spans="1:9">
      <c r="A281" s="45">
        <f>Data_b!F281</f>
        <v>530.93586918707808</v>
      </c>
      <c r="B281" s="45">
        <f>Data_b!I281</f>
        <v>7.8962615298593946</v>
      </c>
      <c r="C281" s="45">
        <f>Data_b!J281</f>
        <v>0.95448761985248587</v>
      </c>
      <c r="D281" s="45">
        <f>Data_b!K281</f>
        <v>0.70627423951467372</v>
      </c>
      <c r="E281" s="45">
        <f>Data_b!L281</f>
        <v>0.49882330140203068</v>
      </c>
      <c r="F281" s="45">
        <f>Data_b!M281</f>
        <v>9.7204268678468022</v>
      </c>
      <c r="H281">
        <v>-235.80117333432952</v>
      </c>
      <c r="I281">
        <f t="shared" si="4"/>
        <v>55602.193345846514</v>
      </c>
    </row>
    <row r="282" spans="1:9">
      <c r="A282" s="45">
        <f>Data_b!F282</f>
        <v>31.494401259879542</v>
      </c>
      <c r="B282" s="45">
        <f>Data_b!I282</f>
        <v>1.9629969663174873</v>
      </c>
      <c r="C282" s="45">
        <f>Data_b!J282</f>
        <v>-0.23122083694302231</v>
      </c>
      <c r="D282" s="45">
        <f>Data_b!K282</f>
        <v>0.45047124085559431</v>
      </c>
      <c r="E282" s="45">
        <f>Data_b!L282</f>
        <v>0.20292433883797886</v>
      </c>
      <c r="F282" s="45">
        <f>Data_b!M282</f>
        <v>8.5315324717355843</v>
      </c>
      <c r="H282">
        <v>102.69986230596444</v>
      </c>
      <c r="I282">
        <f t="shared" si="4"/>
        <v>10547.261717664056</v>
      </c>
    </row>
    <row r="283" spans="1:9">
      <c r="A283" s="45">
        <f>Data_b!F283</f>
        <v>343.26855766145218</v>
      </c>
      <c r="B283" s="45">
        <f>Data_b!I283</f>
        <v>9.6261735703331919</v>
      </c>
      <c r="C283" s="45">
        <f>Data_b!J283</f>
        <v>0.70712726453829766</v>
      </c>
      <c r="D283" s="45">
        <f>Data_b!K283</f>
        <v>0.82551553774450659</v>
      </c>
      <c r="E283" s="45">
        <f>Data_b!L283</f>
        <v>0.68147590305760186</v>
      </c>
      <c r="F283" s="45">
        <f>Data_b!M283</f>
        <v>3.8065221464922425</v>
      </c>
      <c r="H283">
        <v>-771.3616651342511</v>
      </c>
      <c r="I283">
        <f t="shared" si="4"/>
        <v>594998.81843868457</v>
      </c>
    </row>
    <row r="284" spans="1:9">
      <c r="A284" s="45">
        <f>Data_b!F284</f>
        <v>9.654424751546351</v>
      </c>
      <c r="B284" s="45">
        <f>Data_b!I284</f>
        <v>3.418587270196646</v>
      </c>
      <c r="C284" s="45">
        <f>Data_b!J284</f>
        <v>0.97559712487377881</v>
      </c>
      <c r="D284" s="45">
        <f>Data_b!K284</f>
        <v>9.7558945546577513E-2</v>
      </c>
      <c r="E284" s="45">
        <f>Data_b!L284</f>
        <v>9.5177478561600769E-3</v>
      </c>
      <c r="F284" s="45">
        <f>Data_b!M284</f>
        <v>2.8070630610179039</v>
      </c>
      <c r="H284">
        <v>-489.94448165102187</v>
      </c>
      <c r="I284">
        <f t="shared" si="4"/>
        <v>240045.59510028851</v>
      </c>
    </row>
    <row r="285" spans="1:9">
      <c r="A285" s="45">
        <f>Data_b!F285</f>
        <v>318.03920977730405</v>
      </c>
      <c r="B285" s="45">
        <f>Data_b!I285</f>
        <v>8.1415645491756408</v>
      </c>
      <c r="C285" s="45">
        <f>Data_b!J285</f>
        <v>0.9721010738030752</v>
      </c>
      <c r="D285" s="45">
        <f>Data_b!K285</f>
        <v>0.57931149156024508</v>
      </c>
      <c r="E285" s="45">
        <f>Data_b!L285</f>
        <v>0.33560180425375591</v>
      </c>
      <c r="F285" s="45">
        <f>Data_b!M285</f>
        <v>7.861670996070325</v>
      </c>
      <c r="H285">
        <v>-703.28774003556259</v>
      </c>
      <c r="I285">
        <f t="shared" si="4"/>
        <v>494613.64528432908</v>
      </c>
    </row>
    <row r="286" spans="1:9">
      <c r="A286" s="45">
        <f>Data_b!F286</f>
        <v>216.04445576383026</v>
      </c>
      <c r="B286" s="45">
        <f>Data_b!I286</f>
        <v>5.9337006573081643</v>
      </c>
      <c r="C286" s="45">
        <f>Data_b!J286</f>
        <v>0.90641756545468999</v>
      </c>
      <c r="D286" s="45">
        <f>Data_b!K286</f>
        <v>0.92042671263858145</v>
      </c>
      <c r="E286" s="45">
        <f>Data_b!L286</f>
        <v>0.84718533333866575</v>
      </c>
      <c r="F286" s="45">
        <f>Data_b!M286</f>
        <v>5.3964257388789854</v>
      </c>
      <c r="H286">
        <v>-167.29857837244523</v>
      </c>
      <c r="I286">
        <f t="shared" si="4"/>
        <v>27988.814325441199</v>
      </c>
    </row>
    <row r="287" spans="1:9">
      <c r="A287" s="45">
        <f>Data_b!F287</f>
        <v>11.685539409720983</v>
      </c>
      <c r="B287" s="45">
        <f>Data_b!I287</f>
        <v>6.7425228841435914</v>
      </c>
      <c r="C287" s="45">
        <f>Data_b!J287</f>
        <v>0.77636176494218645</v>
      </c>
      <c r="D287" s="45">
        <f>Data_b!K287</f>
        <v>0.98944515244065867</v>
      </c>
      <c r="E287" s="45">
        <f>Data_b!L287</f>
        <v>0.97900170968831823</v>
      </c>
      <c r="F287" s="45">
        <f>Data_b!M287</f>
        <v>5.7337694025528974</v>
      </c>
      <c r="H287">
        <v>-291.05861577298708</v>
      </c>
      <c r="I287">
        <f t="shared" si="4"/>
        <v>84715.117815687321</v>
      </c>
    </row>
    <row r="288" spans="1:9">
      <c r="A288" s="45">
        <f>Data_b!F288</f>
        <v>16.691947868888192</v>
      </c>
      <c r="B288" s="45">
        <f>Data_b!I288</f>
        <v>4.4422977120898688</v>
      </c>
      <c r="C288" s="45">
        <f>Data_b!J288</f>
        <v>0.88199377969292347</v>
      </c>
      <c r="D288" s="45">
        <f>Data_b!K288</f>
        <v>0.99221515849414188</v>
      </c>
      <c r="E288" s="45">
        <f>Data_b!L288</f>
        <v>0.98449092074555511</v>
      </c>
      <c r="F288" s="45">
        <f>Data_b!M288</f>
        <v>2.8807839362008938</v>
      </c>
      <c r="H288">
        <v>-138.55229494640622</v>
      </c>
      <c r="I288">
        <f t="shared" si="4"/>
        <v>19196.738434915944</v>
      </c>
    </row>
    <row r="289" spans="1:9">
      <c r="A289" s="45">
        <f>Data_b!F289</f>
        <v>37.597792724187855</v>
      </c>
      <c r="B289" s="45">
        <f>Data_b!I289</f>
        <v>4.1370252855196146</v>
      </c>
      <c r="C289" s="45">
        <f>Data_b!J289</f>
        <v>0.65814611618939201</v>
      </c>
      <c r="D289" s="45">
        <f>Data_b!K289</f>
        <v>0.43272573614156229</v>
      </c>
      <c r="E289" s="45">
        <f>Data_b!L289</f>
        <v>0.187251562719257</v>
      </c>
      <c r="F289" s="45">
        <f>Data_b!M289</f>
        <v>9.8124120310280958</v>
      </c>
      <c r="H289">
        <v>-308.75612310272726</v>
      </c>
      <c r="I289">
        <f t="shared" si="4"/>
        <v>95330.343553426472</v>
      </c>
    </row>
    <row r="290" spans="1:9">
      <c r="A290" s="45">
        <f>Data_b!F290</f>
        <v>355.55178769041538</v>
      </c>
      <c r="B290" s="45">
        <f>Data_b!I290</f>
        <v>2.9935402265440536</v>
      </c>
      <c r="C290" s="45">
        <f>Data_b!J290</f>
        <v>0.8528544805656173</v>
      </c>
      <c r="D290" s="45">
        <f>Data_b!K290</f>
        <v>0.87637873666229538</v>
      </c>
      <c r="E290" s="45">
        <f>Data_b!L290</f>
        <v>0.76803969007380091</v>
      </c>
      <c r="F290" s="45">
        <f>Data_b!M290</f>
        <v>3.1404102497102926</v>
      </c>
      <c r="H290">
        <v>183.63240061407777</v>
      </c>
      <c r="I290">
        <f t="shared" si="4"/>
        <v>33720.858555289145</v>
      </c>
    </row>
    <row r="291" spans="1:9">
      <c r="A291" s="45">
        <f>Data_b!F291</f>
        <v>100.80576875225866</v>
      </c>
      <c r="B291" s="45">
        <f>Data_b!I291</f>
        <v>3.0070718982673483</v>
      </c>
      <c r="C291" s="45">
        <f>Data_b!J291</f>
        <v>0.69168433417204556</v>
      </c>
      <c r="D291" s="45">
        <f>Data_b!K291</f>
        <v>0.63312710004341999</v>
      </c>
      <c r="E291" s="45">
        <f>Data_b!L291</f>
        <v>0.40084992480939075</v>
      </c>
      <c r="F291" s="45">
        <f>Data_b!M291</f>
        <v>0.77288667438818792</v>
      </c>
      <c r="H291">
        <v>-497.29533126710993</v>
      </c>
      <c r="I291">
        <f t="shared" si="4"/>
        <v>247302.64650006461</v>
      </c>
    </row>
    <row r="292" spans="1:9">
      <c r="A292" s="45">
        <f>Data_b!F292</f>
        <v>52.382703654451426</v>
      </c>
      <c r="B292" s="45">
        <f>Data_b!I292</f>
        <v>1.7439258337486885</v>
      </c>
      <c r="C292" s="45">
        <f>Data_b!J292</f>
        <v>0.13094332869270148</v>
      </c>
      <c r="D292" s="45">
        <f>Data_b!K292</f>
        <v>0.13471496988933618</v>
      </c>
      <c r="E292" s="45">
        <f>Data_b!L292</f>
        <v>1.8148123112284753E-2</v>
      </c>
      <c r="F292" s="45">
        <f>Data_b!M292</f>
        <v>3.5845698429626207</v>
      </c>
      <c r="H292">
        <v>-40.981638415356549</v>
      </c>
      <c r="I292">
        <f t="shared" si="4"/>
        <v>1679.4946872070277</v>
      </c>
    </row>
    <row r="293" spans="1:9">
      <c r="A293" s="45">
        <f>Data_b!F293</f>
        <v>511.47001477375079</v>
      </c>
      <c r="B293" s="45">
        <f>Data_b!I293</f>
        <v>1.5960793660323702</v>
      </c>
      <c r="C293" s="45">
        <f>Data_b!J293</f>
        <v>-0.73347059173249618</v>
      </c>
      <c r="D293" s="45">
        <f>Data_b!K293</f>
        <v>0.29675205153722195</v>
      </c>
      <c r="E293" s="45">
        <f>Data_b!L293</f>
        <v>8.8061780091550038E-2</v>
      </c>
      <c r="F293" s="45">
        <f>Data_b!M293</f>
        <v>3.6264522718412562</v>
      </c>
      <c r="H293">
        <v>492.75199115979592</v>
      </c>
      <c r="I293">
        <f t="shared" si="4"/>
        <v>242804.52479194361</v>
      </c>
    </row>
    <row r="294" spans="1:9">
      <c r="A294" s="45">
        <f>Data_b!F294</f>
        <v>17.832143830872546</v>
      </c>
      <c r="B294" s="45">
        <f>Data_b!I294</f>
        <v>0.11891542713265091</v>
      </c>
      <c r="C294" s="45">
        <f>Data_b!J294</f>
        <v>0.95201923294493085</v>
      </c>
      <c r="D294" s="45">
        <f>Data_b!K294</f>
        <v>0.61973862507273525</v>
      </c>
      <c r="E294" s="45">
        <f>Data_b!L294</f>
        <v>0.38407596340704431</v>
      </c>
      <c r="F294" s="45">
        <f>Data_b!M294</f>
        <v>3.1298647807851152</v>
      </c>
      <c r="H294">
        <v>-114.70031963425319</v>
      </c>
      <c r="I294">
        <f t="shared" si="4"/>
        <v>13156.163324199848</v>
      </c>
    </row>
    <row r="295" spans="1:9">
      <c r="A295" s="45">
        <f>Data_b!F295</f>
        <v>394.86120554725431</v>
      </c>
      <c r="B295" s="45">
        <f>Data_b!I295</f>
        <v>2.7693299592760123</v>
      </c>
      <c r="C295" s="45">
        <f>Data_b!J295</f>
        <v>0.70769074588992986</v>
      </c>
      <c r="D295" s="45">
        <f>Data_b!K295</f>
        <v>0.27839861974845626</v>
      </c>
      <c r="E295" s="45">
        <f>Data_b!L295</f>
        <v>7.7505791477845531E-2</v>
      </c>
      <c r="F295" s="45">
        <f>Data_b!M295</f>
        <v>3.5184857809042311</v>
      </c>
      <c r="H295">
        <v>-81.551176392607147</v>
      </c>
      <c r="I295">
        <f t="shared" si="4"/>
        <v>6650.5943710181255</v>
      </c>
    </row>
    <row r="296" spans="1:9">
      <c r="A296" s="45">
        <f>Data_b!F296</f>
        <v>1949.0097222216282</v>
      </c>
      <c r="B296" s="45">
        <f>Data_b!I296</f>
        <v>7.9371180851014049</v>
      </c>
      <c r="C296" s="45">
        <f>Data_b!J296</f>
        <v>-0.24169043659359579</v>
      </c>
      <c r="D296" s="45">
        <f>Data_b!K296</f>
        <v>0.62556803555220908</v>
      </c>
      <c r="E296" s="45">
        <f>Data_b!L296</f>
        <v>0.39133536710464994</v>
      </c>
      <c r="F296" s="45">
        <f>Data_b!M296</f>
        <v>7.3026535557126762</v>
      </c>
      <c r="H296">
        <v>1210.7957738361401</v>
      </c>
      <c r="I296">
        <f t="shared" si="4"/>
        <v>1466026.4059394575</v>
      </c>
    </row>
    <row r="297" spans="1:9">
      <c r="A297" s="45">
        <f>Data_b!F297</f>
        <v>2.1941579721452018</v>
      </c>
      <c r="B297" s="45">
        <f>Data_b!I297</f>
        <v>0.95847665176502006</v>
      </c>
      <c r="C297" s="45">
        <f>Data_b!J297</f>
        <v>0.44796211630161342</v>
      </c>
      <c r="D297" s="45">
        <f>Data_b!K297</f>
        <v>0.35843581092627763</v>
      </c>
      <c r="E297" s="45">
        <f>Data_b!L297</f>
        <v>0.12847623055437823</v>
      </c>
      <c r="F297" s="45">
        <f>Data_b!M297</f>
        <v>1.8545981453350546</v>
      </c>
      <c r="H297">
        <v>-290.43716754364408</v>
      </c>
      <c r="I297">
        <f t="shared" si="4"/>
        <v>84353.748290774776</v>
      </c>
    </row>
    <row r="298" spans="1:9">
      <c r="A298" s="45">
        <f>Data_b!F298</f>
        <v>100.7899031112852</v>
      </c>
      <c r="B298" s="45">
        <f>Data_b!I298</f>
        <v>6.0079672819926477</v>
      </c>
      <c r="C298" s="45">
        <f>Data_b!J298</f>
        <v>0.79723591991342013</v>
      </c>
      <c r="D298" s="45">
        <f>Data_b!K298</f>
        <v>0.19446813512409289</v>
      </c>
      <c r="E298" s="45">
        <f>Data_b!L298</f>
        <v>3.7817855578642451E-2</v>
      </c>
      <c r="F298" s="45">
        <f>Data_b!M298</f>
        <v>6.8824154189054205</v>
      </c>
      <c r="H298">
        <v>-600.63823325591022</v>
      </c>
      <c r="I298">
        <f t="shared" si="4"/>
        <v>360766.28724878124</v>
      </c>
    </row>
    <row r="299" spans="1:9">
      <c r="A299" s="45">
        <f>Data_b!F299</f>
        <v>29.930702559432117</v>
      </c>
      <c r="B299" s="45">
        <f>Data_b!I299</f>
        <v>1.5196877193780589</v>
      </c>
      <c r="C299" s="45">
        <f>Data_b!J299</f>
        <v>0.757317876707992</v>
      </c>
      <c r="D299" s="45">
        <f>Data_b!K299</f>
        <v>0.96790617961120962</v>
      </c>
      <c r="E299" s="45">
        <f>Data_b!L299</f>
        <v>0.93684237252956715</v>
      </c>
      <c r="F299" s="45">
        <f>Data_b!M299</f>
        <v>3.2645361090147773</v>
      </c>
      <c r="H299">
        <v>273.19519597196461</v>
      </c>
      <c r="I299">
        <f t="shared" si="4"/>
        <v>74635.615102160154</v>
      </c>
    </row>
    <row r="300" spans="1:9">
      <c r="A300" s="45">
        <f>Data_b!F300</f>
        <v>130.06711919579175</v>
      </c>
      <c r="B300" s="45">
        <f>Data_b!I300</f>
        <v>4.2747141047420412</v>
      </c>
      <c r="C300" s="45">
        <f>Data_b!J300</f>
        <v>0.94142817074055007</v>
      </c>
      <c r="D300" s="45">
        <f>Data_b!K300</f>
        <v>0.14321303960914666</v>
      </c>
      <c r="E300" s="45">
        <f>Data_b!L300</f>
        <v>2.0509974714091012E-2</v>
      </c>
      <c r="F300" s="45">
        <f>Data_b!M300</f>
        <v>3.2446341041949678</v>
      </c>
      <c r="H300">
        <v>-510.35796315858317</v>
      </c>
      <c r="I300">
        <f t="shared" si="4"/>
        <v>260465.25055937775</v>
      </c>
    </row>
    <row r="301" spans="1:9">
      <c r="A301" s="45">
        <f>Data_b!F301</f>
        <v>4.4160761979643741</v>
      </c>
      <c r="B301" s="45">
        <f>Data_b!I301</f>
        <v>0.14353726768373876</v>
      </c>
      <c r="C301" s="45">
        <f>Data_b!J301</f>
        <v>0.99639911275063697</v>
      </c>
      <c r="D301" s="45">
        <f>Data_b!K301</f>
        <v>0.63677473702541554</v>
      </c>
      <c r="E301" s="45">
        <f>Data_b!L301</f>
        <v>0.40548206571378709</v>
      </c>
      <c r="F301" s="45">
        <f>Data_b!M301</f>
        <v>6.5275230991809066</v>
      </c>
      <c r="H301">
        <v>60.185911080601073</v>
      </c>
      <c r="I301">
        <f t="shared" si="4"/>
        <v>3622.343892602019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Data_a</vt:lpstr>
      <vt:lpstr>Data_b</vt:lpstr>
      <vt:lpstr>a.1</vt:lpstr>
      <vt:lpstr>a.3</vt:lpstr>
      <vt:lpstr>a.4</vt:lpstr>
      <vt:lpstr>b.1</vt:lpstr>
      <vt:lpstr>b.5</vt:lpstr>
      <vt:lpstr>Data_c</vt:lpstr>
      <vt:lpstr>C.2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2015-06-05T18:17:20Z</dcterms:created>
  <dcterms:modified xsi:type="dcterms:W3CDTF">2022-12-19T05:41:46Z</dcterms:modified>
</cp:coreProperties>
</file>