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ijayaharshavardhanpalla/Downloads/"/>
    </mc:Choice>
  </mc:AlternateContent>
  <bookViews>
    <workbookView xWindow="0" yWindow="0" windowWidth="25600" windowHeight="16000" tabRatio="500" activeTab="3"/>
  </bookViews>
  <sheets>
    <sheet name="Sheet1" sheetId="1" r:id="rId1"/>
    <sheet name="ABT" sheetId="2" r:id="rId2"/>
    <sheet name="Experiment 1" sheetId="5" r:id="rId3"/>
    <sheet name="Experiment 2" sheetId="6" r:id="rId4"/>
    <sheet name="GBN" sheetId="3" r:id="rId5"/>
    <sheet name="SR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5" i="4" l="1"/>
  <c r="Q25" i="4"/>
  <c r="P25" i="4"/>
  <c r="O25" i="4"/>
  <c r="N25" i="4"/>
  <c r="L25" i="4"/>
  <c r="K25" i="4"/>
  <c r="J25" i="4"/>
  <c r="I25" i="4"/>
  <c r="H25" i="4"/>
  <c r="F25" i="4"/>
  <c r="E25" i="4"/>
  <c r="D25" i="4"/>
  <c r="C25" i="4"/>
  <c r="B25" i="4"/>
  <c r="L12" i="4"/>
  <c r="K12" i="4"/>
  <c r="J12" i="4"/>
  <c r="I12" i="4"/>
  <c r="H12" i="4"/>
  <c r="F12" i="4"/>
  <c r="E12" i="4"/>
  <c r="D12" i="4"/>
  <c r="C12" i="4"/>
  <c r="B12" i="4"/>
  <c r="R25" i="3"/>
  <c r="Q25" i="3"/>
  <c r="P25" i="3"/>
  <c r="O25" i="3"/>
  <c r="N25" i="3"/>
  <c r="L25" i="3"/>
  <c r="K25" i="3"/>
  <c r="J25" i="3"/>
  <c r="I25" i="3"/>
  <c r="H25" i="3"/>
  <c r="F25" i="3"/>
  <c r="E25" i="3"/>
  <c r="D25" i="3"/>
  <c r="C25" i="3"/>
  <c r="B25" i="3"/>
  <c r="L12" i="3"/>
  <c r="K12" i="3"/>
  <c r="J12" i="3"/>
  <c r="I12" i="3"/>
  <c r="H12" i="3"/>
  <c r="F12" i="3"/>
  <c r="E12" i="3"/>
  <c r="D12" i="3"/>
  <c r="C12" i="3"/>
  <c r="B12" i="3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<sst xmlns="http://schemas.openxmlformats.org/spreadsheetml/2006/main" count="39" uniqueCount="13">
  <si>
    <t>window 10</t>
  </si>
  <si>
    <t>window 50</t>
  </si>
  <si>
    <t>Loss 0.2</t>
  </si>
  <si>
    <t>Win 10</t>
  </si>
  <si>
    <t>Loss 0.5</t>
  </si>
  <si>
    <t>Loss 0.8</t>
  </si>
  <si>
    <t>LOSS</t>
  </si>
  <si>
    <t>ABT</t>
  </si>
  <si>
    <t>GBN</t>
  </si>
  <si>
    <t>SR</t>
  </si>
  <si>
    <t>LOSS (win size 10)</t>
  </si>
  <si>
    <t>Window Size</t>
  </si>
  <si>
    <t xml:space="preserve">GBN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</si>
</sst>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sz val="10"/>
      <color rgb="FF4D2F2D"/>
      <name val="Arial"/>
    </font>
    <font>
      <b/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DBC3"/>
        <bgColor rgb="FFDFDBC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/>
    <xf numFmtId="0" fontId="2" fillId="3" borderId="0" xfId="0" applyFont="1" applyFill="1" applyAlignment="1"/>
    <xf numFmtId="0" fontId="2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Throughput (Window Size 10)</a:t>
            </a:r>
          </a:p>
        </c:rich>
      </c:tx>
      <c:layout>
        <c:manualLayout>
          <c:xMode val="edge"/>
          <c:yMode val="edge"/>
          <c:x val="0.328182568951033"/>
          <c:y val="0.124383020730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15751174815723"/>
          <c:y val="0.193748545817465"/>
          <c:w val="0.902476778726012"/>
          <c:h val="0.732539890523016"/>
        </c:manualLayout>
      </c:layout>
      <c:lineChart>
        <c:grouping val="standard"/>
        <c:varyColors val="0"/>
        <c:ser>
          <c:idx val="1"/>
          <c:order val="0"/>
          <c:tx>
            <c:strRef>
              <c:f>'Experiment 1'!$B$1</c:f>
              <c:strCache>
                <c:ptCount val="1"/>
                <c:pt idx="0">
                  <c:v>ABT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36228330740094"/>
                  <c:y val="0.05598755832037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4980118503151"/>
                  <c:y val="0.0622083981337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80831826401447"/>
                  <c:y val="-0.0257350506408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'Experiment 1'!$A$2:$A$6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'Experiment 1'!$B$2:$B$6</c:f>
              <c:numCache>
                <c:formatCode>General</c:formatCode>
                <c:ptCount val="5"/>
                <c:pt idx="0">
                  <c:v>0.0156682</c:v>
                </c:pt>
                <c:pt idx="1">
                  <c:v>0.0141227</c:v>
                </c:pt>
                <c:pt idx="2">
                  <c:v>0.0100016</c:v>
                </c:pt>
                <c:pt idx="3">
                  <c:v>0.005524</c:v>
                </c:pt>
                <c:pt idx="4">
                  <c:v>0.0016143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'Experiment 1'!$C$1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95709368664246"/>
                  <c:y val="0.05287713841368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96308171059456"/>
                  <c:y val="0.06842923794712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56388011378817"/>
                  <c:y val="-0.09953343701399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'Experiment 1'!$A$2:$A$6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'Experiment 1'!$C$2:$C$6</c:f>
              <c:numCache>
                <c:formatCode>General</c:formatCode>
                <c:ptCount val="5"/>
                <c:pt idx="0">
                  <c:v>0.0198919</c:v>
                </c:pt>
                <c:pt idx="1">
                  <c:v>0.0196809</c:v>
                </c:pt>
                <c:pt idx="2">
                  <c:v>0.0163753</c:v>
                </c:pt>
                <c:pt idx="3">
                  <c:v>0.0050943</c:v>
                </c:pt>
                <c:pt idx="4">
                  <c:v>0.0005559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'Experiment 1'!$D$1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76148490420733"/>
                  <c:y val="-0.0622083981337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79590896946265"/>
                  <c:y val="-0.1088646967340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24322592587319"/>
                  <c:y val="-0.04540967423494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31736697469778"/>
                  <c:y val="-0.0691016781836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'Experiment 1'!$A$2:$A$6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'Experiment 1'!$D$2:$D$6</c:f>
              <c:numCache>
                <c:formatCode>General</c:formatCode>
                <c:ptCount val="5"/>
                <c:pt idx="0">
                  <c:v>0.0199559</c:v>
                </c:pt>
                <c:pt idx="1">
                  <c:v>0.0198779</c:v>
                </c:pt>
                <c:pt idx="2">
                  <c:v>0.0175367</c:v>
                </c:pt>
                <c:pt idx="3">
                  <c:v>0.0132918</c:v>
                </c:pt>
                <c:pt idx="4">
                  <c:v>0.0040453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685040"/>
        <c:axId val="413686816"/>
      </c:lineChart>
      <c:catAx>
        <c:axId val="4136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86816"/>
        <c:crosses val="autoZero"/>
        <c:auto val="1"/>
        <c:lblAlgn val="ctr"/>
        <c:lblOffset val="100"/>
        <c:noMultiLvlLbl val="0"/>
      </c:catAx>
      <c:valAx>
        <c:axId val="413686816"/>
        <c:scaling>
          <c:orientation val="minMax"/>
          <c:max val="0.03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85040"/>
        <c:crosses val="autoZero"/>
        <c:crossBetween val="between"/>
        <c:majorUnit val="0.002"/>
        <c:minorUnit val="0.0008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Loss Vs Throughput  (Window Size 50)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1'!$F$1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0.0375469336670839"/>
                  <c:y val="-0.09872611464968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'Experiment 1'!$E$2:$E$6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'Experiment 1'!$F$2:$F$6</c:f>
              <c:numCache>
                <c:formatCode>General</c:formatCode>
                <c:ptCount val="5"/>
                <c:pt idx="0">
                  <c:v>0.0156682</c:v>
                </c:pt>
                <c:pt idx="1">
                  <c:v>0.0141227</c:v>
                </c:pt>
                <c:pt idx="2">
                  <c:v>0.0100016</c:v>
                </c:pt>
                <c:pt idx="3">
                  <c:v>0.005524</c:v>
                </c:pt>
                <c:pt idx="4">
                  <c:v>0.0016143</c:v>
                </c:pt>
              </c:numCache>
            </c:numRef>
          </c:val>
        </c:ser>
        <c:ser>
          <c:idx val="1"/>
          <c:order val="1"/>
          <c:tx>
            <c:strRef>
              <c:f>'Experiment 1'!$G$1</c:f>
              <c:strCache>
                <c:ptCount val="1"/>
                <c:pt idx="0">
                  <c:v>GBN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'Experiment 1'!$E$2:$E$6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'Experiment 1'!$G$2:$G$6</c:f>
              <c:numCache>
                <c:formatCode>General</c:formatCode>
                <c:ptCount val="5"/>
                <c:pt idx="0">
                  <c:v>0.0098794</c:v>
                </c:pt>
                <c:pt idx="1">
                  <c:v>0.0070536</c:v>
                </c:pt>
                <c:pt idx="2">
                  <c:v>0.0038202</c:v>
                </c:pt>
                <c:pt idx="3">
                  <c:v>0.0018704</c:v>
                </c:pt>
                <c:pt idx="4">
                  <c:v>0.0007722</c:v>
                </c:pt>
              </c:numCache>
            </c:numRef>
          </c:val>
        </c:ser>
        <c:ser>
          <c:idx val="2"/>
          <c:order val="2"/>
          <c:tx>
            <c:strRef>
              <c:f>'Experiment 1'!$H$1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32665832290363"/>
                  <c:y val="-0.07006369426751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00125156445557"/>
                  <c:y val="-0.0891719745222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500625782227785"/>
                  <c:y val="-0.06369426751592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'Experiment 1'!$E$2:$E$6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'Experiment 1'!$H$2:$H$6</c:f>
              <c:numCache>
                <c:formatCode>General</c:formatCode>
                <c:ptCount val="5"/>
                <c:pt idx="0">
                  <c:v>0.0199559</c:v>
                </c:pt>
                <c:pt idx="1">
                  <c:v>0.0199581</c:v>
                </c:pt>
                <c:pt idx="2">
                  <c:v>0.0182845</c:v>
                </c:pt>
                <c:pt idx="3">
                  <c:v>0.0194007</c:v>
                </c:pt>
                <c:pt idx="4">
                  <c:v>0.0108909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13609424"/>
        <c:axId val="415302544"/>
      </c:barChart>
      <c:catAx>
        <c:axId val="4136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02544"/>
        <c:crosses val="autoZero"/>
        <c:auto val="1"/>
        <c:lblAlgn val="ctr"/>
        <c:lblOffset val="100"/>
        <c:noMultiLvlLbl val="0"/>
      </c:catAx>
      <c:valAx>
        <c:axId val="4153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 Size vs Throughput (Loss 0.2)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2'!$C$1</c:f>
              <c:strCache>
                <c:ptCount val="1"/>
                <c:pt idx="0">
                  <c:v>ABT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481347773766546"/>
                  <c:y val="-0.03197158081705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44404332129964"/>
                  <c:y val="-0.03552397868561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68471720818292"/>
                  <c:y val="-0.05328596802841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92539109506618"/>
                  <c:y val="-0.0248667850799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40673886883282"/>
                  <c:y val="-0.04618117229129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'Experiment 2'!$B$2:$B$6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cat>
          <c:val>
            <c:numRef>
              <c:f>'Experiment 2'!$C$2:$C$6</c:f>
              <c:numCache>
                <c:formatCode>General</c:formatCode>
                <c:ptCount val="5"/>
                <c:pt idx="0">
                  <c:v>0.0141227</c:v>
                </c:pt>
                <c:pt idx="1">
                  <c:v>0.0141227</c:v>
                </c:pt>
                <c:pt idx="2">
                  <c:v>0.0141227</c:v>
                </c:pt>
                <c:pt idx="3">
                  <c:v>0.0141227</c:v>
                </c:pt>
                <c:pt idx="4">
                  <c:v>0.0141227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2'!$D$1</c:f>
              <c:strCache>
                <c:ptCount val="1"/>
                <c:pt idx="0">
                  <c:v>GBN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734136650185"/>
                  <c:y val="-0.03153537993985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770156438026474"/>
                  <c:y val="-0.02131438721136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'Experiment 2'!$B$2:$B$6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cat>
          <c:val>
            <c:numRef>
              <c:f>'Experiment 2'!$D$2:$D$6</c:f>
              <c:numCache>
                <c:formatCode>General</c:formatCode>
                <c:ptCount val="5"/>
                <c:pt idx="0">
                  <c:v>0.0196809</c:v>
                </c:pt>
                <c:pt idx="1">
                  <c:v>0.0070536</c:v>
                </c:pt>
                <c:pt idx="2">
                  <c:v>0.0034882</c:v>
                </c:pt>
                <c:pt idx="3">
                  <c:v>0.0017638</c:v>
                </c:pt>
                <c:pt idx="4">
                  <c:v>0.0006962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2'!$E$1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168471720818291"/>
                  <c:y val="-0.07104795737122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962695547533097"/>
                  <c:y val="-0.05328596802841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481347773766555"/>
                  <c:y val="-0.03197158081705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"/>
                  <c:y val="-0.05328596802841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"/>
                  <c:y val="-0.03552397868561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'Experiment 2'!$B$2:$B$6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cat>
          <c:val>
            <c:numRef>
              <c:f>'Experiment 2'!$E$2:$E$6</c:f>
              <c:numCache>
                <c:formatCode>General</c:formatCode>
                <c:ptCount val="5"/>
                <c:pt idx="0">
                  <c:v>0.0198779</c:v>
                </c:pt>
                <c:pt idx="1">
                  <c:v>0.0199581</c:v>
                </c:pt>
                <c:pt idx="2">
                  <c:v>0.0200504</c:v>
                </c:pt>
                <c:pt idx="3">
                  <c:v>0.0200538</c:v>
                </c:pt>
                <c:pt idx="4">
                  <c:v>0.0200538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5974720"/>
        <c:axId val="412817824"/>
      </c:lineChart>
      <c:catAx>
        <c:axId val="4559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7824"/>
        <c:crosses val="autoZero"/>
        <c:auto val="1"/>
        <c:lblAlgn val="ctr"/>
        <c:lblOffset val="100"/>
        <c:noMultiLvlLbl val="0"/>
      </c:catAx>
      <c:valAx>
        <c:axId val="4128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Window Size Vs Throughput (Loss 0.8)</a:t>
            </a:r>
          </a:p>
        </c:rich>
      </c:tx>
      <c:layout>
        <c:manualLayout>
          <c:xMode val="edge"/>
          <c:yMode val="edge"/>
          <c:x val="0.0878716145234069"/>
          <c:y val="0.0292504570383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2'!$I$1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508259212198221"/>
                  <c:y val="0.05850091407678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508259212198221"/>
                  <c:y val="0.0694698354661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"/>
                  <c:y val="-0.05850091407678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25412960609912"/>
                  <c:y val="-0.05484460694698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'Experiment 2'!$H$2:$H$6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cat>
          <c:val>
            <c:numRef>
              <c:f>'Experiment 2'!$I$2:$I$6</c:f>
              <c:numCache>
                <c:formatCode>General</c:formatCode>
                <c:ptCount val="5"/>
                <c:pt idx="0">
                  <c:v>0.0016143</c:v>
                </c:pt>
                <c:pt idx="1">
                  <c:v>0.0016143</c:v>
                </c:pt>
                <c:pt idx="2">
                  <c:v>0.0016143</c:v>
                </c:pt>
                <c:pt idx="3">
                  <c:v>0.0016143</c:v>
                </c:pt>
                <c:pt idx="4">
                  <c:v>0.0016143</c:v>
                </c:pt>
              </c:numCache>
            </c:numRef>
          </c:val>
        </c:ser>
        <c:ser>
          <c:idx val="1"/>
          <c:order val="1"/>
          <c:tx>
            <c:strRef>
              <c:f>'Experiment 2'!$J$1</c:f>
              <c:strCache>
                <c:ptCount val="1"/>
                <c:pt idx="0">
                  <c:v>GBN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2949447872284E-17"/>
                  <c:y val="-0.06946983546617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25412960609911"/>
                  <c:y val="-0.07312614259597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"/>
                  <c:y val="0.04021937842778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31797791489138E-17"/>
                  <c:y val="0.04021937842778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'Experiment 2'!$H$2:$H$6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cat>
          <c:val>
            <c:numRef>
              <c:f>'Experiment 2'!$J$2:$J$6</c:f>
              <c:numCache>
                <c:formatCode>General</c:formatCode>
                <c:ptCount val="5"/>
                <c:pt idx="0">
                  <c:v>0.0005559</c:v>
                </c:pt>
                <c:pt idx="1">
                  <c:v>0.0007722</c:v>
                </c:pt>
                <c:pt idx="2">
                  <c:v>0.0003594</c:v>
                </c:pt>
                <c:pt idx="3">
                  <c:v>0.0001651</c:v>
                </c:pt>
                <c:pt idx="4">
                  <c:v>6.23E-5</c:v>
                </c:pt>
              </c:numCache>
            </c:numRef>
          </c:val>
        </c:ser>
        <c:ser>
          <c:idx val="2"/>
          <c:order val="2"/>
          <c:tx>
            <c:strRef>
              <c:f>'Experiment 2'!$K$1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'Experiment 2'!$H$2:$H$6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cat>
          <c:val>
            <c:numRef>
              <c:f>'Experiment 2'!$K$2:$K$6</c:f>
              <c:numCache>
                <c:formatCode>General</c:formatCode>
                <c:ptCount val="5"/>
                <c:pt idx="0">
                  <c:v>0.0040453</c:v>
                </c:pt>
                <c:pt idx="1">
                  <c:v>0.0108909</c:v>
                </c:pt>
                <c:pt idx="2">
                  <c:v>0.0146635</c:v>
                </c:pt>
                <c:pt idx="3">
                  <c:v>0.0169059</c:v>
                </c:pt>
                <c:pt idx="4">
                  <c:v>0.0181109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81380256"/>
        <c:axId val="418926624"/>
      </c:barChart>
      <c:catAx>
        <c:axId val="4813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26624"/>
        <c:crosses val="autoZero"/>
        <c:auto val="1"/>
        <c:lblAlgn val="ctr"/>
        <c:lblOffset val="100"/>
        <c:noMultiLvlLbl val="0"/>
      </c:catAx>
      <c:valAx>
        <c:axId val="418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 Size Vs Throughput (Loss 0.5)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2'!$C$8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24523506988564"/>
                  <c:y val="0.04371584699453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254129606099106"/>
                  <c:y val="-0.0473588342440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"/>
                  <c:y val="-0.06921675774134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508259212198212"/>
                  <c:y val="-0.05464480874316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'Experiment 2'!$B$9:$B$13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cat>
          <c:val>
            <c:numRef>
              <c:f>'Experiment 2'!$C$9:$C$13</c:f>
              <c:numCache>
                <c:formatCode>General</c:formatCode>
                <c:ptCount val="5"/>
                <c:pt idx="0">
                  <c:v>0.007747</c:v>
                </c:pt>
                <c:pt idx="1">
                  <c:v>0.007747</c:v>
                </c:pt>
                <c:pt idx="2">
                  <c:v>0.007747</c:v>
                </c:pt>
                <c:pt idx="3">
                  <c:v>0.007747</c:v>
                </c:pt>
                <c:pt idx="4">
                  <c:v>0.007747</c:v>
                </c:pt>
              </c:numCache>
            </c:numRef>
          </c:val>
        </c:ser>
        <c:ser>
          <c:idx val="1"/>
          <c:order val="1"/>
          <c:tx>
            <c:strRef>
              <c:f>'Experiment 2'!$D$8</c:f>
              <c:strCache>
                <c:ptCount val="1"/>
                <c:pt idx="0">
                  <c:v>GBN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736975857687421"/>
                  <c:y val="-0.06921675774134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508259212198221"/>
                  <c:y val="-0.0400728597449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"/>
                  <c:y val="-0.05464480874316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762388818297341"/>
                  <c:y val="-0.05464480874316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"/>
                  <c:y val="-0.04735883424408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'Experiment 2'!$B$9:$B$13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cat>
          <c:val>
            <c:numRef>
              <c:f>'Experiment 2'!$D$9:$D$13</c:f>
              <c:numCache>
                <c:formatCode>General</c:formatCode>
                <c:ptCount val="5"/>
                <c:pt idx="0">
                  <c:v>0.0091558</c:v>
                </c:pt>
                <c:pt idx="1">
                  <c:v>0.0026226</c:v>
                </c:pt>
                <c:pt idx="2">
                  <c:v>0.001445</c:v>
                </c:pt>
                <c:pt idx="3">
                  <c:v>0.0006588</c:v>
                </c:pt>
                <c:pt idx="4">
                  <c:v>0.0002758</c:v>
                </c:pt>
              </c:numCache>
            </c:numRef>
          </c:val>
        </c:ser>
        <c:ser>
          <c:idx val="2"/>
          <c:order val="2"/>
          <c:tx>
            <c:strRef>
              <c:f>'Experiment 2'!$E$8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508259212198221"/>
                  <c:y val="-0.04007285974499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01651842439644"/>
                  <c:y val="-0.0473588342440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31797791489138E-17"/>
                  <c:y val="-0.0473588342440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"/>
                  <c:y val="-0.02185792349726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'Experiment 2'!$B$9:$B$13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cat>
          <c:val>
            <c:numRef>
              <c:f>'Experiment 2'!$E$9:$E$13</c:f>
              <c:numCache>
                <c:formatCode>General</c:formatCode>
                <c:ptCount val="5"/>
                <c:pt idx="0">
                  <c:v>0.018147</c:v>
                </c:pt>
                <c:pt idx="1">
                  <c:v>0.0199876</c:v>
                </c:pt>
                <c:pt idx="2">
                  <c:v>0.0199876</c:v>
                </c:pt>
                <c:pt idx="3">
                  <c:v>0.0199876</c:v>
                </c:pt>
                <c:pt idx="4">
                  <c:v>0.0199876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4777552"/>
        <c:axId val="417193408"/>
      </c:barChart>
      <c:catAx>
        <c:axId val="4147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93408"/>
        <c:crosses val="autoZero"/>
        <c:auto val="1"/>
        <c:lblAlgn val="ctr"/>
        <c:lblOffset val="100"/>
        <c:noMultiLvlLbl val="0"/>
      </c:catAx>
      <c:valAx>
        <c:axId val="4171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</xdr:row>
      <xdr:rowOff>133350</xdr:rowOff>
    </xdr:from>
    <xdr:to>
      <xdr:col>14</xdr:col>
      <xdr:colOff>177800</xdr:colOff>
      <xdr:row>40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2</xdr:row>
      <xdr:rowOff>76200</xdr:rowOff>
    </xdr:from>
    <xdr:to>
      <xdr:col>14</xdr:col>
      <xdr:colOff>0</xdr:colOff>
      <xdr:row>38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4</xdr:row>
      <xdr:rowOff>107950</xdr:rowOff>
    </xdr:from>
    <xdr:to>
      <xdr:col>13</xdr:col>
      <xdr:colOff>234950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8</xdr:row>
      <xdr:rowOff>6350</xdr:rowOff>
    </xdr:from>
    <xdr:to>
      <xdr:col>8</xdr:col>
      <xdr:colOff>88900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577850</xdr:colOff>
      <xdr:row>1</xdr:row>
      <xdr:rowOff>63500</xdr:rowOff>
    </xdr:from>
    <xdr:to>
      <xdr:col>9</xdr:col>
      <xdr:colOff>279400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/>
  </sheetViews>
  <sheetFormatPr baseColWidth="10" defaultColWidth="14.5" defaultRowHeight="15.75" customHeight="1" x14ac:dyDescent="0.15"/>
  <sheetData>
    <row r="1" spans="1:18" ht="15.75" customHeight="1" x14ac:dyDescent="0.15">
      <c r="A1" s="2">
        <v>63.793599999999998</v>
      </c>
      <c r="B1" s="2">
        <v>143.505</v>
      </c>
      <c r="C1" s="2">
        <v>233.81200000000001</v>
      </c>
      <c r="D1" s="2">
        <v>253.267</v>
      </c>
      <c r="E1" s="2">
        <v>295.27499999999998</v>
      </c>
      <c r="F1" s="2">
        <v>309.37700000000001</v>
      </c>
      <c r="G1" s="2">
        <v>313.08499999999998</v>
      </c>
      <c r="H1" s="2">
        <v>328.65300000000002</v>
      </c>
      <c r="I1" s="2">
        <v>403.9</v>
      </c>
      <c r="J1" s="2">
        <v>432.01799999999997</v>
      </c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15">
      <c r="A2" s="2">
        <v>76.3309</v>
      </c>
      <c r="B2" s="2">
        <v>179.56200000000001</v>
      </c>
      <c r="C2" s="2">
        <v>241.774</v>
      </c>
      <c r="D2" s="2">
        <v>287.12299999999999</v>
      </c>
      <c r="E2" s="2">
        <v>297.90600000000001</v>
      </c>
      <c r="F2" s="2">
        <v>311.24299999999999</v>
      </c>
      <c r="G2" s="2">
        <v>321.733</v>
      </c>
      <c r="H2" s="2">
        <v>333.67200000000003</v>
      </c>
      <c r="I2" s="2">
        <v>425.14699999999999</v>
      </c>
      <c r="J2" s="2">
        <v>439.108</v>
      </c>
    </row>
    <row r="3" spans="1:18" ht="15.75" customHeight="1" x14ac:dyDescent="0.15">
      <c r="A3">
        <f t="shared" ref="A3:J3" si="0">A2-A1</f>
        <v>12.537300000000002</v>
      </c>
      <c r="B3">
        <f t="shared" si="0"/>
        <v>36.057000000000016</v>
      </c>
      <c r="C3">
        <f t="shared" si="0"/>
        <v>7.9619999999999891</v>
      </c>
      <c r="D3">
        <f t="shared" si="0"/>
        <v>33.855999999999995</v>
      </c>
      <c r="E3">
        <f t="shared" si="0"/>
        <v>2.6310000000000286</v>
      </c>
      <c r="F3">
        <f t="shared" si="0"/>
        <v>1.8659999999999854</v>
      </c>
      <c r="G3">
        <f t="shared" si="0"/>
        <v>8.6480000000000246</v>
      </c>
      <c r="H3">
        <f t="shared" si="0"/>
        <v>5.0190000000000055</v>
      </c>
      <c r="I3">
        <f t="shared" si="0"/>
        <v>21.247000000000014</v>
      </c>
      <c r="J3">
        <f t="shared" si="0"/>
        <v>7.0900000000000318</v>
      </c>
    </row>
    <row r="6" spans="1:18" ht="15.75" customHeight="1" x14ac:dyDescent="0.15">
      <c r="A6" s="4">
        <v>72.335099999999997</v>
      </c>
      <c r="B6" s="4">
        <v>82.037000000000006</v>
      </c>
      <c r="C6">
        <f t="shared" ref="C6:C23" si="1">B6-A6</f>
        <v>9.7019000000000091</v>
      </c>
    </row>
    <row r="7" spans="1:18" ht="15.75" customHeight="1" x14ac:dyDescent="0.15">
      <c r="A7" s="4">
        <v>107.97199999999999</v>
      </c>
      <c r="B7" s="4">
        <v>119.815</v>
      </c>
      <c r="C7">
        <f t="shared" si="1"/>
        <v>11.843000000000004</v>
      </c>
    </row>
    <row r="8" spans="1:18" ht="15.75" customHeight="1" x14ac:dyDescent="0.15">
      <c r="A8" s="4">
        <v>144.767</v>
      </c>
      <c r="B8" s="4">
        <v>155.834</v>
      </c>
      <c r="C8">
        <f t="shared" si="1"/>
        <v>11.067000000000007</v>
      </c>
    </row>
    <row r="9" spans="1:18" ht="15.75" customHeight="1" x14ac:dyDescent="0.15">
      <c r="A9" s="4">
        <v>210.62100000000001</v>
      </c>
      <c r="B9" s="4">
        <v>227.053</v>
      </c>
      <c r="C9">
        <f t="shared" si="1"/>
        <v>16.431999999999988</v>
      </c>
    </row>
    <row r="10" spans="1:18" ht="15.75" customHeight="1" x14ac:dyDescent="0.15">
      <c r="A10" s="4">
        <v>272.46499999999997</v>
      </c>
      <c r="B10" s="4">
        <v>286.59699999999998</v>
      </c>
      <c r="C10">
        <f t="shared" si="1"/>
        <v>14.132000000000005</v>
      </c>
    </row>
    <row r="11" spans="1:18" ht="15.75" customHeight="1" x14ac:dyDescent="0.15">
      <c r="A11" s="4">
        <v>361.92899999999997</v>
      </c>
      <c r="B11" s="4">
        <v>367.49200000000002</v>
      </c>
      <c r="C11">
        <f t="shared" si="1"/>
        <v>5.563000000000045</v>
      </c>
    </row>
    <row r="12" spans="1:18" ht="15.75" customHeight="1" x14ac:dyDescent="0.15">
      <c r="A12" s="4">
        <v>434.56900000000002</v>
      </c>
      <c r="B12" s="4">
        <v>441.24900000000002</v>
      </c>
      <c r="C12">
        <f t="shared" si="1"/>
        <v>6.6800000000000068</v>
      </c>
    </row>
    <row r="13" spans="1:18" ht="15.75" customHeight="1" x14ac:dyDescent="0.15">
      <c r="A13" s="4">
        <v>504.30399999999997</v>
      </c>
      <c r="B13" s="4">
        <v>518.03899999999999</v>
      </c>
      <c r="C13">
        <f t="shared" si="1"/>
        <v>13.735000000000014</v>
      </c>
    </row>
    <row r="14" spans="1:18" ht="15.75" customHeight="1" x14ac:dyDescent="0.15">
      <c r="A14" s="4">
        <v>586.91499999999996</v>
      </c>
      <c r="B14" s="4">
        <v>599.40300000000002</v>
      </c>
      <c r="C14">
        <f t="shared" si="1"/>
        <v>12.488000000000056</v>
      </c>
    </row>
    <row r="15" spans="1:18" ht="15.75" customHeight="1" x14ac:dyDescent="0.15">
      <c r="A15" s="4">
        <v>657.68</v>
      </c>
      <c r="B15" s="4">
        <v>669.33500000000004</v>
      </c>
      <c r="C15">
        <f t="shared" si="1"/>
        <v>11.655000000000086</v>
      </c>
    </row>
    <row r="16" spans="1:18" ht="15.75" customHeight="1" x14ac:dyDescent="0.15">
      <c r="A16" s="4">
        <v>694.226</v>
      </c>
      <c r="B16" s="4">
        <v>707.95899999999995</v>
      </c>
      <c r="C16">
        <f t="shared" si="1"/>
        <v>13.732999999999947</v>
      </c>
    </row>
    <row r="17" spans="1:10" ht="15.75" customHeight="1" x14ac:dyDescent="0.15">
      <c r="A17" s="4">
        <v>713.92100000000005</v>
      </c>
      <c r="B17" s="4">
        <v>727.33600000000001</v>
      </c>
      <c r="C17">
        <f t="shared" si="1"/>
        <v>13.414999999999964</v>
      </c>
    </row>
    <row r="18" spans="1:10" ht="15.75" customHeight="1" x14ac:dyDescent="0.15">
      <c r="A18" s="4">
        <v>744.05899999999997</v>
      </c>
      <c r="B18" s="4">
        <v>758.26400000000001</v>
      </c>
      <c r="C18">
        <f t="shared" si="1"/>
        <v>14.205000000000041</v>
      </c>
      <c r="J18" s="2">
        <v>1056.07</v>
      </c>
    </row>
    <row r="19" spans="1:10" ht="15.75" customHeight="1" x14ac:dyDescent="0.15">
      <c r="A19" s="4">
        <v>793.86699999999996</v>
      </c>
      <c r="B19" s="4">
        <v>805.18</v>
      </c>
      <c r="C19">
        <f t="shared" si="1"/>
        <v>11.312999999999988</v>
      </c>
    </row>
    <row r="20" spans="1:10" ht="15.75" customHeight="1" x14ac:dyDescent="0.15">
      <c r="A20" s="4">
        <v>891.35199999999998</v>
      </c>
      <c r="B20" s="4">
        <v>906.68499999999995</v>
      </c>
      <c r="C20">
        <f t="shared" si="1"/>
        <v>15.33299999999997</v>
      </c>
    </row>
    <row r="21" spans="1:10" ht="15.75" customHeight="1" x14ac:dyDescent="0.15">
      <c r="A21" s="4">
        <v>941.85699999999997</v>
      </c>
      <c r="B21" s="4">
        <v>955.49300000000005</v>
      </c>
      <c r="C21">
        <f t="shared" si="1"/>
        <v>13.636000000000081</v>
      </c>
    </row>
    <row r="22" spans="1:10" ht="15.75" customHeight="1" x14ac:dyDescent="0.15">
      <c r="A22" s="4">
        <v>972.72699999999998</v>
      </c>
      <c r="B22" s="4">
        <v>987.46400000000006</v>
      </c>
      <c r="C22">
        <f t="shared" si="1"/>
        <v>14.73700000000008</v>
      </c>
    </row>
    <row r="23" spans="1:10" ht="15.75" customHeight="1" x14ac:dyDescent="0.15">
      <c r="A23" s="4">
        <v>1026.99</v>
      </c>
      <c r="B23" s="4">
        <v>1045.1600000000001</v>
      </c>
      <c r="C23">
        <f t="shared" si="1"/>
        <v>18.170000000000073</v>
      </c>
    </row>
    <row r="24" spans="1:10" ht="15.75" customHeight="1" x14ac:dyDescent="0.15">
      <c r="C24">
        <f>AVERAGE(C6:C23)</f>
        <v>12.657716666666687</v>
      </c>
    </row>
    <row r="26" spans="1:10" ht="15.75" customHeight="1" x14ac:dyDescent="0.15">
      <c r="D26" s="2">
        <v>528.53200000000004</v>
      </c>
    </row>
    <row r="27" spans="1:10" ht="15.75" customHeight="1" x14ac:dyDescent="0.15">
      <c r="D27" s="2">
        <v>534.86699999999996</v>
      </c>
    </row>
    <row r="28" spans="1:10" ht="15.75" customHeight="1" x14ac:dyDescent="0.15">
      <c r="D28" s="2">
        <v>552.35400000000004</v>
      </c>
    </row>
    <row r="29" spans="1:10" ht="15.75" customHeight="1" x14ac:dyDescent="0.15">
      <c r="D29" s="2">
        <v>608.16200000000003</v>
      </c>
    </row>
    <row r="30" spans="1:10" ht="15.75" customHeight="1" x14ac:dyDescent="0.15">
      <c r="D30" s="2">
        <v>621.46699999999998</v>
      </c>
    </row>
    <row r="31" spans="1:10" ht="15.75" customHeight="1" x14ac:dyDescent="0.15">
      <c r="D31" s="2">
        <v>621.68600000000004</v>
      </c>
    </row>
    <row r="32" spans="1:10" ht="15.75" customHeight="1" x14ac:dyDescent="0.15">
      <c r="D32" s="2">
        <v>631.9</v>
      </c>
    </row>
    <row r="33" spans="4:4" ht="15.75" customHeight="1" x14ac:dyDescent="0.15">
      <c r="D33" s="2">
        <v>668.97500000000002</v>
      </c>
    </row>
    <row r="34" spans="4:4" ht="15.75" customHeight="1" x14ac:dyDescent="0.15">
      <c r="D34" s="2">
        <v>713.70299999999997</v>
      </c>
    </row>
    <row r="35" spans="4:4" ht="15.75" customHeight="1" x14ac:dyDescent="0.15">
      <c r="D35" s="2">
        <v>724.59799999999996</v>
      </c>
    </row>
    <row r="36" spans="4:4" ht="15.75" customHeight="1" x14ac:dyDescent="0.15">
      <c r="D36" s="2">
        <v>788.91</v>
      </c>
    </row>
    <row r="37" spans="4:4" ht="15.75" customHeight="1" x14ac:dyDescent="0.15">
      <c r="D37" s="2">
        <v>796.50300000000004</v>
      </c>
    </row>
    <row r="38" spans="4:4" ht="15.75" customHeight="1" x14ac:dyDescent="0.15">
      <c r="D38" s="2">
        <v>800.43299999999999</v>
      </c>
    </row>
    <row r="39" spans="4:4" ht="15.75" customHeight="1" x14ac:dyDescent="0.15">
      <c r="D39" s="2">
        <v>802.65099999999995</v>
      </c>
    </row>
    <row r="40" spans="4:4" ht="15.75" customHeight="1" x14ac:dyDescent="0.15">
      <c r="D40" s="2">
        <v>810.42</v>
      </c>
    </row>
    <row r="41" spans="4:4" ht="13" x14ac:dyDescent="0.15">
      <c r="D41" s="2">
        <v>818.03</v>
      </c>
    </row>
    <row r="42" spans="4:4" ht="13" x14ac:dyDescent="0.15">
      <c r="D42" s="2">
        <v>820.71500000000003</v>
      </c>
    </row>
    <row r="43" spans="4:4" ht="13" x14ac:dyDescent="0.15">
      <c r="D43" s="2">
        <v>855.20799999999997</v>
      </c>
    </row>
    <row r="44" spans="4:4" ht="13" x14ac:dyDescent="0.15">
      <c r="D44" s="2">
        <v>861.09799999999996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2" sqref="E12"/>
    </sheetView>
  </sheetViews>
  <sheetFormatPr baseColWidth="10" defaultColWidth="14.5" defaultRowHeight="15.75" customHeight="1" x14ac:dyDescent="0.15"/>
  <sheetData>
    <row r="1" spans="1:6" ht="15.75" customHeight="1" x14ac:dyDescent="0.15">
      <c r="A1" s="1">
        <v>0.1</v>
      </c>
      <c r="B1" s="1">
        <v>0.2</v>
      </c>
      <c r="C1" s="1">
        <v>0.4</v>
      </c>
      <c r="D1" s="1">
        <v>0.6</v>
      </c>
      <c r="E1" s="1">
        <v>0.8</v>
      </c>
      <c r="F1">
        <v>0.5</v>
      </c>
    </row>
    <row r="2" spans="1:6" ht="15.75" customHeight="1" x14ac:dyDescent="0.15">
      <c r="A2" s="2">
        <v>8.1000000000000004E-5</v>
      </c>
      <c r="B2" s="2">
        <v>1.2300000000000001E-4</v>
      </c>
      <c r="C2" s="2">
        <v>1.6699999999999999E-4</v>
      </c>
      <c r="D2" s="2">
        <v>0</v>
      </c>
      <c r="E2" s="2">
        <v>0</v>
      </c>
      <c r="F2" s="5">
        <v>0</v>
      </c>
    </row>
    <row r="3" spans="1:6" ht="15.75" customHeight="1" x14ac:dyDescent="0.15">
      <c r="A3" s="2">
        <v>1.2300000000000001E-4</v>
      </c>
      <c r="B3" s="2">
        <v>0</v>
      </c>
      <c r="C3" s="2">
        <v>0</v>
      </c>
      <c r="D3" s="2">
        <v>0</v>
      </c>
      <c r="E3" s="2">
        <v>5.8999999999999998E-5</v>
      </c>
      <c r="F3" s="5">
        <v>0</v>
      </c>
    </row>
    <row r="4" spans="1:6" ht="15.75" customHeight="1" x14ac:dyDescent="0.15">
      <c r="A4" s="2">
        <v>6.2699999999999995E-4</v>
      </c>
      <c r="B4" s="2">
        <v>1.01E-4</v>
      </c>
      <c r="C4" s="2">
        <v>1.4300000000000001E-4</v>
      </c>
      <c r="D4" s="2">
        <v>8.3999999999999995E-5</v>
      </c>
      <c r="E4" s="2">
        <v>4.0000000000000003E-5</v>
      </c>
      <c r="F4" s="5">
        <v>1.2E-4</v>
      </c>
    </row>
    <row r="5" spans="1:6" ht="15.75" customHeight="1" x14ac:dyDescent="0.15">
      <c r="A5" s="2">
        <v>9.3800000000000003E-4</v>
      </c>
      <c r="B5" s="2">
        <v>1.02E-4</v>
      </c>
      <c r="C5" s="2">
        <v>3.8999999999999999E-5</v>
      </c>
      <c r="D5" s="2">
        <v>6.0999999999999999E-5</v>
      </c>
      <c r="E5" s="2">
        <v>2.0000000000000002E-5</v>
      </c>
      <c r="F5" s="5">
        <v>4.0000000000000003E-5</v>
      </c>
    </row>
    <row r="6" spans="1:6" ht="15.75" customHeight="1" x14ac:dyDescent="0.15">
      <c r="A6" s="2">
        <v>4.4000000000000002E-4</v>
      </c>
      <c r="B6" s="2">
        <v>3.77E-4</v>
      </c>
      <c r="C6" s="2">
        <v>1.6200000000000001E-4</v>
      </c>
      <c r="D6" s="2">
        <v>4.1E-5</v>
      </c>
      <c r="E6" s="2">
        <v>2.0000000000000002E-5</v>
      </c>
      <c r="F6" s="5">
        <v>1.21E-4</v>
      </c>
    </row>
    <row r="7" spans="1:6" ht="15.75" customHeight="1" x14ac:dyDescent="0.15">
      <c r="A7" s="2">
        <v>6.8499999999999995E-4</v>
      </c>
      <c r="B7" s="2">
        <v>3.1199999999999999E-4</v>
      </c>
      <c r="C7" s="2">
        <v>3.8999999999999999E-5</v>
      </c>
      <c r="D7" s="2">
        <v>3.8999999999999999E-5</v>
      </c>
      <c r="E7" s="2">
        <v>8.0000000000000007E-5</v>
      </c>
      <c r="F7" s="5">
        <v>4.0000000000000003E-5</v>
      </c>
    </row>
    <row r="8" spans="1:6" ht="15.75" customHeight="1" x14ac:dyDescent="0.15">
      <c r="A8" s="2">
        <v>1.4859999999999999E-3</v>
      </c>
      <c r="B8" s="2">
        <v>3.6200000000000002E-4</v>
      </c>
      <c r="C8" s="2">
        <v>8.1000000000000004E-5</v>
      </c>
      <c r="D8" s="2">
        <v>4.0000000000000003E-5</v>
      </c>
      <c r="E8" s="2">
        <v>0</v>
      </c>
      <c r="F8" s="5">
        <v>1.2400000000000001E-4</v>
      </c>
    </row>
    <row r="9" spans="1:6" ht="15.75" customHeight="1" x14ac:dyDescent="0.15">
      <c r="A9" s="2">
        <v>7.1100000000000004E-4</v>
      </c>
      <c r="B9" s="2">
        <v>2.3599999999999999E-4</v>
      </c>
      <c r="C9" s="2">
        <v>3.2699999999999998E-4</v>
      </c>
      <c r="D9" s="2">
        <v>8.0000000000000007E-5</v>
      </c>
      <c r="E9" s="2">
        <v>3.8999999999999999E-5</v>
      </c>
      <c r="F9" s="5">
        <v>8.0000000000000007E-5</v>
      </c>
    </row>
    <row r="10" spans="1:6" ht="15.75" customHeight="1" x14ac:dyDescent="0.15">
      <c r="A10" s="2">
        <v>1.9000000000000001E-5</v>
      </c>
      <c r="B10" s="2">
        <v>2.0000000000000002E-5</v>
      </c>
      <c r="C10" s="2">
        <v>1.3999999999999999E-4</v>
      </c>
      <c r="D10" s="2">
        <v>1.45E-4</v>
      </c>
      <c r="E10" s="2">
        <v>9.8999999999999994E-5</v>
      </c>
      <c r="F10" s="5">
        <v>1.1900000000000001E-4</v>
      </c>
    </row>
    <row r="11" spans="1:6" ht="15.75" customHeight="1" x14ac:dyDescent="0.15">
      <c r="A11" s="2">
        <v>1.2E-4</v>
      </c>
      <c r="B11" s="2">
        <v>3.2899999999999997E-4</v>
      </c>
      <c r="C11" s="2">
        <v>4.1E-5</v>
      </c>
      <c r="D11" s="2">
        <v>0</v>
      </c>
      <c r="E11" s="2">
        <v>0</v>
      </c>
      <c r="F11" s="5">
        <v>0</v>
      </c>
    </row>
    <row r="12" spans="1:6" ht="15.75" customHeight="1" x14ac:dyDescent="0.15">
      <c r="A12">
        <v>1.56682E-2</v>
      </c>
      <c r="B12">
        <v>1.41227E-2</v>
      </c>
      <c r="C12">
        <v>1.0001599999999999E-2</v>
      </c>
      <c r="D12">
        <v>5.5240000000000003E-3</v>
      </c>
      <c r="E12">
        <v>1.6142999999999999E-3</v>
      </c>
      <c r="F12">
        <v>7.7470000000000004E-3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" sqref="E1"/>
    </sheetView>
  </sheetViews>
  <sheetFormatPr baseColWidth="10" defaultRowHeight="13" x14ac:dyDescent="0.15"/>
  <sheetData>
    <row r="1" spans="1:8" x14ac:dyDescent="0.15">
      <c r="A1" t="s">
        <v>10</v>
      </c>
      <c r="B1" t="s">
        <v>7</v>
      </c>
      <c r="C1" t="s">
        <v>8</v>
      </c>
      <c r="D1" t="s">
        <v>9</v>
      </c>
      <c r="E1" t="s">
        <v>6</v>
      </c>
      <c r="F1" t="s">
        <v>7</v>
      </c>
      <c r="G1" t="s">
        <v>8</v>
      </c>
      <c r="H1" t="s">
        <v>9</v>
      </c>
    </row>
    <row r="2" spans="1:8" x14ac:dyDescent="0.15">
      <c r="A2" s="1">
        <v>0.1</v>
      </c>
      <c r="B2">
        <v>1.56682E-2</v>
      </c>
      <c r="C2">
        <v>1.9891900000000001E-2</v>
      </c>
      <c r="D2">
        <v>1.9955899999999999E-2</v>
      </c>
      <c r="E2" s="1">
        <v>0.1</v>
      </c>
      <c r="F2">
        <v>1.56682E-2</v>
      </c>
      <c r="G2">
        <v>9.8794E-3</v>
      </c>
      <c r="H2">
        <v>1.9955899999999999E-2</v>
      </c>
    </row>
    <row r="3" spans="1:8" x14ac:dyDescent="0.15">
      <c r="A3" s="1">
        <v>0.2</v>
      </c>
      <c r="B3">
        <v>1.41227E-2</v>
      </c>
      <c r="C3">
        <v>1.9680900000000001E-2</v>
      </c>
      <c r="D3">
        <v>1.98779E-2</v>
      </c>
      <c r="E3" s="1">
        <v>0.2</v>
      </c>
      <c r="F3">
        <v>1.41227E-2</v>
      </c>
      <c r="G3">
        <v>7.0536000000000001E-3</v>
      </c>
      <c r="H3">
        <v>1.9958099999999999E-2</v>
      </c>
    </row>
    <row r="4" spans="1:8" x14ac:dyDescent="0.15">
      <c r="A4" s="1">
        <v>0.4</v>
      </c>
      <c r="B4">
        <v>1.0001599999999999E-2</v>
      </c>
      <c r="C4">
        <v>1.6375299999999999E-2</v>
      </c>
      <c r="D4">
        <v>1.7536700000000002E-2</v>
      </c>
      <c r="E4" s="1">
        <v>0.4</v>
      </c>
      <c r="F4">
        <v>1.0001599999999999E-2</v>
      </c>
      <c r="G4">
        <v>3.8202000000000002E-3</v>
      </c>
      <c r="H4">
        <v>1.8284500000000002E-2</v>
      </c>
    </row>
    <row r="5" spans="1:8" x14ac:dyDescent="0.15">
      <c r="A5" s="1">
        <v>0.6</v>
      </c>
      <c r="B5">
        <v>5.5240000000000003E-3</v>
      </c>
      <c r="C5">
        <v>5.0943000000000004E-3</v>
      </c>
      <c r="D5">
        <v>1.3291800000000001E-2</v>
      </c>
      <c r="E5" s="1">
        <v>0.6</v>
      </c>
      <c r="F5">
        <v>5.5240000000000003E-3</v>
      </c>
      <c r="G5">
        <v>1.8703999999999999E-3</v>
      </c>
      <c r="H5">
        <v>1.94007E-2</v>
      </c>
    </row>
    <row r="6" spans="1:8" x14ac:dyDescent="0.15">
      <c r="A6" s="1">
        <v>0.8</v>
      </c>
      <c r="B6">
        <v>1.6142999999999999E-3</v>
      </c>
      <c r="C6">
        <v>5.5590000000000012E-4</v>
      </c>
      <c r="D6">
        <v>4.0452999999999999E-3</v>
      </c>
      <c r="E6" s="1">
        <v>0.8</v>
      </c>
      <c r="F6">
        <v>1.6142999999999999E-3</v>
      </c>
      <c r="G6">
        <v>7.7220000000000001E-4</v>
      </c>
      <c r="H6">
        <v>1.08909E-2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9" sqref="K9"/>
    </sheetView>
  </sheetViews>
  <sheetFormatPr baseColWidth="10" defaultRowHeight="13" x14ac:dyDescent="0.15"/>
  <sheetData>
    <row r="1" spans="1:11" x14ac:dyDescent="0.15">
      <c r="A1" t="s">
        <v>2</v>
      </c>
      <c r="B1" t="s">
        <v>11</v>
      </c>
      <c r="C1" t="s">
        <v>7</v>
      </c>
      <c r="D1" t="s">
        <v>12</v>
      </c>
      <c r="E1" t="s">
        <v>9</v>
      </c>
      <c r="G1" t="s">
        <v>5</v>
      </c>
      <c r="H1" t="s">
        <v>11</v>
      </c>
      <c r="I1" t="s">
        <v>7</v>
      </c>
      <c r="J1" t="s">
        <v>12</v>
      </c>
      <c r="K1" t="s">
        <v>9</v>
      </c>
    </row>
    <row r="2" spans="1:11" x14ac:dyDescent="0.15">
      <c r="B2">
        <v>10</v>
      </c>
      <c r="C2">
        <v>1.41227E-2</v>
      </c>
      <c r="D2">
        <v>1.9680900000000001E-2</v>
      </c>
      <c r="E2">
        <v>1.98779E-2</v>
      </c>
      <c r="H2">
        <v>10</v>
      </c>
      <c r="I2">
        <v>1.6142999999999999E-3</v>
      </c>
      <c r="J2">
        <v>5.5590000000000012E-4</v>
      </c>
      <c r="K2">
        <v>4.0452999999999999E-3</v>
      </c>
    </row>
    <row r="3" spans="1:11" x14ac:dyDescent="0.15">
      <c r="B3">
        <v>50</v>
      </c>
      <c r="C3">
        <v>1.41227E-2</v>
      </c>
      <c r="D3">
        <v>7.0536000000000001E-3</v>
      </c>
      <c r="E3">
        <v>1.9958099999999999E-2</v>
      </c>
      <c r="H3">
        <v>50</v>
      </c>
      <c r="I3">
        <v>1.6142999999999999E-3</v>
      </c>
      <c r="J3">
        <v>7.7220000000000001E-4</v>
      </c>
      <c r="K3">
        <v>1.08909E-2</v>
      </c>
    </row>
    <row r="4" spans="1:11" x14ac:dyDescent="0.15">
      <c r="B4">
        <v>100</v>
      </c>
      <c r="C4">
        <v>1.41227E-2</v>
      </c>
      <c r="D4">
        <v>3.4881999999999995E-3</v>
      </c>
      <c r="E4">
        <v>2.0050400000000003E-2</v>
      </c>
      <c r="H4">
        <v>100</v>
      </c>
      <c r="I4">
        <v>1.6142999999999999E-3</v>
      </c>
      <c r="J4">
        <v>3.5939999999999995E-4</v>
      </c>
      <c r="K4">
        <v>1.4663499999999999E-2</v>
      </c>
    </row>
    <row r="5" spans="1:11" x14ac:dyDescent="0.15">
      <c r="B5">
        <v>200</v>
      </c>
      <c r="C5">
        <v>1.41227E-2</v>
      </c>
      <c r="D5">
        <v>1.7637999999999998E-3</v>
      </c>
      <c r="E5">
        <v>2.00538E-2</v>
      </c>
      <c r="H5">
        <v>200</v>
      </c>
      <c r="I5">
        <v>1.6142999999999999E-3</v>
      </c>
      <c r="J5">
        <v>1.651E-4</v>
      </c>
      <c r="K5">
        <v>1.6905900000000001E-2</v>
      </c>
    </row>
    <row r="6" spans="1:11" x14ac:dyDescent="0.15">
      <c r="B6">
        <v>500</v>
      </c>
      <c r="C6">
        <v>1.41227E-2</v>
      </c>
      <c r="D6">
        <v>6.961999999999999E-4</v>
      </c>
      <c r="E6">
        <v>2.00538E-2</v>
      </c>
      <c r="H6">
        <v>500</v>
      </c>
      <c r="I6">
        <v>1.6142999999999999E-3</v>
      </c>
      <c r="J6">
        <v>6.2299999999999996E-5</v>
      </c>
      <c r="K6">
        <v>1.8110900000000003E-2</v>
      </c>
    </row>
    <row r="8" spans="1:11" x14ac:dyDescent="0.15">
      <c r="A8" t="s">
        <v>4</v>
      </c>
      <c r="B8" t="s">
        <v>11</v>
      </c>
      <c r="C8" t="s">
        <v>7</v>
      </c>
      <c r="D8" t="s">
        <v>12</v>
      </c>
      <c r="E8" t="s">
        <v>9</v>
      </c>
    </row>
    <row r="9" spans="1:11" x14ac:dyDescent="0.15">
      <c r="B9">
        <v>10</v>
      </c>
      <c r="C9">
        <v>7.7470000000000004E-3</v>
      </c>
      <c r="D9">
        <v>9.1558000000000004E-3</v>
      </c>
      <c r="E9">
        <v>1.8147000000000003E-2</v>
      </c>
    </row>
    <row r="10" spans="1:11" x14ac:dyDescent="0.15">
      <c r="B10">
        <v>50</v>
      </c>
      <c r="C10">
        <v>7.7470000000000004E-3</v>
      </c>
      <c r="D10">
        <v>2.6226000000000001E-3</v>
      </c>
      <c r="E10">
        <v>1.9987600000000001E-2</v>
      </c>
    </row>
    <row r="11" spans="1:11" x14ac:dyDescent="0.15">
      <c r="B11">
        <v>100</v>
      </c>
      <c r="C11">
        <v>7.7470000000000004E-3</v>
      </c>
      <c r="D11">
        <v>1.4449999999999999E-3</v>
      </c>
      <c r="E11">
        <v>1.9987600000000001E-2</v>
      </c>
    </row>
    <row r="12" spans="1:11" x14ac:dyDescent="0.15">
      <c r="B12">
        <v>200</v>
      </c>
      <c r="C12">
        <v>7.7470000000000004E-3</v>
      </c>
      <c r="D12">
        <v>6.5879999999999997E-4</v>
      </c>
      <c r="E12">
        <v>1.9987600000000001E-2</v>
      </c>
    </row>
    <row r="13" spans="1:11" x14ac:dyDescent="0.15">
      <c r="B13">
        <v>500</v>
      </c>
      <c r="C13">
        <v>7.7470000000000004E-3</v>
      </c>
      <c r="D13">
        <v>2.7579999999999998E-4</v>
      </c>
      <c r="E13">
        <v>1.9987600000000001E-2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opLeftCell="K4" workbookViewId="0">
      <selection activeCell="S26" sqref="S26"/>
    </sheetView>
  </sheetViews>
  <sheetFormatPr baseColWidth="10" defaultColWidth="14.5" defaultRowHeight="15.75" customHeight="1" x14ac:dyDescent="0.15"/>
  <sheetData>
    <row r="1" spans="1:33" ht="15.75" customHeight="1" x14ac:dyDescent="0.15">
      <c r="A1" s="1" t="s">
        <v>0</v>
      </c>
      <c r="B1" s="1">
        <v>0.1</v>
      </c>
      <c r="C1" s="1">
        <v>0.2</v>
      </c>
      <c r="D1" s="1">
        <v>0.4</v>
      </c>
      <c r="E1" s="1">
        <v>0.6</v>
      </c>
      <c r="F1" s="1">
        <v>0.8</v>
      </c>
      <c r="G1" s="1" t="s">
        <v>1</v>
      </c>
      <c r="H1" s="1">
        <v>0.1</v>
      </c>
      <c r="I1" s="1">
        <v>0.2</v>
      </c>
      <c r="J1" s="1">
        <v>0.4</v>
      </c>
      <c r="K1" s="1">
        <v>0.6</v>
      </c>
      <c r="L1" s="1">
        <v>0.8</v>
      </c>
    </row>
    <row r="2" spans="1:33" ht="15.75" customHeight="1" x14ac:dyDescent="0.15">
      <c r="B2" s="2">
        <v>2.0219000000000001E-2</v>
      </c>
      <c r="C2" s="2">
        <v>2.0354000000000001E-2</v>
      </c>
      <c r="D2" s="2">
        <v>1.6678999999999999E-2</v>
      </c>
      <c r="E2" s="2">
        <v>5.0850000000000001E-3</v>
      </c>
      <c r="F2" s="2">
        <v>4.15E-4</v>
      </c>
      <c r="H2" s="2">
        <v>8.3879999999999996E-3</v>
      </c>
      <c r="I2" s="2">
        <v>7.7039999999999999E-3</v>
      </c>
      <c r="J2" s="2">
        <v>3.6410000000000001E-3</v>
      </c>
      <c r="K2" s="2">
        <v>1.9719999999999998E-3</v>
      </c>
      <c r="L2" s="2">
        <v>7.3999999999999999E-4</v>
      </c>
    </row>
    <row r="3" spans="1:33" ht="15.75" customHeight="1" x14ac:dyDescent="0.15">
      <c r="B3" s="2">
        <v>1.9331000000000001E-2</v>
      </c>
      <c r="C3" s="2">
        <v>1.9903000000000001E-2</v>
      </c>
      <c r="D3" s="2">
        <v>1.5486E-2</v>
      </c>
      <c r="E3" s="2">
        <v>9.0819999999999998E-3</v>
      </c>
      <c r="F3" s="2">
        <v>3.6499999999999998E-4</v>
      </c>
      <c r="H3" s="2">
        <v>1.1249E-2</v>
      </c>
      <c r="I3" s="2">
        <v>6.0939999999999996E-3</v>
      </c>
      <c r="J3" s="2">
        <v>3.8570000000000002E-3</v>
      </c>
      <c r="K3" s="2">
        <v>1.634E-3</v>
      </c>
      <c r="L3" s="2">
        <v>7.94E-4</v>
      </c>
    </row>
    <row r="4" spans="1:33" ht="15.75" customHeight="1" x14ac:dyDescent="0.15">
      <c r="B4" s="2">
        <v>2.0313999999999999E-2</v>
      </c>
      <c r="C4" s="2">
        <v>1.9702999999999998E-2</v>
      </c>
      <c r="D4" s="2">
        <v>1.6240999999999998E-2</v>
      </c>
      <c r="E4" s="2">
        <v>2.4499999999999999E-4</v>
      </c>
      <c r="F4" s="2">
        <v>1.4920000000000001E-3</v>
      </c>
      <c r="H4" s="2">
        <v>9.9939999999999994E-3</v>
      </c>
      <c r="I4" s="2">
        <v>6.9100000000000003E-3</v>
      </c>
      <c r="J4" s="2">
        <v>3.9560000000000003E-3</v>
      </c>
      <c r="K4" s="2">
        <v>2.2959999999999999E-3</v>
      </c>
      <c r="L4" s="2">
        <v>6.2299999999999996E-4</v>
      </c>
    </row>
    <row r="5" spans="1:33" ht="15.75" customHeight="1" x14ac:dyDescent="0.15">
      <c r="B5" s="2">
        <v>1.9597E-2</v>
      </c>
      <c r="C5" s="2">
        <v>1.951E-2</v>
      </c>
      <c r="D5" s="2">
        <v>1.6022999999999999E-2</v>
      </c>
      <c r="E5" s="2">
        <v>3.3700000000000001E-4</v>
      </c>
      <c r="F5" s="2">
        <v>4.9600000000000002E-4</v>
      </c>
      <c r="H5" s="2">
        <v>1.0684000000000001E-2</v>
      </c>
      <c r="I5" s="2">
        <v>6.757E-3</v>
      </c>
      <c r="J5" s="2">
        <v>3.895E-3</v>
      </c>
      <c r="K5" s="2">
        <v>1.763E-3</v>
      </c>
      <c r="L5" s="2">
        <v>7.3800000000000005E-4</v>
      </c>
    </row>
    <row r="6" spans="1:33" ht="15.75" customHeight="1" x14ac:dyDescent="0.15">
      <c r="B6" s="2">
        <v>1.9493E-2</v>
      </c>
      <c r="C6" s="2">
        <v>1.9553999999999998E-2</v>
      </c>
      <c r="D6" s="2">
        <v>1.7099E-2</v>
      </c>
      <c r="E6" s="2">
        <v>9.3849999999999992E-3</v>
      </c>
      <c r="F6" s="2">
        <v>2.34E-4</v>
      </c>
      <c r="H6" s="2">
        <v>9.9229999999999995E-3</v>
      </c>
      <c r="I6" s="2">
        <v>6.6699999999999997E-3</v>
      </c>
      <c r="J6" s="2">
        <v>4.1809999999999998E-3</v>
      </c>
      <c r="K6" s="2">
        <v>2.186E-3</v>
      </c>
      <c r="L6" s="2">
        <v>9.1799999999999998E-4</v>
      </c>
    </row>
    <row r="7" spans="1:33" ht="15.75" customHeight="1" x14ac:dyDescent="0.15">
      <c r="B7" s="2">
        <v>1.9885E-2</v>
      </c>
      <c r="C7" s="2">
        <v>1.8964000000000002E-2</v>
      </c>
      <c r="D7" s="2">
        <v>1.7010999999999998E-2</v>
      </c>
      <c r="E7" s="2">
        <v>6.6090000000000003E-3</v>
      </c>
      <c r="F7" s="2">
        <v>2.33E-4</v>
      </c>
      <c r="H7" s="2">
        <v>1.0321E-2</v>
      </c>
      <c r="I7" s="2">
        <v>7.2269999999999999E-3</v>
      </c>
      <c r="J7" s="2">
        <v>3.7420000000000001E-3</v>
      </c>
      <c r="K7" s="2">
        <v>1.6249999999999999E-3</v>
      </c>
      <c r="L7" s="2">
        <v>6.4199999999999999E-4</v>
      </c>
    </row>
    <row r="8" spans="1:33" ht="15.75" customHeight="1" x14ac:dyDescent="0.15">
      <c r="B8" s="2">
        <v>1.9605000000000001E-2</v>
      </c>
      <c r="C8" s="2">
        <v>1.8793000000000001E-2</v>
      </c>
      <c r="D8" s="2">
        <v>1.5748999999999999E-2</v>
      </c>
      <c r="E8" s="2">
        <v>8.7530000000000004E-3</v>
      </c>
      <c r="F8" s="2">
        <v>8.25E-4</v>
      </c>
      <c r="H8" s="2">
        <v>9.2339999999999992E-3</v>
      </c>
      <c r="I8" s="2">
        <v>7.2810000000000001E-3</v>
      </c>
      <c r="J8" s="2">
        <v>3.552E-3</v>
      </c>
      <c r="K8" s="2">
        <v>1.738E-3</v>
      </c>
      <c r="L8" s="2">
        <v>8.2299999999999995E-4</v>
      </c>
    </row>
    <row r="9" spans="1:33" ht="15.75" customHeight="1" x14ac:dyDescent="0.15">
      <c r="B9" s="2">
        <v>1.9883999999999999E-2</v>
      </c>
      <c r="C9" s="2">
        <v>1.9814999999999999E-2</v>
      </c>
      <c r="D9" s="2">
        <v>1.7284000000000001E-2</v>
      </c>
      <c r="E9" s="2">
        <v>7.2300000000000001E-4</v>
      </c>
      <c r="F9" s="2">
        <v>2.05E-4</v>
      </c>
      <c r="H9" s="2">
        <v>1.0629E-2</v>
      </c>
      <c r="I9" s="2">
        <v>8.6829999999999997E-3</v>
      </c>
      <c r="J9" s="2">
        <v>3.718E-3</v>
      </c>
      <c r="K9" s="2">
        <v>1.6980000000000001E-3</v>
      </c>
      <c r="L9" s="2">
        <v>7.7200000000000001E-4</v>
      </c>
    </row>
    <row r="10" spans="1:33" ht="15.75" customHeight="1" x14ac:dyDescent="0.15">
      <c r="B10" s="2">
        <v>2.0566000000000001E-2</v>
      </c>
      <c r="C10" s="2">
        <v>1.9868E-2</v>
      </c>
      <c r="D10" s="2">
        <v>1.5542E-2</v>
      </c>
      <c r="E10" s="2">
        <v>1.157E-3</v>
      </c>
      <c r="F10" s="2">
        <v>8.7900000000000001E-4</v>
      </c>
      <c r="H10" s="2">
        <v>9.1719999999999996E-3</v>
      </c>
      <c r="I10" s="2">
        <v>5.4580000000000002E-3</v>
      </c>
      <c r="J10" s="2">
        <v>4.2329999999999998E-3</v>
      </c>
      <c r="K10" s="2">
        <v>1.6590000000000001E-3</v>
      </c>
      <c r="L10" s="2">
        <v>7.6999999999999996E-4</v>
      </c>
    </row>
    <row r="11" spans="1:33" ht="15.75" customHeight="1" x14ac:dyDescent="0.15">
      <c r="B11" s="2">
        <v>2.0025000000000001E-2</v>
      </c>
      <c r="C11" s="2">
        <v>2.0344999999999999E-2</v>
      </c>
      <c r="D11" s="2">
        <v>1.6639000000000001E-2</v>
      </c>
      <c r="E11" s="2">
        <v>9.5670000000000009E-3</v>
      </c>
      <c r="F11" s="2">
        <v>4.15E-4</v>
      </c>
      <c r="H11" s="2">
        <v>9.1999999999999998E-3</v>
      </c>
      <c r="I11" s="2">
        <v>7.7520000000000002E-3</v>
      </c>
      <c r="J11" s="2">
        <v>3.4269999999999999E-3</v>
      </c>
      <c r="K11" s="2">
        <v>2.1329999999999999E-3</v>
      </c>
      <c r="L11" s="2">
        <v>9.0200000000000002E-4</v>
      </c>
    </row>
    <row r="12" spans="1:33" ht="15.75" customHeight="1" x14ac:dyDescent="0.15">
      <c r="A12" s="3"/>
      <c r="B12" s="3">
        <f t="shared" ref="B12:F12" si="0">AVERAGE(B2:B11)</f>
        <v>1.9891900000000001E-2</v>
      </c>
      <c r="C12" s="3">
        <f t="shared" si="0"/>
        <v>1.9680900000000001E-2</v>
      </c>
      <c r="D12" s="3">
        <f t="shared" si="0"/>
        <v>1.6375299999999999E-2</v>
      </c>
      <c r="E12" s="3">
        <f t="shared" si="0"/>
        <v>5.0943000000000004E-3</v>
      </c>
      <c r="F12" s="3">
        <f t="shared" si="0"/>
        <v>5.5590000000000012E-4</v>
      </c>
      <c r="G12" s="3"/>
      <c r="H12" s="3">
        <f t="shared" ref="H12:L12" si="1">AVERAGE(H2:H11)</f>
        <v>9.8794E-3</v>
      </c>
      <c r="I12" s="3">
        <f t="shared" si="1"/>
        <v>7.0536000000000001E-3</v>
      </c>
      <c r="J12" s="3">
        <f t="shared" si="1"/>
        <v>3.8202000000000002E-3</v>
      </c>
      <c r="K12" s="3">
        <f t="shared" si="1"/>
        <v>1.8703999999999999E-3</v>
      </c>
      <c r="L12" s="3">
        <f t="shared" si="1"/>
        <v>7.7220000000000001E-4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4" spans="1:33" ht="15.75" customHeight="1" x14ac:dyDescent="0.15">
      <c r="A14" s="1" t="s">
        <v>2</v>
      </c>
      <c r="B14" s="1" t="s">
        <v>3</v>
      </c>
      <c r="C14" s="1">
        <v>50</v>
      </c>
      <c r="D14" s="1">
        <v>100</v>
      </c>
      <c r="E14" s="1">
        <v>200</v>
      </c>
      <c r="F14" s="1">
        <v>500</v>
      </c>
      <c r="G14" s="1" t="s">
        <v>4</v>
      </c>
      <c r="H14" s="1" t="s">
        <v>3</v>
      </c>
      <c r="I14" s="1">
        <v>50</v>
      </c>
      <c r="J14" s="1">
        <v>100</v>
      </c>
      <c r="K14" s="1">
        <v>200</v>
      </c>
      <c r="L14" s="1">
        <v>500</v>
      </c>
      <c r="M14" s="1" t="s">
        <v>5</v>
      </c>
      <c r="N14" s="1" t="s">
        <v>3</v>
      </c>
      <c r="O14" s="1">
        <v>50</v>
      </c>
      <c r="P14" s="1">
        <v>100</v>
      </c>
      <c r="Q14" s="1">
        <v>200</v>
      </c>
      <c r="R14" s="1">
        <v>500</v>
      </c>
    </row>
    <row r="15" spans="1:33" ht="15.75" customHeight="1" x14ac:dyDescent="0.15">
      <c r="B15" s="2">
        <v>2.0354000000000001E-2</v>
      </c>
      <c r="C15" s="2">
        <v>7.7039999999999999E-3</v>
      </c>
      <c r="D15" s="2">
        <v>3.4629999999999999E-3</v>
      </c>
      <c r="E15" s="2">
        <v>1.359E-3</v>
      </c>
      <c r="F15" s="2">
        <v>6.2399999999999999E-4</v>
      </c>
      <c r="H15" s="2">
        <v>1.2179000000000001E-2</v>
      </c>
      <c r="I15" s="2">
        <v>2.3189999999999999E-3</v>
      </c>
      <c r="J15" s="2">
        <v>1.204E-3</v>
      </c>
      <c r="K15" s="2">
        <v>5.1900000000000004E-4</v>
      </c>
      <c r="L15" s="2">
        <v>2.81E-4</v>
      </c>
      <c r="N15" s="2">
        <v>4.15E-4</v>
      </c>
      <c r="O15" s="2">
        <v>7.3999999999999999E-4</v>
      </c>
      <c r="P15" s="2">
        <v>4.35E-4</v>
      </c>
      <c r="Q15" s="2">
        <v>1.6000000000000001E-4</v>
      </c>
      <c r="R15" s="2">
        <v>4.1E-5</v>
      </c>
    </row>
    <row r="16" spans="1:33" ht="15.75" customHeight="1" x14ac:dyDescent="0.15">
      <c r="B16" s="2">
        <v>1.9903000000000001E-2</v>
      </c>
      <c r="C16" s="2">
        <v>6.0939999999999996E-3</v>
      </c>
      <c r="D16" s="2">
        <v>3.3519999999999999E-3</v>
      </c>
      <c r="E16" s="2">
        <v>2.2790000000000002E-3</v>
      </c>
      <c r="F16" s="2">
        <v>6.87E-4</v>
      </c>
      <c r="H16" s="2">
        <v>3.297E-3</v>
      </c>
      <c r="I16" s="2">
        <v>2.4719999999999998E-3</v>
      </c>
      <c r="J16" s="2">
        <v>1.3079999999999999E-3</v>
      </c>
      <c r="K16" s="2">
        <v>5.2599999999999999E-4</v>
      </c>
      <c r="L16" s="2">
        <v>3.4499999999999998E-4</v>
      </c>
      <c r="N16" s="2">
        <v>3.6499999999999998E-4</v>
      </c>
      <c r="O16" s="2">
        <v>7.94E-4</v>
      </c>
      <c r="P16" s="2">
        <v>3.9300000000000001E-4</v>
      </c>
      <c r="Q16" s="2">
        <v>2.0000000000000002E-5</v>
      </c>
      <c r="R16" s="2">
        <v>8.0000000000000007E-5</v>
      </c>
    </row>
    <row r="17" spans="2:18" ht="15.75" customHeight="1" x14ac:dyDescent="0.15">
      <c r="B17" s="2">
        <v>1.9702999999999998E-2</v>
      </c>
      <c r="C17" s="2">
        <v>6.9100000000000003E-3</v>
      </c>
      <c r="D17" s="2">
        <v>2.2339999999999999E-3</v>
      </c>
      <c r="E17" s="2">
        <v>1.488E-3</v>
      </c>
      <c r="F17" s="2">
        <v>8.5700000000000001E-4</v>
      </c>
      <c r="H17" s="2">
        <v>9.9900000000000006E-3</v>
      </c>
      <c r="I17" s="2">
        <v>2.8649999999999999E-3</v>
      </c>
      <c r="J17" s="2">
        <v>1.8619999999999999E-3</v>
      </c>
      <c r="K17" s="2">
        <v>4.8000000000000001E-4</v>
      </c>
      <c r="L17" s="2">
        <v>9.8999999999999994E-5</v>
      </c>
      <c r="N17" s="2">
        <v>1.4920000000000001E-3</v>
      </c>
      <c r="O17" s="2">
        <v>6.2299999999999996E-4</v>
      </c>
      <c r="P17" s="2">
        <v>3.9300000000000001E-4</v>
      </c>
      <c r="Q17" s="2">
        <v>1.2E-4</v>
      </c>
      <c r="R17" s="2">
        <v>6.0000000000000002E-5</v>
      </c>
    </row>
    <row r="18" spans="2:18" ht="15.75" customHeight="1" x14ac:dyDescent="0.15">
      <c r="B18" s="2">
        <v>1.951E-2</v>
      </c>
      <c r="C18" s="2">
        <v>6.757E-3</v>
      </c>
      <c r="D18" s="2">
        <v>3.1120000000000002E-3</v>
      </c>
      <c r="E18" s="2">
        <v>1.768E-3</v>
      </c>
      <c r="F18" s="2">
        <v>9.4799999999999995E-4</v>
      </c>
      <c r="H18" s="2">
        <v>1.2848E-2</v>
      </c>
      <c r="I18" s="2">
        <v>2.4269999999999999E-3</v>
      </c>
      <c r="J18" s="2">
        <v>1.165E-3</v>
      </c>
      <c r="K18" s="2">
        <v>1.0859999999999999E-3</v>
      </c>
      <c r="L18" s="2">
        <v>1.36E-4</v>
      </c>
      <c r="N18" s="2">
        <v>4.9600000000000002E-4</v>
      </c>
      <c r="O18" s="2">
        <v>7.3800000000000005E-4</v>
      </c>
      <c r="P18" s="2">
        <v>3.1599999999999998E-4</v>
      </c>
      <c r="Q18" s="2">
        <v>2.4000000000000001E-4</v>
      </c>
      <c r="R18" s="2">
        <v>2.0000000000000002E-5</v>
      </c>
    </row>
    <row r="19" spans="2:18" ht="15.75" customHeight="1" x14ac:dyDescent="0.15">
      <c r="B19" s="2">
        <v>1.9553999999999998E-2</v>
      </c>
      <c r="C19" s="2">
        <v>6.6699999999999997E-3</v>
      </c>
      <c r="D19" s="2">
        <v>4.5399999999999998E-3</v>
      </c>
      <c r="E19" s="2">
        <v>1.838E-3</v>
      </c>
      <c r="F19" s="2">
        <v>9.41E-4</v>
      </c>
      <c r="H19" s="2">
        <v>1.2555999999999999E-2</v>
      </c>
      <c r="I19" s="2">
        <v>2.8470000000000001E-3</v>
      </c>
      <c r="J19" s="2">
        <v>1.322E-3</v>
      </c>
      <c r="K19" s="2">
        <v>8.8800000000000001E-4</v>
      </c>
      <c r="L19" s="2">
        <v>2.7500000000000002E-4</v>
      </c>
      <c r="N19" s="2">
        <v>2.34E-4</v>
      </c>
      <c r="O19" s="2">
        <v>9.1799999999999998E-4</v>
      </c>
      <c r="P19" s="2">
        <v>3.1700000000000001E-4</v>
      </c>
      <c r="Q19" s="2">
        <v>1.8000000000000001E-4</v>
      </c>
      <c r="R19" s="2">
        <v>3.8999999999999999E-5</v>
      </c>
    </row>
    <row r="20" spans="2:18" ht="15.75" customHeight="1" x14ac:dyDescent="0.15">
      <c r="B20" s="2">
        <v>1.8964000000000002E-2</v>
      </c>
      <c r="C20" s="2">
        <v>7.2269999999999999E-3</v>
      </c>
      <c r="D20" s="2">
        <v>3.5760000000000002E-3</v>
      </c>
      <c r="E20" s="2">
        <v>1.908E-3</v>
      </c>
      <c r="F20" s="2">
        <v>4.4200000000000001E-4</v>
      </c>
      <c r="H20" s="2">
        <v>1.2383E-2</v>
      </c>
      <c r="I20" s="2">
        <v>2.5630000000000002E-3</v>
      </c>
      <c r="J20" s="2">
        <v>1.2620000000000001E-3</v>
      </c>
      <c r="K20" s="2">
        <v>7.0299999999999996E-4</v>
      </c>
      <c r="L20" s="2">
        <v>4.1199999999999999E-4</v>
      </c>
      <c r="N20" s="2">
        <v>2.33E-4</v>
      </c>
      <c r="O20" s="2">
        <v>6.4199999999999999E-4</v>
      </c>
      <c r="P20" s="2">
        <v>2.3699999999999999E-4</v>
      </c>
      <c r="Q20" s="2">
        <v>1.9699999999999999E-4</v>
      </c>
      <c r="R20" s="2">
        <v>8.1000000000000004E-5</v>
      </c>
    </row>
    <row r="21" spans="2:18" ht="15.75" customHeight="1" x14ac:dyDescent="0.15">
      <c r="B21" s="2">
        <v>1.8793000000000001E-2</v>
      </c>
      <c r="C21" s="2">
        <v>7.2810000000000001E-3</v>
      </c>
      <c r="D21" s="2">
        <v>3.591E-3</v>
      </c>
      <c r="E21" s="2">
        <v>2.137E-3</v>
      </c>
      <c r="F21" s="2">
        <v>6.6E-4</v>
      </c>
      <c r="H21" s="2">
        <v>1.1729E-2</v>
      </c>
      <c r="I21" s="2">
        <v>2.4870000000000001E-3</v>
      </c>
      <c r="J21" s="2">
        <v>1.2979999999999999E-3</v>
      </c>
      <c r="K21" s="2">
        <v>6.1300000000000005E-4</v>
      </c>
      <c r="L21" s="2">
        <v>1.6100000000000001E-4</v>
      </c>
      <c r="N21" s="2">
        <v>8.25E-4</v>
      </c>
      <c r="O21" s="2">
        <v>8.2299999999999995E-4</v>
      </c>
      <c r="P21" s="2">
        <v>3.4099999999999999E-4</v>
      </c>
      <c r="Q21" s="2">
        <v>2.0000000000000001E-4</v>
      </c>
      <c r="R21" s="2">
        <v>6.0999999999999999E-5</v>
      </c>
    </row>
    <row r="22" spans="2:18" ht="15.75" customHeight="1" x14ac:dyDescent="0.15">
      <c r="B22" s="2">
        <v>1.9814999999999999E-2</v>
      </c>
      <c r="C22" s="2">
        <v>8.6829999999999997E-3</v>
      </c>
      <c r="D22" s="2">
        <v>3.839E-3</v>
      </c>
      <c r="E22" s="2">
        <v>1.536E-3</v>
      </c>
      <c r="F22" s="2">
        <v>6.7199999999999996E-4</v>
      </c>
      <c r="H22" s="2">
        <v>1.1620000000000001E-3</v>
      </c>
      <c r="I22" s="2">
        <v>2.7789999999999998E-3</v>
      </c>
      <c r="J22" s="2">
        <v>1.7179999999999999E-3</v>
      </c>
      <c r="K22" s="2">
        <v>6.6E-4</v>
      </c>
      <c r="L22" s="2">
        <v>3.1300000000000002E-4</v>
      </c>
      <c r="N22" s="2">
        <v>2.05E-4</v>
      </c>
      <c r="O22" s="2">
        <v>7.7200000000000001E-4</v>
      </c>
      <c r="P22" s="2">
        <v>4.8799999999999999E-4</v>
      </c>
      <c r="Q22" s="2">
        <v>2.3499999999999999E-4</v>
      </c>
      <c r="R22" s="2">
        <v>6.0000000000000002E-5</v>
      </c>
    </row>
    <row r="23" spans="2:18" ht="15.75" customHeight="1" x14ac:dyDescent="0.15">
      <c r="B23" s="2">
        <v>1.9868E-2</v>
      </c>
      <c r="C23" s="2">
        <v>5.4580000000000002E-3</v>
      </c>
      <c r="D23" s="2">
        <v>3.4169999999999999E-3</v>
      </c>
      <c r="E23" s="2">
        <v>1.5219999999999999E-3</v>
      </c>
      <c r="F23" s="2">
        <v>7.3200000000000001E-4</v>
      </c>
      <c r="H23" s="2">
        <v>1.2274E-2</v>
      </c>
      <c r="I23" s="2">
        <v>2.5230000000000001E-3</v>
      </c>
      <c r="J23" s="2">
        <v>1.4970000000000001E-3</v>
      </c>
      <c r="K23" s="2">
        <v>3.4000000000000002E-4</v>
      </c>
      <c r="L23" s="2">
        <v>4.0099999999999999E-4</v>
      </c>
      <c r="N23" s="2">
        <v>8.7900000000000001E-4</v>
      </c>
      <c r="O23" s="2">
        <v>7.6999999999999996E-4</v>
      </c>
      <c r="P23" s="2">
        <v>3.5799999999999997E-4</v>
      </c>
      <c r="Q23" s="2">
        <v>1.5899999999999999E-4</v>
      </c>
      <c r="R23" s="2">
        <v>1.01E-4</v>
      </c>
    </row>
    <row r="24" spans="2:18" ht="15.75" customHeight="1" x14ac:dyDescent="0.15">
      <c r="B24" s="2">
        <v>2.0344999999999999E-2</v>
      </c>
      <c r="C24" s="2">
        <v>7.7520000000000002E-3</v>
      </c>
      <c r="D24" s="2">
        <v>3.7580000000000001E-3</v>
      </c>
      <c r="E24" s="2">
        <v>1.8029999999999999E-3</v>
      </c>
      <c r="F24" s="2">
        <v>3.9899999999999999E-4</v>
      </c>
      <c r="H24" s="2">
        <v>3.14E-3</v>
      </c>
      <c r="I24" s="2">
        <v>2.944E-3</v>
      </c>
      <c r="J24" s="2">
        <v>1.8140000000000001E-3</v>
      </c>
      <c r="K24" s="2">
        <v>7.7300000000000003E-4</v>
      </c>
      <c r="L24" s="2">
        <v>3.3500000000000001E-4</v>
      </c>
      <c r="N24" s="2">
        <v>4.15E-4</v>
      </c>
      <c r="O24" s="2">
        <v>9.0200000000000002E-4</v>
      </c>
      <c r="P24" s="2">
        <v>3.1599999999999998E-4</v>
      </c>
      <c r="Q24" s="2">
        <v>1.3999999999999999E-4</v>
      </c>
      <c r="R24" s="2">
        <v>8.0000000000000007E-5</v>
      </c>
    </row>
    <row r="25" spans="2:18" ht="15.75" customHeight="1" x14ac:dyDescent="0.15">
      <c r="B25" s="3">
        <f t="shared" ref="B25:F25" si="2">AVERAGE(B15:B24)</f>
        <v>1.9680900000000001E-2</v>
      </c>
      <c r="C25" s="3">
        <f t="shared" si="2"/>
        <v>7.0536000000000001E-3</v>
      </c>
      <c r="D25" s="3">
        <f t="shared" si="2"/>
        <v>3.4881999999999995E-3</v>
      </c>
      <c r="E25" s="3">
        <f t="shared" si="2"/>
        <v>1.7637999999999998E-3</v>
      </c>
      <c r="F25" s="3">
        <f t="shared" si="2"/>
        <v>6.961999999999999E-4</v>
      </c>
      <c r="H25" s="3">
        <f t="shared" ref="H25:L25" si="3">AVERAGE(H15:H24)</f>
        <v>9.1558000000000004E-3</v>
      </c>
      <c r="I25" s="3">
        <f t="shared" si="3"/>
        <v>2.6226000000000001E-3</v>
      </c>
      <c r="J25" s="3">
        <f t="shared" si="3"/>
        <v>1.4449999999999999E-3</v>
      </c>
      <c r="K25" s="3">
        <f t="shared" si="3"/>
        <v>6.5879999999999997E-4</v>
      </c>
      <c r="L25" s="3">
        <f t="shared" si="3"/>
        <v>2.7579999999999998E-4</v>
      </c>
      <c r="N25" s="3">
        <f t="shared" ref="N25:R25" si="4">AVERAGE(N15:N24)</f>
        <v>5.5590000000000012E-4</v>
      </c>
      <c r="O25" s="3">
        <f t="shared" si="4"/>
        <v>7.7220000000000001E-4</v>
      </c>
      <c r="P25" s="3">
        <f t="shared" si="4"/>
        <v>3.5939999999999995E-4</v>
      </c>
      <c r="Q25" s="3">
        <f t="shared" si="4"/>
        <v>1.651E-4</v>
      </c>
      <c r="R25" s="3">
        <f t="shared" si="4"/>
        <v>6.2299999999999996E-5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opLeftCell="L2" workbookViewId="0">
      <selection activeCell="N25" sqref="N25:R25"/>
    </sheetView>
  </sheetViews>
  <sheetFormatPr baseColWidth="10" defaultColWidth="14.5" defaultRowHeight="15.75" customHeight="1" x14ac:dyDescent="0.15"/>
  <sheetData>
    <row r="1" spans="1:33" ht="15.75" customHeight="1" x14ac:dyDescent="0.15">
      <c r="A1" s="1" t="s">
        <v>0</v>
      </c>
      <c r="B1" s="1">
        <v>0.1</v>
      </c>
      <c r="C1" s="1">
        <v>0.2</v>
      </c>
      <c r="D1" s="1">
        <v>0.4</v>
      </c>
      <c r="E1" s="1">
        <v>0.6</v>
      </c>
      <c r="F1" s="1">
        <v>0.8</v>
      </c>
      <c r="G1" s="1" t="s">
        <v>1</v>
      </c>
      <c r="H1" s="1">
        <v>0.1</v>
      </c>
      <c r="I1" s="1">
        <v>0.2</v>
      </c>
      <c r="J1" s="1">
        <v>0.4</v>
      </c>
      <c r="K1" s="1">
        <v>0.6</v>
      </c>
      <c r="L1" s="1">
        <v>0.8</v>
      </c>
    </row>
    <row r="2" spans="1:33" ht="15.75" customHeight="1" x14ac:dyDescent="0.15">
      <c r="B2" s="1">
        <v>1.9630000000000002E-2</v>
      </c>
      <c r="C2" s="1">
        <v>2.0007E-2</v>
      </c>
      <c r="D2" s="1">
        <v>1.6744999999999999E-2</v>
      </c>
      <c r="E2" s="1">
        <v>1.4259000000000001E-2</v>
      </c>
      <c r="F2" s="1">
        <v>3.8730000000000001E-3</v>
      </c>
      <c r="H2" s="1">
        <v>1.9630000000000002E-2</v>
      </c>
      <c r="I2" s="1">
        <v>2.0007E-2</v>
      </c>
      <c r="J2" s="1">
        <v>1.9712E-2</v>
      </c>
      <c r="K2" s="1">
        <v>1.9189000000000001E-2</v>
      </c>
      <c r="L2" s="1">
        <v>9.469E-3</v>
      </c>
    </row>
    <row r="3" spans="1:33" ht="15.75" customHeight="1" x14ac:dyDescent="0.15">
      <c r="B3" s="1">
        <v>2.0149E-2</v>
      </c>
      <c r="C3" s="1">
        <v>2.0397999999999999E-2</v>
      </c>
      <c r="D3" s="1">
        <v>1.9029000000000001E-2</v>
      </c>
      <c r="E3" s="1">
        <v>1.4069999999999999E-2</v>
      </c>
      <c r="F3" s="1">
        <v>4.1320000000000003E-3</v>
      </c>
      <c r="H3" s="1">
        <v>2.0149E-2</v>
      </c>
      <c r="I3" s="1">
        <v>2.0397999999999999E-2</v>
      </c>
      <c r="J3" s="1">
        <v>1.9519999999999999E-2</v>
      </c>
      <c r="K3" s="1">
        <v>2.0478E-2</v>
      </c>
      <c r="L3" s="1">
        <v>1.1634E-2</v>
      </c>
    </row>
    <row r="4" spans="1:33" ht="15.75" customHeight="1" x14ac:dyDescent="0.15">
      <c r="B4" s="1">
        <v>2.0625999999999999E-2</v>
      </c>
      <c r="C4" s="1">
        <v>1.9807000000000002E-2</v>
      </c>
      <c r="D4" s="1">
        <v>1.9675000000000002E-2</v>
      </c>
      <c r="E4" s="1">
        <v>1.5004E-2</v>
      </c>
      <c r="F4" s="1">
        <v>4.1000000000000003E-3</v>
      </c>
      <c r="H4" s="1">
        <v>2.0625999999999999E-2</v>
      </c>
      <c r="I4" s="1">
        <v>1.9807000000000002E-2</v>
      </c>
      <c r="J4" s="1">
        <v>2.0485E-2</v>
      </c>
      <c r="K4" s="1">
        <v>1.4666E-2</v>
      </c>
      <c r="L4" s="1">
        <v>1.3101E-2</v>
      </c>
    </row>
    <row r="5" spans="1:33" ht="15.75" customHeight="1" x14ac:dyDescent="0.15">
      <c r="B5" s="1">
        <v>1.9817999999999999E-2</v>
      </c>
      <c r="C5" s="1">
        <v>1.9994999999999999E-2</v>
      </c>
      <c r="D5" s="1">
        <v>1.3899999999999999E-2</v>
      </c>
      <c r="E5" s="1">
        <v>1.5195E-2</v>
      </c>
      <c r="F5" s="1">
        <v>4.5259999999999996E-3</v>
      </c>
      <c r="H5" s="1">
        <v>1.9817999999999999E-2</v>
      </c>
      <c r="I5" s="1">
        <v>1.9994999999999999E-2</v>
      </c>
      <c r="J5" s="1">
        <v>1.3957000000000001E-2</v>
      </c>
      <c r="K5" s="1">
        <v>1.9188E-2</v>
      </c>
      <c r="L5" s="1">
        <v>1.1960999999999999E-2</v>
      </c>
    </row>
    <row r="6" spans="1:33" ht="15.75" customHeight="1" x14ac:dyDescent="0.15">
      <c r="B6" s="1">
        <v>1.9477999999999999E-2</v>
      </c>
      <c r="C6" s="1">
        <v>1.9911000000000002E-2</v>
      </c>
      <c r="D6" s="1">
        <v>1.9902E-2</v>
      </c>
      <c r="E6" s="1">
        <v>1.4565E-2</v>
      </c>
      <c r="F6" s="1">
        <v>4.2069999999999998E-3</v>
      </c>
      <c r="H6" s="1">
        <v>1.9477999999999999E-2</v>
      </c>
      <c r="I6" s="1">
        <v>1.9911000000000002E-2</v>
      </c>
      <c r="J6" s="1">
        <v>2.0395E-2</v>
      </c>
      <c r="K6" s="1">
        <v>1.9928999999999999E-2</v>
      </c>
      <c r="L6" s="1">
        <v>1.3292999999999999E-2</v>
      </c>
    </row>
    <row r="7" spans="1:33" ht="15.75" customHeight="1" x14ac:dyDescent="0.15">
      <c r="B7" s="1">
        <v>2.0035000000000001E-2</v>
      </c>
      <c r="C7" s="1">
        <v>2.0032999999999999E-2</v>
      </c>
      <c r="D7" s="1">
        <v>1.9476E-2</v>
      </c>
      <c r="E7" s="1">
        <v>1.3077E-2</v>
      </c>
      <c r="F7" s="1">
        <v>2.6189999999999998E-3</v>
      </c>
      <c r="H7" s="1">
        <v>2.0035000000000001E-2</v>
      </c>
      <c r="I7" s="1">
        <v>2.0032999999999999E-2</v>
      </c>
      <c r="J7" s="1">
        <v>1.9505000000000002E-2</v>
      </c>
      <c r="K7" s="1">
        <v>2.0500000000000001E-2</v>
      </c>
      <c r="L7" s="1">
        <v>1.3126000000000001E-2</v>
      </c>
    </row>
    <row r="8" spans="1:33" ht="15.75" customHeight="1" x14ac:dyDescent="0.15">
      <c r="B8" s="1">
        <v>1.9765000000000001E-2</v>
      </c>
      <c r="C8" s="1">
        <v>1.9824000000000001E-2</v>
      </c>
      <c r="D8" s="1">
        <v>1.9189000000000001E-2</v>
      </c>
      <c r="E8" s="1">
        <v>5.0299999999999997E-3</v>
      </c>
      <c r="F8" s="1">
        <v>4.1479999999999998E-3</v>
      </c>
      <c r="H8" s="1">
        <v>1.9765000000000001E-2</v>
      </c>
      <c r="I8" s="1">
        <v>1.9824000000000001E-2</v>
      </c>
      <c r="J8" s="1">
        <v>2.0167999999999998E-2</v>
      </c>
      <c r="K8" s="1">
        <v>1.9834000000000001E-2</v>
      </c>
      <c r="L8" s="1">
        <v>1.1102000000000001E-2</v>
      </c>
    </row>
    <row r="9" spans="1:33" ht="15.75" customHeight="1" x14ac:dyDescent="0.15">
      <c r="B9" s="1">
        <v>1.9709999999999998E-2</v>
      </c>
      <c r="C9" s="1">
        <v>2.0014000000000001E-2</v>
      </c>
      <c r="D9" s="1">
        <v>1.3155E-2</v>
      </c>
      <c r="E9" s="1">
        <v>1.371E-2</v>
      </c>
      <c r="F9" s="1">
        <v>4.3790000000000001E-3</v>
      </c>
      <c r="H9" s="1">
        <v>1.9709999999999998E-2</v>
      </c>
      <c r="I9" s="1">
        <v>2.0014000000000001E-2</v>
      </c>
      <c r="J9" s="1">
        <v>1.4321E-2</v>
      </c>
      <c r="K9" s="1">
        <v>2.043E-2</v>
      </c>
      <c r="L9" s="1">
        <v>8.208E-3</v>
      </c>
    </row>
    <row r="10" spans="1:33" ht="15.75" customHeight="1" x14ac:dyDescent="0.15">
      <c r="B10" s="1">
        <v>2.0351999999999999E-2</v>
      </c>
      <c r="C10" s="1">
        <v>1.8078E-2</v>
      </c>
      <c r="D10" s="1">
        <v>1.4692E-2</v>
      </c>
      <c r="E10" s="1">
        <v>1.4052E-2</v>
      </c>
      <c r="F10" s="1">
        <v>4.3449999999999999E-3</v>
      </c>
      <c r="H10" s="1">
        <v>2.0351999999999999E-2</v>
      </c>
      <c r="I10" s="1">
        <v>1.8880000000000001E-2</v>
      </c>
      <c r="J10" s="1">
        <v>1.5236E-2</v>
      </c>
      <c r="K10" s="1">
        <v>1.9762999999999999E-2</v>
      </c>
      <c r="L10" s="1">
        <v>1.363E-2</v>
      </c>
    </row>
    <row r="11" spans="1:33" ht="15.75" customHeight="1" x14ac:dyDescent="0.15">
      <c r="B11" s="1">
        <v>1.9996E-2</v>
      </c>
      <c r="C11" s="1">
        <v>2.0712000000000001E-2</v>
      </c>
      <c r="D11" s="1">
        <v>1.9604E-2</v>
      </c>
      <c r="E11" s="1">
        <v>1.3956E-2</v>
      </c>
      <c r="F11" s="1">
        <v>4.1240000000000001E-3</v>
      </c>
      <c r="H11" s="1">
        <v>1.9996E-2</v>
      </c>
      <c r="I11" s="1">
        <v>2.0712000000000001E-2</v>
      </c>
      <c r="J11" s="1">
        <v>1.9546000000000001E-2</v>
      </c>
      <c r="K11" s="1">
        <v>2.0029999999999999E-2</v>
      </c>
      <c r="L11" s="1">
        <v>3.385E-3</v>
      </c>
    </row>
    <row r="12" spans="1:33" ht="15.75" customHeight="1" x14ac:dyDescent="0.15">
      <c r="A12" s="3"/>
      <c r="B12" s="3">
        <f t="shared" ref="B12:F12" si="0">AVERAGE(B2:B11)</f>
        <v>1.9955899999999999E-2</v>
      </c>
      <c r="C12" s="3">
        <f t="shared" si="0"/>
        <v>1.98779E-2</v>
      </c>
      <c r="D12" s="3">
        <f t="shared" si="0"/>
        <v>1.7536700000000002E-2</v>
      </c>
      <c r="E12" s="3">
        <f t="shared" si="0"/>
        <v>1.3291800000000001E-2</v>
      </c>
      <c r="F12" s="3">
        <f t="shared" si="0"/>
        <v>4.0452999999999999E-3</v>
      </c>
      <c r="G12" s="3"/>
      <c r="H12" s="3">
        <f t="shared" ref="H12:L12" si="1">AVERAGE(H2:H11)</f>
        <v>1.9955899999999999E-2</v>
      </c>
      <c r="I12" s="3">
        <f t="shared" si="1"/>
        <v>1.9958099999999999E-2</v>
      </c>
      <c r="J12" s="3">
        <f t="shared" si="1"/>
        <v>1.8284500000000002E-2</v>
      </c>
      <c r="K12" s="3">
        <f t="shared" si="1"/>
        <v>1.94007E-2</v>
      </c>
      <c r="L12" s="3">
        <f t="shared" si="1"/>
        <v>1.08909E-2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4" spans="1:33" ht="15.75" customHeight="1" x14ac:dyDescent="0.15">
      <c r="A14" s="1" t="s">
        <v>2</v>
      </c>
      <c r="B14" s="1" t="s">
        <v>3</v>
      </c>
      <c r="C14" s="1">
        <v>50</v>
      </c>
      <c r="D14" s="1">
        <v>100</v>
      </c>
      <c r="E14" s="1">
        <v>200</v>
      </c>
      <c r="F14" s="1">
        <v>500</v>
      </c>
      <c r="G14" s="1" t="s">
        <v>4</v>
      </c>
      <c r="H14" s="1" t="s">
        <v>3</v>
      </c>
      <c r="I14" s="1">
        <v>50</v>
      </c>
      <c r="J14" s="1">
        <v>100</v>
      </c>
      <c r="K14" s="1">
        <v>200</v>
      </c>
      <c r="L14" s="1">
        <v>500</v>
      </c>
      <c r="M14" s="1" t="s">
        <v>5</v>
      </c>
      <c r="N14" s="1" t="s">
        <v>3</v>
      </c>
      <c r="O14" s="1">
        <v>50</v>
      </c>
      <c r="P14" s="1">
        <v>100</v>
      </c>
      <c r="Q14" s="1">
        <v>200</v>
      </c>
      <c r="R14" s="1">
        <v>500</v>
      </c>
    </row>
    <row r="15" spans="1:33" ht="15.75" customHeight="1" x14ac:dyDescent="0.15">
      <c r="B15" s="1">
        <v>2.0007E-2</v>
      </c>
      <c r="C15" s="1">
        <v>2.0007E-2</v>
      </c>
      <c r="D15" s="2">
        <v>2.0007E-2</v>
      </c>
      <c r="E15" s="2">
        <v>2.0007E-2</v>
      </c>
      <c r="F15" s="2">
        <v>2.0007E-2</v>
      </c>
      <c r="H15" s="2">
        <v>1.8186999999999998E-2</v>
      </c>
      <c r="I15" s="2">
        <v>1.985E-2</v>
      </c>
      <c r="J15" s="2">
        <v>1.985E-2</v>
      </c>
      <c r="K15" s="2">
        <v>1.985E-2</v>
      </c>
      <c r="L15" s="2">
        <v>1.985E-2</v>
      </c>
      <c r="N15" s="2">
        <v>3.8730000000000001E-3</v>
      </c>
      <c r="O15" s="2">
        <v>9.469E-3</v>
      </c>
      <c r="P15" s="2">
        <v>3.9410000000000001E-3</v>
      </c>
      <c r="Q15" s="2">
        <v>3.9439999999999996E-3</v>
      </c>
      <c r="R15" s="2">
        <v>3.9639999999999996E-3</v>
      </c>
    </row>
    <row r="16" spans="1:33" ht="15.75" customHeight="1" x14ac:dyDescent="0.15">
      <c r="B16" s="1">
        <v>2.0397999999999999E-2</v>
      </c>
      <c r="C16" s="1">
        <v>2.0397999999999999E-2</v>
      </c>
      <c r="D16" s="2">
        <v>2.0397999999999999E-2</v>
      </c>
      <c r="E16" s="2">
        <v>2.0397999999999999E-2</v>
      </c>
      <c r="F16" s="2">
        <v>2.0397999999999999E-2</v>
      </c>
      <c r="H16" s="2">
        <v>1.8631000000000002E-2</v>
      </c>
      <c r="I16" s="2">
        <v>2.0589E-2</v>
      </c>
      <c r="J16" s="2">
        <v>2.0589E-2</v>
      </c>
      <c r="K16" s="2">
        <v>2.0589E-2</v>
      </c>
      <c r="L16" s="2">
        <v>2.0589E-2</v>
      </c>
      <c r="N16" s="2">
        <v>4.1320000000000003E-3</v>
      </c>
      <c r="O16" s="2">
        <v>1.1634E-2</v>
      </c>
      <c r="P16" s="2">
        <v>1.7836000000000001E-2</v>
      </c>
      <c r="Q16" s="2">
        <v>1.9937E-2</v>
      </c>
      <c r="R16" s="2">
        <v>1.9937E-2</v>
      </c>
    </row>
    <row r="17" spans="2:18" ht="15.75" customHeight="1" x14ac:dyDescent="0.15">
      <c r="B17" s="1">
        <v>1.9807000000000002E-2</v>
      </c>
      <c r="C17" s="1">
        <v>1.9807000000000002E-2</v>
      </c>
      <c r="D17" s="2">
        <v>1.9807000000000002E-2</v>
      </c>
      <c r="E17" s="2">
        <v>1.9807000000000002E-2</v>
      </c>
      <c r="F17" s="2">
        <v>1.9807000000000002E-2</v>
      </c>
      <c r="H17" s="2">
        <v>1.8249999999999999E-2</v>
      </c>
      <c r="I17" s="2">
        <v>2.0322E-2</v>
      </c>
      <c r="J17" s="2">
        <v>2.0322E-2</v>
      </c>
      <c r="K17" s="2">
        <v>2.0322E-2</v>
      </c>
      <c r="L17" s="2">
        <v>2.0322E-2</v>
      </c>
      <c r="N17" s="2">
        <v>4.1000000000000003E-3</v>
      </c>
      <c r="O17" s="2">
        <v>1.3101E-2</v>
      </c>
      <c r="P17" s="2">
        <v>1.7226999999999999E-2</v>
      </c>
      <c r="Q17" s="2">
        <v>1.9559E-2</v>
      </c>
      <c r="R17" s="2">
        <v>1.9547999999999999E-2</v>
      </c>
    </row>
    <row r="18" spans="2:18" ht="15.75" customHeight="1" x14ac:dyDescent="0.15">
      <c r="B18" s="1">
        <v>1.9994999999999999E-2</v>
      </c>
      <c r="C18" s="1">
        <v>1.9994999999999999E-2</v>
      </c>
      <c r="D18" s="2">
        <v>1.9994999999999999E-2</v>
      </c>
      <c r="E18" s="2">
        <v>1.9994999999999999E-2</v>
      </c>
      <c r="F18" s="2">
        <v>1.9994999999999999E-2</v>
      </c>
      <c r="H18" s="2">
        <v>1.8494E-2</v>
      </c>
      <c r="I18" s="2">
        <v>1.9445E-2</v>
      </c>
      <c r="J18" s="2">
        <v>1.9445E-2</v>
      </c>
      <c r="K18" s="2">
        <v>1.9445E-2</v>
      </c>
      <c r="L18" s="2">
        <v>1.9445E-2</v>
      </c>
      <c r="N18" s="2">
        <v>4.5259999999999996E-3</v>
      </c>
      <c r="O18" s="2">
        <v>1.1960999999999999E-2</v>
      </c>
      <c r="P18" s="2">
        <v>1.6639000000000001E-2</v>
      </c>
      <c r="Q18" s="2">
        <v>2.0215E-2</v>
      </c>
      <c r="R18" s="2">
        <v>2.0215E-2</v>
      </c>
    </row>
    <row r="19" spans="2:18" ht="15.75" customHeight="1" x14ac:dyDescent="0.15">
      <c r="B19" s="1">
        <v>1.9911000000000002E-2</v>
      </c>
      <c r="C19" s="1">
        <v>1.9911000000000002E-2</v>
      </c>
      <c r="D19" s="2">
        <v>1.9911000000000002E-2</v>
      </c>
      <c r="E19" s="2">
        <v>1.9911000000000002E-2</v>
      </c>
      <c r="F19" s="2">
        <v>1.9911000000000002E-2</v>
      </c>
      <c r="H19" s="2">
        <v>1.8672999999999999E-2</v>
      </c>
      <c r="I19" s="2">
        <v>1.9872000000000001E-2</v>
      </c>
      <c r="J19" s="2">
        <v>1.9872000000000001E-2</v>
      </c>
      <c r="K19" s="2">
        <v>1.9872000000000001E-2</v>
      </c>
      <c r="L19" s="2">
        <v>1.9872000000000001E-2</v>
      </c>
      <c r="N19" s="2">
        <v>4.2069999999999998E-3</v>
      </c>
      <c r="O19" s="2">
        <v>1.3292999999999999E-2</v>
      </c>
      <c r="P19" s="2">
        <v>1.7801999999999998E-2</v>
      </c>
      <c r="Q19" s="2">
        <v>2.0011000000000001E-2</v>
      </c>
      <c r="R19" s="2">
        <v>2.0011000000000001E-2</v>
      </c>
    </row>
    <row r="20" spans="2:18" ht="15.75" customHeight="1" x14ac:dyDescent="0.15">
      <c r="B20" s="1">
        <v>2.0032999999999999E-2</v>
      </c>
      <c r="C20" s="1">
        <v>2.0032999999999999E-2</v>
      </c>
      <c r="D20" s="2">
        <v>2.0032999999999999E-2</v>
      </c>
      <c r="E20" s="2">
        <v>2.0032999999999999E-2</v>
      </c>
      <c r="F20" s="2">
        <v>2.0032999999999999E-2</v>
      </c>
      <c r="H20" s="2">
        <v>1.8539E-2</v>
      </c>
      <c r="I20" s="2">
        <v>1.9370999999999999E-2</v>
      </c>
      <c r="J20" s="2">
        <v>1.9370999999999999E-2</v>
      </c>
      <c r="K20" s="2">
        <v>1.9370999999999999E-2</v>
      </c>
      <c r="L20" s="2">
        <v>1.9370999999999999E-2</v>
      </c>
      <c r="N20" s="2">
        <v>2.6189999999999998E-3</v>
      </c>
      <c r="O20" s="2">
        <v>1.3126000000000001E-2</v>
      </c>
      <c r="P20" s="2">
        <v>1.8075000000000001E-2</v>
      </c>
      <c r="Q20" s="2">
        <v>1.661E-2</v>
      </c>
      <c r="R20" s="2">
        <v>1.9595999999999999E-2</v>
      </c>
    </row>
    <row r="21" spans="2:18" ht="15.75" customHeight="1" x14ac:dyDescent="0.15">
      <c r="B21" s="1">
        <v>1.9824000000000001E-2</v>
      </c>
      <c r="C21" s="1">
        <v>1.9824000000000001E-2</v>
      </c>
      <c r="D21" s="2">
        <v>1.9824000000000001E-2</v>
      </c>
      <c r="E21" s="2">
        <v>1.9824000000000001E-2</v>
      </c>
      <c r="F21" s="2">
        <v>1.9824000000000001E-2</v>
      </c>
      <c r="H21" s="2">
        <v>1.8065999999999999E-2</v>
      </c>
      <c r="I21" s="2">
        <v>2.0358999999999999E-2</v>
      </c>
      <c r="J21" s="2">
        <v>2.0358999999999999E-2</v>
      </c>
      <c r="K21" s="2">
        <v>2.0358999999999999E-2</v>
      </c>
      <c r="L21" s="2">
        <v>2.0358999999999999E-2</v>
      </c>
      <c r="N21" s="2">
        <v>4.1479999999999998E-3</v>
      </c>
      <c r="O21" s="2">
        <v>1.1102000000000001E-2</v>
      </c>
      <c r="P21" s="2">
        <v>1.9781E-2</v>
      </c>
      <c r="Q21" s="2">
        <v>2.036E-2</v>
      </c>
      <c r="R21" s="2">
        <v>2.036E-2</v>
      </c>
    </row>
    <row r="22" spans="2:18" ht="15.75" customHeight="1" x14ac:dyDescent="0.15">
      <c r="B22" s="1">
        <v>2.0014000000000001E-2</v>
      </c>
      <c r="C22" s="1">
        <v>2.0014000000000001E-2</v>
      </c>
      <c r="D22" s="2">
        <v>2.0014000000000001E-2</v>
      </c>
      <c r="E22" s="2">
        <v>2.0014000000000001E-2</v>
      </c>
      <c r="F22" s="2">
        <v>2.0014000000000001E-2</v>
      </c>
      <c r="H22" s="2">
        <v>1.7413000000000001E-2</v>
      </c>
      <c r="I22" s="2">
        <v>2.0205999999999998E-2</v>
      </c>
      <c r="J22" s="2">
        <v>2.0205999999999998E-2</v>
      </c>
      <c r="K22" s="2">
        <v>2.0205999999999998E-2</v>
      </c>
      <c r="L22" s="2">
        <v>2.0205999999999998E-2</v>
      </c>
      <c r="N22" s="2">
        <v>4.3790000000000001E-3</v>
      </c>
      <c r="O22" s="2">
        <v>8.208E-3</v>
      </c>
      <c r="P22" s="2">
        <v>1.8207999999999998E-2</v>
      </c>
      <c r="Q22" s="2">
        <v>1.6424999999999999E-2</v>
      </c>
      <c r="R22" s="2">
        <v>1.9557000000000001E-2</v>
      </c>
    </row>
    <row r="23" spans="2:18" ht="15.75" customHeight="1" x14ac:dyDescent="0.15">
      <c r="B23" s="1">
        <v>1.8078E-2</v>
      </c>
      <c r="C23" s="1">
        <v>1.8880000000000001E-2</v>
      </c>
      <c r="D23" s="2">
        <v>1.9803000000000001E-2</v>
      </c>
      <c r="E23" s="2">
        <v>1.9837E-2</v>
      </c>
      <c r="F23" s="2">
        <v>1.9837E-2</v>
      </c>
      <c r="H23" s="2">
        <v>1.7919999999999998E-2</v>
      </c>
      <c r="I23" s="2">
        <v>1.9976000000000001E-2</v>
      </c>
      <c r="J23" s="2">
        <v>1.9976000000000001E-2</v>
      </c>
      <c r="K23" s="2">
        <v>1.9976000000000001E-2</v>
      </c>
      <c r="L23" s="2">
        <v>1.9976000000000001E-2</v>
      </c>
      <c r="N23" s="2">
        <v>4.3449999999999999E-3</v>
      </c>
      <c r="O23" s="2">
        <v>1.363E-2</v>
      </c>
      <c r="P23" s="2">
        <v>1.1545E-2</v>
      </c>
      <c r="Q23" s="2">
        <v>1.1757E-2</v>
      </c>
      <c r="R23" s="2">
        <v>1.7680000000000001E-2</v>
      </c>
    </row>
    <row r="24" spans="2:18" ht="15.75" customHeight="1" x14ac:dyDescent="0.15">
      <c r="B24" s="1">
        <v>2.0712000000000001E-2</v>
      </c>
      <c r="C24" s="1">
        <v>2.0712000000000001E-2</v>
      </c>
      <c r="D24" s="2">
        <v>2.0712000000000001E-2</v>
      </c>
      <c r="E24" s="2">
        <v>2.0712000000000001E-2</v>
      </c>
      <c r="F24" s="2">
        <v>2.0712000000000001E-2</v>
      </c>
      <c r="H24" s="2">
        <v>1.7297E-2</v>
      </c>
      <c r="I24" s="2">
        <v>1.9886000000000001E-2</v>
      </c>
      <c r="J24" s="2">
        <v>1.9886000000000001E-2</v>
      </c>
      <c r="K24" s="2">
        <v>1.9886000000000001E-2</v>
      </c>
      <c r="L24" s="2">
        <v>1.9886000000000001E-2</v>
      </c>
      <c r="N24" s="2">
        <v>4.1240000000000001E-3</v>
      </c>
      <c r="O24" s="2">
        <v>3.385E-3</v>
      </c>
      <c r="P24" s="2">
        <v>5.581E-3</v>
      </c>
      <c r="Q24" s="2">
        <v>2.0240999999999999E-2</v>
      </c>
      <c r="R24" s="2">
        <v>2.0240999999999999E-2</v>
      </c>
    </row>
    <row r="25" spans="2:18" ht="15.75" customHeight="1" x14ac:dyDescent="0.15">
      <c r="B25" s="3">
        <f t="shared" ref="B25:F25" si="2">AVERAGE(B15:B24)</f>
        <v>1.98779E-2</v>
      </c>
      <c r="C25" s="3">
        <f t="shared" si="2"/>
        <v>1.9958099999999999E-2</v>
      </c>
      <c r="D25" s="3">
        <f t="shared" si="2"/>
        <v>2.0050400000000003E-2</v>
      </c>
      <c r="E25" s="3">
        <f t="shared" si="2"/>
        <v>2.00538E-2</v>
      </c>
      <c r="F25" s="3">
        <f t="shared" si="2"/>
        <v>2.00538E-2</v>
      </c>
      <c r="H25" s="3">
        <f t="shared" ref="H25:L25" si="3">AVERAGE(H15:H24)</f>
        <v>1.8147000000000003E-2</v>
      </c>
      <c r="I25" s="3">
        <f t="shared" si="3"/>
        <v>1.9987600000000001E-2</v>
      </c>
      <c r="J25" s="3">
        <f t="shared" si="3"/>
        <v>1.9987600000000001E-2</v>
      </c>
      <c r="K25" s="3">
        <f t="shared" si="3"/>
        <v>1.9987600000000001E-2</v>
      </c>
      <c r="L25" s="3">
        <f t="shared" si="3"/>
        <v>1.9987600000000001E-2</v>
      </c>
      <c r="N25" s="3">
        <f t="shared" ref="N25:R25" si="4">AVERAGE(N15:N24)</f>
        <v>4.0452999999999999E-3</v>
      </c>
      <c r="O25" s="3">
        <f t="shared" si="4"/>
        <v>1.08909E-2</v>
      </c>
      <c r="P25" s="3">
        <f t="shared" si="4"/>
        <v>1.4663499999999999E-2</v>
      </c>
      <c r="Q25" s="3">
        <f t="shared" si="4"/>
        <v>1.6905900000000001E-2</v>
      </c>
      <c r="R25" s="3">
        <f t="shared" si="4"/>
        <v>1.8110900000000003E-2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ABT</vt:lpstr>
      <vt:lpstr>Experiment 1</vt:lpstr>
      <vt:lpstr>Experiment 2</vt:lpstr>
      <vt:lpstr>GBN</vt:lpstr>
      <vt:lpstr>SR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2017-11-04T03:08:02Z</dcterms:modified>
</cp:coreProperties>
</file>