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vijay\Desktop\Projects\On Local\Data Analysis\Excel\01_Credit_Card_Expense_Analysis\"/>
    </mc:Choice>
  </mc:AlternateContent>
  <xr:revisionPtr revIDLastSave="0" documentId="13_ncr:1_{04507FC2-3E48-412C-AD38-BAD026D267D3}" xr6:coauthVersionLast="47" xr6:coauthVersionMax="47" xr10:uidLastSave="{00000000-0000-0000-0000-000000000000}"/>
  <bookViews>
    <workbookView xWindow="-120" yWindow="-120" windowWidth="29040" windowHeight="15720" firstSheet="4" activeTab="4" xr2:uid="{B99D011B-ACF2-4E29-893B-E111D7E0CFCA}"/>
  </bookViews>
  <sheets>
    <sheet name="Job Portals" sheetId="1" r:id="rId1"/>
    <sheet name="Company Career Page" sheetId="3" r:id="rId2"/>
    <sheet name="Skill Based Resources" sheetId="2" r:id="rId3"/>
    <sheet name="TCS Interview Guide 2024" sheetId="4" r:id="rId4"/>
    <sheet name="Credit Card Expenses" sheetId="12" r:id="rId5"/>
  </sheets>
  <definedNames>
    <definedName name="_xlnm._FilterDatabase" localSheetId="0" hidden="1">'Job Portals'!#REF!</definedName>
    <definedName name="_xlnm.Print_Area" localSheetId="4">'Credit Card Expenses'!$A$1:$Q$58</definedName>
    <definedName name="Slicer_Years__Date">#N/A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2" l="1"/>
  <c r="G13" i="12"/>
  <c r="G14" i="12"/>
  <c r="G15" i="12"/>
  <c r="G16" i="12"/>
  <c r="G17" i="12"/>
  <c r="G11" i="12"/>
  <c r="H10" i="12"/>
  <c r="H17" i="12"/>
  <c r="H16" i="12"/>
  <c r="H15" i="12"/>
  <c r="H14" i="12"/>
  <c r="H13" i="12"/>
  <c r="H12" i="12"/>
  <c r="H11" i="12"/>
  <c r="H6" i="12"/>
  <c r="H5" i="12"/>
  <c r="H4" i="12"/>
</calcChain>
</file>

<file path=xl/sharedStrings.xml><?xml version="1.0" encoding="utf-8"?>
<sst xmlns="http://schemas.openxmlformats.org/spreadsheetml/2006/main" count="586" uniqueCount="374">
  <si>
    <t>Name</t>
  </si>
  <si>
    <t>Link</t>
  </si>
  <si>
    <t>Active Remote Jobs</t>
  </si>
  <si>
    <t>Remote Jobs 2024</t>
  </si>
  <si>
    <t>Creative &amp; Design Jobs</t>
  </si>
  <si>
    <t>Find Creative Jobs :: Behance</t>
  </si>
  <si>
    <t>Graphic Design Jobs - Browse 100s of Design Jobs | Dribbble</t>
  </si>
  <si>
    <t>Design Jobs &amp; Employment Opportunities | Coroflot.com</t>
  </si>
  <si>
    <t>Design jobs</t>
  </si>
  <si>
    <t>Finance and Accounting Jobs</t>
  </si>
  <si>
    <t>eFinancialCareers</t>
  </si>
  <si>
    <t>Accounting Jobs Today</t>
  </si>
  <si>
    <t>General Job Portals (All Professions)</t>
  </si>
  <si>
    <t>Indeed</t>
  </si>
  <si>
    <t>Recommended Jobs For You | Glassdoor Job Search</t>
  </si>
  <si>
    <t>SimplyHired</t>
  </si>
  <si>
    <t>LinkedIn Job Search: Find US Jobs, Internships, Jobs Near Me</t>
  </si>
  <si>
    <t>Human Resources Jobs</t>
  </si>
  <si>
    <t>HR Jobs</t>
  </si>
  <si>
    <t>FlexJobs</t>
  </si>
  <si>
    <t>Opening Global Doors for India's Top Talent | Uplers</t>
  </si>
  <si>
    <t>Upwork</t>
  </si>
  <si>
    <t>Marketing &amp; Sales Jobs</t>
  </si>
  <si>
    <t>HubSpot Careers | All Openings</t>
  </si>
  <si>
    <t>Remote Management and Finance Jobs</t>
  </si>
  <si>
    <t>IIM Jobs</t>
  </si>
  <si>
    <t>Tech and IT Jobs</t>
  </si>
  <si>
    <t>Job Openings | Fishbowl</t>
  </si>
  <si>
    <t>Wellfound</t>
  </si>
  <si>
    <t>Apply | HackerRank</t>
  </si>
  <si>
    <t>Foundit.in</t>
  </si>
  <si>
    <t>AI</t>
  </si>
  <si>
    <t>IBM Generative AI Fundamentals Specialization</t>
  </si>
  <si>
    <t>Generative AI Fundamentals Specialization (IBM) | Coursera</t>
  </si>
  <si>
    <t>Google AI Essentials</t>
  </si>
  <si>
    <t>Google AI Essentials Course (Google) | Coursera</t>
  </si>
  <si>
    <t>Data Analysis</t>
  </si>
  <si>
    <t>DataWars</t>
  </si>
  <si>
    <t>Google Data Analytics Professional Certificate</t>
  </si>
  <si>
    <t>https://www.coursera.org/google-certificates/data-analytics-certificate</t>
  </si>
  <si>
    <t>Google Advanced Data Analytics Professional Certificate</t>
  </si>
  <si>
    <t>https://www.coursera.org/google-certificates/advanced-data-analytics-certificate</t>
  </si>
  <si>
    <t>Google Business Intelligence Professional Certificate</t>
  </si>
  <si>
    <t>Data Analysis Projects</t>
  </si>
  <si>
    <t>Data Analysis Projects - YouTube</t>
  </si>
  <si>
    <t>Kaggle</t>
  </si>
  <si>
    <t>data.gov</t>
  </si>
  <si>
    <t>Data.gov</t>
  </si>
  <si>
    <t>Google Data Analytics Professional Certificate | Coursera</t>
  </si>
  <si>
    <t>Meta Data Analyst Professional Certificate</t>
  </si>
  <si>
    <t>Meta Data Analyst Professional Certificate | Coursera</t>
  </si>
  <si>
    <t>IBM Data Analyst Professional Certificate</t>
  </si>
  <si>
    <t>IBM Data Analyst Professional Certificate | Coursera</t>
  </si>
  <si>
    <t>Microsoft Business Analyst Professional Certificate</t>
  </si>
  <si>
    <t>https://www.coursera.org/professional-certificates/microsoft-business-analyst/</t>
  </si>
  <si>
    <t>Google Cloud Data Analyst Certification</t>
  </si>
  <si>
    <t>Beginner: Introduction to Generative AI Learning Path</t>
  </si>
  <si>
    <t>Data Analyst Bootcamp for Beginners</t>
  </si>
  <si>
    <t>Data Analyst Bootcamp for Beginners (SQL, Tableau, Power BI, Python, Excel, Pandas, Projects, more)</t>
  </si>
  <si>
    <t>Data Science</t>
  </si>
  <si>
    <t>R Programming A-Z™: R For Data Science With Real Exercises!</t>
  </si>
  <si>
    <t>R Programming A-Z: R For Data Science (Course &amp; Exercises) | Udemy</t>
  </si>
  <si>
    <t>Excel</t>
  </si>
  <si>
    <t>Goldman Sachs Excel Skills for Business - Forage</t>
  </si>
  <si>
    <t>Excel Basics to Advanced by Kyle Pew</t>
  </si>
  <si>
    <t>Microsoft Excel - Excel from Beginner to Advanced | Udemy</t>
  </si>
  <si>
    <t>General</t>
  </si>
  <si>
    <t>Google Certified Courses Online | Grow with Google India</t>
  </si>
  <si>
    <t>Interview</t>
  </si>
  <si>
    <t>Interview Prep Links +Common Questions.docx</t>
  </si>
  <si>
    <t>Soft Skills: The 11 Essential Career Soft Skills</t>
  </si>
  <si>
    <t>https://www.udemy.com/course/soft-skills-the-11-essential-career-soft-skills/?couponCode=ST14MT101024</t>
  </si>
  <si>
    <t>Leetcode</t>
  </si>
  <si>
    <t>LeetCode</t>
  </si>
  <si>
    <t>StrataScratch</t>
  </si>
  <si>
    <t>DataLemur</t>
  </si>
  <si>
    <t>Interview Query</t>
  </si>
  <si>
    <t>Google Interview Warmup Tool</t>
  </si>
  <si>
    <t>Interview Warmup - Grow with Google</t>
  </si>
  <si>
    <t>Low/No Code</t>
  </si>
  <si>
    <t>LowCode Agency</t>
  </si>
  <si>
    <t>LowCode Agency - YouTube</t>
  </si>
  <si>
    <t>DArren Alderman</t>
  </si>
  <si>
    <t>Darren Alderman - YouTube</t>
  </si>
  <si>
    <t>Power BI</t>
  </si>
  <si>
    <t>PWC - Power BI</t>
  </si>
  <si>
    <t>PwC Switzerland Power BI - Forage</t>
  </si>
  <si>
    <t>PowerBI and Tableau by Maven Analytics (PowerBI)</t>
  </si>
  <si>
    <t>Tableau Desktop for Data Analysis &amp; Data Visualization | Udemy</t>
  </si>
  <si>
    <t>Microsoft Power BI Data Analyst Professional Certificate</t>
  </si>
  <si>
    <t>Microsoft Power BI Data Analyst Professional Certificate | Coursera</t>
  </si>
  <si>
    <t>Python</t>
  </si>
  <si>
    <t>Python for Data Analysis - YouTube</t>
  </si>
  <si>
    <t>Using Python for Data Analysis</t>
  </si>
  <si>
    <t>Cheatsheet++ for python | Cheatsheet++ (cheatsheet-plus-plus.com)</t>
  </si>
  <si>
    <t>Cheatsheet++ for python</t>
  </si>
  <si>
    <t>Python for Data Science and Machine Learning Bootcamp</t>
  </si>
  <si>
    <t>Learn Python for Data Science, Structures, Algorithms, Interviews | Udemy</t>
  </si>
  <si>
    <t>Resume</t>
  </si>
  <si>
    <t>Resume Worded</t>
  </si>
  <si>
    <t>Free Resume Template</t>
  </si>
  <si>
    <t>Free resume templates to download and print | Microsoft Create</t>
  </si>
  <si>
    <t>SQL</t>
  </si>
  <si>
    <t>Practice SQL</t>
  </si>
  <si>
    <t>SQL Practice</t>
  </si>
  <si>
    <t>SQL Cheatsheet</t>
  </si>
  <si>
    <t>Cheatsheet++ for sql</t>
  </si>
  <si>
    <t>8 Week SQL Challenge</t>
  </si>
  <si>
    <t>SQLZOO</t>
  </si>
  <si>
    <t>SQLBOLT</t>
  </si>
  <si>
    <t>SQLBolt</t>
  </si>
  <si>
    <t>SQL Project Series</t>
  </si>
  <si>
    <t>SQL Project Series - YouTube</t>
  </si>
  <si>
    <t>Free SQL Tutorial for Data Analysts &amp; Data Scientists</t>
  </si>
  <si>
    <t>SQL Tutorial</t>
  </si>
  <si>
    <t>https://youtube.com/playlist?list=PLP9IO4UYNF0UQkBXlTMSw0CYsxv-GDkkI&amp;si=FT8jc52unqX1unAB</t>
  </si>
  <si>
    <t>Advent of SQL</t>
  </si>
  <si>
    <t>The Best Medium-Hard Data Analyst SQL Interview Questions</t>
  </si>
  <si>
    <t>https://quip.com/2gwZArKuWk7W</t>
  </si>
  <si>
    <t>Select Star SQL</t>
  </si>
  <si>
    <t>windowfunctions.com</t>
  </si>
  <si>
    <t>Modern SQL Window Function Questions</t>
  </si>
  <si>
    <t>Tableau</t>
  </si>
  <si>
    <t>PowerBI and Tableau by Maven Analytics (Tableau)</t>
  </si>
  <si>
    <t>Microsoft Power BI with Desktop Training Course | Udemy</t>
  </si>
  <si>
    <t>GRE</t>
  </si>
  <si>
    <t>Free Content | Greenlight Test</t>
  </si>
  <si>
    <t>PrepVince &amp; Brian's GRE PowerPrep Explanations</t>
  </si>
  <si>
    <t>Free GRE Prep Hour | Manhattan Prep</t>
  </si>
  <si>
    <t>Free GRE Prep Hour: Hacking Quantitative Comparison Functions</t>
  </si>
  <si>
    <t>CAT</t>
  </si>
  <si>
    <t>CAT-holics blog</t>
  </si>
  <si>
    <t>https://cat100percentile.com/</t>
  </si>
  <si>
    <t>Free CAT Resources</t>
  </si>
  <si>
    <t>CAT Formula Book</t>
  </si>
  <si>
    <t>Company Name</t>
  </si>
  <si>
    <t>Career Portal</t>
  </si>
  <si>
    <t>Roles Hiring For</t>
  </si>
  <si>
    <t>Zepto</t>
  </si>
  <si>
    <t>Apply Here</t>
  </si>
  <si>
    <t>Software Engineer, Product Manager, Operations Manager</t>
  </si>
  <si>
    <t>Swiggy</t>
  </si>
  <si>
    <t>Data Scientist, UI/UX Designer, Delivery Partner</t>
  </si>
  <si>
    <t>PhonePe</t>
  </si>
  <si>
    <t>Backend Developer, Financial Analyst, Customer Support</t>
  </si>
  <si>
    <t>Google</t>
  </si>
  <si>
    <t>Software Engineer, UX Researcher, Cloud Architect</t>
  </si>
  <si>
    <t>Microsoft</t>
  </si>
  <si>
    <t>Program Manager, AI Engineer, Sales Executive</t>
  </si>
  <si>
    <t>Amazon</t>
  </si>
  <si>
    <t>Software Development Engineer, Data Analyst, Operations Manager</t>
  </si>
  <si>
    <t>Flipkart</t>
  </si>
  <si>
    <t>Product Manager, Supply Chain Specialist, Marketing Analyst</t>
  </si>
  <si>
    <t>Infosys</t>
  </si>
  <si>
    <t>Systems Engineer, Business Analyst, Technical Lead</t>
  </si>
  <si>
    <t>TCS</t>
  </si>
  <si>
    <t>IT Consultant, Cybersecurity Specialist, Cloud Engineer</t>
  </si>
  <si>
    <t>Wipro</t>
  </si>
  <si>
    <t>Software Developer, Project Manager, HR Specialist</t>
  </si>
  <si>
    <t>Accenture</t>
  </si>
  <si>
    <t>Management Consultant, Technology Architect, Digital Marketer</t>
  </si>
  <si>
    <t>Zomato</t>
  </si>
  <si>
    <t>Full Stack Developer, Growth Hacker, City Launch Specialist</t>
  </si>
  <si>
    <t>BYJU'S</t>
  </si>
  <si>
    <t>Content Developer, Sales Associate, Product Designer</t>
  </si>
  <si>
    <t>Ola</t>
  </si>
  <si>
    <t>Mobile App Developer, Data Scientist, Operations Manager</t>
  </si>
  <si>
    <t>Paytm</t>
  </si>
  <si>
    <t>Payment Gateway Engineer, Risk Analyst, Product Owner</t>
  </si>
  <si>
    <t>Reliance Industries</t>
  </si>
  <si>
    <t>Process Engineer, Business Development Manager, Retail Operations</t>
  </si>
  <si>
    <t>Tata Motors</t>
  </si>
  <si>
    <t>Automotive Engineer, Supply Chain Manager, R&amp;D Specialist</t>
  </si>
  <si>
    <t>HCL Technologies</t>
  </si>
  <si>
    <t>Cloud Consultant, IoT Developer, Technical Writer</t>
  </si>
  <si>
    <t>Cognizant</t>
  </si>
  <si>
    <t>Java Developer, Healthcare IT Consultant, QA Engineer</t>
  </si>
  <si>
    <t>Capgemini</t>
  </si>
  <si>
    <t>SAP Consultant, Scrum Master, Big Data Engineer</t>
  </si>
  <si>
    <t>Deloitte</t>
  </si>
  <si>
    <t>Financial Auditor, Strategy Consultant, Cyber Risk Advisor</t>
  </si>
  <si>
    <t>HDFC Bank</t>
  </si>
  <si>
    <t>Relationship Manager, Credit Analyst, Digital Banking Specialist</t>
  </si>
  <si>
    <t>MakeMyTrip</t>
  </si>
  <si>
    <t>Travel Consultant, Front-end Developer, Revenue Manager</t>
  </si>
  <si>
    <t>Unilever</t>
  </si>
  <si>
    <t>Brand Manager, Supply Chain Planner, R&amp;D Scientist</t>
  </si>
  <si>
    <t>Airtel</t>
  </si>
  <si>
    <t>Network Engineer, Customer Experience Manager, Digital Marketing Specialist</t>
  </si>
  <si>
    <t>Myntra</t>
  </si>
  <si>
    <t>Fashion Designer, E-commerce Analyst, Logistics Coordinator</t>
  </si>
  <si>
    <t>Uber</t>
  </si>
  <si>
    <t>Operations Manager, Data Analyst, Software Engineer</t>
  </si>
  <si>
    <t>IBM</t>
  </si>
  <si>
    <t>Blockchain Developer, AI Researcher, Cloud Solutions Architect</t>
  </si>
  <si>
    <t>Hindustan Unilever</t>
  </si>
  <si>
    <t>Sales Manager, Product Developer, Supply Chain Analyst</t>
  </si>
  <si>
    <t>Axis Bank</t>
  </si>
  <si>
    <t>Risk Manager, Wealth Advisor, IT Security Specialist</t>
  </si>
  <si>
    <t>L&amp;T</t>
  </si>
  <si>
    <t>Civil Engineer, Project Manager, Design Engineer</t>
  </si>
  <si>
    <t>Mahindra &amp; Mahindra</t>
  </si>
  <si>
    <t>Mechanical Engineer, Marketing Manager, Agri-Business Specialist</t>
  </si>
  <si>
    <t>Walmart Global Tech India</t>
  </si>
  <si>
    <t>Full Stack Developer, Product Manager, Data Scientist</t>
  </si>
  <si>
    <t>Oracle</t>
  </si>
  <si>
    <t>Database Administrator, Cloud Engineer, Sales Representative</t>
  </si>
  <si>
    <t>Samsung</t>
  </si>
  <si>
    <t>Mobile App Developer, UX Designer, IoT Engineer</t>
  </si>
  <si>
    <t>Cisco</t>
  </si>
  <si>
    <t>Network Engineer, Software Architect, Technical Support Engineer</t>
  </si>
  <si>
    <t>Intel</t>
  </si>
  <si>
    <t>Hardware Engineer, Machine Learning Engineer, Silicon Design Engineer</t>
  </si>
  <si>
    <t>Adobe</t>
  </si>
  <si>
    <t>UX Designer, Digital Marketing Specialist, Software Quality Engineer</t>
  </si>
  <si>
    <t>JP Morgan Chase</t>
  </si>
  <si>
    <t>Investment Banking Analyst, Software Engineer, Risk Management Associate</t>
  </si>
  <si>
    <t>Goldman Sachs</t>
  </si>
  <si>
    <t>Financial Analyst, Technology Analyst, Operations Analyst</t>
  </si>
  <si>
    <t>Xiaomi</t>
  </si>
  <si>
    <t>Product Manager, Software Engineer, Marketing Specialist</t>
  </si>
  <si>
    <t>Razorpay</t>
  </si>
  <si>
    <t>Full Stack Developer, Data Scientist, Business Analyst</t>
  </si>
  <si>
    <t>Nykaa</t>
  </si>
  <si>
    <t>E-commerce Specialist, Beauty Advisor, Supply Chain Manager</t>
  </si>
  <si>
    <t>Bajaj Auto</t>
  </si>
  <si>
    <t>Mechanical Engineer, R&amp;D Specialist, Sales Manager</t>
  </si>
  <si>
    <t>Tata Consultancy Services</t>
  </si>
  <si>
    <t>IT Consultant, Software Developer, Business Analyst</t>
  </si>
  <si>
    <t>Nestle India</t>
  </si>
  <si>
    <t>Food Technologist, Brand Manager, Supply Chain Analyst</t>
  </si>
  <si>
    <t>Bosch</t>
  </si>
  <si>
    <t>Embedded Systems Engineer, IoT Specialist, Automotive Engineer</t>
  </si>
  <si>
    <t>ICICI Bank</t>
  </si>
  <si>
    <t>Financial Analyst, Relationship Manager, Risk Assessment Officer</t>
  </si>
  <si>
    <t>Reliance Jio</t>
  </si>
  <si>
    <t>Network Engineer, 5G Specialist, Customer Experience Manager</t>
  </si>
  <si>
    <t>Oyo Rooms</t>
  </si>
  <si>
    <t>Hotel Operations Manager, Data Analyst, Business Development Executive</t>
  </si>
  <si>
    <t>Vedanta Resources</t>
  </si>
  <si>
    <t>Mining Engineer, Environmental Specialist, Process Improvement Analyst</t>
  </si>
  <si>
    <t>Larsen &amp; Toubro Infotech</t>
  </si>
  <si>
    <t>Cloud Architect, DevOps Engineer, Cybersecurity Analyst</t>
  </si>
  <si>
    <t>Godrej Group</t>
  </si>
  <si>
    <t>Product Designer, Sales Executive, R&amp;D Chemist</t>
  </si>
  <si>
    <t>Tech Mahindra</t>
  </si>
  <si>
    <t>AI Engineer, Blockchain Developer, UX/UI Designer</t>
  </si>
  <si>
    <t>TVS Motor Company</t>
  </si>
  <si>
    <t>Automobile Designer, Quality Control Engineer, Marketing Analyst</t>
  </si>
  <si>
    <t>Bharti Airtel</t>
  </si>
  <si>
    <t>Telecom Engineer, Digital Marketing Specialist, Customer Relations Manager</t>
  </si>
  <si>
    <t>Dr. Reddy's Laboratories</t>
  </si>
  <si>
    <t>Pharmacist, Clinical Research Associate, Regulatory Affairs Specialist</t>
  </si>
  <si>
    <t>Tata Steel</t>
  </si>
  <si>
    <t>Metallurgist, Industrial Engineer, Sustainability Manager</t>
  </si>
  <si>
    <t>ITC Limited</t>
  </si>
  <si>
    <t>FMCG Sales Manager, Agronomist, Hotel Management Trainee</t>
  </si>
  <si>
    <t>Bharat Petroleum</t>
  </si>
  <si>
    <t>Petroleum Engineer, Logistics Manager, HSE Officer</t>
  </si>
  <si>
    <t>Travel Consultant, Software Developer, Digital Marketing Specialist</t>
  </si>
  <si>
    <t>Adani Group</t>
  </si>
  <si>
    <t>Port Operations Manager, Renewable Energy Specialist, Logistics Coordinator</t>
  </si>
  <si>
    <t>Biocon</t>
  </si>
  <si>
    <t>Bioprocess Engineer, Clinical Data Manager, Regulatory Affairs Officer</t>
  </si>
  <si>
    <t>Maruti Suzuki</t>
  </si>
  <si>
    <t>Automobile Engineer, Supply Chain Manager, Market Research Analyst</t>
  </si>
  <si>
    <t>State Bank of India</t>
  </si>
  <si>
    <t>Probationary Officer, IT Security Specialist, Wealth Management Advisor</t>
  </si>
  <si>
    <t>Ericsson</t>
  </si>
  <si>
    <t>Telecom Engineer, 5G Specialist, Software Developer</t>
  </si>
  <si>
    <t>Siemens</t>
  </si>
  <si>
    <t>Automation Engineer, IoT Developer, Project Manager</t>
  </si>
  <si>
    <t>Genpact</t>
  </si>
  <si>
    <t>Data Analyst, Process Improvement Specialist, Finance Associate</t>
  </si>
  <si>
    <t>Vodafone Idea</t>
  </si>
  <si>
    <t>Network Operations Engineer, Customer Experience Manager, Digital Marketing Specialist</t>
  </si>
  <si>
    <t>KPMG</t>
  </si>
  <si>
    <t>Management Consultant, Auditor, Tax Advisor</t>
  </si>
  <si>
    <t>PwC</t>
  </si>
  <si>
    <t>Financial Consultant, Risk Assurance Associate, Technology Consultant</t>
  </si>
  <si>
    <t>Philips</t>
  </si>
  <si>
    <t>Healthcare Technology Specialist, R&amp;D Engineer, Sales Manager</t>
  </si>
  <si>
    <t>Honeywell</t>
  </si>
  <si>
    <t>Aerospace Engineer, Industrial Automation Specialist, Software Architect</t>
  </si>
  <si>
    <t>Bain &amp; Company</t>
  </si>
  <si>
    <t>Management Consultant, Data Scientist, Research Associate</t>
  </si>
  <si>
    <t>McKinsey &amp; Company</t>
  </si>
  <si>
    <t>Business Analyst, Digital Consultant, Research Specialist</t>
  </si>
  <si>
    <t>Boston Consulting Group</t>
  </si>
  <si>
    <t>Strategy Consultant, Operations Specialist, Digital Transformation Associate</t>
  </si>
  <si>
    <t>Tata Communications</t>
  </si>
  <si>
    <t>Network Engineer, Cloud Solutions Architect, Cybersecurity Analyst</t>
  </si>
  <si>
    <t>Citibank</t>
  </si>
  <si>
    <t>Investment Banking Analyst, Risk Manager, Technology Associate</t>
  </si>
  <si>
    <t>Qualcomm</t>
  </si>
  <si>
    <t>Wireless Engineer, Chip Design Engineer, Software Developer</t>
  </si>
  <si>
    <t>Cummins India</t>
  </si>
  <si>
    <t>Mechanical Engineer, Power Systems Specialist, Supply Chain Analyst</t>
  </si>
  <si>
    <t>Shopify</t>
  </si>
  <si>
    <t>Full Stack Developer, UX Designer, E-commerce Specialist</t>
  </si>
  <si>
    <t>Audit Associate, Tax Consultant, Technology Risk Consultant</t>
  </si>
  <si>
    <t>EY</t>
  </si>
  <si>
    <t>Assurance Associate, Advisory Consultant, Transaction Advisory Services Analyst</t>
  </si>
  <si>
    <t>ABB</t>
  </si>
  <si>
    <t>Robotics Engineer, Power Systems Specialist, Automation Developer</t>
  </si>
  <si>
    <t>Schneider Electric</t>
  </si>
  <si>
    <t>Energy Management Specialist, Industrial Automation Engineer, Sales Executive</t>
  </si>
  <si>
    <t>DHL</t>
  </si>
  <si>
    <t>Logistics Coordinator, Supply Chain Analyst, Operations Manager</t>
  </si>
  <si>
    <t>Dabur</t>
  </si>
  <si>
    <t>Product Development Specialist, Brand Manager, Quality Assurance Analyst</t>
  </si>
  <si>
    <t>Aditya Birla Group</t>
  </si>
  <si>
    <t>Financial Analyst, Marketing Manager, Process Engineer</t>
  </si>
  <si>
    <t>SAP</t>
  </si>
  <si>
    <t>Software Developer, Cloud Architect, Business Intelligence Specialist</t>
  </si>
  <si>
    <t>VISA</t>
  </si>
  <si>
    <t>Payment Systems Engineer, Fraud Detection Analyst, Product Manager</t>
  </si>
  <si>
    <t>Atlassian</t>
  </si>
  <si>
    <t>Software Engineer, Product Manager, UX Designer</t>
  </si>
  <si>
    <t>Zoho Corporation</t>
  </si>
  <si>
    <t>Full Stack Developer, Technical Support Specialist, Sales Executive</t>
  </si>
  <si>
    <t>Adidas India</t>
  </si>
  <si>
    <t>Product Designer, Supply Chain Analyst, Digital Marketing Manager</t>
  </si>
  <si>
    <t>Michelin India</t>
  </si>
  <si>
    <t>Tire Engineer, R&amp;D Specialist, Industrial Process Manager</t>
  </si>
  <si>
    <t>Rolls-Royce India</t>
  </si>
  <si>
    <t>Aerospace Engineer, Data Scientist, Project Manager</t>
  </si>
  <si>
    <t>NIIT Technologies</t>
  </si>
  <si>
    <t>Cloud Architect, AI/ML Engineer, Business Analyst</t>
  </si>
  <si>
    <t>Mastercard</t>
  </si>
  <si>
    <t>Fintech Developer, Cybersecurity Specialist, Product Innovation Analyst</t>
  </si>
  <si>
    <t>Pepsico India</t>
  </si>
  <si>
    <t>Food Technologist, Supply Chain Manager, Brand Manager</t>
  </si>
  <si>
    <t>Novartis India</t>
  </si>
  <si>
    <t>Clinical Research Associate, Medical Representative, Regulatory Affairs Specialist</t>
  </si>
  <si>
    <t>Bentley Systems</t>
  </si>
  <si>
    <t>Software Developer, Civil Engineering Specialist, Technical Consultant</t>
  </si>
  <si>
    <t>How to Apply?</t>
  </si>
  <si>
    <t>What is TCS Prime?</t>
  </si>
  <si>
    <t>TCS Prime is a newly launched job role that TCS offers to its freshers. TCS Prime Hiring Process will be based on the score of the TCS NQT Exam. TCS NQT or TCS National Qualifier Test is an exam conducted by TCS for the TCS Hiring Process. TCS Prime is considered to be one of the hardest exams in TCS. TCS Prime placement process is tougher than the existing digital.</t>
  </si>
  <si>
    <t>TCS Prime Salary and eligibility?</t>
  </si>
  <si>
    <t>TCS NQT Registration Process</t>
  </si>
  <si>
    <t>the step-by-step guide to fill up tcs nqt freshers hiring application form </t>
  </si>
  <si>
    <t>TCS Interview Practice</t>
  </si>
  <si>
    <t>Most asked Interview Questions - Top 60+ TCS NQT Interview Questions and Answers for 2024 </t>
  </si>
  <si>
    <t>TCS NQT Interview Experience For TCS Prime (On-Campus) - GeeksforGeeks </t>
  </si>
  <si>
    <t>Top TCS Interview Questions (2024) (Recommended)</t>
  </si>
  <si>
    <t>TCS Coding Question - TCS Digital Coding Questions with Answers 2024 | PrepInsta </t>
  </si>
  <si>
    <t>TCS Aptitude Practice</t>
  </si>
  <si>
    <t>Aptitude Practice Guide - aptitude guide_mathswithmansi.pdf</t>
  </si>
  <si>
    <t>Register at TCS NextSteps - 
TCS NextStep 
Steps to apply -
1. Click on ‘Register Now’
2. Choose the category as IT 
3. Fill up the details to get the Reference ID
4. Proceed to complete the Application form
5. Click on ‘Apply Drive’</t>
  </si>
  <si>
    <t>TCS Prime Salary : 
For UG: INR 9,00,000 per annum
 For PG: INR 11,50,000 per annum
 Eligibility : 
1. Full time Graduates from B.E / B.TECH / M.E / M.TECH / M.C.A / M.Sc. 
2. It should be in the Final Year. 
3. Required Percentage - 60% through 
4. Backlog - Not  more than 1 active backlog 
Recruitment Pattern: Below steps are the steps in the recruitment process of TCS Prime : 
1. Online Written Tests consist of aptitude and coding questions. 
2. Technical Interview Round 1 
3. Technical Interview with HR Round 2 
TCS Prime Coding Questions: In the exam, there are 3 coding questions that need to be solved in 90 minutes both for digital and prime. You need to solve all questions to get an interview call for a prime role.
TCS Prime role will be offered through the TCS NQT exam only. You have to perform very well in the exam to get the interview call for the role. TCS NQT exam contains questions of aptitude and coding that are shown in the image below.</t>
  </si>
  <si>
    <t>Other Jobs</t>
  </si>
  <si>
    <t>Startup Tracker List: TSG - Google Sheets</t>
  </si>
  <si>
    <t>Startup List</t>
  </si>
  <si>
    <t>Total</t>
  </si>
  <si>
    <t>Amount</t>
  </si>
  <si>
    <t>Account</t>
  </si>
  <si>
    <t>Date</t>
  </si>
  <si>
    <t>Total Expenses</t>
  </si>
  <si>
    <t>HDFC Moneyback +</t>
  </si>
  <si>
    <t>HDFC Rupay</t>
  </si>
  <si>
    <t>Axis Flipkart</t>
  </si>
  <si>
    <t>SBI Cashback</t>
  </si>
  <si>
    <t>Axis Myzone</t>
  </si>
  <si>
    <t>ICICI Amazon Pay</t>
  </si>
  <si>
    <t>Jupiter Edge</t>
  </si>
  <si>
    <t>Select Year</t>
  </si>
  <si>
    <t>Annual Expense</t>
  </si>
  <si>
    <t>Account Expense</t>
  </si>
  <si>
    <t>Annual Account Expense</t>
  </si>
  <si>
    <t>Sum of Amount</t>
  </si>
  <si>
    <t>Accounts</t>
  </si>
  <si>
    <t>Credit Card Expense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</si>
</sst>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20" x14ac:knownFonts="1">
    <font>
      <sz val="11"/>
      <color theme="1"/>
      <name val="Calibri"/>
      <family val="2"/>
      <scheme val="minor"/>
    </font>
    <font>
      <sz val="8"/>
      <name val="Calibri"/>
      <family val="2"/>
      <scheme val="minor"/>
    </font>
    <font>
      <u/>
      <sz val="11"/>
      <color theme="10"/>
      <name val="Calibri"/>
      <family val="2"/>
      <scheme val="minor"/>
    </font>
    <font>
      <b/>
      <sz val="9"/>
      <color rgb="FF000000"/>
      <name val="Arial"/>
      <family val="2"/>
    </font>
    <font>
      <b/>
      <sz val="9"/>
      <color theme="1"/>
      <name val="Arial"/>
      <family val="2"/>
    </font>
    <font>
      <sz val="9"/>
      <color theme="1"/>
      <name val="Arial"/>
      <family val="2"/>
    </font>
    <font>
      <u/>
      <sz val="9"/>
      <color theme="10"/>
      <name val="Arial"/>
      <family val="2"/>
    </font>
    <font>
      <b/>
      <sz val="9"/>
      <color rgb="FF202124"/>
      <name val="Arial"/>
      <family val="2"/>
    </font>
    <font>
      <sz val="9"/>
      <color rgb="FF000000"/>
      <name val="Arial"/>
      <family val="2"/>
    </font>
    <font>
      <b/>
      <sz val="9"/>
      <name val="Arial"/>
      <family val="2"/>
    </font>
    <font>
      <sz val="9"/>
      <name val="Arial"/>
      <family val="2"/>
    </font>
    <font>
      <sz val="11"/>
      <name val="Calibri"/>
      <family val="2"/>
      <scheme val="minor"/>
    </font>
    <font>
      <sz val="9"/>
      <color theme="1"/>
      <name val="Calibri"/>
      <family val="2"/>
    </font>
    <font>
      <b/>
      <sz val="9"/>
      <color rgb="FF000000"/>
      <name val="Calibri"/>
      <family val="2"/>
    </font>
    <font>
      <b/>
      <sz val="9"/>
      <color theme="1"/>
      <name val="Calibri"/>
      <family val="2"/>
    </font>
    <font>
      <sz val="9"/>
      <color theme="1"/>
      <name val="Calibri"/>
      <family val="2"/>
      <scheme val="minor"/>
    </font>
    <font>
      <sz val="11"/>
      <color theme="1"/>
      <name val="Calibri"/>
      <family val="2"/>
      <scheme val="minor"/>
    </font>
    <font>
      <sz val="9"/>
      <color rgb="FF000000"/>
      <name val="Calibri"/>
      <family val="2"/>
    </font>
    <font>
      <b/>
      <sz val="26"/>
      <color theme="1"/>
      <name val="Calibri"/>
      <family val="2"/>
    </font>
    <font>
      <b/>
      <sz val="26"/>
      <color theme="4"/>
      <name val="Calibri"/>
      <family val="2"/>
    </font>
  </fonts>
  <fills count="13">
    <fill>
      <patternFill patternType="none"/>
    </fill>
    <fill>
      <patternFill patternType="gray125"/>
    </fill>
    <fill>
      <patternFill patternType="solid">
        <fgColor rgb="FFE8EAED"/>
        <bgColor indexed="64"/>
      </patternFill>
    </fill>
    <fill>
      <patternFill patternType="solid">
        <fgColor rgb="FFC8D9F7"/>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16" fillId="0" borderId="0" applyFont="0" applyFill="0" applyBorder="0" applyAlignment="0" applyProtection="0"/>
  </cellStyleXfs>
  <cellXfs count="48">
    <xf numFmtId="0" fontId="0" fillId="0" borderId="0" xfId="0"/>
    <xf numFmtId="0" fontId="0" fillId="0" borderId="0" xfId="0" applyAlignment="1">
      <alignment horizontal="left"/>
    </xf>
    <xf numFmtId="0" fontId="3" fillId="3" borderId="0" xfId="0" applyFont="1" applyFill="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xf numFmtId="0" fontId="6" fillId="0" borderId="0" xfId="1" applyFont="1"/>
    <xf numFmtId="0" fontId="6" fillId="0" borderId="0" xfId="1" applyFont="1" applyBorder="1" applyAlignment="1">
      <alignment horizontal="left" vertical="center"/>
    </xf>
    <xf numFmtId="0" fontId="6" fillId="0" borderId="0" xfId="1" applyFont="1" applyBorder="1" applyAlignment="1">
      <alignment horizontal="left" vertical="center" wrapText="1"/>
    </xf>
    <xf numFmtId="0" fontId="5"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top" wrapText="1"/>
    </xf>
    <xf numFmtId="0" fontId="6" fillId="0" borderId="0" xfId="1" applyFont="1" applyAlignment="1">
      <alignment horizontal="left" vertical="top"/>
    </xf>
    <xf numFmtId="0" fontId="6" fillId="0" borderId="0" xfId="1" applyFont="1" applyFill="1" applyBorder="1" applyAlignment="1">
      <alignment horizontal="left" vertical="center"/>
    </xf>
    <xf numFmtId="0" fontId="3" fillId="0" borderId="0" xfId="0" applyFont="1" applyAlignment="1">
      <alignment horizontal="left" vertical="top"/>
    </xf>
    <xf numFmtId="0" fontId="9" fillId="3" borderId="0" xfId="0" applyFont="1" applyFill="1" applyAlignment="1">
      <alignment horizontal="left" vertical="center"/>
    </xf>
    <xf numFmtId="0" fontId="10" fillId="0" borderId="0" xfId="0" applyFont="1" applyAlignment="1">
      <alignment horizontal="left" vertical="center"/>
    </xf>
    <xf numFmtId="0" fontId="11" fillId="0" borderId="0" xfId="0" applyFont="1" applyAlignment="1">
      <alignment horizontal="left"/>
    </xf>
    <xf numFmtId="0" fontId="12" fillId="0" borderId="0" xfId="0" applyFont="1"/>
    <xf numFmtId="0" fontId="13" fillId="3" borderId="0" xfId="0" applyFont="1" applyFill="1" applyAlignment="1">
      <alignment horizontal="left" vertical="center"/>
    </xf>
    <xf numFmtId="0" fontId="15" fillId="0" borderId="0" xfId="0" applyFont="1"/>
    <xf numFmtId="164" fontId="15" fillId="0" borderId="0" xfId="0" applyNumberFormat="1" applyFont="1"/>
    <xf numFmtId="164" fontId="12" fillId="0" borderId="0" xfId="0" applyNumberFormat="1" applyFont="1"/>
    <xf numFmtId="14" fontId="13" fillId="3" borderId="0" xfId="0" applyNumberFormat="1" applyFont="1" applyFill="1" applyAlignment="1">
      <alignment horizontal="left" vertical="center"/>
    </xf>
    <xf numFmtId="164" fontId="13" fillId="3" borderId="0" xfId="0" applyNumberFormat="1" applyFont="1" applyFill="1" applyAlignment="1">
      <alignment horizontal="left" vertical="center"/>
    </xf>
    <xf numFmtId="14" fontId="12" fillId="0" borderId="0" xfId="0" applyNumberFormat="1" applyFont="1"/>
    <xf numFmtId="0" fontId="17" fillId="0" borderId="0" xfId="0" applyFont="1"/>
    <xf numFmtId="0" fontId="13" fillId="5" borderId="0" xfId="0" applyFont="1" applyFill="1" applyAlignment="1">
      <alignment horizontal="left" vertical="top"/>
    </xf>
    <xf numFmtId="164" fontId="12" fillId="5" borderId="0" xfId="0" applyNumberFormat="1" applyFont="1" applyFill="1" applyAlignment="1">
      <alignment vertical="top"/>
    </xf>
    <xf numFmtId="0" fontId="14" fillId="6" borderId="0" xfId="0" applyFont="1" applyFill="1" applyAlignment="1">
      <alignment horizontal="left" vertical="top"/>
    </xf>
    <xf numFmtId="164" fontId="12" fillId="6" borderId="0" xfId="0" applyNumberFormat="1" applyFont="1" applyFill="1" applyAlignment="1">
      <alignment vertical="top"/>
    </xf>
    <xf numFmtId="0" fontId="14" fillId="8" borderId="0" xfId="0" applyFont="1" applyFill="1" applyAlignment="1">
      <alignment vertical="top"/>
    </xf>
    <xf numFmtId="0" fontId="14" fillId="9" borderId="0" xfId="0" applyFont="1" applyFill="1" applyAlignment="1">
      <alignment horizontal="left" vertical="top"/>
    </xf>
    <xf numFmtId="0" fontId="14" fillId="10" borderId="0" xfId="0" applyFont="1" applyFill="1" applyAlignment="1">
      <alignment vertical="top"/>
    </xf>
    <xf numFmtId="0" fontId="14" fillId="11" borderId="0" xfId="0" applyFont="1" applyFill="1" applyAlignment="1">
      <alignment horizontal="left" vertical="top"/>
    </xf>
    <xf numFmtId="44" fontId="12" fillId="0" borderId="0" xfId="2" applyFont="1" applyAlignment="1">
      <alignment horizontal="left" vertical="top"/>
    </xf>
    <xf numFmtId="0" fontId="14" fillId="12" borderId="0" xfId="0" applyFont="1" applyFill="1"/>
    <xf numFmtId="0" fontId="14" fillId="12" borderId="0" xfId="0" applyFont="1" applyFill="1" applyAlignment="1">
      <alignment horizontal="left"/>
    </xf>
    <xf numFmtId="0" fontId="13" fillId="0" borderId="0" xfId="0" applyFont="1" applyAlignment="1">
      <alignment horizontal="left" vertical="center"/>
    </xf>
    <xf numFmtId="0" fontId="15" fillId="0" borderId="0" xfId="0" pivotButton="1" applyFont="1"/>
    <xf numFmtId="0" fontId="15" fillId="0" borderId="0" xfId="0" applyFont="1" applyAlignment="1">
      <alignment horizontal="left"/>
    </xf>
    <xf numFmtId="0" fontId="4" fillId="4"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horizontal="left" vertical="top"/>
    </xf>
    <xf numFmtId="164" fontId="12" fillId="7" borderId="0" xfId="0" applyNumberFormat="1" applyFont="1" applyFill="1" applyAlignment="1">
      <alignment vertical="top"/>
    </xf>
    <xf numFmtId="0" fontId="14" fillId="7" borderId="0" xfId="0" applyFont="1" applyFill="1" applyAlignment="1">
      <alignment horizontal="left" vertical="top"/>
    </xf>
    <xf numFmtId="0" fontId="18" fillId="0" borderId="0" xfId="0" applyFont="1" applyAlignment="1">
      <alignment vertical="top"/>
    </xf>
    <xf numFmtId="0" fontId="19" fillId="0" borderId="0" xfId="0" applyFont="1" applyFill="1" applyAlignment="1">
      <alignment horizontal="left" vertical="top"/>
    </xf>
  </cellXfs>
  <cellStyles count="3">
    <cellStyle name="Currency" xfId="2" builtinId="4"/>
    <cellStyle name="Hyperlink" xfId="1" builtinId="8"/>
    <cellStyle name="Normal" xfId="0" builtinId="0"/>
  </cellStyles>
  <dxfs count="7">
    <dxf>
      <numFmt numFmtId="164" formatCode="_ [$₹-4009]\ * #,##0.00_ ;_ [$₹-4009]\ * \-#,##0.00_ ;_ [$₹-4009]\ * &quot;-&quot;??_ ;_ @_ "/>
    </dxf>
    <dxf>
      <font>
        <sz val="9"/>
      </font>
    </dxf>
    <dxf>
      <font>
        <sz val="9"/>
      </font>
    </dxf>
    <dxf>
      <font>
        <sz val="9"/>
      </font>
    </dxf>
    <dxf>
      <font>
        <sz val="9"/>
      </font>
    </dxf>
    <dxf>
      <font>
        <sz val="9"/>
      </font>
    </dxf>
    <dxf>
      <font>
        <sz val="9"/>
      </font>
    </dxf>
  </dxfs>
  <tableStyles count="0" defaultTableStyle="TableStyleMedium2" defaultPivotStyle="PivotStyleLight16"/>
  <colors>
    <mruColors>
      <color rgb="FF6373BA"/>
      <color rgb="FFFF0000"/>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[Credit_Card_Expnse_Data_Analsysis.xlsx]Credit Card Expenses!PivotTable20</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Account Expenses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6666666666666666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'Credit Card Expenses'!$L$4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3"/>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1-882A-4DDF-949B-AF33378325E9}"/>
              </c:ext>
            </c:extLst>
          </c:dPt>
          <c:dPt>
            <c:idx val="4"/>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0-882A-4DDF-949B-AF33378325E9}"/>
              </c:ext>
            </c:extLst>
          </c:dPt>
          <c:dLbls>
            <c:dLbl>
              <c:idx val="3"/>
              <c:layout>
                <c:manualLayout>
                  <c:x val="-8.333333333333333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2A-4DDF-949B-AF33378325E9}"/>
                </c:ext>
              </c:extLst>
            </c:dLbl>
            <c:dLbl>
              <c:idx val="4"/>
              <c:layout>
                <c:manualLayout>
                  <c:x val="1.6666666666666666E-2"/>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2A-4DDF-949B-AF33378325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'Credit Card Expenses'!$K$5:$K$10</c:f>
              <c:strCache>
                <c:ptCount val="5"/>
                <c:pt idx="0">
                  <c:v>Axis Flipkart</c:v>
                </c:pt>
                <c:pt idx="1">
                  <c:v>Axis Myzone</c:v>
                </c:pt>
                <c:pt idx="2">
                  <c:v>HDFC Moneyback +</c:v>
                </c:pt>
                <c:pt idx="3">
                  <c:v>HDFC Rupay</c:v>
                </c:pt>
                <c:pt idx="4">
                  <c:v>SBI Cashback</c:v>
                </c:pt>
              </c:strCache>
            </c:strRef>
          </c:cat>
          <c:val>
            <c:numRef>
              <c:f>'Credit Card Expenses'!$L$5:$L$10</c:f>
              <c:numCache>
                <c:formatCode>_ [$₹-4009]\ * #,##0.00_ ;_ [$₹-4009]\ * \-#,##0.00_ ;_ [$₹-4009]\ * "-"??_ ;_ @_ </c:formatCode>
                <c:ptCount val="5"/>
                <c:pt idx="0">
                  <c:v>11293.7</c:v>
                </c:pt>
                <c:pt idx="1">
                  <c:v>8577.2799999999988</c:v>
                </c:pt>
                <c:pt idx="2">
                  <c:v>64267.19</c:v>
                </c:pt>
                <c:pt idx="3">
                  <c:v>127407</c:v>
                </c:pt>
                <c:pt idx="4">
                  <c:v>130922</c:v>
                </c:pt>
              </c:numCache>
            </c:numRef>
          </c:val>
          <c:extLst>
            <c:ext xmlns:c16="http://schemas.microsoft.com/office/drawing/2014/chart" uri="{C3380CC4-5D6E-409C-BE32-E72D297353CC}">
              <c16:uniqueId val="{00000000-AF2E-4DC5-9CF9-0E56DEC3477E}"/>
            </c:ext>
          </c:extLst>
        </c:ser>
        <c:dLbls>
          <c:dLblPos val="outEnd"/>
          <c:showLegendKey val="0"/>
          <c:showVal val="1"/>
          <c:showCatName val="0"/>
          <c:showSerName val="0"/>
          <c:showPercent val="0"/>
          <c:showBubbleSize val="0"/>
        </c:dLbls>
        <c:gapWidth val="164"/>
        <c:overlap val="-22"/>
        <c:axId val="1982354464"/>
        <c:axId val="1982353024"/>
      </c:barChart>
      <c:catAx>
        <c:axId val="198235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200" b="1">
                    <a:solidFill>
                      <a:srgbClr val="6373BA"/>
                    </a:solidFill>
                  </a:rPr>
                  <a:t>Accounts</a:t>
                </a:r>
                <a:endParaRPr lang="en-IN" b="1">
                  <a:solidFill>
                    <a:srgbClr val="6373BA"/>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53024"/>
        <c:crosses val="autoZero"/>
        <c:auto val="1"/>
        <c:lblAlgn val="ctr"/>
        <c:lblOffset val="100"/>
        <c:noMultiLvlLbl val="0"/>
      </c:catAx>
      <c:valAx>
        <c:axId val="19823530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IN" sz="1200">
                    <a:solidFill>
                      <a:srgbClr val="6373BA"/>
                    </a:solidFill>
                    <a:latin typeface="Calibri" panose="020F0502020204030204" pitchFamily="34" charset="0"/>
                    <a:ea typeface="Calibri" panose="020F0502020204030204" pitchFamily="34" charset="0"/>
                    <a:cs typeface="Calibri" panose="020F0502020204030204" pitchFamily="34" charset="0"/>
                  </a:rPr>
                  <a:t>Amount</a:t>
                </a:r>
                <a:endParaRPr lang="en-IN">
                  <a:solidFill>
                    <a:srgbClr val="6373BA"/>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5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18978</xdr:colOff>
      <xdr:row>2</xdr:row>
      <xdr:rowOff>142871</xdr:rowOff>
    </xdr:from>
    <xdr:to>
      <xdr:col>13</xdr:col>
      <xdr:colOff>57150</xdr:colOff>
      <xdr:row>9</xdr:row>
      <xdr:rowOff>12071</xdr:rowOff>
    </xdr:to>
    <mc:AlternateContent xmlns:mc="http://schemas.openxmlformats.org/markup-compatibility/2006" xmlns:a14="http://schemas.microsoft.com/office/drawing/2010/main">
      <mc:Choice Requires="a14">
        <xdr:graphicFrame macro="">
          <xdr:nvGraphicFramePr>
            <xdr:cNvPr id="8" name="Select Year">
              <a:extLst>
                <a:ext uri="{FF2B5EF4-FFF2-40B4-BE49-F238E27FC236}">
                  <a16:creationId xmlns:a16="http://schemas.microsoft.com/office/drawing/2014/main" id="{59080DF3-06F6-A689-5EAD-C7F36C1D8000}"/>
                </a:ext>
              </a:extLst>
            </xdr:cNvPr>
            <xdr:cNvGraphicFramePr/>
          </xdr:nvGraphicFramePr>
          <xdr:xfrm>
            <a:off x="0" y="0"/>
            <a:ext cx="0" cy="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9582078" y="295271"/>
              <a:ext cx="647772"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10</xdr:col>
      <xdr:colOff>4762</xdr:colOff>
      <xdr:row>10</xdr:row>
      <xdr:rowOff>14287</xdr:rowOff>
    </xdr:from>
    <xdr:to>
      <xdr:col>16</xdr:col>
      <xdr:colOff>333375</xdr:colOff>
      <xdr:row>31</xdr:row>
      <xdr:rowOff>28575</xdr:rowOff>
    </xdr:to>
    <xdr:graphicFrame macro="">
      <xdr:nvGraphicFramePr>
        <xdr:cNvPr id="10" name="Chart 9">
          <a:extLst>
            <a:ext uri="{FF2B5EF4-FFF2-40B4-BE49-F238E27FC236}">
              <a16:creationId xmlns:a16="http://schemas.microsoft.com/office/drawing/2014/main" id="{DD314A68-DB47-3B0A-7C10-687CD8EB6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Adithya B K" refreshedDate="45634.038315162034" createdVersion="8" refreshedVersion="8" minRefreshableVersion="3" recordCount="55" xr:uid="{2034247E-10F1-4207-84F5-BC1D756E915E}">
  <cacheSource type="worksheet">
    <worksheetSource ref="A2:C57" sheet="Credit Card Expenses"/>
  </cacheSource>
  <cacheFields count="6">
    <cacheField name="Account" numFmtId="0">
      <sharedItems count="5">
        <s v="Axis Flipkart"/>
        <s v="HDFC Moneyback +"/>
        <s v="SBI Cashback"/>
        <s v="HDFC Rupay"/>
        <s v="Axis Myzone"/>
      </sharedItems>
    </cacheField>
    <cacheField name="Date" numFmtId="14">
      <sharedItems containsSemiMixedTypes="0" containsNonDate="0" containsDate="1" containsString="0" minDate="2023-10-12T00:00:00" maxDate="2024-11-30T00:00:00" count="39">
        <d v="2023-10-12T00:00:00"/>
        <d v="2023-11-07T00:00:00"/>
        <d v="2023-11-26T00:00:00"/>
        <d v="2023-11-30T00:00:00"/>
        <d v="2023-12-19T00:00:00"/>
        <d v="2023-12-20T00:00:00"/>
        <d v="2023-12-24T00:00:00"/>
        <d v="2024-01-06T00:00:00"/>
        <d v="2024-01-13T00:00:00"/>
        <d v="2024-01-30T00:00:00"/>
        <d v="2024-02-06T00:00:00"/>
        <d v="2024-03-02T00:00:00"/>
        <d v="2024-03-06T00:00:00"/>
        <d v="2024-03-29T00:00:00"/>
        <d v="2024-04-05T00:00:00"/>
        <d v="2024-04-13T00:00:00"/>
        <d v="2024-05-01T00:00:00"/>
        <d v="2024-05-18T00:00:00"/>
        <d v="2024-05-22T00:00:00"/>
        <d v="2024-05-30T00:00:00"/>
        <d v="2024-06-16T00:00:00"/>
        <d v="2024-06-27T00:00:00"/>
        <d v="2024-07-01T00:00:00"/>
        <d v="2024-07-05T00:00:00"/>
        <d v="2024-07-29T00:00:00"/>
        <d v="2024-08-02T00:00:00"/>
        <d v="2024-08-04T00:00:00"/>
        <d v="2024-08-16T00:00:00"/>
        <d v="2024-09-01T00:00:00"/>
        <d v="2024-09-05T00:00:00"/>
        <d v="2024-09-19T00:00:00"/>
        <d v="2024-09-29T00:00:00"/>
        <d v="2024-10-06T00:00:00"/>
        <d v="2024-10-27T00:00:00"/>
        <d v="2024-11-01T00:00:00"/>
        <d v="2024-11-07T00:00:00"/>
        <d v="2024-11-14T00:00:00"/>
        <d v="2024-11-23T00:00:00"/>
        <d v="2024-11-29T00:00:00"/>
      </sharedItems>
      <fieldGroup par="5"/>
    </cacheField>
    <cacheField name="Amount" numFmtId="164">
      <sharedItems containsSemiMixedTypes="0" containsString="0" containsNumber="1" minValue="10" maxValue="21181"/>
    </cacheField>
    <cacheField name="Months (Date)" numFmtId="0" databaseField="0">
      <fieldGroup base="1">
        <rangePr groupBy="months" startDate="2023-10-12T00:00:00" endDate="2024-11-30T00:00:00"/>
        <groupItems count="14">
          <s v="&lt;12-10-2023"/>
          <s v="Jan"/>
          <s v="Feb"/>
          <s v="Mar"/>
          <s v="Apr"/>
          <s v="May"/>
          <s v="Jun"/>
          <s v="Jul"/>
          <s v="Aug"/>
          <s v="Sep"/>
          <s v="Oct"/>
          <s v="Nov"/>
          <s v="Dec"/>
          <s v="&gt;30-11-2024"/>
        </groupItems>
      </fieldGroup>
    </cacheField>
    <cacheField name="Quarters (Date)" numFmtId="0" databaseField="0">
      <fieldGroup base="1">
        <rangePr groupBy="quarters" startDate="2023-10-12T00:00:00" endDate="2024-11-30T00:00:00"/>
        <groupItems count="6">
          <s v="&lt;12-10-2023"/>
          <s v="Qtr1"/>
          <s v="Qtr2"/>
          <s v="Qtr3"/>
          <s v="Qtr4"/>
          <s v="&gt;30-11-2024"/>
        </groupItems>
      </fieldGroup>
    </cacheField>
    <cacheField name="Years (Date)" numFmtId="0" databaseField="0">
      <fieldGroup base="1">
        <rangePr groupBy="years" startDate="2023-10-12T00:00:00" endDate="2024-11-30T00:00:00"/>
        <groupItems count="4">
          <s v="&lt;12-10-2023"/>
          <s v="2023"/>
          <s v="2024"/>
          <s v="&gt;30-11-2024"/>
        </groupItems>
      </fieldGroup>
    </cacheField>
  </cacheFields>
  <extLst>
    <ext xmlns:x14="http://schemas.microsoft.com/office/spreadsheetml/2009/9/main" uri="{725AE2AE-9491-48be-B2B4-4EB974FC3084}">
      <x14:pivotCacheDefinition pivotCacheId="2055793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n v="3705.07"/>
  </r>
  <r>
    <x v="1"/>
    <x v="0"/>
    <n v="11"/>
  </r>
  <r>
    <x v="2"/>
    <x v="1"/>
    <n v="8260"/>
  </r>
  <r>
    <x v="3"/>
    <x v="2"/>
    <n v="399"/>
  </r>
  <r>
    <x v="1"/>
    <x v="3"/>
    <n v="13565"/>
  </r>
  <r>
    <x v="2"/>
    <x v="4"/>
    <n v="17391"/>
  </r>
  <r>
    <x v="3"/>
    <x v="5"/>
    <n v="10513"/>
  </r>
  <r>
    <x v="1"/>
    <x v="5"/>
    <n v="8383"/>
  </r>
  <r>
    <x v="3"/>
    <x v="6"/>
    <n v="680"/>
  </r>
  <r>
    <x v="2"/>
    <x v="7"/>
    <n v="11637"/>
  </r>
  <r>
    <x v="4"/>
    <x v="8"/>
    <n v="4059"/>
  </r>
  <r>
    <x v="3"/>
    <x v="9"/>
    <n v="11704"/>
  </r>
  <r>
    <x v="1"/>
    <x v="9"/>
    <n v="8353"/>
  </r>
  <r>
    <x v="2"/>
    <x v="10"/>
    <n v="9488"/>
  </r>
  <r>
    <x v="3"/>
    <x v="11"/>
    <n v="9859"/>
  </r>
  <r>
    <x v="1"/>
    <x v="11"/>
    <n v="8334"/>
  </r>
  <r>
    <x v="2"/>
    <x v="12"/>
    <n v="3215"/>
  </r>
  <r>
    <x v="3"/>
    <x v="13"/>
    <n v="16390"/>
  </r>
  <r>
    <x v="1"/>
    <x v="13"/>
    <n v="8316"/>
  </r>
  <r>
    <x v="2"/>
    <x v="14"/>
    <n v="4027"/>
  </r>
  <r>
    <x v="0"/>
    <x v="15"/>
    <n v="577"/>
  </r>
  <r>
    <x v="4"/>
    <x v="15"/>
    <n v="1377"/>
  </r>
  <r>
    <x v="3"/>
    <x v="15"/>
    <n v="250"/>
  </r>
  <r>
    <x v="2"/>
    <x v="15"/>
    <n v="159"/>
  </r>
  <r>
    <x v="2"/>
    <x v="15"/>
    <n v="487"/>
  </r>
  <r>
    <x v="1"/>
    <x v="16"/>
    <n v="8297"/>
  </r>
  <r>
    <x v="3"/>
    <x v="16"/>
    <n v="6890"/>
  </r>
  <r>
    <x v="1"/>
    <x v="16"/>
    <n v="19.190000000000001"/>
  </r>
  <r>
    <x v="0"/>
    <x v="17"/>
    <n v="70"/>
  </r>
  <r>
    <x v="2"/>
    <x v="18"/>
    <n v="14587"/>
  </r>
  <r>
    <x v="3"/>
    <x v="19"/>
    <n v="7540"/>
  </r>
  <r>
    <x v="1"/>
    <x v="19"/>
    <n v="899"/>
  </r>
  <r>
    <x v="2"/>
    <x v="20"/>
    <n v="15226"/>
  </r>
  <r>
    <x v="0"/>
    <x v="21"/>
    <n v="2474"/>
  </r>
  <r>
    <x v="3"/>
    <x v="22"/>
    <n v="6801"/>
  </r>
  <r>
    <x v="2"/>
    <x v="23"/>
    <n v="9468"/>
  </r>
  <r>
    <x v="4"/>
    <x v="24"/>
    <n v="2068"/>
  </r>
  <r>
    <x v="3"/>
    <x v="25"/>
    <n v="21181"/>
  </r>
  <r>
    <x v="2"/>
    <x v="26"/>
    <n v="14661"/>
  </r>
  <r>
    <x v="0"/>
    <x v="27"/>
    <n v="1600.6"/>
  </r>
  <r>
    <x v="3"/>
    <x v="28"/>
    <n v="14315"/>
  </r>
  <r>
    <x v="1"/>
    <x v="28"/>
    <n v="685"/>
  </r>
  <r>
    <x v="2"/>
    <x v="29"/>
    <n v="8791"/>
  </r>
  <r>
    <x v="4"/>
    <x v="30"/>
    <n v="582.28"/>
  </r>
  <r>
    <x v="0"/>
    <x v="30"/>
    <n v="1180"/>
  </r>
  <r>
    <x v="1"/>
    <x v="31"/>
    <n v="6199"/>
  </r>
  <r>
    <x v="2"/>
    <x v="32"/>
    <n v="8092"/>
  </r>
  <r>
    <x v="4"/>
    <x v="33"/>
    <n v="491"/>
  </r>
  <r>
    <x v="0"/>
    <x v="33"/>
    <n v="205"/>
  </r>
  <r>
    <x v="3"/>
    <x v="34"/>
    <n v="5321"/>
  </r>
  <r>
    <x v="2"/>
    <x v="35"/>
    <n v="5433"/>
  </r>
  <r>
    <x v="0"/>
    <x v="36"/>
    <n v="1482.03"/>
  </r>
  <r>
    <x v="3"/>
    <x v="37"/>
    <n v="15564"/>
  </r>
  <r>
    <x v="1"/>
    <x v="37"/>
    <n v="1196"/>
  </r>
  <r>
    <x v="1"/>
    <x v="38"/>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5138B-6DEE-476E-AC2B-8C0C5FF7EA9F}" name="PivotTable20" cacheId="0" applyNumberFormats="0" applyBorderFormats="0" applyFontFormats="0" applyPatternFormats="0" applyAlignmentFormats="0" applyWidthHeightFormats="1" dataCaption="Values" grandTotalCaption="Total Expenses" updatedVersion="8" minRefreshableVersion="3" useAutoFormatting="1" itemPrintTitles="1" createdVersion="8" indent="0" outline="1" outlineData="1" multipleFieldFilters="0" chartFormat="5" rowHeaderCaption="Accounts">
  <location ref="K4:L10" firstHeaderRow="1" firstDataRow="1" firstDataCol="1"/>
  <pivotFields count="6">
    <pivotField axis="axisRow" showAll="0">
      <items count="6">
        <item x="0"/>
        <item x="4"/>
        <item x="1"/>
        <item x="3"/>
        <item x="2"/>
        <item t="default"/>
      </items>
    </pivotField>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1"/>
    </i>
    <i>
      <x v="2"/>
    </i>
    <i>
      <x v="3"/>
    </i>
    <i>
      <x v="4"/>
    </i>
    <i t="grand">
      <x/>
    </i>
  </rowItems>
  <colItems count="1">
    <i/>
  </colItems>
  <dataFields count="1">
    <dataField name="Sum of Amount" fld="2" baseField="0" baseItem="0" numFmtId="164"/>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DFBAD41-0244-43A8-A994-2F2589EB516B}" sourceName="Years (Date)">
  <pivotTables>
    <pivotTable tabId="12" name="PivotTable20"/>
  </pivotTables>
  <data>
    <tabular pivotCacheId="2055793873">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Year" xr10:uid="{073980CE-592D-4637-9D55-C4FF488BB1A2}" cache="Slicer_Years__Date" caption="Select Year"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deed.com/" TargetMode="External"/><Relationship Id="rId13" Type="http://schemas.openxmlformats.org/officeDocument/2006/relationships/hyperlink" Target="https://www.flexjobs.com/" TargetMode="External"/><Relationship Id="rId18" Type="http://schemas.openxmlformats.org/officeDocument/2006/relationships/hyperlink" Target="https://www.iimjobs.com/" TargetMode="External"/><Relationship Id="rId3" Type="http://schemas.openxmlformats.org/officeDocument/2006/relationships/hyperlink" Target="https://dribbble.com/jobs" TargetMode="External"/><Relationship Id="rId21" Type="http://schemas.openxmlformats.org/officeDocument/2006/relationships/hyperlink" Target="https://wellfound.com/" TargetMode="External"/><Relationship Id="rId7" Type="http://schemas.openxmlformats.org/officeDocument/2006/relationships/hyperlink" Target="https://jobboard.accountingjobstoday.com/" TargetMode="External"/><Relationship Id="rId12" Type="http://schemas.openxmlformats.org/officeDocument/2006/relationships/hyperlink" Target="https://jobs.hrjobs.com/" TargetMode="External"/><Relationship Id="rId17" Type="http://schemas.openxmlformats.org/officeDocument/2006/relationships/hyperlink" Target="https://weworkremotely.com/categories/remote-management-and-finance-jobs" TargetMode="External"/><Relationship Id="rId2" Type="http://schemas.openxmlformats.org/officeDocument/2006/relationships/hyperlink" Target="https://www.behance.net/joblist" TargetMode="External"/><Relationship Id="rId16" Type="http://schemas.openxmlformats.org/officeDocument/2006/relationships/hyperlink" Target="https://www.hubspot.com/careers/jobs?hubs_signup-cta=careers-nav-cta&amp;page=1" TargetMode="External"/><Relationship Id="rId20" Type="http://schemas.openxmlformats.org/officeDocument/2006/relationships/hyperlink" Target="https://www.fishbowlapp.com/bowl/job-openings" TargetMode="External"/><Relationship Id="rId1" Type="http://schemas.openxmlformats.org/officeDocument/2006/relationships/hyperlink" Target="https://docs.google.com/spreadsheets/d/1w1z4uLXRI82clyYZBAUykOaKXJE3RtSRX9iqA_P5P8c/edit?usp=sharing" TargetMode="External"/><Relationship Id="rId6" Type="http://schemas.openxmlformats.org/officeDocument/2006/relationships/hyperlink" Target="https://www.efinancialcareers.com/" TargetMode="External"/><Relationship Id="rId11" Type="http://schemas.openxmlformats.org/officeDocument/2006/relationships/hyperlink" Target="https://www.linkedin.com/jobs/" TargetMode="External"/><Relationship Id="rId24" Type="http://schemas.openxmlformats.org/officeDocument/2006/relationships/hyperlink" Target="https://docs.google.com/spreadsheets/d/1c00tnhjMOA8IywHzT7zuv_MComanEy1j7d50DVLwFQA/edit?gid=0" TargetMode="External"/><Relationship Id="rId5" Type="http://schemas.openxmlformats.org/officeDocument/2006/relationships/hyperlink" Target="https://creativepool.com/design-jobs" TargetMode="External"/><Relationship Id="rId15" Type="http://schemas.openxmlformats.org/officeDocument/2006/relationships/hyperlink" Target="https://www.upwork.com/" TargetMode="External"/><Relationship Id="rId23" Type="http://schemas.openxmlformats.org/officeDocument/2006/relationships/hyperlink" Target="https://www.foundit.in/" TargetMode="External"/><Relationship Id="rId10" Type="http://schemas.openxmlformats.org/officeDocument/2006/relationships/hyperlink" Target="https://www.simplyhired.com/" TargetMode="External"/><Relationship Id="rId19" Type="http://schemas.openxmlformats.org/officeDocument/2006/relationships/hyperlink" Target="https://www.uplers.com/talent/" TargetMode="External"/><Relationship Id="rId4" Type="http://schemas.openxmlformats.org/officeDocument/2006/relationships/hyperlink" Target="https://www.coroflot.com/design-jobs" TargetMode="External"/><Relationship Id="rId9" Type="http://schemas.openxmlformats.org/officeDocument/2006/relationships/hyperlink" Target="https://www.glassdoor.co.in/Job/index.htm" TargetMode="External"/><Relationship Id="rId14" Type="http://schemas.openxmlformats.org/officeDocument/2006/relationships/hyperlink" Target="https://www.uplers.com/talent/" TargetMode="External"/><Relationship Id="rId22" Type="http://schemas.openxmlformats.org/officeDocument/2006/relationships/hyperlink" Target="https://www.hackerrank.com/appl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reers.myntra.com/" TargetMode="External"/><Relationship Id="rId21" Type="http://schemas.openxmlformats.org/officeDocument/2006/relationships/hyperlink" Target="https://www2.deloitte.com/in/en/careers/careers.html" TargetMode="External"/><Relationship Id="rId42" Type="http://schemas.openxmlformats.org/officeDocument/2006/relationships/hyperlink" Target="https://razorpay.com/jobs/" TargetMode="External"/><Relationship Id="rId47" Type="http://schemas.openxmlformats.org/officeDocument/2006/relationships/hyperlink" Target="https://www.bosch.in/careers/" TargetMode="External"/><Relationship Id="rId63" Type="http://schemas.openxmlformats.org/officeDocument/2006/relationships/hyperlink" Target="https://www.biocon.com/careers/" TargetMode="External"/><Relationship Id="rId68" Type="http://schemas.openxmlformats.org/officeDocument/2006/relationships/hyperlink" Target="https://www.genpact.com/careers" TargetMode="External"/><Relationship Id="rId84" Type="http://schemas.openxmlformats.org/officeDocument/2006/relationships/hyperlink" Target="https://new.abb.com/indian-subcontinent/careers" TargetMode="External"/><Relationship Id="rId89" Type="http://schemas.openxmlformats.org/officeDocument/2006/relationships/hyperlink" Target="https://jobs.sap.com/" TargetMode="External"/><Relationship Id="rId16" Type="http://schemas.openxmlformats.org/officeDocument/2006/relationships/hyperlink" Target="https://careers.ril.com/" TargetMode="External"/><Relationship Id="rId11" Type="http://schemas.openxmlformats.org/officeDocument/2006/relationships/hyperlink" Target="https://www.accenture.com/in-en/careers" TargetMode="External"/><Relationship Id="rId32" Type="http://schemas.openxmlformats.org/officeDocument/2006/relationships/hyperlink" Target="https://careers.mahindra.com/" TargetMode="External"/><Relationship Id="rId37" Type="http://schemas.openxmlformats.org/officeDocument/2006/relationships/hyperlink" Target="https://jobs.intel.com/" TargetMode="External"/><Relationship Id="rId53" Type="http://schemas.openxmlformats.org/officeDocument/2006/relationships/hyperlink" Target="https://www.godrej.com/careers" TargetMode="External"/><Relationship Id="rId58" Type="http://schemas.openxmlformats.org/officeDocument/2006/relationships/hyperlink" Target="https://www.tatasteelcareers.com/" TargetMode="External"/><Relationship Id="rId74" Type="http://schemas.openxmlformats.org/officeDocument/2006/relationships/hyperlink" Target="https://www.bain.com/careers/" TargetMode="External"/><Relationship Id="rId79" Type="http://schemas.openxmlformats.org/officeDocument/2006/relationships/hyperlink" Target="https://www.qualcomm.com/company/careers" TargetMode="External"/><Relationship Id="rId5" Type="http://schemas.openxmlformats.org/officeDocument/2006/relationships/hyperlink" Target="https://careers.microsoft.com/" TargetMode="External"/><Relationship Id="rId90" Type="http://schemas.openxmlformats.org/officeDocument/2006/relationships/hyperlink" Target="https://www.visa.co.in/careers.html" TargetMode="External"/><Relationship Id="rId95" Type="http://schemas.openxmlformats.org/officeDocument/2006/relationships/hyperlink" Target="https://careers.rolls-royce.com/" TargetMode="External"/><Relationship Id="rId22" Type="http://schemas.openxmlformats.org/officeDocument/2006/relationships/hyperlink" Target="https://www.hdfcbank.com/careers/" TargetMode="External"/><Relationship Id="rId27" Type="http://schemas.openxmlformats.org/officeDocument/2006/relationships/hyperlink" Target="https://www.uber.com/in/en/careers/" TargetMode="External"/><Relationship Id="rId43" Type="http://schemas.openxmlformats.org/officeDocument/2006/relationships/hyperlink" Target="https://www.nykaa.com/careers" TargetMode="External"/><Relationship Id="rId48" Type="http://schemas.openxmlformats.org/officeDocument/2006/relationships/hyperlink" Target="https://www.icicicareers.com/" TargetMode="External"/><Relationship Id="rId64" Type="http://schemas.openxmlformats.org/officeDocument/2006/relationships/hyperlink" Target="https://www.marutisuzuki.com/corporate/careers" TargetMode="External"/><Relationship Id="rId69" Type="http://schemas.openxmlformats.org/officeDocument/2006/relationships/hyperlink" Target="https://www.vodafoneidea.com/careers" TargetMode="External"/><Relationship Id="rId80" Type="http://schemas.openxmlformats.org/officeDocument/2006/relationships/hyperlink" Target="https://www.cummins.com/careers" TargetMode="External"/><Relationship Id="rId85" Type="http://schemas.openxmlformats.org/officeDocument/2006/relationships/hyperlink" Target="https://www.se.com/in/en/about-us/careers/" TargetMode="External"/><Relationship Id="rId3" Type="http://schemas.openxmlformats.org/officeDocument/2006/relationships/hyperlink" Target="https://www.phonepe.com/careers/" TargetMode="External"/><Relationship Id="rId12" Type="http://schemas.openxmlformats.org/officeDocument/2006/relationships/hyperlink" Target="https://www.zomato.com/careers" TargetMode="External"/><Relationship Id="rId17" Type="http://schemas.openxmlformats.org/officeDocument/2006/relationships/hyperlink" Target="https://careers.tatamotors.com/" TargetMode="External"/><Relationship Id="rId25" Type="http://schemas.openxmlformats.org/officeDocument/2006/relationships/hyperlink" Target="https://careers.airtel.com/" TargetMode="External"/><Relationship Id="rId33" Type="http://schemas.openxmlformats.org/officeDocument/2006/relationships/hyperlink" Target="https://one.walmart.com/content/globaltechindia/en_in/careers.html" TargetMode="External"/><Relationship Id="rId38" Type="http://schemas.openxmlformats.org/officeDocument/2006/relationships/hyperlink" Target="https://www.adobe.com/careers.html" TargetMode="External"/><Relationship Id="rId46" Type="http://schemas.openxmlformats.org/officeDocument/2006/relationships/hyperlink" Target="https://www.nestle.in/careers" TargetMode="External"/><Relationship Id="rId59" Type="http://schemas.openxmlformats.org/officeDocument/2006/relationships/hyperlink" Target="https://www.itcportal.com/careers/" TargetMode="External"/><Relationship Id="rId67" Type="http://schemas.openxmlformats.org/officeDocument/2006/relationships/hyperlink" Target="https://new.siemens.com/in/en/company/jobs.html" TargetMode="External"/><Relationship Id="rId20" Type="http://schemas.openxmlformats.org/officeDocument/2006/relationships/hyperlink" Target="https://www.capgemini.com/in-en/careers/" TargetMode="External"/><Relationship Id="rId41" Type="http://schemas.openxmlformats.org/officeDocument/2006/relationships/hyperlink" Target="https://xiaomi.app.param.ai/jobs/" TargetMode="External"/><Relationship Id="rId54" Type="http://schemas.openxmlformats.org/officeDocument/2006/relationships/hyperlink" Target="https://careers.techmahindra.com/" TargetMode="External"/><Relationship Id="rId62" Type="http://schemas.openxmlformats.org/officeDocument/2006/relationships/hyperlink" Target="https://careers.adani.com/" TargetMode="External"/><Relationship Id="rId70" Type="http://schemas.openxmlformats.org/officeDocument/2006/relationships/hyperlink" Target="https://home.kpmg/in/en/home/careers.html" TargetMode="External"/><Relationship Id="rId75" Type="http://schemas.openxmlformats.org/officeDocument/2006/relationships/hyperlink" Target="https://www.mckinsey.com/careers/search-jobs" TargetMode="External"/><Relationship Id="rId83" Type="http://schemas.openxmlformats.org/officeDocument/2006/relationships/hyperlink" Target="https://www.ey.com/en_in/careers" TargetMode="External"/><Relationship Id="rId88" Type="http://schemas.openxmlformats.org/officeDocument/2006/relationships/hyperlink" Target="https://careers.adityabirla.com/" TargetMode="External"/><Relationship Id="rId91" Type="http://schemas.openxmlformats.org/officeDocument/2006/relationships/hyperlink" Target="https://www.atlassian.com/company/careers" TargetMode="External"/><Relationship Id="rId96" Type="http://schemas.openxmlformats.org/officeDocument/2006/relationships/hyperlink" Target="https://www.coforge.com/careers" TargetMode="External"/><Relationship Id="rId1" Type="http://schemas.openxmlformats.org/officeDocument/2006/relationships/hyperlink" Target="https://www.zeptonow.com/careers" TargetMode="External"/><Relationship Id="rId6" Type="http://schemas.openxmlformats.org/officeDocument/2006/relationships/hyperlink" Target="https://www.amazon.jobs/" TargetMode="External"/><Relationship Id="rId15" Type="http://schemas.openxmlformats.org/officeDocument/2006/relationships/hyperlink" Target="https://paytm.com/careers/" TargetMode="External"/><Relationship Id="rId23" Type="http://schemas.openxmlformats.org/officeDocument/2006/relationships/hyperlink" Target="https://careers.makemytrip.com/" TargetMode="External"/><Relationship Id="rId28" Type="http://schemas.openxmlformats.org/officeDocument/2006/relationships/hyperlink" Target="https://www.ibm.com/in-en/employment/" TargetMode="External"/><Relationship Id="rId36" Type="http://schemas.openxmlformats.org/officeDocument/2006/relationships/hyperlink" Target="https://jobs.cisco.com/" TargetMode="External"/><Relationship Id="rId49" Type="http://schemas.openxmlformats.org/officeDocument/2006/relationships/hyperlink" Target="https://careers.jio.com/" TargetMode="External"/><Relationship Id="rId57" Type="http://schemas.openxmlformats.org/officeDocument/2006/relationships/hyperlink" Target="https://www.drreddys.com/careers/" TargetMode="External"/><Relationship Id="rId10" Type="http://schemas.openxmlformats.org/officeDocument/2006/relationships/hyperlink" Target="https://careers.wipro.com/" TargetMode="External"/><Relationship Id="rId31" Type="http://schemas.openxmlformats.org/officeDocument/2006/relationships/hyperlink" Target="https://www.larsentoubro.com/careers/" TargetMode="External"/><Relationship Id="rId44" Type="http://schemas.openxmlformats.org/officeDocument/2006/relationships/hyperlink" Target="https://www.bajajauto.com/careers" TargetMode="External"/><Relationship Id="rId52" Type="http://schemas.openxmlformats.org/officeDocument/2006/relationships/hyperlink" Target="https://www.lntinfotech.com/careers/" TargetMode="External"/><Relationship Id="rId60" Type="http://schemas.openxmlformats.org/officeDocument/2006/relationships/hyperlink" Target="https://www.bharatpetroleum.com/careers/" TargetMode="External"/><Relationship Id="rId65" Type="http://schemas.openxmlformats.org/officeDocument/2006/relationships/hyperlink" Target="https://bank.sbi/careers" TargetMode="External"/><Relationship Id="rId73" Type="http://schemas.openxmlformats.org/officeDocument/2006/relationships/hyperlink" Target="https://careers.honeywell.com/" TargetMode="External"/><Relationship Id="rId78" Type="http://schemas.openxmlformats.org/officeDocument/2006/relationships/hyperlink" Target="https://jobs.citi.com/" TargetMode="External"/><Relationship Id="rId81" Type="http://schemas.openxmlformats.org/officeDocument/2006/relationships/hyperlink" Target="https://www.shopify.com/careers" TargetMode="External"/><Relationship Id="rId86" Type="http://schemas.openxmlformats.org/officeDocument/2006/relationships/hyperlink" Target="https://www.dhl.com/in-en/home/careers.html" TargetMode="External"/><Relationship Id="rId94" Type="http://schemas.openxmlformats.org/officeDocument/2006/relationships/hyperlink" Target="https://michelinhr.wd3.myworkdayjobs.com/External" TargetMode="External"/><Relationship Id="rId99" Type="http://schemas.openxmlformats.org/officeDocument/2006/relationships/hyperlink" Target="https://www.novartis.in/careers" TargetMode="External"/><Relationship Id="rId4" Type="http://schemas.openxmlformats.org/officeDocument/2006/relationships/hyperlink" Target="https://careers.google.com/" TargetMode="External"/><Relationship Id="rId9" Type="http://schemas.openxmlformats.org/officeDocument/2006/relationships/hyperlink" Target="https://www.tcs.com/careers" TargetMode="External"/><Relationship Id="rId13" Type="http://schemas.openxmlformats.org/officeDocument/2006/relationships/hyperlink" Target="https://byjus.com/careers/" TargetMode="External"/><Relationship Id="rId18" Type="http://schemas.openxmlformats.org/officeDocument/2006/relationships/hyperlink" Target="https://www.hcltech.com/careers" TargetMode="External"/><Relationship Id="rId39" Type="http://schemas.openxmlformats.org/officeDocument/2006/relationships/hyperlink" Target="https://careers.jpmorgan.com/in/en/home" TargetMode="External"/><Relationship Id="rId34" Type="http://schemas.openxmlformats.org/officeDocument/2006/relationships/hyperlink" Target="https://www.oracle.com/in/corporate/careers/" TargetMode="External"/><Relationship Id="rId50" Type="http://schemas.openxmlformats.org/officeDocument/2006/relationships/hyperlink" Target="https://www.oyorooms.com/careers/" TargetMode="External"/><Relationship Id="rId55" Type="http://schemas.openxmlformats.org/officeDocument/2006/relationships/hyperlink" Target="https://www.tvsmotor.com/careers" TargetMode="External"/><Relationship Id="rId76" Type="http://schemas.openxmlformats.org/officeDocument/2006/relationships/hyperlink" Target="https://careers.bcg.com/" TargetMode="External"/><Relationship Id="rId97" Type="http://schemas.openxmlformats.org/officeDocument/2006/relationships/hyperlink" Target="https://www.mastercard.us/en-us/vision/who-we-are/careers.html" TargetMode="External"/><Relationship Id="rId7" Type="http://schemas.openxmlformats.org/officeDocument/2006/relationships/hyperlink" Target="https://www.flipkartcareers.com/" TargetMode="External"/><Relationship Id="rId71" Type="http://schemas.openxmlformats.org/officeDocument/2006/relationships/hyperlink" Target="https://www.pwc.in/careers.html" TargetMode="External"/><Relationship Id="rId92" Type="http://schemas.openxmlformats.org/officeDocument/2006/relationships/hyperlink" Target="https://www.zoho.com/careers/" TargetMode="External"/><Relationship Id="rId2" Type="http://schemas.openxmlformats.org/officeDocument/2006/relationships/hyperlink" Target="https://careers.swiggy.com/" TargetMode="External"/><Relationship Id="rId29" Type="http://schemas.openxmlformats.org/officeDocument/2006/relationships/hyperlink" Target="https://www.hul.co.in/careers/" TargetMode="External"/><Relationship Id="rId24" Type="http://schemas.openxmlformats.org/officeDocument/2006/relationships/hyperlink" Target="https://careers.unilever.com/" TargetMode="External"/><Relationship Id="rId40" Type="http://schemas.openxmlformats.org/officeDocument/2006/relationships/hyperlink" Target="https://www.goldmansachs.com/careers/" TargetMode="External"/><Relationship Id="rId45" Type="http://schemas.openxmlformats.org/officeDocument/2006/relationships/hyperlink" Target="https://www.tcs.com/careers" TargetMode="External"/><Relationship Id="rId66" Type="http://schemas.openxmlformats.org/officeDocument/2006/relationships/hyperlink" Target="https://www.ericsson.com/en/careers" TargetMode="External"/><Relationship Id="rId87" Type="http://schemas.openxmlformats.org/officeDocument/2006/relationships/hyperlink" Target="https://www.dabur.com/in/en-us/careers" TargetMode="External"/><Relationship Id="rId61" Type="http://schemas.openxmlformats.org/officeDocument/2006/relationships/hyperlink" Target="https://careers.makemytrip.com/" TargetMode="External"/><Relationship Id="rId82" Type="http://schemas.openxmlformats.org/officeDocument/2006/relationships/hyperlink" Target="https://www2.deloitte.com/in/en/careers/careers.html" TargetMode="External"/><Relationship Id="rId19" Type="http://schemas.openxmlformats.org/officeDocument/2006/relationships/hyperlink" Target="https://careers.cognizant.com/" TargetMode="External"/><Relationship Id="rId14" Type="http://schemas.openxmlformats.org/officeDocument/2006/relationships/hyperlink" Target="https://www.olacabs.com/careers" TargetMode="External"/><Relationship Id="rId30" Type="http://schemas.openxmlformats.org/officeDocument/2006/relationships/hyperlink" Target="https://www.axisbank.com/careers" TargetMode="External"/><Relationship Id="rId35" Type="http://schemas.openxmlformats.org/officeDocument/2006/relationships/hyperlink" Target="https://www.samsung.com/in/about-us/careers/" TargetMode="External"/><Relationship Id="rId56" Type="http://schemas.openxmlformats.org/officeDocument/2006/relationships/hyperlink" Target="https://careers.airtel.com/" TargetMode="External"/><Relationship Id="rId77" Type="http://schemas.openxmlformats.org/officeDocument/2006/relationships/hyperlink" Target="https://www.tatacommunications.com/careers/" TargetMode="External"/><Relationship Id="rId100" Type="http://schemas.openxmlformats.org/officeDocument/2006/relationships/hyperlink" Target="https://www.bentley.com/en/careers" TargetMode="External"/><Relationship Id="rId8" Type="http://schemas.openxmlformats.org/officeDocument/2006/relationships/hyperlink" Target="https://career.infosys.com/" TargetMode="External"/><Relationship Id="rId51" Type="http://schemas.openxmlformats.org/officeDocument/2006/relationships/hyperlink" Target="https://www.vedantalimited.com/careers/" TargetMode="External"/><Relationship Id="rId72" Type="http://schemas.openxmlformats.org/officeDocument/2006/relationships/hyperlink" Target="https://www.careers.philips.com/in/en" TargetMode="External"/><Relationship Id="rId93" Type="http://schemas.openxmlformats.org/officeDocument/2006/relationships/hyperlink" Target="https://careers.adidas-group.com/" TargetMode="External"/><Relationship Id="rId98" Type="http://schemas.openxmlformats.org/officeDocument/2006/relationships/hyperlink" Target="https://www.pepsicoindia.co.in/career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coursera.org/professional-certificates/microsoft-business-analyst/" TargetMode="External"/><Relationship Id="rId18" Type="http://schemas.openxmlformats.org/officeDocument/2006/relationships/hyperlink" Target="https://www.udemy.com/course/microsoft-excel-2013-from-beginner-to-advanced-and-beyond/" TargetMode="External"/><Relationship Id="rId26" Type="http://schemas.openxmlformats.org/officeDocument/2006/relationships/hyperlink" Target="https://grow.google/certificates/interview-warmup/" TargetMode="External"/><Relationship Id="rId39" Type="http://schemas.openxmlformats.org/officeDocument/2006/relationships/hyperlink" Target="https://www.cheatsheet-plus-plus.com/topics/sql" TargetMode="External"/><Relationship Id="rId21" Type="http://schemas.openxmlformats.org/officeDocument/2006/relationships/hyperlink" Target="https://www.udemy.com/course/soft-skills-the-11-essential-career-soft-skills/?couponCode=ST14MT101024" TargetMode="External"/><Relationship Id="rId34" Type="http://schemas.openxmlformats.org/officeDocument/2006/relationships/hyperlink" Target="https://www.cheatsheet-plus-plus.com/topics/python" TargetMode="External"/><Relationship Id="rId42" Type="http://schemas.openxmlformats.org/officeDocument/2006/relationships/hyperlink" Target="https://sqlbolt.com/" TargetMode="External"/><Relationship Id="rId47" Type="http://schemas.openxmlformats.org/officeDocument/2006/relationships/hyperlink" Target="https://quip.com/2gwZArKuWk7W" TargetMode="External"/><Relationship Id="rId50" Type="http://schemas.openxmlformats.org/officeDocument/2006/relationships/hyperlink" Target="https://www.udemy.com/course/microsoft-power-bi-up-running-with-power-bi-desktop/" TargetMode="External"/><Relationship Id="rId55" Type="http://schemas.openxmlformats.org/officeDocument/2006/relationships/hyperlink" Target="https://docs.google.com/spreadsheets/u/0/d/121TJowkkWLeaPSAYp5Cokg0If9iwBtFDF6CZ5JWIYO0/htmlview" TargetMode="External"/><Relationship Id="rId7" Type="http://schemas.openxmlformats.org/officeDocument/2006/relationships/hyperlink" Target="https://www.youtube.com/playlist?list=PLeo1K3hjS3utcb9nKtanhcn8jd2E0Hp9b" TargetMode="External"/><Relationship Id="rId2" Type="http://schemas.openxmlformats.org/officeDocument/2006/relationships/hyperlink" Target="https://www.coursera.org/learn/google-ai-essentials" TargetMode="External"/><Relationship Id="rId16" Type="http://schemas.openxmlformats.org/officeDocument/2006/relationships/hyperlink" Target="https://www.udemy.com/course/r-programming/" TargetMode="External"/><Relationship Id="rId29" Type="http://schemas.openxmlformats.org/officeDocument/2006/relationships/hyperlink" Target="https://www.theforage.com/simulations/pwc-ch/power-bi-cqxg" TargetMode="External"/><Relationship Id="rId11" Type="http://schemas.openxmlformats.org/officeDocument/2006/relationships/hyperlink" Target="https://www.coursera.org/professional-certificates/meta-data-analyst" TargetMode="External"/><Relationship Id="rId24" Type="http://schemas.openxmlformats.org/officeDocument/2006/relationships/hyperlink" Target="https://www.datalemur.com/" TargetMode="External"/><Relationship Id="rId32" Type="http://schemas.openxmlformats.org/officeDocument/2006/relationships/hyperlink" Target="https://www.youtube.com/playlist?list=PLiC1doDIe9rCYWmH9wIEYEXXaJ4KAi3jc" TargetMode="External"/><Relationship Id="rId37" Type="http://schemas.openxmlformats.org/officeDocument/2006/relationships/hyperlink" Target="https://create.microsoft.com/en-us/templates/resumes" TargetMode="External"/><Relationship Id="rId40" Type="http://schemas.openxmlformats.org/officeDocument/2006/relationships/hyperlink" Target="https://8weeksqlchallenge.com/" TargetMode="External"/><Relationship Id="rId45" Type="http://schemas.openxmlformats.org/officeDocument/2006/relationships/hyperlink" Target="https://youtube.com/playlist?list=PLP9IO4UYNF0UQkBXlTMSw0CYsxv-GDkkI&amp;si=FT8jc52unqX1unAB" TargetMode="External"/><Relationship Id="rId53" Type="http://schemas.openxmlformats.org/officeDocument/2006/relationships/hyperlink" Target="https://www.youtube.com/watch?v=L7fvLdJZEb8&amp;list=PLYZACiD6j3VsFlDR68gbF9CK9gZedcPbY" TargetMode="External"/><Relationship Id="rId5" Type="http://schemas.openxmlformats.org/officeDocument/2006/relationships/hyperlink" Target="https://www.coursera.org/google-certificates/advanced-data-analytics-certificate" TargetMode="External"/><Relationship Id="rId10" Type="http://schemas.openxmlformats.org/officeDocument/2006/relationships/hyperlink" Target="https://www.coursera.org/professional-certificates/google-data-analytics" TargetMode="External"/><Relationship Id="rId19" Type="http://schemas.openxmlformats.org/officeDocument/2006/relationships/hyperlink" Target="https://grow.google/intl/en_in/certificates/" TargetMode="External"/><Relationship Id="rId31" Type="http://schemas.openxmlformats.org/officeDocument/2006/relationships/hyperlink" Target="https://www.coursera.org/professional-certificates/microsoft-power-bi-data-analyst" TargetMode="External"/><Relationship Id="rId44" Type="http://schemas.openxmlformats.org/officeDocument/2006/relationships/hyperlink" Target="https://datalemur.com/sql-tutorial" TargetMode="External"/><Relationship Id="rId52" Type="http://schemas.openxmlformats.org/officeDocument/2006/relationships/hyperlink" Target="https://drive.google.com/file/d/1HLmF8Ja8yJjjOsbmJR2f188EpfCFrdbr/view" TargetMode="External"/><Relationship Id="rId4" Type="http://schemas.openxmlformats.org/officeDocument/2006/relationships/hyperlink" Target="https://www.coursera.org/google-certificates/data-analytics-certificate" TargetMode="External"/><Relationship Id="rId9" Type="http://schemas.openxmlformats.org/officeDocument/2006/relationships/hyperlink" Target="https://www.data.gov/" TargetMode="External"/><Relationship Id="rId14" Type="http://schemas.openxmlformats.org/officeDocument/2006/relationships/hyperlink" Target="https://www.cloudskillsboost.google/paths/118" TargetMode="External"/><Relationship Id="rId22" Type="http://schemas.openxmlformats.org/officeDocument/2006/relationships/hyperlink" Target="https://leetcode.com/" TargetMode="External"/><Relationship Id="rId27" Type="http://schemas.openxmlformats.org/officeDocument/2006/relationships/hyperlink" Target="https://www.youtube.com/@lowcodeagency" TargetMode="External"/><Relationship Id="rId30" Type="http://schemas.openxmlformats.org/officeDocument/2006/relationships/hyperlink" Target="https://www.udemy.com/course/up-running-with-tableau-desktop/" TargetMode="External"/><Relationship Id="rId35" Type="http://schemas.openxmlformats.org/officeDocument/2006/relationships/hyperlink" Target="https://www.udemy.com/course/python-for-data-science-and-machine-learning-bootcamp/?couponCode=ST14MT101024" TargetMode="External"/><Relationship Id="rId43" Type="http://schemas.openxmlformats.org/officeDocument/2006/relationships/hyperlink" Target="https://www.youtube.com/playlist?list=PLeycfZ9pY6S2-AOWEl3_Hu3eFZAIub-IC" TargetMode="External"/><Relationship Id="rId48" Type="http://schemas.openxmlformats.org/officeDocument/2006/relationships/hyperlink" Target="https://selectstarsql.com/" TargetMode="External"/><Relationship Id="rId56" Type="http://schemas.openxmlformats.org/officeDocument/2006/relationships/hyperlink" Target="https://drive.google.com/file/d/1OqH8reSmw5pDmXiaRFmiO1xphsJDywQa/view" TargetMode="External"/><Relationship Id="rId8" Type="http://schemas.openxmlformats.org/officeDocument/2006/relationships/hyperlink" Target="https://www.kaggle.com/" TargetMode="External"/><Relationship Id="rId51" Type="http://schemas.openxmlformats.org/officeDocument/2006/relationships/hyperlink" Target="https://www.greenlighttestprep.com/resources/other-resources" TargetMode="External"/><Relationship Id="rId3" Type="http://schemas.openxmlformats.org/officeDocument/2006/relationships/hyperlink" Target="https://app.datawars.io/dashboard" TargetMode="External"/><Relationship Id="rId12" Type="http://schemas.openxmlformats.org/officeDocument/2006/relationships/hyperlink" Target="https://www.coursera.org/professional-certificates/ibm-data-analyst" TargetMode="External"/><Relationship Id="rId17" Type="http://schemas.openxmlformats.org/officeDocument/2006/relationships/hyperlink" Target="https://www.theforage.com/simulations/goldman-sachs/excel-skills-oi3f" TargetMode="External"/><Relationship Id="rId25" Type="http://schemas.openxmlformats.org/officeDocument/2006/relationships/hyperlink" Target="https://www.interviewquery.com/" TargetMode="External"/><Relationship Id="rId33" Type="http://schemas.openxmlformats.org/officeDocument/2006/relationships/hyperlink" Target="https://realpython.com/python-for-data-analysis/" TargetMode="External"/><Relationship Id="rId38" Type="http://schemas.openxmlformats.org/officeDocument/2006/relationships/hyperlink" Target="https://www.sql-practice.com/" TargetMode="External"/><Relationship Id="rId46" Type="http://schemas.openxmlformats.org/officeDocument/2006/relationships/hyperlink" Target="https://adventofsql.com/" TargetMode="External"/><Relationship Id="rId20" Type="http://schemas.openxmlformats.org/officeDocument/2006/relationships/hyperlink" Target="https://docs.google.com/file/d/1cevHzBKcoHbkwn7rldPBPisid4tzG-hN/edit?filetype=msword" TargetMode="External"/><Relationship Id="rId41" Type="http://schemas.openxmlformats.org/officeDocument/2006/relationships/hyperlink" Target="https://sqlzoo.net/" TargetMode="External"/><Relationship Id="rId54" Type="http://schemas.openxmlformats.org/officeDocument/2006/relationships/hyperlink" Target="https://cat100percentile.com/" TargetMode="External"/><Relationship Id="rId1" Type="http://schemas.openxmlformats.org/officeDocument/2006/relationships/hyperlink" Target="https://www.coursera.org/specializations/generative-ai-for-everyone" TargetMode="External"/><Relationship Id="rId6" Type="http://schemas.openxmlformats.org/officeDocument/2006/relationships/hyperlink" Target="https://www.coursera.org/google-certificates/advanced-data-analytics-certificate" TargetMode="External"/><Relationship Id="rId15" Type="http://schemas.openxmlformats.org/officeDocument/2006/relationships/hyperlink" Target="https://youtu.be/PSNXoAs2FtQ?si=fcAomszJIP0WMJoF" TargetMode="External"/><Relationship Id="rId23" Type="http://schemas.openxmlformats.org/officeDocument/2006/relationships/hyperlink" Target="https://www.stratascratch.com/" TargetMode="External"/><Relationship Id="rId28" Type="http://schemas.openxmlformats.org/officeDocument/2006/relationships/hyperlink" Target="https://www.youtube.com/@DarrenAlderman" TargetMode="External"/><Relationship Id="rId36" Type="http://schemas.openxmlformats.org/officeDocument/2006/relationships/hyperlink" Target="https://resumeworded.com/" TargetMode="External"/><Relationship Id="rId49" Type="http://schemas.openxmlformats.org/officeDocument/2006/relationships/hyperlink" Target="https://www.windowfunctio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eeksforgeeks.org/tcs-nqt-interview-experience-for-tcs-prime-on-campus/" TargetMode="External"/><Relationship Id="rId2" Type="http://schemas.openxmlformats.org/officeDocument/2006/relationships/hyperlink" Target="https://www.simplilearn.com/tutorials/programming-tutorial/tcs-nqt-interview-questions" TargetMode="External"/><Relationship Id="rId1" Type="http://schemas.openxmlformats.org/officeDocument/2006/relationships/hyperlink" Target="https://www.tcs.com/content/dam/global-tcs/en/pdfs/who-we-are/careers/nqt-application-form-process.pdf" TargetMode="External"/><Relationship Id="rId6" Type="http://schemas.openxmlformats.org/officeDocument/2006/relationships/hyperlink" Target="https://drive.google.com/file/d/1Vi8z7d59accYumBYoplVUqvjev-p2jpg/view?fbclid=PAZXh0bgNhZW0CMTEAAaaso9D0XOVctEVxeJ7OlsAcu0SlqCnH9TRsKFDJKYYtIvDlcmlaNo_398k_aem_KHzZoy0Bi2nFUNAZjLssQw" TargetMode="External"/><Relationship Id="rId5" Type="http://schemas.openxmlformats.org/officeDocument/2006/relationships/hyperlink" Target="https://prepinsta.com/tcs-digital/coding-question/" TargetMode="External"/><Relationship Id="rId4" Type="http://schemas.openxmlformats.org/officeDocument/2006/relationships/hyperlink" Target="https://www.geeksforgeeks.org/tcs-interview-questions-2/"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EC1A-73A4-4D3C-A316-7AD0E0F26F29}">
  <sheetPr>
    <tabColor rgb="FF00B050"/>
  </sheetPr>
  <dimension ref="A1:B33"/>
  <sheetViews>
    <sheetView workbookViewId="0">
      <selection activeCell="C44" sqref="C44"/>
    </sheetView>
  </sheetViews>
  <sheetFormatPr defaultRowHeight="15" x14ac:dyDescent="0.25"/>
  <cols>
    <col min="1" max="2" width="51.28515625" bestFit="1" customWidth="1"/>
  </cols>
  <sheetData>
    <row r="1" spans="1:2" x14ac:dyDescent="0.25">
      <c r="A1" s="2" t="s">
        <v>0</v>
      </c>
      <c r="B1" s="2" t="s">
        <v>1</v>
      </c>
    </row>
    <row r="2" spans="1:2" x14ac:dyDescent="0.25">
      <c r="A2" s="41" t="s">
        <v>2</v>
      </c>
      <c r="B2" s="41"/>
    </row>
    <row r="3" spans="1:2" x14ac:dyDescent="0.25">
      <c r="A3" s="5" t="s">
        <v>3</v>
      </c>
      <c r="B3" s="6" t="s">
        <v>3</v>
      </c>
    </row>
    <row r="4" spans="1:2" x14ac:dyDescent="0.25">
      <c r="A4" s="41" t="s">
        <v>4</v>
      </c>
      <c r="B4" s="41"/>
    </row>
    <row r="5" spans="1:2" x14ac:dyDescent="0.25">
      <c r="A5" s="5" t="s">
        <v>5</v>
      </c>
      <c r="B5" s="6" t="s">
        <v>5</v>
      </c>
    </row>
    <row r="6" spans="1:2" x14ac:dyDescent="0.25">
      <c r="A6" s="5" t="s">
        <v>6</v>
      </c>
      <c r="B6" s="6" t="s">
        <v>6</v>
      </c>
    </row>
    <row r="7" spans="1:2" x14ac:dyDescent="0.25">
      <c r="A7" s="5" t="s">
        <v>7</v>
      </c>
      <c r="B7" s="6" t="s">
        <v>7</v>
      </c>
    </row>
    <row r="8" spans="1:2" x14ac:dyDescent="0.25">
      <c r="A8" s="5" t="s">
        <v>8</v>
      </c>
      <c r="B8" s="6" t="s">
        <v>8</v>
      </c>
    </row>
    <row r="9" spans="1:2" x14ac:dyDescent="0.25">
      <c r="A9" s="41" t="s">
        <v>9</v>
      </c>
      <c r="B9" s="41"/>
    </row>
    <row r="10" spans="1:2" x14ac:dyDescent="0.25">
      <c r="A10" s="5" t="s">
        <v>10</v>
      </c>
      <c r="B10" s="6" t="s">
        <v>10</v>
      </c>
    </row>
    <row r="11" spans="1:2" x14ac:dyDescent="0.25">
      <c r="A11" s="5" t="s">
        <v>11</v>
      </c>
      <c r="B11" s="6" t="s">
        <v>11</v>
      </c>
    </row>
    <row r="12" spans="1:2" x14ac:dyDescent="0.25">
      <c r="A12" s="41" t="s">
        <v>12</v>
      </c>
      <c r="B12" s="41"/>
    </row>
    <row r="13" spans="1:2" x14ac:dyDescent="0.25">
      <c r="A13" s="5" t="s">
        <v>13</v>
      </c>
      <c r="B13" s="6" t="s">
        <v>13</v>
      </c>
    </row>
    <row r="14" spans="1:2" x14ac:dyDescent="0.25">
      <c r="A14" s="5" t="s">
        <v>14</v>
      </c>
      <c r="B14" s="6" t="s">
        <v>14</v>
      </c>
    </row>
    <row r="15" spans="1:2" x14ac:dyDescent="0.25">
      <c r="A15" s="5" t="s">
        <v>15</v>
      </c>
      <c r="B15" s="6" t="s">
        <v>15</v>
      </c>
    </row>
    <row r="16" spans="1:2" x14ac:dyDescent="0.25">
      <c r="A16" s="5" t="s">
        <v>16</v>
      </c>
      <c r="B16" s="6" t="s">
        <v>16</v>
      </c>
    </row>
    <row r="17" spans="1:2" x14ac:dyDescent="0.25">
      <c r="A17" s="41" t="s">
        <v>17</v>
      </c>
      <c r="B17" s="41"/>
    </row>
    <row r="18" spans="1:2" x14ac:dyDescent="0.25">
      <c r="A18" s="5" t="s">
        <v>18</v>
      </c>
      <c r="B18" s="6" t="s">
        <v>18</v>
      </c>
    </row>
    <row r="19" spans="1:2" x14ac:dyDescent="0.25">
      <c r="A19" s="5" t="s">
        <v>19</v>
      </c>
      <c r="B19" s="6" t="s">
        <v>19</v>
      </c>
    </row>
    <row r="20" spans="1:2" x14ac:dyDescent="0.25">
      <c r="A20" s="5" t="s">
        <v>20</v>
      </c>
      <c r="B20" s="6" t="s">
        <v>20</v>
      </c>
    </row>
    <row r="21" spans="1:2" x14ac:dyDescent="0.25">
      <c r="A21" s="5" t="s">
        <v>21</v>
      </c>
      <c r="B21" s="6" t="s">
        <v>21</v>
      </c>
    </row>
    <row r="22" spans="1:2" x14ac:dyDescent="0.25">
      <c r="A22" s="41" t="s">
        <v>22</v>
      </c>
      <c r="B22" s="41"/>
    </row>
    <row r="23" spans="1:2" x14ac:dyDescent="0.25">
      <c r="A23" s="5" t="s">
        <v>23</v>
      </c>
      <c r="B23" s="6" t="s">
        <v>23</v>
      </c>
    </row>
    <row r="24" spans="1:2" x14ac:dyDescent="0.25">
      <c r="A24" s="5" t="s">
        <v>24</v>
      </c>
      <c r="B24" s="6" t="s">
        <v>24</v>
      </c>
    </row>
    <row r="25" spans="1:2" x14ac:dyDescent="0.25">
      <c r="A25" s="5" t="s">
        <v>25</v>
      </c>
      <c r="B25" s="6" t="s">
        <v>25</v>
      </c>
    </row>
    <row r="26" spans="1:2" x14ac:dyDescent="0.25">
      <c r="A26" s="41" t="s">
        <v>26</v>
      </c>
      <c r="B26" s="41"/>
    </row>
    <row r="27" spans="1:2" x14ac:dyDescent="0.25">
      <c r="A27" s="5" t="s">
        <v>20</v>
      </c>
      <c r="B27" s="6" t="s">
        <v>20</v>
      </c>
    </row>
    <row r="28" spans="1:2" x14ac:dyDescent="0.25">
      <c r="A28" s="5" t="s">
        <v>27</v>
      </c>
      <c r="B28" s="6" t="s">
        <v>27</v>
      </c>
    </row>
    <row r="29" spans="1:2" x14ac:dyDescent="0.25">
      <c r="A29" s="5" t="s">
        <v>28</v>
      </c>
      <c r="B29" s="6" t="s">
        <v>28</v>
      </c>
    </row>
    <row r="30" spans="1:2" x14ac:dyDescent="0.25">
      <c r="A30" s="5" t="s">
        <v>29</v>
      </c>
      <c r="B30" s="6" t="s">
        <v>29</v>
      </c>
    </row>
    <row r="31" spans="1:2" x14ac:dyDescent="0.25">
      <c r="A31" s="5" t="s">
        <v>30</v>
      </c>
      <c r="B31" s="6" t="s">
        <v>30</v>
      </c>
    </row>
    <row r="32" spans="1:2" x14ac:dyDescent="0.25">
      <c r="A32" s="41" t="s">
        <v>352</v>
      </c>
      <c r="B32" s="41"/>
    </row>
    <row r="33" spans="1:2" x14ac:dyDescent="0.25">
      <c r="A33" s="5" t="s">
        <v>354</v>
      </c>
      <c r="B33" s="6" t="s">
        <v>353</v>
      </c>
    </row>
  </sheetData>
  <mergeCells count="8">
    <mergeCell ref="A26:B26"/>
    <mergeCell ref="A4:B4"/>
    <mergeCell ref="A32:B32"/>
    <mergeCell ref="A2:B2"/>
    <mergeCell ref="A9:B9"/>
    <mergeCell ref="A12:B12"/>
    <mergeCell ref="A17:B17"/>
    <mergeCell ref="A22:B22"/>
  </mergeCells>
  <phoneticPr fontId="1" type="noConversion"/>
  <hyperlinks>
    <hyperlink ref="B3" r:id="rId1" xr:uid="{983FBE34-68C3-48CC-A150-11A9B82C8803}"/>
    <hyperlink ref="B5" r:id="rId2" xr:uid="{A73E1974-4809-4D9E-BEA8-DEC13F6D8A3F}"/>
    <hyperlink ref="B6" r:id="rId3" xr:uid="{2731F25F-FC3E-4285-8632-8243EFFAD3E5}"/>
    <hyperlink ref="B7" r:id="rId4" xr:uid="{F893B024-8213-4382-9017-6459BA11A56D}"/>
    <hyperlink ref="B8" r:id="rId5" xr:uid="{E621A93D-FB63-43A3-B8B0-52D7E5DD211A}"/>
    <hyperlink ref="B10" r:id="rId6" xr:uid="{B5C8A113-FF7A-450F-9146-679043082A31}"/>
    <hyperlink ref="B11" r:id="rId7" xr:uid="{B9C08403-E37A-465B-8895-A0BB6F93760A}"/>
    <hyperlink ref="B13" r:id="rId8" xr:uid="{79A9833C-00EB-49A6-8CAE-0C306609DCC6}"/>
    <hyperlink ref="B14" r:id="rId9" xr:uid="{01C1F23C-83A2-4B66-A97A-6A6F46F10CFD}"/>
    <hyperlink ref="B15" r:id="rId10" xr:uid="{2F58AC3E-0823-4C9C-B85D-3F36A9D3D5A4}"/>
    <hyperlink ref="B16" r:id="rId11" xr:uid="{083AA096-E9AD-407E-948E-8044CF35B02B}"/>
    <hyperlink ref="B18" r:id="rId12" xr:uid="{A4A3FF28-B226-460D-90CA-EC435BED43AD}"/>
    <hyperlink ref="B19" r:id="rId13" xr:uid="{123F18A7-497F-4283-9AF6-F42069845B0E}"/>
    <hyperlink ref="B20" r:id="rId14" xr:uid="{C22970D1-F0BA-4B39-B723-C782A4943967}"/>
    <hyperlink ref="B21" r:id="rId15" xr:uid="{01C48C63-8D11-4756-BE21-5CAC7A0AB6FF}"/>
    <hyperlink ref="B23" r:id="rId16" xr:uid="{A92FDC2E-F4AB-4258-96B2-966642C0B1BE}"/>
    <hyperlink ref="B24" r:id="rId17" location="job-listings" xr:uid="{4557A1C6-5816-4D0D-B640-AFD84C11C58F}"/>
    <hyperlink ref="B25" r:id="rId18" xr:uid="{9E6A2362-E2BE-48A2-A50F-8DD19D2E9CB4}"/>
    <hyperlink ref="B27" r:id="rId19" xr:uid="{2C35D219-1C52-4CB9-9412-2D6F6D9AC1FB}"/>
    <hyperlink ref="B28" r:id="rId20" xr:uid="{753EEAC4-B120-4E72-A240-1C37D6D72E1B}"/>
    <hyperlink ref="B29" r:id="rId21" xr:uid="{201A2A54-C5D3-4216-8261-6457945547BF}"/>
    <hyperlink ref="B30" r:id="rId22" xr:uid="{78786C71-EA73-41E4-9BA6-F5D491AE565F}"/>
    <hyperlink ref="B31" r:id="rId23" xr:uid="{74E8F147-5400-4B04-9A6B-6B9136CFCA80}"/>
    <hyperlink ref="B33" r:id="rId24" location="gid=0" display="https://docs.google.com/spreadsheets/d/1c00tnhjMOA8IywHzT7zuv_MComanEy1j7d50DVLwFQA/edit?gid=0 - gid=0" xr:uid="{BEA18528-2FF5-45B3-88DF-472B08F6E66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4692-2764-481A-91B7-824FD4AB3592}">
  <sheetPr>
    <tabColor rgb="FF00B050"/>
  </sheetPr>
  <dimension ref="A1:C101"/>
  <sheetViews>
    <sheetView workbookViewId="0">
      <selection activeCell="C44" sqref="C44"/>
    </sheetView>
  </sheetViews>
  <sheetFormatPr defaultRowHeight="15" x14ac:dyDescent="0.25"/>
  <cols>
    <col min="1" max="1" width="22.140625" bestFit="1" customWidth="1"/>
    <col min="2" max="2" width="11.85546875" bestFit="1" customWidth="1"/>
    <col min="3" max="3" width="64" bestFit="1" customWidth="1"/>
  </cols>
  <sheetData>
    <row r="1" spans="1:3" x14ac:dyDescent="0.25">
      <c r="A1" s="2" t="s">
        <v>135</v>
      </c>
      <c r="B1" s="2" t="s">
        <v>136</v>
      </c>
      <c r="C1" s="2" t="s">
        <v>137</v>
      </c>
    </row>
    <row r="2" spans="1:3" x14ac:dyDescent="0.25">
      <c r="A2" s="3" t="s">
        <v>138</v>
      </c>
      <c r="B2" s="7" t="s">
        <v>139</v>
      </c>
      <c r="C2" s="3" t="s">
        <v>140</v>
      </c>
    </row>
    <row r="3" spans="1:3" x14ac:dyDescent="0.25">
      <c r="A3" s="3" t="s">
        <v>141</v>
      </c>
      <c r="B3" s="7" t="s">
        <v>139</v>
      </c>
      <c r="C3" s="3" t="s">
        <v>142</v>
      </c>
    </row>
    <row r="4" spans="1:3" x14ac:dyDescent="0.25">
      <c r="A4" s="3" t="s">
        <v>143</v>
      </c>
      <c r="B4" s="7" t="s">
        <v>139</v>
      </c>
      <c r="C4" s="3" t="s">
        <v>144</v>
      </c>
    </row>
    <row r="5" spans="1:3" x14ac:dyDescent="0.25">
      <c r="A5" s="3" t="s">
        <v>145</v>
      </c>
      <c r="B5" s="7" t="s">
        <v>139</v>
      </c>
      <c r="C5" s="3" t="s">
        <v>146</v>
      </c>
    </row>
    <row r="6" spans="1:3" x14ac:dyDescent="0.25">
      <c r="A6" s="3" t="s">
        <v>147</v>
      </c>
      <c r="B6" s="7" t="s">
        <v>139</v>
      </c>
      <c r="C6" s="3" t="s">
        <v>148</v>
      </c>
    </row>
    <row r="7" spans="1:3" x14ac:dyDescent="0.25">
      <c r="A7" s="3" t="s">
        <v>149</v>
      </c>
      <c r="B7" s="7" t="s">
        <v>139</v>
      </c>
      <c r="C7" s="3" t="s">
        <v>150</v>
      </c>
    </row>
    <row r="8" spans="1:3" x14ac:dyDescent="0.25">
      <c r="A8" s="3" t="s">
        <v>151</v>
      </c>
      <c r="B8" s="7" t="s">
        <v>139</v>
      </c>
      <c r="C8" s="3" t="s">
        <v>152</v>
      </c>
    </row>
    <row r="9" spans="1:3" x14ac:dyDescent="0.25">
      <c r="A9" s="3" t="s">
        <v>153</v>
      </c>
      <c r="B9" s="7" t="s">
        <v>139</v>
      </c>
      <c r="C9" s="3" t="s">
        <v>154</v>
      </c>
    </row>
    <row r="10" spans="1:3" x14ac:dyDescent="0.25">
      <c r="A10" s="3" t="s">
        <v>155</v>
      </c>
      <c r="B10" s="7" t="s">
        <v>139</v>
      </c>
      <c r="C10" s="3" t="s">
        <v>156</v>
      </c>
    </row>
    <row r="11" spans="1:3" x14ac:dyDescent="0.25">
      <c r="A11" s="3" t="s">
        <v>157</v>
      </c>
      <c r="B11" s="7" t="s">
        <v>139</v>
      </c>
      <c r="C11" s="3" t="s">
        <v>158</v>
      </c>
    </row>
    <row r="12" spans="1:3" x14ac:dyDescent="0.25">
      <c r="A12" s="3" t="s">
        <v>159</v>
      </c>
      <c r="B12" s="7" t="s">
        <v>139</v>
      </c>
      <c r="C12" s="3" t="s">
        <v>160</v>
      </c>
    </row>
    <row r="13" spans="1:3" x14ac:dyDescent="0.25">
      <c r="A13" s="3" t="s">
        <v>161</v>
      </c>
      <c r="B13" s="7" t="s">
        <v>139</v>
      </c>
      <c r="C13" s="3" t="s">
        <v>162</v>
      </c>
    </row>
    <row r="14" spans="1:3" x14ac:dyDescent="0.25">
      <c r="A14" s="3" t="s">
        <v>163</v>
      </c>
      <c r="B14" s="7" t="s">
        <v>139</v>
      </c>
      <c r="C14" s="3" t="s">
        <v>164</v>
      </c>
    </row>
    <row r="15" spans="1:3" x14ac:dyDescent="0.25">
      <c r="A15" s="3" t="s">
        <v>165</v>
      </c>
      <c r="B15" s="7" t="s">
        <v>139</v>
      </c>
      <c r="C15" s="3" t="s">
        <v>166</v>
      </c>
    </row>
    <row r="16" spans="1:3" x14ac:dyDescent="0.25">
      <c r="A16" s="3" t="s">
        <v>167</v>
      </c>
      <c r="B16" s="7" t="s">
        <v>139</v>
      </c>
      <c r="C16" s="3" t="s">
        <v>168</v>
      </c>
    </row>
    <row r="17" spans="1:3" x14ac:dyDescent="0.25">
      <c r="A17" s="3" t="s">
        <v>169</v>
      </c>
      <c r="B17" s="7" t="s">
        <v>139</v>
      </c>
      <c r="C17" s="3" t="s">
        <v>170</v>
      </c>
    </row>
    <row r="18" spans="1:3" x14ac:dyDescent="0.25">
      <c r="A18" s="3" t="s">
        <v>171</v>
      </c>
      <c r="B18" s="7" t="s">
        <v>139</v>
      </c>
      <c r="C18" s="3" t="s">
        <v>172</v>
      </c>
    </row>
    <row r="19" spans="1:3" x14ac:dyDescent="0.25">
      <c r="A19" s="3" t="s">
        <v>173</v>
      </c>
      <c r="B19" s="7" t="s">
        <v>139</v>
      </c>
      <c r="C19" s="3" t="s">
        <v>174</v>
      </c>
    </row>
    <row r="20" spans="1:3" x14ac:dyDescent="0.25">
      <c r="A20" s="3" t="s">
        <v>175</v>
      </c>
      <c r="B20" s="7" t="s">
        <v>139</v>
      </c>
      <c r="C20" s="3" t="s">
        <v>176</v>
      </c>
    </row>
    <row r="21" spans="1:3" x14ac:dyDescent="0.25">
      <c r="A21" s="3" t="s">
        <v>177</v>
      </c>
      <c r="B21" s="7" t="s">
        <v>139</v>
      </c>
      <c r="C21" s="3" t="s">
        <v>178</v>
      </c>
    </row>
    <row r="22" spans="1:3" x14ac:dyDescent="0.25">
      <c r="A22" s="3" t="s">
        <v>179</v>
      </c>
      <c r="B22" s="7" t="s">
        <v>139</v>
      </c>
      <c r="C22" s="3" t="s">
        <v>180</v>
      </c>
    </row>
    <row r="23" spans="1:3" x14ac:dyDescent="0.25">
      <c r="A23" s="3" t="s">
        <v>181</v>
      </c>
      <c r="B23" s="7" t="s">
        <v>139</v>
      </c>
      <c r="C23" s="3" t="s">
        <v>182</v>
      </c>
    </row>
    <row r="24" spans="1:3" x14ac:dyDescent="0.25">
      <c r="A24" s="3" t="s">
        <v>183</v>
      </c>
      <c r="B24" s="7" t="s">
        <v>139</v>
      </c>
      <c r="C24" s="3" t="s">
        <v>184</v>
      </c>
    </row>
    <row r="25" spans="1:3" x14ac:dyDescent="0.25">
      <c r="A25" s="3" t="s">
        <v>185</v>
      </c>
      <c r="B25" s="7" t="s">
        <v>139</v>
      </c>
      <c r="C25" s="3" t="s">
        <v>186</v>
      </c>
    </row>
    <row r="26" spans="1:3" x14ac:dyDescent="0.25">
      <c r="A26" s="3" t="s">
        <v>187</v>
      </c>
      <c r="B26" s="7" t="s">
        <v>139</v>
      </c>
      <c r="C26" s="3" t="s">
        <v>188</v>
      </c>
    </row>
    <row r="27" spans="1:3" x14ac:dyDescent="0.25">
      <c r="A27" s="3" t="s">
        <v>189</v>
      </c>
      <c r="B27" s="7" t="s">
        <v>139</v>
      </c>
      <c r="C27" s="3" t="s">
        <v>190</v>
      </c>
    </row>
    <row r="28" spans="1:3" x14ac:dyDescent="0.25">
      <c r="A28" s="3" t="s">
        <v>191</v>
      </c>
      <c r="B28" s="7" t="s">
        <v>139</v>
      </c>
      <c r="C28" s="3" t="s">
        <v>192</v>
      </c>
    </row>
    <row r="29" spans="1:3" x14ac:dyDescent="0.25">
      <c r="A29" s="3" t="s">
        <v>193</v>
      </c>
      <c r="B29" s="7" t="s">
        <v>139</v>
      </c>
      <c r="C29" s="3" t="s">
        <v>194</v>
      </c>
    </row>
    <row r="30" spans="1:3" x14ac:dyDescent="0.25">
      <c r="A30" s="3" t="s">
        <v>195</v>
      </c>
      <c r="B30" s="7" t="s">
        <v>139</v>
      </c>
      <c r="C30" s="3" t="s">
        <v>196</v>
      </c>
    </row>
    <row r="31" spans="1:3" x14ac:dyDescent="0.25">
      <c r="A31" s="3" t="s">
        <v>197</v>
      </c>
      <c r="B31" s="7" t="s">
        <v>139</v>
      </c>
      <c r="C31" s="3" t="s">
        <v>198</v>
      </c>
    </row>
    <row r="32" spans="1:3" x14ac:dyDescent="0.25">
      <c r="A32" s="3" t="s">
        <v>199</v>
      </c>
      <c r="B32" s="7" t="s">
        <v>139</v>
      </c>
      <c r="C32" s="3" t="s">
        <v>200</v>
      </c>
    </row>
    <row r="33" spans="1:3" x14ac:dyDescent="0.25">
      <c r="A33" s="3" t="s">
        <v>201</v>
      </c>
      <c r="B33" s="7" t="s">
        <v>139</v>
      </c>
      <c r="C33" s="3" t="s">
        <v>202</v>
      </c>
    </row>
    <row r="34" spans="1:3" x14ac:dyDescent="0.25">
      <c r="A34" s="3" t="s">
        <v>203</v>
      </c>
      <c r="B34" s="7" t="s">
        <v>139</v>
      </c>
      <c r="C34" s="3" t="s">
        <v>204</v>
      </c>
    </row>
    <row r="35" spans="1:3" x14ac:dyDescent="0.25">
      <c r="A35" s="3" t="s">
        <v>205</v>
      </c>
      <c r="B35" s="7" t="s">
        <v>139</v>
      </c>
      <c r="C35" s="3" t="s">
        <v>206</v>
      </c>
    </row>
    <row r="36" spans="1:3" x14ac:dyDescent="0.25">
      <c r="A36" s="3" t="s">
        <v>207</v>
      </c>
      <c r="B36" s="7" t="s">
        <v>139</v>
      </c>
      <c r="C36" s="3" t="s">
        <v>208</v>
      </c>
    </row>
    <row r="37" spans="1:3" x14ac:dyDescent="0.25">
      <c r="A37" s="4" t="s">
        <v>209</v>
      </c>
      <c r="B37" s="8" t="s">
        <v>139</v>
      </c>
      <c r="C37" s="4" t="s">
        <v>210</v>
      </c>
    </row>
    <row r="38" spans="1:3" x14ac:dyDescent="0.25">
      <c r="A38" s="4" t="s">
        <v>211</v>
      </c>
      <c r="B38" s="8" t="s">
        <v>139</v>
      </c>
      <c r="C38" s="4" t="s">
        <v>212</v>
      </c>
    </row>
    <row r="39" spans="1:3" x14ac:dyDescent="0.25">
      <c r="A39" s="4" t="s">
        <v>213</v>
      </c>
      <c r="B39" s="8" t="s">
        <v>139</v>
      </c>
      <c r="C39" s="4" t="s">
        <v>214</v>
      </c>
    </row>
    <row r="40" spans="1:3" x14ac:dyDescent="0.25">
      <c r="A40" s="4" t="s">
        <v>215</v>
      </c>
      <c r="B40" s="8" t="s">
        <v>139</v>
      </c>
      <c r="C40" s="4" t="s">
        <v>216</v>
      </c>
    </row>
    <row r="41" spans="1:3" x14ac:dyDescent="0.25">
      <c r="A41" s="4" t="s">
        <v>217</v>
      </c>
      <c r="B41" s="8" t="s">
        <v>139</v>
      </c>
      <c r="C41" s="4" t="s">
        <v>218</v>
      </c>
    </row>
    <row r="42" spans="1:3" x14ac:dyDescent="0.25">
      <c r="A42" s="4" t="s">
        <v>219</v>
      </c>
      <c r="B42" s="8" t="s">
        <v>139</v>
      </c>
      <c r="C42" s="4" t="s">
        <v>220</v>
      </c>
    </row>
    <row r="43" spans="1:3" x14ac:dyDescent="0.25">
      <c r="A43" s="4" t="s">
        <v>221</v>
      </c>
      <c r="B43" s="8" t="s">
        <v>139</v>
      </c>
      <c r="C43" s="4" t="s">
        <v>222</v>
      </c>
    </row>
    <row r="44" spans="1:3" x14ac:dyDescent="0.25">
      <c r="A44" s="4" t="s">
        <v>223</v>
      </c>
      <c r="B44" s="8" t="s">
        <v>139</v>
      </c>
      <c r="C44" s="4" t="s">
        <v>224</v>
      </c>
    </row>
    <row r="45" spans="1:3" x14ac:dyDescent="0.25">
      <c r="A45" s="4" t="s">
        <v>225</v>
      </c>
      <c r="B45" s="8" t="s">
        <v>139</v>
      </c>
      <c r="C45" s="4" t="s">
        <v>226</v>
      </c>
    </row>
    <row r="46" spans="1:3" x14ac:dyDescent="0.25">
      <c r="A46" s="4" t="s">
        <v>227</v>
      </c>
      <c r="B46" s="8" t="s">
        <v>139</v>
      </c>
      <c r="C46" s="4" t="s">
        <v>228</v>
      </c>
    </row>
    <row r="47" spans="1:3" x14ac:dyDescent="0.25">
      <c r="A47" s="4" t="s">
        <v>229</v>
      </c>
      <c r="B47" s="8" t="s">
        <v>139</v>
      </c>
      <c r="C47" s="4" t="s">
        <v>230</v>
      </c>
    </row>
    <row r="48" spans="1:3" x14ac:dyDescent="0.25">
      <c r="A48" s="4" t="s">
        <v>231</v>
      </c>
      <c r="B48" s="8" t="s">
        <v>139</v>
      </c>
      <c r="C48" s="4" t="s">
        <v>232</v>
      </c>
    </row>
    <row r="49" spans="1:3" x14ac:dyDescent="0.25">
      <c r="A49" s="4" t="s">
        <v>233</v>
      </c>
      <c r="B49" s="8" t="s">
        <v>139</v>
      </c>
      <c r="C49" s="4" t="s">
        <v>234</v>
      </c>
    </row>
    <row r="50" spans="1:3" x14ac:dyDescent="0.25">
      <c r="A50" s="4" t="s">
        <v>235</v>
      </c>
      <c r="B50" s="8" t="s">
        <v>139</v>
      </c>
      <c r="C50" s="4" t="s">
        <v>236</v>
      </c>
    </row>
    <row r="51" spans="1:3" x14ac:dyDescent="0.25">
      <c r="A51" s="4" t="s">
        <v>237</v>
      </c>
      <c r="B51" s="8" t="s">
        <v>139</v>
      </c>
      <c r="C51" s="4" t="s">
        <v>238</v>
      </c>
    </row>
    <row r="52" spans="1:3" x14ac:dyDescent="0.25">
      <c r="A52" s="4" t="s">
        <v>239</v>
      </c>
      <c r="B52" s="8" t="s">
        <v>139</v>
      </c>
      <c r="C52" s="4" t="s">
        <v>240</v>
      </c>
    </row>
    <row r="53" spans="1:3" x14ac:dyDescent="0.25">
      <c r="A53" s="4" t="s">
        <v>241</v>
      </c>
      <c r="B53" s="8" t="s">
        <v>139</v>
      </c>
      <c r="C53" s="4" t="s">
        <v>242</v>
      </c>
    </row>
    <row r="54" spans="1:3" x14ac:dyDescent="0.25">
      <c r="A54" s="4" t="s">
        <v>243</v>
      </c>
      <c r="B54" s="8" t="s">
        <v>139</v>
      </c>
      <c r="C54" s="4" t="s">
        <v>244</v>
      </c>
    </row>
    <row r="55" spans="1:3" x14ac:dyDescent="0.25">
      <c r="A55" s="4" t="s">
        <v>245</v>
      </c>
      <c r="B55" s="8" t="s">
        <v>139</v>
      </c>
      <c r="C55" s="4" t="s">
        <v>246</v>
      </c>
    </row>
    <row r="56" spans="1:3" x14ac:dyDescent="0.25">
      <c r="A56" s="4" t="s">
        <v>247</v>
      </c>
      <c r="B56" s="8" t="s">
        <v>139</v>
      </c>
      <c r="C56" s="4" t="s">
        <v>248</v>
      </c>
    </row>
    <row r="57" spans="1:3" x14ac:dyDescent="0.25">
      <c r="A57" s="4" t="s">
        <v>249</v>
      </c>
      <c r="B57" s="8" t="s">
        <v>139</v>
      </c>
      <c r="C57" s="4" t="s">
        <v>250</v>
      </c>
    </row>
    <row r="58" spans="1:3" x14ac:dyDescent="0.25">
      <c r="A58" s="4" t="s">
        <v>251</v>
      </c>
      <c r="B58" s="8" t="s">
        <v>139</v>
      </c>
      <c r="C58" s="4" t="s">
        <v>252</v>
      </c>
    </row>
    <row r="59" spans="1:3" x14ac:dyDescent="0.25">
      <c r="A59" s="4" t="s">
        <v>253</v>
      </c>
      <c r="B59" s="8" t="s">
        <v>139</v>
      </c>
      <c r="C59" s="4" t="s">
        <v>254</v>
      </c>
    </row>
    <row r="60" spans="1:3" x14ac:dyDescent="0.25">
      <c r="A60" s="4" t="s">
        <v>255</v>
      </c>
      <c r="B60" s="8" t="s">
        <v>139</v>
      </c>
      <c r="C60" s="4" t="s">
        <v>256</v>
      </c>
    </row>
    <row r="61" spans="1:3" x14ac:dyDescent="0.25">
      <c r="A61" s="4" t="s">
        <v>257</v>
      </c>
      <c r="B61" s="8" t="s">
        <v>139</v>
      </c>
      <c r="C61" s="4" t="s">
        <v>258</v>
      </c>
    </row>
    <row r="62" spans="1:3" x14ac:dyDescent="0.25">
      <c r="A62" s="4" t="s">
        <v>183</v>
      </c>
      <c r="B62" s="8" t="s">
        <v>139</v>
      </c>
      <c r="C62" s="4" t="s">
        <v>259</v>
      </c>
    </row>
    <row r="63" spans="1:3" x14ac:dyDescent="0.25">
      <c r="A63" s="4" t="s">
        <v>260</v>
      </c>
      <c r="B63" s="8" t="s">
        <v>139</v>
      </c>
      <c r="C63" s="4" t="s">
        <v>261</v>
      </c>
    </row>
    <row r="64" spans="1:3" x14ac:dyDescent="0.25">
      <c r="A64" s="4" t="s">
        <v>262</v>
      </c>
      <c r="B64" s="8" t="s">
        <v>139</v>
      </c>
      <c r="C64" s="4" t="s">
        <v>263</v>
      </c>
    </row>
    <row r="65" spans="1:3" x14ac:dyDescent="0.25">
      <c r="A65" s="4" t="s">
        <v>264</v>
      </c>
      <c r="B65" s="8" t="s">
        <v>139</v>
      </c>
      <c r="C65" s="4" t="s">
        <v>265</v>
      </c>
    </row>
    <row r="66" spans="1:3" x14ac:dyDescent="0.25">
      <c r="A66" s="4" t="s">
        <v>266</v>
      </c>
      <c r="B66" s="8" t="s">
        <v>139</v>
      </c>
      <c r="C66" s="4" t="s">
        <v>267</v>
      </c>
    </row>
    <row r="67" spans="1:3" x14ac:dyDescent="0.25">
      <c r="A67" s="4" t="s">
        <v>268</v>
      </c>
      <c r="B67" s="8" t="s">
        <v>139</v>
      </c>
      <c r="C67" s="4" t="s">
        <v>269</v>
      </c>
    </row>
    <row r="68" spans="1:3" x14ac:dyDescent="0.25">
      <c r="A68" s="4" t="s">
        <v>270</v>
      </c>
      <c r="B68" s="8" t="s">
        <v>139</v>
      </c>
      <c r="C68" s="4" t="s">
        <v>271</v>
      </c>
    </row>
    <row r="69" spans="1:3" x14ac:dyDescent="0.25">
      <c r="A69" s="4" t="s">
        <v>272</v>
      </c>
      <c r="B69" s="8" t="s">
        <v>139</v>
      </c>
      <c r="C69" s="4" t="s">
        <v>273</v>
      </c>
    </row>
    <row r="70" spans="1:3" ht="24" x14ac:dyDescent="0.25">
      <c r="A70" s="4" t="s">
        <v>274</v>
      </c>
      <c r="B70" s="8" t="s">
        <v>139</v>
      </c>
      <c r="C70" s="4" t="s">
        <v>275</v>
      </c>
    </row>
    <row r="71" spans="1:3" x14ac:dyDescent="0.25">
      <c r="A71" s="4" t="s">
        <v>276</v>
      </c>
      <c r="B71" s="8" t="s">
        <v>139</v>
      </c>
      <c r="C71" s="4" t="s">
        <v>277</v>
      </c>
    </row>
    <row r="72" spans="1:3" x14ac:dyDescent="0.25">
      <c r="A72" s="4" t="s">
        <v>278</v>
      </c>
      <c r="B72" s="8" t="s">
        <v>139</v>
      </c>
      <c r="C72" s="4" t="s">
        <v>279</v>
      </c>
    </row>
    <row r="73" spans="1:3" x14ac:dyDescent="0.25">
      <c r="A73" s="4" t="s">
        <v>280</v>
      </c>
      <c r="B73" s="8" t="s">
        <v>139</v>
      </c>
      <c r="C73" s="4" t="s">
        <v>281</v>
      </c>
    </row>
    <row r="74" spans="1:3" x14ac:dyDescent="0.25">
      <c r="A74" s="4" t="s">
        <v>282</v>
      </c>
      <c r="B74" s="8" t="s">
        <v>139</v>
      </c>
      <c r="C74" s="4" t="s">
        <v>283</v>
      </c>
    </row>
    <row r="75" spans="1:3" x14ac:dyDescent="0.25">
      <c r="A75" s="4" t="s">
        <v>284</v>
      </c>
      <c r="B75" s="8" t="s">
        <v>139</v>
      </c>
      <c r="C75" s="4" t="s">
        <v>285</v>
      </c>
    </row>
    <row r="76" spans="1:3" x14ac:dyDescent="0.25">
      <c r="A76" s="4" t="s">
        <v>286</v>
      </c>
      <c r="B76" s="8" t="s">
        <v>139</v>
      </c>
      <c r="C76" s="4" t="s">
        <v>287</v>
      </c>
    </row>
    <row r="77" spans="1:3" x14ac:dyDescent="0.25">
      <c r="A77" s="4" t="s">
        <v>288</v>
      </c>
      <c r="B77" s="8" t="s">
        <v>139</v>
      </c>
      <c r="C77" s="4" t="s">
        <v>289</v>
      </c>
    </row>
    <row r="78" spans="1:3" x14ac:dyDescent="0.25">
      <c r="A78" s="4" t="s">
        <v>290</v>
      </c>
      <c r="B78" s="8" t="s">
        <v>139</v>
      </c>
      <c r="C78" s="4" t="s">
        <v>291</v>
      </c>
    </row>
    <row r="79" spans="1:3" x14ac:dyDescent="0.25">
      <c r="A79" s="4" t="s">
        <v>292</v>
      </c>
      <c r="B79" s="8" t="s">
        <v>139</v>
      </c>
      <c r="C79" s="4" t="s">
        <v>293</v>
      </c>
    </row>
    <row r="80" spans="1:3" x14ac:dyDescent="0.25">
      <c r="A80" s="4" t="s">
        <v>294</v>
      </c>
      <c r="B80" s="8" t="s">
        <v>139</v>
      </c>
      <c r="C80" s="4" t="s">
        <v>295</v>
      </c>
    </row>
    <row r="81" spans="1:3" x14ac:dyDescent="0.25">
      <c r="A81" s="4" t="s">
        <v>296</v>
      </c>
      <c r="B81" s="8" t="s">
        <v>139</v>
      </c>
      <c r="C81" s="4" t="s">
        <v>297</v>
      </c>
    </row>
    <row r="82" spans="1:3" x14ac:dyDescent="0.25">
      <c r="A82" s="4" t="s">
        <v>298</v>
      </c>
      <c r="B82" s="8" t="s">
        <v>139</v>
      </c>
      <c r="C82" s="4" t="s">
        <v>299</v>
      </c>
    </row>
    <row r="83" spans="1:3" x14ac:dyDescent="0.25">
      <c r="A83" s="4" t="s">
        <v>179</v>
      </c>
      <c r="B83" s="8" t="s">
        <v>139</v>
      </c>
      <c r="C83" s="4" t="s">
        <v>300</v>
      </c>
    </row>
    <row r="84" spans="1:3" ht="24" x14ac:dyDescent="0.25">
      <c r="A84" s="4" t="s">
        <v>301</v>
      </c>
      <c r="B84" s="8" t="s">
        <v>139</v>
      </c>
      <c r="C84" s="4" t="s">
        <v>302</v>
      </c>
    </row>
    <row r="85" spans="1:3" x14ac:dyDescent="0.25">
      <c r="A85" s="4" t="s">
        <v>303</v>
      </c>
      <c r="B85" s="8" t="s">
        <v>139</v>
      </c>
      <c r="C85" s="4" t="s">
        <v>304</v>
      </c>
    </row>
    <row r="86" spans="1:3" ht="24" x14ac:dyDescent="0.25">
      <c r="A86" s="4" t="s">
        <v>305</v>
      </c>
      <c r="B86" s="8" t="s">
        <v>139</v>
      </c>
      <c r="C86" s="4" t="s">
        <v>306</v>
      </c>
    </row>
    <row r="87" spans="1:3" x14ac:dyDescent="0.25">
      <c r="A87" s="4" t="s">
        <v>307</v>
      </c>
      <c r="B87" s="8" t="s">
        <v>139</v>
      </c>
      <c r="C87" s="4" t="s">
        <v>308</v>
      </c>
    </row>
    <row r="88" spans="1:3" x14ac:dyDescent="0.25">
      <c r="A88" s="4" t="s">
        <v>309</v>
      </c>
      <c r="B88" s="8" t="s">
        <v>139</v>
      </c>
      <c r="C88" s="4" t="s">
        <v>310</v>
      </c>
    </row>
    <row r="89" spans="1:3" x14ac:dyDescent="0.25">
      <c r="A89" s="4" t="s">
        <v>311</v>
      </c>
      <c r="B89" s="8" t="s">
        <v>139</v>
      </c>
      <c r="C89" s="4" t="s">
        <v>312</v>
      </c>
    </row>
    <row r="90" spans="1:3" x14ac:dyDescent="0.25">
      <c r="A90" s="4" t="s">
        <v>313</v>
      </c>
      <c r="B90" s="8" t="s">
        <v>139</v>
      </c>
      <c r="C90" s="4" t="s">
        <v>314</v>
      </c>
    </row>
    <row r="91" spans="1:3" x14ac:dyDescent="0.25">
      <c r="A91" s="4" t="s">
        <v>315</v>
      </c>
      <c r="B91" s="8" t="s">
        <v>139</v>
      </c>
      <c r="C91" s="4" t="s">
        <v>316</v>
      </c>
    </row>
    <row r="92" spans="1:3" x14ac:dyDescent="0.25">
      <c r="A92" s="4" t="s">
        <v>317</v>
      </c>
      <c r="B92" s="8" t="s">
        <v>139</v>
      </c>
      <c r="C92" s="4" t="s">
        <v>318</v>
      </c>
    </row>
    <row r="93" spans="1:3" x14ac:dyDescent="0.25">
      <c r="A93" s="4" t="s">
        <v>319</v>
      </c>
      <c r="B93" s="8" t="s">
        <v>139</v>
      </c>
      <c r="C93" s="4" t="s">
        <v>320</v>
      </c>
    </row>
    <row r="94" spans="1:3" x14ac:dyDescent="0.25">
      <c r="A94" s="4" t="s">
        <v>321</v>
      </c>
      <c r="B94" s="8" t="s">
        <v>139</v>
      </c>
      <c r="C94" s="4" t="s">
        <v>322</v>
      </c>
    </row>
    <row r="95" spans="1:3" x14ac:dyDescent="0.25">
      <c r="A95" s="4" t="s">
        <v>323</v>
      </c>
      <c r="B95" s="8" t="s">
        <v>139</v>
      </c>
      <c r="C95" s="4" t="s">
        <v>324</v>
      </c>
    </row>
    <row r="96" spans="1:3" x14ac:dyDescent="0.25">
      <c r="A96" s="4" t="s">
        <v>325</v>
      </c>
      <c r="B96" s="8" t="s">
        <v>139</v>
      </c>
      <c r="C96" s="4" t="s">
        <v>326</v>
      </c>
    </row>
    <row r="97" spans="1:3" x14ac:dyDescent="0.25">
      <c r="A97" s="4" t="s">
        <v>327</v>
      </c>
      <c r="B97" s="8" t="s">
        <v>139</v>
      </c>
      <c r="C97" s="4" t="s">
        <v>328</v>
      </c>
    </row>
    <row r="98" spans="1:3" x14ac:dyDescent="0.25">
      <c r="A98" s="4" t="s">
        <v>329</v>
      </c>
      <c r="B98" s="8" t="s">
        <v>139</v>
      </c>
      <c r="C98" s="4" t="s">
        <v>330</v>
      </c>
    </row>
    <row r="99" spans="1:3" x14ac:dyDescent="0.25">
      <c r="A99" s="4" t="s">
        <v>331</v>
      </c>
      <c r="B99" s="8" t="s">
        <v>139</v>
      </c>
      <c r="C99" s="4" t="s">
        <v>332</v>
      </c>
    </row>
    <row r="100" spans="1:3" ht="24" x14ac:dyDescent="0.25">
      <c r="A100" s="4" t="s">
        <v>333</v>
      </c>
      <c r="B100" s="8" t="s">
        <v>139</v>
      </c>
      <c r="C100" s="4" t="s">
        <v>334</v>
      </c>
    </row>
    <row r="101" spans="1:3" x14ac:dyDescent="0.25">
      <c r="A101" s="4" t="s">
        <v>335</v>
      </c>
      <c r="B101" s="8" t="s">
        <v>139</v>
      </c>
      <c r="C101" s="4" t="s">
        <v>336</v>
      </c>
    </row>
  </sheetData>
  <dataConsolidate/>
  <hyperlinks>
    <hyperlink ref="B2" r:id="rId1" display="https://www.zeptonow.com/careers" xr:uid="{37571D7D-B7CD-49A4-8958-DA794E7BC4A7}"/>
    <hyperlink ref="B3" r:id="rId2" display="https://careers.swiggy.com/" xr:uid="{A4BF22A8-DECB-431E-AB9C-E0F9221ECFBB}"/>
    <hyperlink ref="B4" r:id="rId3" display="https://www.phonepe.com/careers/" xr:uid="{3F7C12C5-DA82-43BA-AAB2-E997BB14ED97}"/>
    <hyperlink ref="B5" r:id="rId4" display="https://careers.google.com/" xr:uid="{C0576B50-8C01-4175-BECF-F859CBCE19B5}"/>
    <hyperlink ref="B6" r:id="rId5" display="https://careers.microsoft.com/" xr:uid="{B8F83889-105F-4376-B835-CC48D8D2C7D2}"/>
    <hyperlink ref="B7" r:id="rId6" display="https://www.amazon.jobs/" xr:uid="{24EE19E6-4DD8-4B04-BE9C-7CCF200D3259}"/>
    <hyperlink ref="B8" r:id="rId7" display="https://www.flipkartcareers.com/" xr:uid="{3F34E6CA-F3D3-4548-8137-D35E09A8A7F1}"/>
    <hyperlink ref="B9" r:id="rId8" display="https://career.infosys.com/" xr:uid="{4471DD89-1476-4B69-BC57-56DD9C3125D7}"/>
    <hyperlink ref="B10" r:id="rId9" display="https://www.tcs.com/careers" xr:uid="{4DC3A806-05A7-483B-915E-563AC0DDA610}"/>
    <hyperlink ref="B11" r:id="rId10" display="https://careers.wipro.com/" xr:uid="{63ABBBB1-D573-44BB-92CB-FCC0082E4D81}"/>
    <hyperlink ref="B12" r:id="rId11" display="https://www.accenture.com/in-en/careers" xr:uid="{6518AF5F-C6CB-44FF-9B5C-A397DFAFCA13}"/>
    <hyperlink ref="B13" r:id="rId12" display="https://www.zomato.com/careers" xr:uid="{A702154F-2DAB-43CE-A948-DFC7595D76AF}"/>
    <hyperlink ref="B14" r:id="rId13" display="https://byjus.com/careers/" xr:uid="{A8A29726-A5D0-4550-8F35-0BBD26842678}"/>
    <hyperlink ref="B15" r:id="rId14" display="https://www.olacabs.com/careers" xr:uid="{10B0C946-CFB7-4B2A-B56C-4E36DD4D6620}"/>
    <hyperlink ref="B16" r:id="rId15" display="https://paytm.com/careers/" xr:uid="{8C23F4D4-340D-41BD-AD16-9F606BA38D85}"/>
    <hyperlink ref="B17" r:id="rId16" display="https://careers.ril.com/" xr:uid="{2788EBCF-13BD-4012-A64A-923E263CD77A}"/>
    <hyperlink ref="B18" r:id="rId17" display="https://careers.tatamotors.com/" xr:uid="{A3306F89-47D3-42AA-972C-38AA558CA4F1}"/>
    <hyperlink ref="B19" r:id="rId18" display="https://www.hcltech.com/careers" xr:uid="{9509C661-8538-4038-8125-D00F4450AE88}"/>
    <hyperlink ref="B20" r:id="rId19" display="https://careers.cognizant.com/" xr:uid="{23D5B9B5-2F50-49D4-9F16-B9C75F271435}"/>
    <hyperlink ref="B21" r:id="rId20" display="https://www.capgemini.com/in-en/careers/" xr:uid="{4287B223-17AE-487F-A5EC-6C20E06DE3A2}"/>
    <hyperlink ref="B22" r:id="rId21" display="https://www2.deloitte.com/in/en/careers/careers.html" xr:uid="{FBFA48B5-29E2-4DBB-A34B-26E13BE90783}"/>
    <hyperlink ref="B23" r:id="rId22" display="https://www.hdfcbank.com/careers/" xr:uid="{5C3D707A-7D8F-4C5A-B418-73F693D8CE66}"/>
    <hyperlink ref="B24" r:id="rId23" display="https://careers.makemytrip.com/" xr:uid="{F87BCBE0-61BC-4CD7-962F-7F1E49FA4830}"/>
    <hyperlink ref="B25" r:id="rId24" display="https://careers.unilever.com/" xr:uid="{193B880F-7D98-4E2E-BDD5-C8EF066DCFA9}"/>
    <hyperlink ref="B26" r:id="rId25" display="https://careers.airtel.com/" xr:uid="{BC584F96-701D-444B-A0A7-39D8B819B29F}"/>
    <hyperlink ref="B27" r:id="rId26" display="https://careers.myntra.com/" xr:uid="{C28AC4A8-0B84-4D65-BC8E-734E7A9B2D65}"/>
    <hyperlink ref="B28" r:id="rId27" display="https://www.uber.com/in/en/careers/" xr:uid="{2CFA9203-1393-4FBB-9C65-76BCDC126B13}"/>
    <hyperlink ref="B29" r:id="rId28" display="https://www.ibm.com/in-en/employment/" xr:uid="{3BE053D3-3185-40DF-B293-12E31F5F0270}"/>
    <hyperlink ref="B30" r:id="rId29" display="https://www.hul.co.in/careers/" xr:uid="{86620292-1ACE-4BE2-A873-8B4D1A95C4AC}"/>
    <hyperlink ref="B31" r:id="rId30" display="https://www.axisbank.com/careers" xr:uid="{E5762851-5912-49C6-B961-CB8B2A8C9E95}"/>
    <hyperlink ref="B32" r:id="rId31" display="https://www.larsentoubro.com/careers/" xr:uid="{23F37E97-DAD4-4929-BCEF-572EEF611EA5}"/>
    <hyperlink ref="B33" r:id="rId32" display="https://careers.mahindra.com/" xr:uid="{7345DAF2-672E-4D0F-B1D7-826F782D10F7}"/>
    <hyperlink ref="B34" r:id="rId33" display="https://one.walmart.com/content/globaltechindia/en_in/careers.html" xr:uid="{8B656693-0D85-4867-BCEA-79A44FFA249D}"/>
    <hyperlink ref="B35" r:id="rId34" display="https://www.oracle.com/in/corporate/careers/" xr:uid="{49F68CB3-F01C-4910-802B-5447C017712E}"/>
    <hyperlink ref="B36" r:id="rId35" display="https://www.samsung.com/in/about-us/careers/" xr:uid="{4866DBA2-1784-4424-A81E-C16CD80E889A}"/>
    <hyperlink ref="B37" r:id="rId36" display="https://jobs.cisco.com/" xr:uid="{62AA50AF-49B6-455D-8775-EF61BDDEA8A5}"/>
    <hyperlink ref="B38" r:id="rId37" display="https://jobs.intel.com/" xr:uid="{0C8B28FE-0615-4B4B-B1D5-DB52A08FC931}"/>
    <hyperlink ref="B39" r:id="rId38" display="https://www.adobe.com/careers.html" xr:uid="{A090A3D1-08D2-4B98-8808-F507B62AD63C}"/>
    <hyperlink ref="B40" r:id="rId39" display="https://careers.jpmorgan.com/in/en/home" xr:uid="{51384A8E-845D-4484-836C-23BDCACEFF08}"/>
    <hyperlink ref="B41" r:id="rId40" display="https://www.goldmansachs.com/careers/" xr:uid="{D89DAC53-9447-426B-9122-C562545E7906}"/>
    <hyperlink ref="B42" r:id="rId41" display="https://xiaomi.app.param.ai/jobs/" xr:uid="{BD78F08D-3A52-4C7E-A636-284EA062B7A1}"/>
    <hyperlink ref="B43" r:id="rId42" display="https://razorpay.com/jobs/" xr:uid="{A614590F-3566-41F0-8984-9BF820D1B9D7}"/>
    <hyperlink ref="B44" r:id="rId43" display="https://www.nykaa.com/careers" xr:uid="{40203BA2-23D1-4AE2-92DB-FD87E4B497B5}"/>
    <hyperlink ref="B45" r:id="rId44" display="https://www.bajajauto.com/careers" xr:uid="{8A81F72A-BE54-4FCB-B2E1-88AC564C1A83}"/>
    <hyperlink ref="B46" r:id="rId45" display="https://www.tcs.com/careers" xr:uid="{1B9BE9F2-3DD3-48FB-9A6C-56904E3AB174}"/>
    <hyperlink ref="B47" r:id="rId46" display="https://www.nestle.in/careers" xr:uid="{0BC01950-0E68-4291-B822-58F6F39B584D}"/>
    <hyperlink ref="B48" r:id="rId47" display="https://www.bosch.in/careers/" xr:uid="{16D1C9A0-0D10-4E0D-A929-14106EB03114}"/>
    <hyperlink ref="B49" r:id="rId48" display="https://www.icicicareers.com/" xr:uid="{E39B1867-C036-4C34-9AA9-56FAC8844B06}"/>
    <hyperlink ref="B50" r:id="rId49" display="https://careers.jio.com/" xr:uid="{F9183E57-CD66-4228-9630-932B474E487A}"/>
    <hyperlink ref="B51" r:id="rId50" display="https://www.oyorooms.com/careers/" xr:uid="{2592DBB3-C0C8-4790-B78D-C7CC5C54C7ED}"/>
    <hyperlink ref="B52" r:id="rId51" display="https://www.vedantalimited.com/careers/" xr:uid="{7093132C-868C-410D-8686-F58FD114B9F2}"/>
    <hyperlink ref="B53" r:id="rId52" display="https://www.lntinfotech.com/careers/" xr:uid="{E3FBB414-F991-48B2-AACF-310A907C0ED5}"/>
    <hyperlink ref="B54" r:id="rId53" display="https://www.godrej.com/careers" xr:uid="{6A4706D1-1116-4FB9-ACD0-E13F35A9BD40}"/>
    <hyperlink ref="B55" r:id="rId54" display="https://careers.techmahindra.com/" xr:uid="{50BC2F94-B09A-4A4D-86E5-699C3F8041A3}"/>
    <hyperlink ref="B56" r:id="rId55" display="https://www.tvsmotor.com/careers" xr:uid="{A199861D-9783-4CA4-BBFB-A82B3F803A2F}"/>
    <hyperlink ref="B57" r:id="rId56" display="https://careers.airtel.com/" xr:uid="{5FA430DA-A9AC-44A6-99B6-E0FD615DE477}"/>
    <hyperlink ref="B58" r:id="rId57" display="https://www.drreddys.com/careers/" xr:uid="{40F05CF1-4432-4EE4-94E1-3F6659C2652B}"/>
    <hyperlink ref="B59" r:id="rId58" display="https://www.tatasteelcareers.com/" xr:uid="{2CFCACFF-E5F6-4FEE-AD93-9CFEF84CBF1E}"/>
    <hyperlink ref="B60" r:id="rId59" display="https://www.itcportal.com/careers/" xr:uid="{85AE8374-D861-440B-945A-E453BAE38DC6}"/>
    <hyperlink ref="B61" r:id="rId60" display="https://www.bharatpetroleum.com/careers/" xr:uid="{C48207A6-C5B6-4B08-8DB6-F75915D1EB43}"/>
    <hyperlink ref="B62" r:id="rId61" display="https://careers.makemytrip.com/" xr:uid="{F092C64D-40D0-48EE-A85D-50C7F1EE1082}"/>
    <hyperlink ref="B63" r:id="rId62" display="https://careers.adani.com/" xr:uid="{E3E058EC-494C-4AF5-A536-CE4FD7150B24}"/>
    <hyperlink ref="B64" r:id="rId63" display="https://www.biocon.com/careers/" xr:uid="{028BC16F-ED2B-4BBF-AC54-90CD6F5BDA32}"/>
    <hyperlink ref="B65" r:id="rId64" display="https://www.marutisuzuki.com/corporate/careers" xr:uid="{54A5BE71-8534-4C59-8E52-AFBB7BDB1A6A}"/>
    <hyperlink ref="B66" r:id="rId65" display="https://bank.sbi/careers" xr:uid="{CED198B7-7B70-4145-AB83-E895848492DB}"/>
    <hyperlink ref="B67" r:id="rId66" display="https://www.ericsson.com/en/careers" xr:uid="{AD0CA5A4-BF39-495B-9688-4BD500AD03AC}"/>
    <hyperlink ref="B68" r:id="rId67" display="https://new.siemens.com/in/en/company/jobs.html" xr:uid="{832215C2-9923-42BC-B9DC-36C23AEF3E50}"/>
    <hyperlink ref="B69" r:id="rId68" display="https://www.genpact.com/careers" xr:uid="{76FB6F4A-F61D-46E4-B8F9-48AEC0751A0E}"/>
    <hyperlink ref="B70" r:id="rId69" display="https://www.vodafoneidea.com/careers" xr:uid="{81901522-12F2-47CB-B943-602308405402}"/>
    <hyperlink ref="B71" r:id="rId70" display="https://home.kpmg/in/en/home/careers.html" xr:uid="{B8D36624-41A9-4564-A18E-43FC957C254B}"/>
    <hyperlink ref="B72" r:id="rId71" display="https://www.pwc.in/careers.html" xr:uid="{4C606534-00A2-4080-958D-33BFEC5704F5}"/>
    <hyperlink ref="B73" r:id="rId72" display="https://www.careers.philips.com/in/en" xr:uid="{DB8DCF2A-3DDC-4508-AF02-C02A7018E542}"/>
    <hyperlink ref="B74" r:id="rId73" display="https://careers.honeywell.com/" xr:uid="{545D1900-3BD6-4379-8CE1-5D513EBCE8FD}"/>
    <hyperlink ref="B75" r:id="rId74" display="https://www.bain.com/careers/" xr:uid="{8102782A-BCB8-4EE1-8E9F-C2144CEDA6B1}"/>
    <hyperlink ref="B76" r:id="rId75" display="https://www.mckinsey.com/careers/search-jobs" xr:uid="{EE670C78-EAD1-423A-9568-312B44698D88}"/>
    <hyperlink ref="B77" r:id="rId76" display="https://careers.bcg.com/" xr:uid="{51D39AD9-4A79-4709-B5BF-3E5244C0DF09}"/>
    <hyperlink ref="B78" r:id="rId77" display="https://www.tatacommunications.com/careers/" xr:uid="{226B0FE6-547F-4885-8BED-348819DA8FC4}"/>
    <hyperlink ref="B79" r:id="rId78" display="https://jobs.citi.com/" xr:uid="{0135D38B-2D1F-4964-9503-ADC4040BAAC6}"/>
    <hyperlink ref="B80" r:id="rId79" display="https://www.qualcomm.com/company/careers" xr:uid="{F496223C-AB66-455A-81B6-388796AE6BE4}"/>
    <hyperlink ref="B81" r:id="rId80" display="https://www.cummins.com/careers" xr:uid="{5CE58E52-D8F8-47B7-A3A2-9E597B764444}"/>
    <hyperlink ref="B82" r:id="rId81" display="https://www.shopify.com/careers" xr:uid="{A813A684-5B0E-4F1D-8909-892CEA2A9BBB}"/>
    <hyperlink ref="B83" r:id="rId82" display="https://www2.deloitte.com/in/en/careers/careers.html" xr:uid="{E20A674B-7728-44A5-947A-7CC34A5CB7A3}"/>
    <hyperlink ref="B84" r:id="rId83" display="https://www.ey.com/en_in/careers" xr:uid="{A329000F-FEA0-4C78-B96B-7CF716CAD6E7}"/>
    <hyperlink ref="B85" r:id="rId84" display="https://new.abb.com/indian-subcontinent/careers" xr:uid="{5378BE25-4F8C-4918-8882-8D98B2234B88}"/>
    <hyperlink ref="B86" r:id="rId85" display="https://www.se.com/in/en/about-us/careers/" xr:uid="{178CF590-23E3-4A17-9901-F8E833344DB2}"/>
    <hyperlink ref="B87" r:id="rId86" display="https://www.dhl.com/in-en/home/careers.html" xr:uid="{2E321405-6D8B-450E-AAA7-C5364CB066B4}"/>
    <hyperlink ref="B88" r:id="rId87" display="https://www.dabur.com/in/en-us/careers" xr:uid="{E2F5910F-0498-41A7-8AD3-69BD19F3CBA4}"/>
    <hyperlink ref="B89" r:id="rId88" display="https://careers.adityabirla.com/" xr:uid="{674F162E-07E5-498B-B928-93DE53B087A5}"/>
    <hyperlink ref="B90" r:id="rId89" display="https://jobs.sap.com/" xr:uid="{04945A53-EF4C-4C5D-AA58-F9072F557559}"/>
    <hyperlink ref="B91" r:id="rId90" display="https://www.visa.co.in/careers.html" xr:uid="{A9CAC4FD-0A0F-400C-A5DF-389577F38899}"/>
    <hyperlink ref="B92" r:id="rId91" display="https://www.atlassian.com/company/careers" xr:uid="{CA3BE7A0-F717-4A21-ADF1-4FC70AC3F3DF}"/>
    <hyperlink ref="B93" r:id="rId92" display="https://www.zoho.com/careers/" xr:uid="{0A4C173F-B2DF-4D03-B3AD-A3F50E2B3E6E}"/>
    <hyperlink ref="B94" r:id="rId93" display="https://careers.adidas-group.com/" xr:uid="{2337DDA5-4483-4A2C-B14C-39CF159C64DA}"/>
    <hyperlink ref="B95" r:id="rId94" display="https://michelinhr.wd3.myworkdayjobs.com/External" xr:uid="{CD8F6D45-C1F2-485C-883D-42D92A15A874}"/>
    <hyperlink ref="B96" r:id="rId95" display="https://careers.rolls-royce.com/" xr:uid="{8BA8219B-21ED-439E-BCB2-158751883A56}"/>
    <hyperlink ref="B97" r:id="rId96" display="https://www.coforge.com/careers" xr:uid="{B871FBAB-2B72-47AC-AEEC-E70DD46D7B71}"/>
    <hyperlink ref="B98" r:id="rId97" display="https://www.mastercard.us/en-us/vision/who-we-are/careers.html" xr:uid="{C1C6221A-C370-40DD-A036-2889BE7276F1}"/>
    <hyperlink ref="B99" r:id="rId98" display="https://www.pepsicoindia.co.in/careers" xr:uid="{4DCF280E-1B6E-4343-96C0-B5EEF49C651C}"/>
    <hyperlink ref="B100" r:id="rId99" display="https://www.novartis.in/careers" xr:uid="{4E2EFBEA-7739-42D9-BBFA-73D16FAD395D}"/>
    <hyperlink ref="B101" r:id="rId100" display="https://www.bentley.com/en/careers" xr:uid="{6F8FADE8-0B4D-4234-A225-8DA2AB3E26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1F5C-340D-452E-A283-DAD4FC798228}">
  <sheetPr>
    <tabColor rgb="FF00B050"/>
  </sheetPr>
  <dimension ref="A1:B71"/>
  <sheetViews>
    <sheetView topLeftCell="A7" workbookViewId="0">
      <selection activeCell="C44" sqref="C44"/>
    </sheetView>
  </sheetViews>
  <sheetFormatPr defaultColWidth="9.140625" defaultRowHeight="15" x14ac:dyDescent="0.25"/>
  <cols>
    <col min="1" max="1" width="56.28515625" style="17" bestFit="1" customWidth="1"/>
    <col min="2" max="2" width="87" style="1" bestFit="1" customWidth="1"/>
    <col min="3" max="16384" width="9.140625" style="1"/>
  </cols>
  <sheetData>
    <row r="1" spans="1:2" x14ac:dyDescent="0.25">
      <c r="A1" s="15" t="s">
        <v>0</v>
      </c>
      <c r="B1" s="2" t="s">
        <v>1</v>
      </c>
    </row>
    <row r="2" spans="1:2" x14ac:dyDescent="0.25">
      <c r="A2" s="42" t="s">
        <v>31</v>
      </c>
      <c r="B2" s="42"/>
    </row>
    <row r="3" spans="1:2" x14ac:dyDescent="0.25">
      <c r="A3" s="16" t="s">
        <v>32</v>
      </c>
      <c r="B3" s="13" t="s">
        <v>33</v>
      </c>
    </row>
    <row r="4" spans="1:2" x14ac:dyDescent="0.25">
      <c r="A4" s="16" t="s">
        <v>34</v>
      </c>
      <c r="B4" s="13" t="s">
        <v>35</v>
      </c>
    </row>
    <row r="5" spans="1:2" x14ac:dyDescent="0.25">
      <c r="A5" s="42" t="s">
        <v>36</v>
      </c>
      <c r="B5" s="42"/>
    </row>
    <row r="6" spans="1:2" x14ac:dyDescent="0.25">
      <c r="A6" s="16" t="s">
        <v>37</v>
      </c>
      <c r="B6" s="13" t="s">
        <v>37</v>
      </c>
    </row>
    <row r="7" spans="1:2" x14ac:dyDescent="0.25">
      <c r="A7" s="16" t="s">
        <v>38</v>
      </c>
      <c r="B7" s="13" t="s">
        <v>39</v>
      </c>
    </row>
    <row r="8" spans="1:2" x14ac:dyDescent="0.25">
      <c r="A8" s="16" t="s">
        <v>40</v>
      </c>
      <c r="B8" s="13" t="s">
        <v>41</v>
      </c>
    </row>
    <row r="9" spans="1:2" x14ac:dyDescent="0.25">
      <c r="A9" s="16" t="s">
        <v>42</v>
      </c>
      <c r="B9" s="13" t="s">
        <v>41</v>
      </c>
    </row>
    <row r="10" spans="1:2" x14ac:dyDescent="0.25">
      <c r="A10" s="16" t="s">
        <v>43</v>
      </c>
      <c r="B10" s="13" t="s">
        <v>44</v>
      </c>
    </row>
    <row r="11" spans="1:2" x14ac:dyDescent="0.25">
      <c r="A11" s="16" t="s">
        <v>45</v>
      </c>
      <c r="B11" s="13" t="s">
        <v>45</v>
      </c>
    </row>
    <row r="12" spans="1:2" x14ac:dyDescent="0.25">
      <c r="A12" s="16" t="s">
        <v>46</v>
      </c>
      <c r="B12" s="13" t="s">
        <v>47</v>
      </c>
    </row>
    <row r="13" spans="1:2" x14ac:dyDescent="0.25">
      <c r="A13" s="16" t="s">
        <v>38</v>
      </c>
      <c r="B13" s="13" t="s">
        <v>48</v>
      </c>
    </row>
    <row r="14" spans="1:2" x14ac:dyDescent="0.25">
      <c r="A14" s="16" t="s">
        <v>49</v>
      </c>
      <c r="B14" s="13" t="s">
        <v>50</v>
      </c>
    </row>
    <row r="15" spans="1:2" x14ac:dyDescent="0.25">
      <c r="A15" s="16" t="s">
        <v>51</v>
      </c>
      <c r="B15" s="13" t="s">
        <v>52</v>
      </c>
    </row>
    <row r="16" spans="1:2" x14ac:dyDescent="0.25">
      <c r="A16" s="16" t="s">
        <v>53</v>
      </c>
      <c r="B16" s="13" t="s">
        <v>54</v>
      </c>
    </row>
    <row r="17" spans="1:2" x14ac:dyDescent="0.25">
      <c r="A17" s="16" t="s">
        <v>55</v>
      </c>
      <c r="B17" s="13" t="s">
        <v>56</v>
      </c>
    </row>
    <row r="18" spans="1:2" x14ac:dyDescent="0.25">
      <c r="A18" s="16" t="s">
        <v>57</v>
      </c>
      <c r="B18" s="13" t="s">
        <v>58</v>
      </c>
    </row>
    <row r="19" spans="1:2" x14ac:dyDescent="0.25">
      <c r="A19" s="42" t="s">
        <v>59</v>
      </c>
      <c r="B19" s="42"/>
    </row>
    <row r="20" spans="1:2" x14ac:dyDescent="0.25">
      <c r="A20" s="16" t="s">
        <v>60</v>
      </c>
      <c r="B20" s="13" t="s">
        <v>61</v>
      </c>
    </row>
    <row r="21" spans="1:2" x14ac:dyDescent="0.25">
      <c r="A21" s="42" t="s">
        <v>62</v>
      </c>
      <c r="B21" s="42"/>
    </row>
    <row r="22" spans="1:2" x14ac:dyDescent="0.25">
      <c r="A22" s="16" t="s">
        <v>63</v>
      </c>
      <c r="B22" s="13" t="s">
        <v>63</v>
      </c>
    </row>
    <row r="23" spans="1:2" x14ac:dyDescent="0.25">
      <c r="A23" s="16" t="s">
        <v>64</v>
      </c>
      <c r="B23" s="13" t="s">
        <v>65</v>
      </c>
    </row>
    <row r="24" spans="1:2" x14ac:dyDescent="0.25">
      <c r="A24" s="42" t="s">
        <v>66</v>
      </c>
      <c r="B24" s="42"/>
    </row>
    <row r="25" spans="1:2" x14ac:dyDescent="0.25">
      <c r="A25" s="16" t="s">
        <v>67</v>
      </c>
      <c r="B25" s="13" t="s">
        <v>67</v>
      </c>
    </row>
    <row r="26" spans="1:2" x14ac:dyDescent="0.25">
      <c r="A26" s="42" t="s">
        <v>68</v>
      </c>
      <c r="B26" s="42"/>
    </row>
    <row r="27" spans="1:2" x14ac:dyDescent="0.25">
      <c r="A27" s="16" t="s">
        <v>69</v>
      </c>
      <c r="B27" s="13" t="s">
        <v>69</v>
      </c>
    </row>
    <row r="28" spans="1:2" x14ac:dyDescent="0.25">
      <c r="A28" s="16" t="s">
        <v>70</v>
      </c>
      <c r="B28" s="13" t="s">
        <v>71</v>
      </c>
    </row>
    <row r="29" spans="1:2" x14ac:dyDescent="0.25">
      <c r="A29" s="16" t="s">
        <v>72</v>
      </c>
      <c r="B29" s="13" t="s">
        <v>73</v>
      </c>
    </row>
    <row r="30" spans="1:2" x14ac:dyDescent="0.25">
      <c r="A30" s="16" t="s">
        <v>74</v>
      </c>
      <c r="B30" s="13" t="s">
        <v>74</v>
      </c>
    </row>
    <row r="31" spans="1:2" x14ac:dyDescent="0.25">
      <c r="A31" s="16" t="s">
        <v>75</v>
      </c>
      <c r="B31" s="13" t="s">
        <v>75</v>
      </c>
    </row>
    <row r="32" spans="1:2" x14ac:dyDescent="0.25">
      <c r="A32" s="16" t="s">
        <v>76</v>
      </c>
      <c r="B32" s="13" t="s">
        <v>76</v>
      </c>
    </row>
    <row r="33" spans="1:2" x14ac:dyDescent="0.25">
      <c r="A33" s="16" t="s">
        <v>77</v>
      </c>
      <c r="B33" s="13" t="s">
        <v>78</v>
      </c>
    </row>
    <row r="34" spans="1:2" x14ac:dyDescent="0.25">
      <c r="A34" s="42" t="s">
        <v>79</v>
      </c>
      <c r="B34" s="42"/>
    </row>
    <row r="35" spans="1:2" x14ac:dyDescent="0.25">
      <c r="A35" s="16" t="s">
        <v>80</v>
      </c>
      <c r="B35" s="13" t="s">
        <v>81</v>
      </c>
    </row>
    <row r="36" spans="1:2" x14ac:dyDescent="0.25">
      <c r="A36" s="16" t="s">
        <v>82</v>
      </c>
      <c r="B36" s="13" t="s">
        <v>83</v>
      </c>
    </row>
    <row r="37" spans="1:2" x14ac:dyDescent="0.25">
      <c r="A37" s="42" t="s">
        <v>84</v>
      </c>
      <c r="B37" s="42"/>
    </row>
    <row r="38" spans="1:2" x14ac:dyDescent="0.25">
      <c r="A38" s="16" t="s">
        <v>85</v>
      </c>
      <c r="B38" s="13" t="s">
        <v>86</v>
      </c>
    </row>
    <row r="39" spans="1:2" x14ac:dyDescent="0.25">
      <c r="A39" s="16" t="s">
        <v>87</v>
      </c>
      <c r="B39" s="13" t="s">
        <v>88</v>
      </c>
    </row>
    <row r="40" spans="1:2" x14ac:dyDescent="0.25">
      <c r="A40" s="16" t="s">
        <v>89</v>
      </c>
      <c r="B40" s="13" t="s">
        <v>90</v>
      </c>
    </row>
    <row r="41" spans="1:2" x14ac:dyDescent="0.25">
      <c r="A41" s="42" t="s">
        <v>91</v>
      </c>
      <c r="B41" s="42"/>
    </row>
    <row r="42" spans="1:2" x14ac:dyDescent="0.25">
      <c r="A42" s="16" t="s">
        <v>92</v>
      </c>
      <c r="B42" s="13" t="s">
        <v>92</v>
      </c>
    </row>
    <row r="43" spans="1:2" x14ac:dyDescent="0.25">
      <c r="A43" s="16" t="s">
        <v>93</v>
      </c>
      <c r="B43" s="13" t="s">
        <v>93</v>
      </c>
    </row>
    <row r="44" spans="1:2" x14ac:dyDescent="0.25">
      <c r="A44" s="16" t="s">
        <v>94</v>
      </c>
      <c r="B44" s="13" t="s">
        <v>95</v>
      </c>
    </row>
    <row r="45" spans="1:2" x14ac:dyDescent="0.25">
      <c r="A45" s="16" t="s">
        <v>96</v>
      </c>
      <c r="B45" s="13" t="s">
        <v>97</v>
      </c>
    </row>
    <row r="46" spans="1:2" x14ac:dyDescent="0.25">
      <c r="A46" s="42" t="s">
        <v>98</v>
      </c>
      <c r="B46" s="42"/>
    </row>
    <row r="47" spans="1:2" x14ac:dyDescent="0.25">
      <c r="A47" s="16" t="s">
        <v>99</v>
      </c>
      <c r="B47" s="13" t="s">
        <v>99</v>
      </c>
    </row>
    <row r="48" spans="1:2" x14ac:dyDescent="0.25">
      <c r="A48" s="16" t="s">
        <v>100</v>
      </c>
      <c r="B48" s="13" t="s">
        <v>101</v>
      </c>
    </row>
    <row r="49" spans="1:2" x14ac:dyDescent="0.25">
      <c r="A49" s="42" t="s">
        <v>102</v>
      </c>
      <c r="B49" s="42"/>
    </row>
    <row r="50" spans="1:2" x14ac:dyDescent="0.25">
      <c r="A50" s="16" t="s">
        <v>103</v>
      </c>
      <c r="B50" s="13" t="s">
        <v>104</v>
      </c>
    </row>
    <row r="51" spans="1:2" x14ac:dyDescent="0.25">
      <c r="A51" s="16" t="s">
        <v>105</v>
      </c>
      <c r="B51" s="13" t="s">
        <v>106</v>
      </c>
    </row>
    <row r="52" spans="1:2" x14ac:dyDescent="0.25">
      <c r="A52" s="16" t="s">
        <v>107</v>
      </c>
      <c r="B52" s="13" t="s">
        <v>107</v>
      </c>
    </row>
    <row r="53" spans="1:2" x14ac:dyDescent="0.25">
      <c r="A53" s="16" t="s">
        <v>108</v>
      </c>
      <c r="B53" s="13" t="s">
        <v>108</v>
      </c>
    </row>
    <row r="54" spans="1:2" x14ac:dyDescent="0.25">
      <c r="A54" s="16" t="s">
        <v>109</v>
      </c>
      <c r="B54" s="13" t="s">
        <v>110</v>
      </c>
    </row>
    <row r="55" spans="1:2" x14ac:dyDescent="0.25">
      <c r="A55" s="16" t="s">
        <v>111</v>
      </c>
      <c r="B55" s="13" t="s">
        <v>112</v>
      </c>
    </row>
    <row r="56" spans="1:2" x14ac:dyDescent="0.25">
      <c r="A56" s="16" t="s">
        <v>75</v>
      </c>
      <c r="B56" s="13" t="s">
        <v>113</v>
      </c>
    </row>
    <row r="57" spans="1:2" x14ac:dyDescent="0.25">
      <c r="A57" s="16" t="s">
        <v>114</v>
      </c>
      <c r="B57" s="13" t="s">
        <v>115</v>
      </c>
    </row>
    <row r="58" spans="1:2" x14ac:dyDescent="0.25">
      <c r="A58" s="16" t="s">
        <v>116</v>
      </c>
      <c r="B58" s="13" t="s">
        <v>116</v>
      </c>
    </row>
    <row r="59" spans="1:2" x14ac:dyDescent="0.25">
      <c r="A59" s="16" t="s">
        <v>117</v>
      </c>
      <c r="B59" s="13" t="s">
        <v>118</v>
      </c>
    </row>
    <row r="60" spans="1:2" x14ac:dyDescent="0.25">
      <c r="A60" s="16" t="s">
        <v>119</v>
      </c>
      <c r="B60" s="13" t="s">
        <v>119</v>
      </c>
    </row>
    <row r="61" spans="1:2" x14ac:dyDescent="0.25">
      <c r="A61" s="16" t="s">
        <v>120</v>
      </c>
      <c r="B61" s="13" t="s">
        <v>121</v>
      </c>
    </row>
    <row r="62" spans="1:2" x14ac:dyDescent="0.25">
      <c r="A62" s="42" t="s">
        <v>122</v>
      </c>
      <c r="B62" s="42"/>
    </row>
    <row r="63" spans="1:2" x14ac:dyDescent="0.25">
      <c r="A63" s="16" t="s">
        <v>123</v>
      </c>
      <c r="B63" s="13" t="s">
        <v>124</v>
      </c>
    </row>
    <row r="64" spans="1:2" x14ac:dyDescent="0.25">
      <c r="A64" s="42" t="s">
        <v>125</v>
      </c>
      <c r="B64" s="42"/>
    </row>
    <row r="65" spans="1:2" x14ac:dyDescent="0.25">
      <c r="A65" s="16" t="s">
        <v>126</v>
      </c>
      <c r="B65" s="13" t="s">
        <v>126</v>
      </c>
    </row>
    <row r="66" spans="1:2" x14ac:dyDescent="0.25">
      <c r="A66" s="16" t="s">
        <v>127</v>
      </c>
      <c r="B66" s="13" t="s">
        <v>127</v>
      </c>
    </row>
    <row r="67" spans="1:2" x14ac:dyDescent="0.25">
      <c r="A67" s="16" t="s">
        <v>128</v>
      </c>
      <c r="B67" s="13" t="s">
        <v>129</v>
      </c>
    </row>
    <row r="68" spans="1:2" x14ac:dyDescent="0.25">
      <c r="A68" s="42" t="s">
        <v>130</v>
      </c>
      <c r="B68" s="42"/>
    </row>
    <row r="69" spans="1:2" x14ac:dyDescent="0.25">
      <c r="A69" s="16" t="s">
        <v>131</v>
      </c>
      <c r="B69" s="13" t="s">
        <v>132</v>
      </c>
    </row>
    <row r="70" spans="1:2" x14ac:dyDescent="0.25">
      <c r="A70" s="16" t="s">
        <v>133</v>
      </c>
      <c r="B70" s="13" t="s">
        <v>133</v>
      </c>
    </row>
    <row r="71" spans="1:2" x14ac:dyDescent="0.25">
      <c r="A71" s="16" t="s">
        <v>134</v>
      </c>
      <c r="B71" s="13" t="s">
        <v>134</v>
      </c>
    </row>
  </sheetData>
  <mergeCells count="14">
    <mergeCell ref="A26:B26"/>
    <mergeCell ref="A2:B2"/>
    <mergeCell ref="A5:B5"/>
    <mergeCell ref="A19:B19"/>
    <mergeCell ref="A21:B21"/>
    <mergeCell ref="A24:B24"/>
    <mergeCell ref="A37:B37"/>
    <mergeCell ref="A34:B34"/>
    <mergeCell ref="A68:B68"/>
    <mergeCell ref="A64:B64"/>
    <mergeCell ref="A62:B62"/>
    <mergeCell ref="A49:B49"/>
    <mergeCell ref="A46:B46"/>
    <mergeCell ref="A41:B41"/>
  </mergeCells>
  <hyperlinks>
    <hyperlink ref="B3" r:id="rId1" display="https://www.coursera.org/specializations/generative-ai-for-everyone" xr:uid="{7B670DE1-FFCC-44E8-9F42-B9E8C6703EF9}"/>
    <hyperlink ref="B4" r:id="rId2" display="https://www.coursera.org/learn/google-ai-essentials" xr:uid="{22448757-D8FA-4D74-ADB4-F1B088AD01D2}"/>
    <hyperlink ref="B6" r:id="rId3" display="https://app.datawars.io/dashboard" xr:uid="{68F4C927-854B-4C7A-A858-F1EDF8EFF200}"/>
    <hyperlink ref="B7" r:id="rId4" xr:uid="{987E16AA-FD86-4A2A-AFE5-76E9100320FA}"/>
    <hyperlink ref="B8" r:id="rId5" xr:uid="{1861261A-BAF3-4921-929F-11DF01903A11}"/>
    <hyperlink ref="B9" r:id="rId6" xr:uid="{C5DB098B-2390-4B92-BD51-25B23D2ABFBE}"/>
    <hyperlink ref="B10" r:id="rId7" display="https://www.youtube.com/playlist?list=PLeo1K3hjS3utcb9nKtanhcn8jd2E0Hp9b" xr:uid="{652D5647-3C45-4EDD-8F84-A93BACFF9B0D}"/>
    <hyperlink ref="B11" r:id="rId8" display="https://www.kaggle.com/" xr:uid="{CECB7032-0D33-44D2-8262-71F44CC5049D}"/>
    <hyperlink ref="B12" r:id="rId9" display="https://www.data.gov/" xr:uid="{8385D731-C580-4E6B-A725-28975F1EDB4E}"/>
    <hyperlink ref="B13" r:id="rId10" display="https://www.coursera.org/professional-certificates/google-data-analytics" xr:uid="{529D1D1B-AE09-468C-A55C-FB2C8B9F5AC4}"/>
    <hyperlink ref="B14" r:id="rId11" display="https://www.coursera.org/professional-certificates/meta-data-analyst" xr:uid="{F90E8C28-6B5A-46BB-9454-98F7997BCABC}"/>
    <hyperlink ref="B15" r:id="rId12" display="https://www.coursera.org/professional-certificates/ibm-data-analyst" xr:uid="{003937D1-ADE4-42E0-AE1F-2F09EA616228}"/>
    <hyperlink ref="B16" r:id="rId13" xr:uid="{CAB9A24D-D3C1-4B19-90BC-0863A17BF886}"/>
    <hyperlink ref="B17" r:id="rId14" display="https://www.cloudskillsboost.google/paths/118" xr:uid="{FA8EB1A1-CED0-4217-9A1D-7AB6CC8EFC4D}"/>
    <hyperlink ref="B18" r:id="rId15" display="https://youtu.be/PSNXoAs2FtQ?si=fcAomszJIP0WMJoF" xr:uid="{2EEBEC54-959E-49E9-A396-1FB2FECA0756}"/>
    <hyperlink ref="B20" r:id="rId16" display="https://www.udemy.com/course/r-programming/" xr:uid="{85E8E188-15F0-4259-99ED-11DDA1C9DE04}"/>
    <hyperlink ref="B22" r:id="rId17" display="https://www.theforage.com/simulations/goldman-sachs/excel-skills-oi3f" xr:uid="{19E5D84B-8EA1-45EA-89FD-7A3E3882EE94}"/>
    <hyperlink ref="B23" r:id="rId18" display="https://www.udemy.com/course/microsoft-excel-2013-from-beginner-to-advanced-and-beyond/" xr:uid="{8F86F4DF-6E0C-41BA-9A12-AC2A784C29CD}"/>
    <hyperlink ref="B25" r:id="rId19" display="https://grow.google/intl/en_in/certificates/" xr:uid="{34038956-E999-4B41-89A2-ACFC0638947B}"/>
    <hyperlink ref="B27" r:id="rId20" display="https://docs.google.com/file/d/1cevHzBKcoHbkwn7rldPBPisid4tzG-hN/edit?filetype=msword" xr:uid="{73D5AA4B-2EEB-4DE2-A428-8AFFBDCF2426}"/>
    <hyperlink ref="B28" r:id="rId21" xr:uid="{04A536C2-36E6-455C-B6D0-7DEC0586503F}"/>
    <hyperlink ref="B29" r:id="rId22" display="https://leetcode.com/" xr:uid="{C6505A6E-4E3B-431B-9494-5F93BD5E5457}"/>
    <hyperlink ref="B30" r:id="rId23" display="https://www.stratascratch.com/" xr:uid="{29ACC175-3664-4A32-B1DF-2022188D1D40}"/>
    <hyperlink ref="B31" r:id="rId24" display="https://www.datalemur.com/" xr:uid="{0C36BB95-F920-4945-A482-0D8F52BC903A}"/>
    <hyperlink ref="B32" r:id="rId25" display="https://www.interviewquery.com/" xr:uid="{4B14C2A6-816C-4417-AD1D-FFEB66E1DA2D}"/>
    <hyperlink ref="B33" r:id="rId26" display="https://grow.google/certificates/interview-warmup/" xr:uid="{17197B68-510F-4AF7-B582-C91D27C655F7}"/>
    <hyperlink ref="B35" r:id="rId27" display="https://www.youtube.com/@lowcodeagency" xr:uid="{0BAAE0AD-E9C2-4399-A2D7-069F7D884AE8}"/>
    <hyperlink ref="B36" r:id="rId28" display="https://www.youtube.com/@DarrenAlderman" xr:uid="{316649C4-54F4-46EA-90A0-99C27C0EC3FB}"/>
    <hyperlink ref="B38" r:id="rId29" display="https://www.theforage.com/simulations/pwc-ch/power-bi-cqxg" xr:uid="{44F09C10-0C72-4920-94DF-876DD753045F}"/>
    <hyperlink ref="B39" r:id="rId30" display="https://www.udemy.com/course/up-running-with-tableau-desktop/" xr:uid="{D0E71C59-32EC-406C-9160-9C366575B935}"/>
    <hyperlink ref="B40" r:id="rId31" display="https://www.coursera.org/professional-certificates/microsoft-power-bi-data-analyst" xr:uid="{630E587B-BAF9-4E68-A50C-F3FD9EFB1F4D}"/>
    <hyperlink ref="B42" r:id="rId32" display="https://www.youtube.com/playlist?list=PLiC1doDIe9rCYWmH9wIEYEXXaJ4KAi3jc" xr:uid="{9C1162C9-8D13-41BD-9945-97C9BF8A1011}"/>
    <hyperlink ref="B43" r:id="rId33" display="https://realpython.com/python-for-data-analysis/" xr:uid="{8AA0098F-F81E-47F6-BFDB-2C8292504315}"/>
    <hyperlink ref="B44" r:id="rId34" display="https://www.cheatsheet-plus-plus.com/topics/python" xr:uid="{B0C1A085-EA2A-46AA-BCFF-FE60891963DB}"/>
    <hyperlink ref="B45" r:id="rId35" display="https://www.udemy.com/course/python-for-data-science-and-machine-learning-bootcamp/?couponCode=ST14MT101024" xr:uid="{0CFA5A13-446A-4E9E-B68A-CB5BBC09EE08}"/>
    <hyperlink ref="B47" r:id="rId36" display="https://resumeworded.com/" xr:uid="{846388AF-3A37-40E4-BED1-796B66C05B91}"/>
    <hyperlink ref="B48" r:id="rId37" display="https://create.microsoft.com/en-us/templates/resumes" xr:uid="{FE95C304-1908-4619-933A-C0546C8CCE81}"/>
    <hyperlink ref="B50" r:id="rId38" display="https://www.sql-practice.com/" xr:uid="{97DEBD8D-A341-4E4C-853F-915D6D150C88}"/>
    <hyperlink ref="B51" r:id="rId39" display="https://www.cheatsheet-plus-plus.com/topics/sql" xr:uid="{D4984A86-D98F-4349-A2CF-733F140BE1AF}"/>
    <hyperlink ref="B52" r:id="rId40" display="https://8weeksqlchallenge.com/" xr:uid="{D273BB59-62C7-4815-AFA9-BC191D782CE8}"/>
    <hyperlink ref="B53" r:id="rId41" display="https://sqlzoo.net/" xr:uid="{488F087D-2403-4F60-9EE5-10EE370E7E78}"/>
    <hyperlink ref="B54" r:id="rId42" display="https://sqlbolt.com/" xr:uid="{9F90B1A8-FB03-4398-B328-F129D42B6E11}"/>
    <hyperlink ref="B55" r:id="rId43" display="https://www.youtube.com/playlist?list=PLeycfZ9pY6S2-AOWEl3_Hu3eFZAIub-IC" xr:uid="{A624BB22-757A-44BF-8825-053362F21A2A}"/>
    <hyperlink ref="B56" r:id="rId44" display="https://datalemur.com/sql-tutorial" xr:uid="{CC2905E8-06DD-442D-A936-6E6C71216A7C}"/>
    <hyperlink ref="B57" r:id="rId45" xr:uid="{5A1DCCFC-60F5-41D3-80C4-D7CD46A633EA}"/>
    <hyperlink ref="B58" r:id="rId46" display="https://adventofsql.com/" xr:uid="{03612B85-993C-4289-B32E-B2CA85B7AAE0}"/>
    <hyperlink ref="B59" r:id="rId47" xr:uid="{975742FB-54AA-4C54-8694-196D2EC48C1F}"/>
    <hyperlink ref="B60" r:id="rId48" display="https://selectstarsql.com/" xr:uid="{CC090B49-0038-4839-BF59-1B4BCBFF9427}"/>
    <hyperlink ref="B61" r:id="rId49" display="https://www.windowfunctions.com/" xr:uid="{9E31954B-D989-41A8-A0AB-66F53D2F2BDA}"/>
    <hyperlink ref="B63" r:id="rId50" display="https://www.udemy.com/course/microsoft-power-bi-up-running-with-power-bi-desktop/" xr:uid="{01E0875B-B9BD-4C8B-8DFE-885BD95D632A}"/>
    <hyperlink ref="B65" r:id="rId51" display="https://www.greenlighttestprep.com/resources/other-resources" xr:uid="{0FB9CAD1-BE3E-4311-A097-388FBADA26F4}"/>
    <hyperlink ref="B66" r:id="rId52" display="https://drive.google.com/file/d/1HLmF8Ja8yJjjOsbmJR2f188EpfCFrdbr/view" xr:uid="{3A424120-06C6-42F8-98FB-8C7AA1E36480}"/>
    <hyperlink ref="B67" r:id="rId53" display="https://www.youtube.com/watch?v=L7fvLdJZEb8&amp;list=PLYZACiD6j3VsFlDR68gbF9CK9gZedcPbY" xr:uid="{E30E7DD9-C6E0-471B-8190-88A2322E9C1D}"/>
    <hyperlink ref="B69" r:id="rId54" xr:uid="{1BF75F6D-9C2C-4446-99D9-0DA6DA055CA9}"/>
    <hyperlink ref="B70" r:id="rId55" display="https://docs.google.com/spreadsheets/u/0/d/121TJowkkWLeaPSAYp5Cokg0If9iwBtFDF6CZ5JWIYO0/htmlview" xr:uid="{8C4FDE8B-D08E-47C7-ACC2-8E7252600C43}"/>
    <hyperlink ref="B71" r:id="rId56" display="https://drive.google.com/file/d/1OqH8reSmw5pDmXiaRFmiO1xphsJDywQa/view" xr:uid="{F303E9FA-2A31-4BC8-81D2-A14BD13AFF4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1172F-2823-4DD2-8873-C8F21067057A}">
  <sheetPr>
    <tabColor rgb="FF00B050"/>
  </sheetPr>
  <dimension ref="A1:B9"/>
  <sheetViews>
    <sheetView workbookViewId="0">
      <selection activeCell="C44" sqref="C44"/>
    </sheetView>
  </sheetViews>
  <sheetFormatPr defaultColWidth="9.140625" defaultRowHeight="12" x14ac:dyDescent="0.25"/>
  <cols>
    <col min="1" max="1" width="27.5703125" style="10" bestFit="1" customWidth="1"/>
    <col min="2" max="2" width="77.7109375" style="10" bestFit="1" customWidth="1"/>
    <col min="3" max="16384" width="9.140625" style="10"/>
  </cols>
  <sheetData>
    <row r="1" spans="1:2" ht="108" x14ac:dyDescent="0.25">
      <c r="A1" s="14" t="s">
        <v>337</v>
      </c>
      <c r="B1" s="9" t="s">
        <v>350</v>
      </c>
    </row>
    <row r="2" spans="1:2" ht="60" x14ac:dyDescent="0.25">
      <c r="A2" s="14" t="s">
        <v>338</v>
      </c>
      <c r="B2" s="11" t="s">
        <v>339</v>
      </c>
    </row>
    <row r="3" spans="1:2" ht="264" x14ac:dyDescent="0.25">
      <c r="A3" s="14" t="s">
        <v>340</v>
      </c>
      <c r="B3" s="11" t="s">
        <v>351</v>
      </c>
    </row>
    <row r="4" spans="1:2" x14ac:dyDescent="0.25">
      <c r="A4" s="14" t="s">
        <v>341</v>
      </c>
      <c r="B4" s="12" t="s">
        <v>342</v>
      </c>
    </row>
    <row r="5" spans="1:2" x14ac:dyDescent="0.25">
      <c r="A5" s="43" t="s">
        <v>343</v>
      </c>
      <c r="B5" s="12" t="s">
        <v>344</v>
      </c>
    </row>
    <row r="6" spans="1:2" x14ac:dyDescent="0.25">
      <c r="A6" s="43"/>
      <c r="B6" s="12" t="s">
        <v>345</v>
      </c>
    </row>
    <row r="7" spans="1:2" x14ac:dyDescent="0.25">
      <c r="A7" s="43"/>
      <c r="B7" s="12" t="s">
        <v>346</v>
      </c>
    </row>
    <row r="8" spans="1:2" x14ac:dyDescent="0.25">
      <c r="A8" s="43"/>
      <c r="B8" s="12" t="s">
        <v>347</v>
      </c>
    </row>
    <row r="9" spans="1:2" x14ac:dyDescent="0.25">
      <c r="A9" s="14" t="s">
        <v>348</v>
      </c>
      <c r="B9" s="12" t="s">
        <v>349</v>
      </c>
    </row>
  </sheetData>
  <mergeCells count="1">
    <mergeCell ref="A5:A8"/>
  </mergeCells>
  <hyperlinks>
    <hyperlink ref="B4" r:id="rId1" display="https://www.tcs.com/content/dam/global-tcs/en/pdfs/who-we-are/careers/nqt-application-form-process.pdf" xr:uid="{A264FF3C-20F4-4612-AC2A-E1F512B22EE5}"/>
    <hyperlink ref="B5" r:id="rId2" display="https://www.simplilearn.com/tutorials/programming-tutorial/tcs-nqt-interview-questions" xr:uid="{E17A814E-3C5A-4FFB-B999-98F7D064C8F1}"/>
    <hyperlink ref="B6" r:id="rId3" display="https://www.geeksforgeeks.org/tcs-nqt-interview-experience-for-tcs-prime-on-campus/" xr:uid="{75FB2C7A-705C-4271-8224-072106050CDA}"/>
    <hyperlink ref="B7" r:id="rId4" display="https://www.geeksforgeeks.org/tcs-interview-questions-2/" xr:uid="{72FAEB6A-5AA9-4DD0-A037-AB288F9B830F}"/>
    <hyperlink ref="B8" r:id="rId5" display="https://prepinsta.com/tcs-digital/coding-question/" xr:uid="{7A006D65-6C98-4E08-8C4A-DE8C97A5D7C4}"/>
    <hyperlink ref="B9" r:id="rId6" display="https://drive.google.com/file/d/1Vi8z7d59accYumBYoplVUqvjev-p2jpg/view?fbclid=PAZXh0bgNhZW0CMTEAAaaso9D0XOVctEVxeJ7OlsAcu0SlqCnH9TRsKFDJKYYtIvDlcmlaNo_398k_aem_KHzZoy0Bi2nFUNAZjLssQw" xr:uid="{CFCC469F-3A28-4065-9284-09380BFBA3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609A-8287-461D-8025-0CD19C72BD96}">
  <dimension ref="A1:R57"/>
  <sheetViews>
    <sheetView tabSelected="1" workbookViewId="0">
      <selection sqref="A1:Q58"/>
    </sheetView>
  </sheetViews>
  <sheetFormatPr defaultRowHeight="12" x14ac:dyDescent="0.2"/>
  <cols>
    <col min="1" max="1" width="15.5703125" style="18" bestFit="1" customWidth="1"/>
    <col min="2" max="2" width="9.42578125" style="25" bestFit="1" customWidth="1"/>
    <col min="3" max="3" width="10.28515625" style="22" bestFit="1" customWidth="1"/>
    <col min="4" max="5" width="9.140625" style="18"/>
    <col min="6" max="6" width="18" style="18" bestFit="1" customWidth="1"/>
    <col min="7" max="7" width="15" style="18" bestFit="1" customWidth="1"/>
    <col min="8" max="8" width="11.28515625" style="18" bestFit="1" customWidth="1"/>
    <col min="9" max="9" width="9" style="18" bestFit="1" customWidth="1"/>
    <col min="10" max="10" width="9" style="18" customWidth="1"/>
    <col min="11" max="11" width="15.5703125" style="18" bestFit="1" customWidth="1"/>
    <col min="12" max="12" width="12" style="18" bestFit="1" customWidth="1"/>
    <col min="13" max="13" width="9.140625" style="18"/>
    <col min="14" max="15" width="11.28515625" style="18" bestFit="1" customWidth="1"/>
    <col min="16" max="16384" width="9.140625" style="18"/>
  </cols>
  <sheetData>
    <row r="1" spans="1:18" ht="33.75" x14ac:dyDescent="0.2">
      <c r="A1" s="47" t="s">
        <v>373</v>
      </c>
      <c r="B1" s="47"/>
      <c r="C1" s="47"/>
      <c r="D1" s="47"/>
      <c r="E1" s="47"/>
      <c r="F1" s="47"/>
      <c r="G1" s="47"/>
      <c r="H1" s="47"/>
      <c r="I1" s="47"/>
      <c r="J1" s="47"/>
      <c r="K1" s="47"/>
      <c r="L1" s="47"/>
      <c r="M1" s="47"/>
      <c r="N1" s="47"/>
      <c r="O1" s="47"/>
      <c r="P1" s="47"/>
      <c r="Q1" s="47"/>
      <c r="R1" s="46"/>
    </row>
    <row r="2" spans="1:18" x14ac:dyDescent="0.2">
      <c r="A2" s="19" t="s">
        <v>357</v>
      </c>
      <c r="B2" s="23" t="s">
        <v>358</v>
      </c>
      <c r="C2" s="24" t="s">
        <v>356</v>
      </c>
    </row>
    <row r="3" spans="1:18" x14ac:dyDescent="0.2">
      <c r="A3" s="18" t="s">
        <v>362</v>
      </c>
      <c r="B3" s="25">
        <v>45211</v>
      </c>
      <c r="C3" s="22">
        <v>3705.07</v>
      </c>
    </row>
    <row r="4" spans="1:18" x14ac:dyDescent="0.2">
      <c r="A4" s="18" t="s">
        <v>360</v>
      </c>
      <c r="B4" s="25">
        <v>45211</v>
      </c>
      <c r="C4" s="22">
        <v>11</v>
      </c>
      <c r="F4" s="27" t="s">
        <v>369</v>
      </c>
      <c r="G4" s="31" t="s">
        <v>361</v>
      </c>
      <c r="H4" s="28">
        <f>SUMIF(A:A, G4, C:C)</f>
        <v>127407</v>
      </c>
      <c r="K4" s="39" t="s">
        <v>372</v>
      </c>
      <c r="L4" s="20" t="s">
        <v>371</v>
      </c>
    </row>
    <row r="5" spans="1:18" x14ac:dyDescent="0.2">
      <c r="A5" s="18" t="s">
        <v>363</v>
      </c>
      <c r="B5" s="25">
        <v>45237</v>
      </c>
      <c r="C5" s="22">
        <v>8260</v>
      </c>
      <c r="F5" s="29" t="s">
        <v>368</v>
      </c>
      <c r="G5" s="32">
        <v>2023</v>
      </c>
      <c r="H5" s="30">
        <f>SUMIFS(C:C, B:B, "&gt;=" &amp; DATE(G5, 1, 1), B:B, "&lt;" &amp; DATE(G5+1, 1, 1))</f>
        <v>62907.07</v>
      </c>
      <c r="K5" s="40" t="s">
        <v>362</v>
      </c>
      <c r="L5" s="21">
        <v>11293.7</v>
      </c>
    </row>
    <row r="6" spans="1:18" x14ac:dyDescent="0.2">
      <c r="A6" s="18" t="s">
        <v>361</v>
      </c>
      <c r="B6" s="25">
        <v>45256</v>
      </c>
      <c r="C6" s="22">
        <v>399</v>
      </c>
      <c r="F6" s="45" t="s">
        <v>370</v>
      </c>
      <c r="G6" s="33" t="s">
        <v>361</v>
      </c>
      <c r="H6" s="44">
        <f>SUMIFS($C:$C, $A:$A, $G$6, $B:$B, "&gt;=" &amp; DATE($G$7, 1, 1), $B:$B, "&lt;" &amp; DATE($G$7+1, 1, 1))</f>
        <v>11592</v>
      </c>
      <c r="K6" s="40" t="s">
        <v>364</v>
      </c>
      <c r="L6" s="21">
        <v>8577.2799999999988</v>
      </c>
    </row>
    <row r="7" spans="1:18" x14ac:dyDescent="0.2">
      <c r="A7" s="18" t="s">
        <v>360</v>
      </c>
      <c r="B7" s="25">
        <v>45260</v>
      </c>
      <c r="C7" s="22">
        <v>13565</v>
      </c>
      <c r="F7" s="45"/>
      <c r="G7" s="34">
        <v>2023</v>
      </c>
      <c r="H7" s="44"/>
      <c r="K7" s="40" t="s">
        <v>360</v>
      </c>
      <c r="L7" s="21">
        <v>64267.19</v>
      </c>
    </row>
    <row r="8" spans="1:18" x14ac:dyDescent="0.2">
      <c r="A8" s="18" t="s">
        <v>363</v>
      </c>
      <c r="B8" s="25">
        <v>45279</v>
      </c>
      <c r="C8" s="22">
        <v>17391</v>
      </c>
      <c r="K8" s="40" t="s">
        <v>361</v>
      </c>
      <c r="L8" s="21">
        <v>127407</v>
      </c>
    </row>
    <row r="9" spans="1:18" x14ac:dyDescent="0.2">
      <c r="A9" s="18" t="s">
        <v>361</v>
      </c>
      <c r="B9" s="25">
        <v>45280</v>
      </c>
      <c r="C9" s="22">
        <v>10513</v>
      </c>
      <c r="F9" s="36" t="s">
        <v>367</v>
      </c>
      <c r="G9" s="37">
        <v>2024</v>
      </c>
      <c r="K9" s="40" t="s">
        <v>363</v>
      </c>
      <c r="L9" s="21">
        <v>130922</v>
      </c>
    </row>
    <row r="10" spans="1:18" x14ac:dyDescent="0.2">
      <c r="A10" s="18" t="s">
        <v>360</v>
      </c>
      <c r="B10" s="25">
        <v>45280</v>
      </c>
      <c r="C10" s="22">
        <v>8383</v>
      </c>
      <c r="F10" s="19" t="s">
        <v>357</v>
      </c>
      <c r="G10" s="19" t="s">
        <v>355</v>
      </c>
      <c r="H10" s="19">
        <f>G9</f>
        <v>2024</v>
      </c>
      <c r="I10" s="38"/>
      <c r="J10" s="38"/>
      <c r="K10" s="40" t="s">
        <v>359</v>
      </c>
      <c r="L10" s="21">
        <v>342467.17</v>
      </c>
    </row>
    <row r="11" spans="1:18" x14ac:dyDescent="0.2">
      <c r="A11" s="18" t="s">
        <v>361</v>
      </c>
      <c r="B11" s="25">
        <v>45284</v>
      </c>
      <c r="C11" s="22">
        <v>680</v>
      </c>
      <c r="F11" s="18" t="s">
        <v>364</v>
      </c>
      <c r="G11" s="35">
        <f>SUMIF($A:$A, F11, $C:$C)</f>
        <v>8577.2799999999988</v>
      </c>
      <c r="H11" s="35">
        <f>SUMIFS($C:$C, $A:$A, $F11, $B:$B, "&gt;=" &amp; DATE($G$9, 1, 1), $B:$B, "&lt;" &amp; DATE($G$9+1, 1, 1))</f>
        <v>8577.2799999999988</v>
      </c>
      <c r="I11" s="35"/>
      <c r="J11" s="35"/>
    </row>
    <row r="12" spans="1:18" x14ac:dyDescent="0.2">
      <c r="A12" s="18" t="s">
        <v>363</v>
      </c>
      <c r="B12" s="25">
        <v>45297</v>
      </c>
      <c r="C12" s="22">
        <v>11637</v>
      </c>
      <c r="F12" s="26" t="s">
        <v>362</v>
      </c>
      <c r="G12" s="35">
        <f>SUMIF($A:$A, F12, $C:$C)</f>
        <v>11293.7</v>
      </c>
      <c r="H12" s="35">
        <f>SUMIFS($C:$C, $A:$A, $F12, $B:$B, "&gt;=" &amp; DATE($G$9, 1, 1), $B:$B, "&lt;" &amp; DATE($G$9+1, 1, 1))</f>
        <v>7588.63</v>
      </c>
      <c r="I12" s="35"/>
      <c r="J12" s="35"/>
    </row>
    <row r="13" spans="1:18" x14ac:dyDescent="0.2">
      <c r="A13" s="18" t="s">
        <v>364</v>
      </c>
      <c r="B13" s="25">
        <v>45304</v>
      </c>
      <c r="C13" s="22">
        <v>4059</v>
      </c>
      <c r="F13" s="26" t="s">
        <v>360</v>
      </c>
      <c r="G13" s="35">
        <f>SUMIF($A:$A, F13, $C:$C)</f>
        <v>64267.19</v>
      </c>
      <c r="H13" s="35">
        <f>SUMIFS($C:$C, $A:$A, $F13, $B:$B, "&gt;=" &amp; DATE($G$9, 1, 1), $B:$B, "&lt;" &amp; DATE($G$9+1, 1, 1))</f>
        <v>42308.19</v>
      </c>
      <c r="I13" s="35"/>
      <c r="J13" s="35"/>
    </row>
    <row r="14" spans="1:18" x14ac:dyDescent="0.2">
      <c r="A14" s="18" t="s">
        <v>361</v>
      </c>
      <c r="B14" s="25">
        <v>45321</v>
      </c>
      <c r="C14" s="22">
        <v>11704</v>
      </c>
      <c r="F14" s="18" t="s">
        <v>361</v>
      </c>
      <c r="G14" s="35">
        <f>SUMIF($A:$A, F14, $C:$C)</f>
        <v>127407</v>
      </c>
      <c r="H14" s="35">
        <f>SUMIFS($C:$C, $A:$A, $F14, $B:$B, "&gt;=" &amp; DATE($G$9, 1, 1), $B:$B, "&lt;" &amp; DATE($G$9+1, 1, 1))</f>
        <v>115815</v>
      </c>
      <c r="I14" s="35"/>
      <c r="J14" s="35"/>
    </row>
    <row r="15" spans="1:18" x14ac:dyDescent="0.2">
      <c r="A15" s="18" t="s">
        <v>360</v>
      </c>
      <c r="B15" s="25">
        <v>45321</v>
      </c>
      <c r="C15" s="22">
        <v>8353</v>
      </c>
      <c r="F15" s="26" t="s">
        <v>365</v>
      </c>
      <c r="G15" s="35">
        <f>SUMIF($A:$A, F15, $C:$C)</f>
        <v>0</v>
      </c>
      <c r="H15" s="35">
        <f>SUMIFS($C:$C, $A:$A, $F15, $B:$B, "&gt;=" &amp; DATE($G$9, 1, 1), $B:$B, "&lt;" &amp; DATE($G$9+1, 1, 1))</f>
        <v>0</v>
      </c>
      <c r="I15" s="35"/>
      <c r="J15" s="35"/>
    </row>
    <row r="16" spans="1:18" x14ac:dyDescent="0.2">
      <c r="A16" s="18" t="s">
        <v>363</v>
      </c>
      <c r="B16" s="25">
        <v>45328</v>
      </c>
      <c r="C16" s="22">
        <v>9488</v>
      </c>
      <c r="F16" s="18" t="s">
        <v>366</v>
      </c>
      <c r="G16" s="35">
        <f>SUMIF($A:$A, F16, $C:$C)</f>
        <v>0</v>
      </c>
      <c r="H16" s="35">
        <f>SUMIFS($C:$C, $A:$A, $F16, $B:$B, "&gt;=" &amp; DATE($G$9, 1, 1), $B:$B, "&lt;" &amp; DATE($G$9+1, 1, 1))</f>
        <v>0</v>
      </c>
      <c r="I16" s="35"/>
      <c r="J16" s="35"/>
    </row>
    <row r="17" spans="1:10" x14ac:dyDescent="0.2">
      <c r="A17" s="18" t="s">
        <v>361</v>
      </c>
      <c r="B17" s="25">
        <v>45353</v>
      </c>
      <c r="C17" s="22">
        <v>9859</v>
      </c>
      <c r="F17" s="18" t="s">
        <v>363</v>
      </c>
      <c r="G17" s="35">
        <f>SUMIF($A:$A, F17, $C:$C)</f>
        <v>130922</v>
      </c>
      <c r="H17" s="35">
        <f>SUMIFS($C:$C, $A:$A, $F17, $B:$B, "&gt;=" &amp; DATE($G$9, 1, 1), $B:$B, "&lt;" &amp; DATE($G$9+1, 1, 1))</f>
        <v>105271</v>
      </c>
      <c r="I17" s="35"/>
      <c r="J17" s="35"/>
    </row>
    <row r="18" spans="1:10" x14ac:dyDescent="0.2">
      <c r="A18" s="18" t="s">
        <v>360</v>
      </c>
      <c r="B18" s="25">
        <v>45353</v>
      </c>
      <c r="C18" s="22">
        <v>8334</v>
      </c>
    </row>
    <row r="19" spans="1:10" x14ac:dyDescent="0.2">
      <c r="A19" s="18" t="s">
        <v>363</v>
      </c>
      <c r="B19" s="25">
        <v>45357</v>
      </c>
      <c r="C19" s="22">
        <v>3215</v>
      </c>
    </row>
    <row r="20" spans="1:10" x14ac:dyDescent="0.2">
      <c r="A20" s="18" t="s">
        <v>361</v>
      </c>
      <c r="B20" s="25">
        <v>45380</v>
      </c>
      <c r="C20" s="22">
        <v>16390</v>
      </c>
    </row>
    <row r="21" spans="1:10" x14ac:dyDescent="0.2">
      <c r="A21" s="18" t="s">
        <v>360</v>
      </c>
      <c r="B21" s="25">
        <v>45380</v>
      </c>
      <c r="C21" s="22">
        <v>8316</v>
      </c>
    </row>
    <row r="22" spans="1:10" x14ac:dyDescent="0.2">
      <c r="A22" s="18" t="s">
        <v>363</v>
      </c>
      <c r="B22" s="25">
        <v>45387</v>
      </c>
      <c r="C22" s="22">
        <v>4027</v>
      </c>
    </row>
    <row r="23" spans="1:10" x14ac:dyDescent="0.2">
      <c r="A23" s="18" t="s">
        <v>362</v>
      </c>
      <c r="B23" s="25">
        <v>45395</v>
      </c>
      <c r="C23" s="22">
        <v>577</v>
      </c>
    </row>
    <row r="24" spans="1:10" x14ac:dyDescent="0.2">
      <c r="A24" s="18" t="s">
        <v>364</v>
      </c>
      <c r="B24" s="25">
        <v>45395</v>
      </c>
      <c r="C24" s="22">
        <v>1377</v>
      </c>
    </row>
    <row r="25" spans="1:10" x14ac:dyDescent="0.2">
      <c r="A25" s="18" t="s">
        <v>361</v>
      </c>
      <c r="B25" s="25">
        <v>45395</v>
      </c>
      <c r="C25" s="22">
        <v>250</v>
      </c>
    </row>
    <row r="26" spans="1:10" x14ac:dyDescent="0.2">
      <c r="A26" s="18" t="s">
        <v>363</v>
      </c>
      <c r="B26" s="25">
        <v>45395</v>
      </c>
      <c r="C26" s="22">
        <v>159</v>
      </c>
    </row>
    <row r="27" spans="1:10" x14ac:dyDescent="0.2">
      <c r="A27" s="18" t="s">
        <v>363</v>
      </c>
      <c r="B27" s="25">
        <v>45395</v>
      </c>
      <c r="C27" s="22">
        <v>487</v>
      </c>
    </row>
    <row r="28" spans="1:10" x14ac:dyDescent="0.2">
      <c r="A28" s="18" t="s">
        <v>360</v>
      </c>
      <c r="B28" s="25">
        <v>45413</v>
      </c>
      <c r="C28" s="22">
        <v>8297</v>
      </c>
    </row>
    <row r="29" spans="1:10" x14ac:dyDescent="0.2">
      <c r="A29" s="18" t="s">
        <v>361</v>
      </c>
      <c r="B29" s="25">
        <v>45413</v>
      </c>
      <c r="C29" s="22">
        <v>6890</v>
      </c>
    </row>
    <row r="30" spans="1:10" x14ac:dyDescent="0.2">
      <c r="A30" s="18" t="s">
        <v>360</v>
      </c>
      <c r="B30" s="25">
        <v>45413</v>
      </c>
      <c r="C30" s="22">
        <v>19.190000000000001</v>
      </c>
    </row>
    <row r="31" spans="1:10" x14ac:dyDescent="0.2">
      <c r="A31" s="18" t="s">
        <v>362</v>
      </c>
      <c r="B31" s="25">
        <v>45430</v>
      </c>
      <c r="C31" s="22">
        <v>70</v>
      </c>
    </row>
    <row r="32" spans="1:10" x14ac:dyDescent="0.2">
      <c r="A32" s="18" t="s">
        <v>363</v>
      </c>
      <c r="B32" s="25">
        <v>45434</v>
      </c>
      <c r="C32" s="22">
        <v>14587</v>
      </c>
    </row>
    <row r="33" spans="1:3" x14ac:dyDescent="0.2">
      <c r="A33" s="18" t="s">
        <v>361</v>
      </c>
      <c r="B33" s="25">
        <v>45442</v>
      </c>
      <c r="C33" s="22">
        <v>7540</v>
      </c>
    </row>
    <row r="34" spans="1:3" x14ac:dyDescent="0.2">
      <c r="A34" s="18" t="s">
        <v>360</v>
      </c>
      <c r="B34" s="25">
        <v>45442</v>
      </c>
      <c r="C34" s="22">
        <v>899</v>
      </c>
    </row>
    <row r="35" spans="1:3" x14ac:dyDescent="0.2">
      <c r="A35" s="18" t="s">
        <v>363</v>
      </c>
      <c r="B35" s="25">
        <v>45459</v>
      </c>
      <c r="C35" s="22">
        <v>15226</v>
      </c>
    </row>
    <row r="36" spans="1:3" x14ac:dyDescent="0.2">
      <c r="A36" s="18" t="s">
        <v>362</v>
      </c>
      <c r="B36" s="25">
        <v>45470</v>
      </c>
      <c r="C36" s="22">
        <v>2474</v>
      </c>
    </row>
    <row r="37" spans="1:3" x14ac:dyDescent="0.2">
      <c r="A37" s="18" t="s">
        <v>361</v>
      </c>
      <c r="B37" s="25">
        <v>45474</v>
      </c>
      <c r="C37" s="22">
        <v>6801</v>
      </c>
    </row>
    <row r="38" spans="1:3" x14ac:dyDescent="0.2">
      <c r="A38" s="18" t="s">
        <v>363</v>
      </c>
      <c r="B38" s="25">
        <v>45478</v>
      </c>
      <c r="C38" s="22">
        <v>9468</v>
      </c>
    </row>
    <row r="39" spans="1:3" x14ac:dyDescent="0.2">
      <c r="A39" s="18" t="s">
        <v>364</v>
      </c>
      <c r="B39" s="25">
        <v>45502</v>
      </c>
      <c r="C39" s="22">
        <v>2068</v>
      </c>
    </row>
    <row r="40" spans="1:3" x14ac:dyDescent="0.2">
      <c r="A40" s="18" t="s">
        <v>361</v>
      </c>
      <c r="B40" s="25">
        <v>45506</v>
      </c>
      <c r="C40" s="22">
        <v>21181</v>
      </c>
    </row>
    <row r="41" spans="1:3" x14ac:dyDescent="0.2">
      <c r="A41" s="18" t="s">
        <v>363</v>
      </c>
      <c r="B41" s="25">
        <v>45508</v>
      </c>
      <c r="C41" s="22">
        <v>14661</v>
      </c>
    </row>
    <row r="42" spans="1:3" x14ac:dyDescent="0.2">
      <c r="A42" s="18" t="s">
        <v>362</v>
      </c>
      <c r="B42" s="25">
        <v>45520</v>
      </c>
      <c r="C42" s="22">
        <v>1600.6</v>
      </c>
    </row>
    <row r="43" spans="1:3" x14ac:dyDescent="0.2">
      <c r="A43" s="18" t="s">
        <v>361</v>
      </c>
      <c r="B43" s="25">
        <v>45536</v>
      </c>
      <c r="C43" s="22">
        <v>14315</v>
      </c>
    </row>
    <row r="44" spans="1:3" x14ac:dyDescent="0.2">
      <c r="A44" s="18" t="s">
        <v>360</v>
      </c>
      <c r="B44" s="25">
        <v>45536</v>
      </c>
      <c r="C44" s="22">
        <v>685</v>
      </c>
    </row>
    <row r="45" spans="1:3" x14ac:dyDescent="0.2">
      <c r="A45" s="18" t="s">
        <v>363</v>
      </c>
      <c r="B45" s="25">
        <v>45540</v>
      </c>
      <c r="C45" s="22">
        <v>8791</v>
      </c>
    </row>
    <row r="46" spans="1:3" x14ac:dyDescent="0.2">
      <c r="A46" s="18" t="s">
        <v>364</v>
      </c>
      <c r="B46" s="25">
        <v>45554</v>
      </c>
      <c r="C46" s="22">
        <v>582.28</v>
      </c>
    </row>
    <row r="47" spans="1:3" x14ac:dyDescent="0.2">
      <c r="A47" s="18" t="s">
        <v>362</v>
      </c>
      <c r="B47" s="25">
        <v>45554</v>
      </c>
      <c r="C47" s="22">
        <v>1180</v>
      </c>
    </row>
    <row r="48" spans="1:3" x14ac:dyDescent="0.2">
      <c r="A48" s="18" t="s">
        <v>360</v>
      </c>
      <c r="B48" s="25">
        <v>45564</v>
      </c>
      <c r="C48" s="22">
        <v>6199</v>
      </c>
    </row>
    <row r="49" spans="1:3" x14ac:dyDescent="0.2">
      <c r="A49" s="18" t="s">
        <v>363</v>
      </c>
      <c r="B49" s="25">
        <v>45571</v>
      </c>
      <c r="C49" s="22">
        <v>8092</v>
      </c>
    </row>
    <row r="50" spans="1:3" x14ac:dyDescent="0.2">
      <c r="A50" s="18" t="s">
        <v>364</v>
      </c>
      <c r="B50" s="25">
        <v>45592</v>
      </c>
      <c r="C50" s="22">
        <v>491</v>
      </c>
    </row>
    <row r="51" spans="1:3" x14ac:dyDescent="0.2">
      <c r="A51" s="18" t="s">
        <v>362</v>
      </c>
      <c r="B51" s="25">
        <v>45592</v>
      </c>
      <c r="C51" s="22">
        <v>205</v>
      </c>
    </row>
    <row r="52" spans="1:3" x14ac:dyDescent="0.2">
      <c r="A52" s="18" t="s">
        <v>361</v>
      </c>
      <c r="B52" s="25">
        <v>45597</v>
      </c>
      <c r="C52" s="22">
        <v>5321</v>
      </c>
    </row>
    <row r="53" spans="1:3" x14ac:dyDescent="0.2">
      <c r="A53" s="18" t="s">
        <v>363</v>
      </c>
      <c r="B53" s="25">
        <v>45603</v>
      </c>
      <c r="C53" s="22">
        <v>5433</v>
      </c>
    </row>
    <row r="54" spans="1:3" x14ac:dyDescent="0.2">
      <c r="A54" s="18" t="s">
        <v>362</v>
      </c>
      <c r="B54" s="25">
        <v>45610</v>
      </c>
      <c r="C54" s="22">
        <v>1482.03</v>
      </c>
    </row>
    <row r="55" spans="1:3" x14ac:dyDescent="0.2">
      <c r="A55" s="18" t="s">
        <v>361</v>
      </c>
      <c r="B55" s="25">
        <v>45619</v>
      </c>
      <c r="C55" s="22">
        <v>15564</v>
      </c>
    </row>
    <row r="56" spans="1:3" x14ac:dyDescent="0.2">
      <c r="A56" s="18" t="s">
        <v>360</v>
      </c>
      <c r="B56" s="25">
        <v>45619</v>
      </c>
      <c r="C56" s="22">
        <v>1196</v>
      </c>
    </row>
    <row r="57" spans="1:3" x14ac:dyDescent="0.2">
      <c r="A57" s="18" t="s">
        <v>360</v>
      </c>
      <c r="B57" s="25">
        <v>45625</v>
      </c>
      <c r="C57" s="22">
        <v>10</v>
      </c>
    </row>
  </sheetData>
  <mergeCells count="3">
    <mergeCell ref="H6:H7"/>
    <mergeCell ref="F6:F7"/>
    <mergeCell ref="A1:Q1"/>
  </mergeCells>
  <phoneticPr fontId="1" type="noConversion"/>
  <dataValidations count="5">
    <dataValidation type="list" allowBlank="1" showInputMessage="1" showErrorMessage="1" prompt="Select the month!" sqref="G2" xr:uid="{EF7B45AB-E649-46F4-AF91-03EFB849C2D0}">
      <formula1>"January, February, March, April, May, June, July, August, September, October, November, December"</formula1>
    </dataValidation>
    <dataValidation type="list" allowBlank="1" showInputMessage="1" showErrorMessage="1" sqref="A3:A1048576" xr:uid="{CF0C2D13-9B03-4208-A2DC-1598FFF82F94}">
      <formula1>"Axis Myzone, Axis Flipkart, HDFC Moneyback +, HDFC Rupay, ICICI Amazon Pay, Jupiter Edge, SBI Cashback"</formula1>
    </dataValidation>
    <dataValidation type="list" allowBlank="1" showInputMessage="1" showErrorMessage="1" prompt="Select year!" sqref="G3" xr:uid="{1ACFD901-DE1B-4205-B3ED-D2FE52FFF548}">
      <formula1>"2023, 2024"</formula1>
    </dataValidation>
    <dataValidation type="list" allowBlank="1" showInputMessage="1" showErrorMessage="1" prompt="Select Year" sqref="G9 G7 G5" xr:uid="{7B119E5D-E458-49F0-A32B-BABACE62E626}">
      <formula1>"2023, 2024"</formula1>
    </dataValidation>
    <dataValidation type="list" allowBlank="1" showInputMessage="1" showErrorMessage="1" prompt="Select Account" sqref="G6 G4" xr:uid="{88FAC836-2EF2-42F4-9D7F-62C3414A2FB6}">
      <formula1>"Axis Myzone, Axis Flipkart, HDFC Moneyback +, HDFC Rupay, ICICI Amazon Pay, Jupiter Edge, SBI Cashback"</formula1>
    </dataValidation>
  </dataValidations>
  <pageMargins left="0.7" right="0.7" top="0.75" bottom="0.75" header="0.3" footer="0.3"/>
  <pageSetup paperSize="121"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Job Portals</vt:lpstr>
      <vt:lpstr>Company Career Page</vt:lpstr>
      <vt:lpstr>Skill Based Resources</vt:lpstr>
      <vt:lpstr>TCS Interview Guide 2024</vt:lpstr>
      <vt:lpstr>Credit Card Expenses</vt:lpstr>
      <vt:lpstr>'Credit Card Expenses'!Print_Area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Adithya B K</dc:creator>
  <cp:keywords>Data Analysis</cp:keywords>
  <cp:lastModifiedBy>Vijay Adithya B K</cp:lastModifiedBy>
  <cp:lastPrinted>2024-12-07T20:20:13Z</cp:lastPrinted>
  <dcterms:created xsi:type="dcterms:W3CDTF">2024-11-03T18:15:26Z</dcterms:created>
  <dcterms:modified xsi:type="dcterms:W3CDTF">2024-12-07T20:20:29Z</dcterms:modified>
</cp:coreProperties>
</file>