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HiringEngine\Data\"/>
    </mc:Choice>
  </mc:AlternateContent>
  <xr:revisionPtr revIDLastSave="0" documentId="13_ncr:1_{78D4AE87-BC70-458F-8012-BFAC31295B4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2" r:id="rId1"/>
  </sheets>
  <definedNames>
    <definedName name="_xlnm._FilterDatabase" localSheetId="0" hidden="1">Sheet1!$A$1:$AD$570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2" l="1" a="1"/>
  <c r="R2" i="2" s="1"/>
  <c r="R3" i="2" a="1"/>
  <c r="R3" i="2" s="1"/>
  <c r="R4" i="2" a="1"/>
  <c r="R4" i="2" s="1"/>
  <c r="R5" i="2" a="1"/>
  <c r="R5" i="2"/>
  <c r="R6" i="2" a="1"/>
  <c r="R6" i="2" s="1"/>
  <c r="R7" i="2" a="1"/>
  <c r="R7" i="2"/>
  <c r="R8" i="2" a="1"/>
  <c r="R8" i="2" s="1"/>
  <c r="R9" i="2" a="1"/>
  <c r="R9" i="2" s="1"/>
  <c r="R10" i="2" a="1"/>
  <c r="R10" i="2"/>
  <c r="R11" i="2" a="1"/>
  <c r="R11" i="2" s="1"/>
  <c r="R12" i="2" a="1"/>
  <c r="R12" i="2"/>
  <c r="R13" i="2" a="1"/>
  <c r="R13" i="2"/>
  <c r="R14" i="2" a="1"/>
  <c r="R14" i="2" s="1"/>
  <c r="R15" i="2" a="1"/>
  <c r="R15" i="2" s="1"/>
  <c r="R16" i="2" a="1"/>
  <c r="R16" i="2"/>
  <c r="R17" i="2" a="1"/>
  <c r="R17" i="2" s="1"/>
  <c r="R18" i="2" a="1"/>
  <c r="R18" i="2" s="1"/>
  <c r="R19" i="2" a="1"/>
  <c r="R19" i="2" s="1"/>
  <c r="R20" i="2" a="1"/>
  <c r="R20" i="2" s="1"/>
  <c r="R21" i="2" a="1"/>
  <c r="R21" i="2" s="1"/>
  <c r="R22" i="2" a="1"/>
  <c r="R22" i="2"/>
  <c r="R23" i="2" a="1"/>
  <c r="R23" i="2"/>
  <c r="R24" i="2" a="1"/>
  <c r="R24" i="2" s="1"/>
  <c r="R25" i="2" a="1"/>
  <c r="R25" i="2" s="1"/>
  <c r="R26" i="2" a="1"/>
  <c r="R26" i="2" s="1"/>
  <c r="R27" i="2" a="1"/>
  <c r="R27" i="2" s="1"/>
  <c r="R28" i="2" a="1"/>
  <c r="R28" i="2" s="1"/>
  <c r="R29" i="2" a="1"/>
  <c r="R29" i="2" s="1"/>
  <c r="R30" i="2" a="1"/>
  <c r="R30" i="2"/>
  <c r="R31" i="2" a="1"/>
  <c r="R31" i="2" s="1"/>
  <c r="R32" i="2" a="1"/>
  <c r="R32" i="2" s="1"/>
  <c r="R33" i="2" a="1"/>
  <c r="R33" i="2" s="1"/>
  <c r="R34" i="2" a="1"/>
  <c r="R34" i="2"/>
  <c r="R35" i="2" a="1"/>
  <c r="R35" i="2"/>
  <c r="R36" i="2" a="1"/>
  <c r="R36" i="2"/>
  <c r="R37" i="2" a="1"/>
  <c r="R37" i="2"/>
  <c r="R38" i="2" a="1"/>
  <c r="R38" i="2" s="1"/>
  <c r="R39" i="2" a="1"/>
  <c r="R39" i="2" s="1"/>
  <c r="R40" i="2" a="1"/>
  <c r="R40" i="2" s="1"/>
  <c r="R41" i="2" a="1"/>
  <c r="R41" i="2"/>
  <c r="R42" i="2" a="1"/>
  <c r="R42" i="2" s="1"/>
  <c r="R43" i="2" a="1"/>
  <c r="R43" i="2" s="1"/>
  <c r="R44" i="2" a="1"/>
  <c r="R44" i="2" s="1"/>
  <c r="R45" i="2" a="1"/>
  <c r="R45" i="2" s="1"/>
  <c r="R46" i="2" a="1"/>
  <c r="R46" i="2" s="1"/>
  <c r="R47" i="2" a="1"/>
  <c r="R47" i="2" s="1"/>
  <c r="R48" i="2" a="1"/>
  <c r="R48" i="2"/>
  <c r="R49" i="2" a="1"/>
  <c r="R49" i="2"/>
  <c r="R50" i="2" a="1"/>
  <c r="R50" i="2" s="1"/>
  <c r="R51" i="2" a="1"/>
  <c r="R51" i="2" s="1"/>
  <c r="R52" i="2" a="1"/>
  <c r="R52" i="2" s="1"/>
  <c r="R53" i="2" a="1"/>
  <c r="R53" i="2" s="1"/>
  <c r="R54" i="2" a="1"/>
  <c r="R54" i="2" s="1"/>
  <c r="R55" i="2" a="1"/>
  <c r="R55" i="2"/>
  <c r="R56" i="2" a="1"/>
  <c r="R56" i="2" s="1"/>
  <c r="R57" i="2" a="1"/>
  <c r="R57" i="2" s="1"/>
  <c r="R58" i="2" a="1"/>
  <c r="R58" i="2"/>
  <c r="R59" i="2" a="1"/>
  <c r="R59" i="2" s="1"/>
  <c r="R60" i="2" a="1"/>
  <c r="R60" i="2" s="1"/>
  <c r="R61" i="2" a="1"/>
  <c r="R61" i="2" s="1"/>
  <c r="R62" i="2" a="1"/>
  <c r="R62" i="2" s="1"/>
  <c r="R63" i="2" a="1"/>
  <c r="R63" i="2" s="1"/>
  <c r="R64" i="2" a="1"/>
  <c r="R64" i="2"/>
  <c r="R65" i="2" a="1"/>
  <c r="R65" i="2"/>
  <c r="R66" i="2" a="1"/>
  <c r="R66" i="2"/>
  <c r="R67" i="2" a="1"/>
  <c r="R67" i="2" s="1"/>
  <c r="R68" i="2" a="1"/>
  <c r="R68" i="2" s="1"/>
  <c r="R69" i="2" a="1"/>
  <c r="R69" i="2" s="1"/>
  <c r="R70" i="2" a="1"/>
  <c r="R70" i="2"/>
  <c r="R71" i="2" a="1"/>
  <c r="R71" i="2"/>
  <c r="R72" i="2" a="1"/>
  <c r="R72" i="2" s="1"/>
  <c r="R73" i="2" a="1"/>
  <c r="R73" i="2"/>
  <c r="R74" i="2" a="1"/>
  <c r="R74" i="2" s="1"/>
  <c r="R75" i="2" a="1"/>
  <c r="R75" i="2" s="1"/>
  <c r="R76" i="2" a="1"/>
  <c r="R76" i="2" s="1"/>
  <c r="R77" i="2" a="1"/>
  <c r="R77" i="2" s="1"/>
  <c r="R78" i="2" a="1"/>
  <c r="R78" i="2"/>
  <c r="R79" i="2" a="1"/>
  <c r="R79" i="2"/>
  <c r="R80" i="2" a="1"/>
  <c r="R80" i="2" s="1"/>
  <c r="R81" i="2" a="1"/>
  <c r="R81" i="2" s="1"/>
  <c r="R82" i="2" a="1"/>
  <c r="R82" i="2" s="1"/>
  <c r="R83" i="2" a="1"/>
  <c r="R83" i="2" s="1"/>
  <c r="R84" i="2" a="1"/>
  <c r="R84" i="2" s="1"/>
  <c r="R85" i="2" a="1"/>
  <c r="R85" i="2" s="1"/>
  <c r="R86" i="2" a="1"/>
  <c r="R86" i="2" s="1"/>
  <c r="R87" i="2" a="1"/>
  <c r="R87" i="2" s="1"/>
  <c r="R88" i="2" a="1"/>
  <c r="R88" i="2"/>
  <c r="R89" i="2" a="1"/>
  <c r="R89" i="2" s="1"/>
  <c r="R90" i="2" a="1"/>
  <c r="R90" i="2" s="1"/>
  <c r="R91" i="2" a="1"/>
  <c r="R91" i="2"/>
  <c r="R92" i="2" a="1"/>
  <c r="R92" i="2" s="1"/>
  <c r="R93" i="2" a="1"/>
  <c r="R93" i="2" s="1"/>
  <c r="R94" i="2" a="1"/>
  <c r="R94" i="2" s="1"/>
  <c r="R95" i="2" a="1"/>
  <c r="R95" i="2" s="1"/>
  <c r="R96" i="2" a="1"/>
  <c r="R96" i="2" s="1"/>
  <c r="R97" i="2" a="1"/>
  <c r="R97" i="2" s="1"/>
  <c r="R98" i="2" a="1"/>
  <c r="R98" i="2" s="1"/>
  <c r="R99" i="2" a="1"/>
  <c r="R99" i="2" s="1"/>
  <c r="R100" i="2" a="1"/>
  <c r="R100" i="2"/>
  <c r="R101" i="2" a="1"/>
  <c r="R101" i="2" s="1"/>
  <c r="R102" i="2" a="1"/>
  <c r="R102" i="2" s="1"/>
  <c r="R103" i="2" a="1"/>
  <c r="R103" i="2" s="1"/>
  <c r="R104" i="2" a="1"/>
  <c r="R104" i="2" s="1"/>
  <c r="R105" i="2" a="1"/>
  <c r="R105" i="2" s="1"/>
  <c r="R106" i="2" a="1"/>
  <c r="R106" i="2" s="1"/>
  <c r="R107" i="2" a="1"/>
  <c r="R107" i="2"/>
  <c r="R108" i="2" a="1"/>
  <c r="R108" i="2"/>
  <c r="R109" i="2" a="1"/>
  <c r="R109" i="2"/>
  <c r="R110" i="2" a="1"/>
  <c r="R110" i="2" s="1"/>
  <c r="R111" i="2" a="1"/>
  <c r="R111" i="2" s="1"/>
  <c r="R112" i="2" a="1"/>
  <c r="R112" i="2" s="1"/>
  <c r="R113" i="2" a="1"/>
  <c r="R113" i="2"/>
  <c r="R114" i="2" a="1"/>
  <c r="R114" i="2"/>
  <c r="R115" i="2" a="1"/>
  <c r="R115" i="2"/>
  <c r="R116" i="2" a="1"/>
  <c r="R116" i="2" s="1"/>
  <c r="R117" i="2" a="1"/>
  <c r="R117" i="2" s="1"/>
  <c r="R118" i="2" a="1"/>
  <c r="R118" i="2" s="1"/>
  <c r="R119" i="2" a="1"/>
  <c r="R119" i="2" s="1"/>
  <c r="R120" i="2" a="1"/>
  <c r="R120" i="2" s="1"/>
  <c r="R121" i="2" a="1"/>
  <c r="R121" i="2"/>
  <c r="R122" i="2" a="1"/>
  <c r="R122" i="2" s="1"/>
  <c r="R123" i="2" a="1"/>
  <c r="R123" i="2" s="1"/>
  <c r="R124" i="2" a="1"/>
  <c r="R124" i="2"/>
  <c r="R125" i="2" a="1"/>
  <c r="R125" i="2" s="1"/>
  <c r="R126" i="2" a="1"/>
  <c r="R126" i="2" s="1"/>
  <c r="R127" i="2" a="1"/>
  <c r="R127" i="2" s="1"/>
  <c r="R128" i="2" a="1"/>
  <c r="R128" i="2" s="1"/>
  <c r="R129" i="2" a="1"/>
  <c r="R129" i="2" s="1"/>
  <c r="R130" i="2" a="1"/>
  <c r="R130" i="2"/>
  <c r="R131" i="2" a="1"/>
  <c r="R131" i="2"/>
  <c r="R132" i="2" a="1"/>
  <c r="R132" i="2" s="1"/>
  <c r="R133" i="2" a="1"/>
  <c r="R133" i="2" s="1"/>
  <c r="R134" i="2" a="1"/>
  <c r="R134" i="2" s="1"/>
  <c r="R135" i="2" a="1"/>
  <c r="R135" i="2" s="1"/>
  <c r="R136" i="2" a="1"/>
  <c r="R136" i="2" s="1"/>
  <c r="R137" i="2" a="1"/>
  <c r="R137" i="2" s="1"/>
  <c r="R138" i="2" a="1"/>
  <c r="R138" i="2"/>
  <c r="R139" i="2" a="1"/>
  <c r="R139" i="2" s="1"/>
  <c r="R140" i="2" a="1"/>
  <c r="R140" i="2" s="1"/>
  <c r="R141" i="2" a="1"/>
  <c r="R141" i="2" s="1"/>
  <c r="R142" i="2" a="1"/>
  <c r="R142" i="2"/>
  <c r="R143" i="2" a="1"/>
  <c r="R143" i="2"/>
  <c r="R144" i="2" a="1"/>
  <c r="R144" i="2"/>
  <c r="R145" i="2" a="1"/>
  <c r="R145" i="2"/>
  <c r="R146" i="2" a="1"/>
  <c r="R146" i="2" s="1"/>
  <c r="R147" i="2" a="1"/>
  <c r="R147" i="2" s="1"/>
  <c r="R148" i="2" a="1"/>
  <c r="R148" i="2" s="1"/>
  <c r="R149" i="2" a="1"/>
  <c r="R149" i="2"/>
  <c r="R150" i="2" a="1"/>
  <c r="R150" i="2" s="1"/>
  <c r="R151" i="2" a="1"/>
  <c r="R151" i="2" s="1"/>
  <c r="R152" i="2" a="1"/>
  <c r="R152" i="2" s="1"/>
  <c r="R153" i="2" a="1"/>
  <c r="R153" i="2" s="1"/>
  <c r="R154" i="2" a="1"/>
  <c r="R154" i="2" s="1"/>
  <c r="R155" i="2" a="1"/>
  <c r="R155" i="2" s="1"/>
  <c r="R156" i="2" a="1"/>
  <c r="R156" i="2"/>
  <c r="R157" i="2" a="1"/>
  <c r="R157" i="2"/>
  <c r="R158" i="2" a="1"/>
  <c r="R158" i="2" s="1"/>
  <c r="R159" i="2" a="1"/>
  <c r="R159" i="2" s="1"/>
  <c r="R160" i="2" a="1"/>
  <c r="R160" i="2" s="1"/>
  <c r="R161" i="2" a="1"/>
  <c r="R161" i="2" s="1"/>
  <c r="R162" i="2" a="1"/>
  <c r="R162" i="2" s="1"/>
  <c r="R163" i="2" a="1"/>
  <c r="R163" i="2"/>
  <c r="R164" i="2" a="1"/>
  <c r="R164" i="2" s="1"/>
  <c r="R165" i="2" a="1"/>
  <c r="R165" i="2" s="1"/>
  <c r="R166" i="2" a="1"/>
  <c r="R166" i="2"/>
  <c r="R167" i="2" a="1"/>
  <c r="R167" i="2" s="1"/>
  <c r="R168" i="2" a="1"/>
  <c r="R168" i="2" s="1"/>
  <c r="R169" i="2" a="1"/>
  <c r="R169" i="2" s="1"/>
  <c r="R170" i="2" a="1"/>
  <c r="R170" i="2" s="1"/>
  <c r="R171" i="2" a="1"/>
  <c r="R171" i="2" s="1"/>
  <c r="R172" i="2" a="1"/>
  <c r="R172" i="2"/>
  <c r="R173" i="2" a="1"/>
  <c r="R173" i="2"/>
  <c r="R174" i="2" a="1"/>
  <c r="R174" i="2"/>
  <c r="R175" i="2" a="1"/>
  <c r="R175" i="2" s="1"/>
  <c r="R176" i="2" a="1"/>
  <c r="R176" i="2" s="1"/>
  <c r="R177" i="2" a="1"/>
  <c r="R177" i="2" s="1"/>
  <c r="R178" i="2" a="1"/>
  <c r="R178" i="2"/>
  <c r="R179" i="2" a="1"/>
  <c r="R179" i="2"/>
  <c r="R180" i="2" a="1"/>
  <c r="R180" i="2" s="1"/>
  <c r="R181" i="2" a="1"/>
  <c r="R181" i="2"/>
  <c r="R182" i="2" a="1"/>
  <c r="R182" i="2" s="1"/>
  <c r="R183" i="2" a="1"/>
  <c r="R183" i="2" s="1"/>
  <c r="R184" i="2" a="1"/>
  <c r="R184" i="2" s="1"/>
  <c r="R185" i="2" a="1"/>
  <c r="R185" i="2" s="1"/>
  <c r="R186" i="2" a="1"/>
  <c r="R186" i="2" s="1"/>
  <c r="R187" i="2" a="1"/>
  <c r="R187" i="2"/>
  <c r="R188" i="2" a="1"/>
  <c r="R188" i="2" s="1"/>
  <c r="R189" i="2" a="1"/>
  <c r="R189" i="2" s="1"/>
  <c r="R190" i="2" a="1"/>
  <c r="R190" i="2" s="1"/>
  <c r="R191" i="2" a="1"/>
  <c r="R191" i="2" s="1"/>
  <c r="R192" i="2" a="1"/>
  <c r="R192" i="2" s="1"/>
  <c r="R193" i="2" a="1"/>
  <c r="R193" i="2" s="1"/>
  <c r="R194" i="2" a="1"/>
  <c r="R194" i="2" s="1"/>
  <c r="R195" i="2" a="1"/>
  <c r="R195" i="2" s="1"/>
  <c r="R196" i="2" a="1"/>
  <c r="R196" i="2"/>
  <c r="R197" i="2" a="1"/>
  <c r="R197" i="2" s="1"/>
  <c r="R198" i="2" a="1"/>
  <c r="R198" i="2" s="1"/>
  <c r="R199" i="2" a="1"/>
  <c r="R199" i="2"/>
  <c r="R200" i="2" a="1"/>
  <c r="R200" i="2" s="1"/>
  <c r="R201" i="2" a="1"/>
  <c r="R201" i="2" s="1"/>
  <c r="R202" i="2" a="1"/>
  <c r="R202" i="2" s="1"/>
  <c r="R203" i="2" a="1"/>
  <c r="R203" i="2" s="1"/>
  <c r="R204" i="2" a="1"/>
  <c r="R204" i="2" s="1"/>
  <c r="R205" i="2" a="1"/>
  <c r="R205" i="2" s="1"/>
  <c r="R206" i="2" a="1"/>
  <c r="R206" i="2" s="1"/>
  <c r="R207" i="2" a="1"/>
  <c r="R207" i="2" s="1"/>
  <c r="R208" i="2" a="1"/>
  <c r="R208" i="2"/>
  <c r="R209" i="2" a="1"/>
  <c r="R209" i="2" s="1"/>
  <c r="R210" i="2" a="1"/>
  <c r="R210" i="2" s="1"/>
  <c r="R211" i="2" a="1"/>
  <c r="R211" i="2" s="1"/>
  <c r="R212" i="2" a="1"/>
  <c r="R212" i="2" s="1"/>
  <c r="R213" i="2" a="1"/>
  <c r="R213" i="2" s="1"/>
  <c r="R214" i="2" a="1"/>
  <c r="R214" i="2" s="1"/>
  <c r="R215" i="2" a="1"/>
  <c r="R215" i="2"/>
  <c r="R216" i="2" a="1"/>
  <c r="R216" i="2"/>
  <c r="R217" i="2" a="1"/>
  <c r="R217" i="2"/>
  <c r="R218" i="2" a="1"/>
  <c r="R218" i="2" s="1"/>
  <c r="R219" i="2" a="1"/>
  <c r="R219" i="2" s="1"/>
  <c r="R220" i="2" a="1"/>
  <c r="R220" i="2" s="1"/>
  <c r="R221" i="2" a="1"/>
  <c r="R221" i="2"/>
  <c r="R222" i="2" a="1"/>
  <c r="R222" i="2"/>
  <c r="R223" i="2" a="1"/>
  <c r="R223" i="2"/>
  <c r="R224" i="2" a="1"/>
  <c r="R224" i="2" s="1"/>
  <c r="R225" i="2" a="1"/>
  <c r="R225" i="2" s="1"/>
  <c r="R226" i="2" a="1"/>
  <c r="R226" i="2" s="1"/>
  <c r="R227" i="2" a="1"/>
  <c r="R227" i="2" s="1"/>
  <c r="R228" i="2" a="1"/>
  <c r="R228" i="2" s="1"/>
  <c r="R229" i="2" a="1"/>
  <c r="R229" i="2"/>
  <c r="R230" i="2" a="1"/>
  <c r="R230" i="2" s="1"/>
  <c r="R231" i="2" a="1"/>
  <c r="R231" i="2" s="1"/>
  <c r="R232" i="2" a="1"/>
  <c r="R232" i="2"/>
  <c r="R233" i="2" a="1"/>
  <c r="R233" i="2" s="1"/>
  <c r="R234" i="2" a="1"/>
  <c r="R234" i="2" s="1"/>
  <c r="R235" i="2" a="1"/>
  <c r="R235" i="2" s="1"/>
  <c r="R236" i="2" a="1"/>
  <c r="R236" i="2" s="1"/>
  <c r="R237" i="2" a="1"/>
  <c r="R237" i="2" s="1"/>
  <c r="R238" i="2" a="1"/>
  <c r="R238" i="2"/>
  <c r="R239" i="2" a="1"/>
  <c r="R239" i="2"/>
  <c r="R240" i="2" a="1"/>
  <c r="R240" i="2" s="1"/>
  <c r="R241" i="2" a="1"/>
  <c r="R241" i="2" s="1"/>
  <c r="R242" i="2" a="1"/>
  <c r="R242" i="2" s="1"/>
  <c r="R243" i="2" a="1"/>
  <c r="R243" i="2" s="1"/>
  <c r="R244" i="2" a="1"/>
  <c r="R244" i="2" s="1"/>
  <c r="R245" i="2" a="1"/>
  <c r="R245" i="2" s="1"/>
  <c r="R246" i="2" a="1"/>
  <c r="R246" i="2"/>
  <c r="R247" i="2" a="1"/>
  <c r="R247" i="2" s="1"/>
  <c r="R248" i="2" a="1"/>
  <c r="R248" i="2" s="1"/>
  <c r="R249" i="2" a="1"/>
  <c r="R249" i="2" s="1"/>
  <c r="R250" i="2" a="1"/>
  <c r="R250" i="2"/>
  <c r="R251" i="2" a="1"/>
  <c r="R251" i="2"/>
  <c r="R252" i="2" a="1"/>
  <c r="R252" i="2"/>
  <c r="R253" i="2" a="1"/>
  <c r="R253" i="2"/>
  <c r="R254" i="2" a="1"/>
  <c r="R254" i="2" s="1"/>
  <c r="R255" i="2" a="1"/>
  <c r="R255" i="2" s="1"/>
  <c r="R256" i="2" a="1"/>
  <c r="R256" i="2" s="1"/>
  <c r="R257" i="2" a="1"/>
  <c r="R257" i="2"/>
  <c r="R258" i="2" a="1"/>
  <c r="R258" i="2" s="1"/>
  <c r="R259" i="2" a="1"/>
  <c r="R259" i="2" s="1"/>
  <c r="R260" i="2" a="1"/>
  <c r="R260" i="2" s="1"/>
  <c r="R261" i="2" a="1"/>
  <c r="R261" i="2" s="1"/>
  <c r="R262" i="2" a="1"/>
  <c r="R262" i="2" s="1"/>
  <c r="R263" i="2" a="1"/>
  <c r="R263" i="2" s="1"/>
  <c r="R264" i="2" a="1"/>
  <c r="R264" i="2"/>
  <c r="R265" i="2" a="1"/>
  <c r="R265" i="2"/>
  <c r="R266" i="2" a="1"/>
  <c r="R266" i="2" s="1"/>
  <c r="R267" i="2" a="1"/>
  <c r="R267" i="2" s="1"/>
  <c r="R268" i="2" a="1"/>
  <c r="R268" i="2" s="1"/>
  <c r="R269" i="2" a="1"/>
  <c r="R269" i="2" s="1"/>
  <c r="R270" i="2" a="1"/>
  <c r="R270" i="2" s="1"/>
  <c r="R271" i="2" a="1"/>
  <c r="R271" i="2"/>
  <c r="R272" i="2" a="1"/>
  <c r="R272" i="2" s="1"/>
  <c r="R273" i="2" a="1"/>
  <c r="R273" i="2" s="1"/>
  <c r="R274" i="2" a="1"/>
  <c r="R274" i="2"/>
  <c r="R275" i="2" a="1"/>
  <c r="R275" i="2" s="1"/>
  <c r="R276" i="2" a="1"/>
  <c r="R276" i="2" s="1"/>
  <c r="R277" i="2" a="1"/>
  <c r="R277" i="2" s="1"/>
  <c r="R278" i="2" a="1"/>
  <c r="R278" i="2" s="1"/>
  <c r="R279" i="2" a="1"/>
  <c r="R279" i="2" s="1"/>
  <c r="R280" i="2" a="1"/>
  <c r="R280" i="2"/>
  <c r="R281" i="2" a="1"/>
  <c r="R281" i="2"/>
  <c r="R282" i="2" a="1"/>
  <c r="R282" i="2"/>
  <c r="R283" i="2" a="1"/>
  <c r="R283" i="2" s="1"/>
  <c r="R284" i="2" a="1"/>
  <c r="R284" i="2" s="1"/>
  <c r="R285" i="2" a="1"/>
  <c r="R285" i="2" s="1"/>
  <c r="R286" i="2" a="1"/>
  <c r="R286" i="2"/>
  <c r="R287" i="2" a="1"/>
  <c r="R287" i="2"/>
  <c r="R288" i="2" a="1"/>
  <c r="R288" i="2" s="1"/>
  <c r="R289" i="2" a="1"/>
  <c r="R289" i="2"/>
  <c r="R290" i="2" a="1"/>
  <c r="R290" i="2" s="1"/>
  <c r="R291" i="2" a="1"/>
  <c r="R291" i="2" s="1"/>
  <c r="R292" i="2" a="1"/>
  <c r="R292" i="2" s="1"/>
  <c r="R293" i="2" a="1"/>
  <c r="R293" i="2" s="1"/>
  <c r="R294" i="2" a="1"/>
  <c r="R294" i="2" s="1"/>
  <c r="R295" i="2" a="1"/>
  <c r="R295" i="2"/>
  <c r="R296" i="2" a="1"/>
  <c r="R296" i="2" s="1"/>
  <c r="R297" i="2" a="1"/>
  <c r="R297" i="2" s="1"/>
  <c r="R298" i="2" a="1"/>
  <c r="R298" i="2" s="1"/>
  <c r="R299" i="2" a="1"/>
  <c r="R299" i="2" s="1"/>
  <c r="R300" i="2" a="1"/>
  <c r="R300" i="2" s="1"/>
  <c r="R301" i="2" a="1"/>
  <c r="R301" i="2" s="1"/>
  <c r="R302" i="2" a="1"/>
  <c r="R302" i="2" s="1"/>
  <c r="R303" i="2" a="1"/>
  <c r="R303" i="2" s="1"/>
  <c r="R304" i="2" a="1"/>
  <c r="R304" i="2"/>
  <c r="R305" i="2" a="1"/>
  <c r="R305" i="2" s="1"/>
  <c r="R306" i="2" a="1"/>
  <c r="R306" i="2" s="1"/>
  <c r="R307" i="2" a="1"/>
  <c r="R307" i="2"/>
  <c r="R308" i="2" a="1"/>
  <c r="R308" i="2" s="1"/>
  <c r="R309" i="2" a="1"/>
  <c r="R309" i="2" s="1"/>
  <c r="R310" i="2" a="1"/>
  <c r="R310" i="2" s="1"/>
  <c r="R311" i="2" a="1"/>
  <c r="R311" i="2" s="1"/>
  <c r="R312" i="2" a="1"/>
  <c r="R312" i="2" s="1"/>
  <c r="R313" i="2" a="1"/>
  <c r="R313" i="2" s="1"/>
  <c r="R314" i="2" a="1"/>
  <c r="R314" i="2" s="1"/>
  <c r="R315" i="2" a="1"/>
  <c r="R315" i="2" s="1"/>
  <c r="R316" i="2" a="1"/>
  <c r="R316" i="2"/>
  <c r="R317" i="2" a="1"/>
  <c r="R317" i="2" s="1"/>
  <c r="R318" i="2" a="1"/>
  <c r="R318" i="2" s="1"/>
  <c r="R319" i="2" a="1"/>
  <c r="R319" i="2" s="1"/>
  <c r="R320" i="2" a="1"/>
  <c r="R320" i="2" s="1"/>
  <c r="R321" i="2" a="1"/>
  <c r="R321" i="2" s="1"/>
  <c r="R322" i="2" a="1"/>
  <c r="R322" i="2" s="1"/>
  <c r="R323" i="2" a="1"/>
  <c r="R323" i="2"/>
  <c r="R324" i="2" a="1"/>
  <c r="R324" i="2"/>
  <c r="R325" i="2" a="1"/>
  <c r="R325" i="2" s="1"/>
  <c r="R326" i="2" a="1"/>
  <c r="R326" i="2" s="1"/>
  <c r="R327" i="2" a="1"/>
  <c r="R327" i="2" s="1"/>
  <c r="R328" i="2" a="1"/>
  <c r="R328" i="2" s="1"/>
  <c r="R329" i="2" a="1"/>
  <c r="R329" i="2" s="1"/>
  <c r="R330" i="2" a="1"/>
  <c r="R330" i="2"/>
  <c r="R331" i="2" a="1"/>
  <c r="R331" i="2"/>
  <c r="R332" i="2" a="1"/>
  <c r="R332" i="2" s="1"/>
  <c r="R333" i="2" a="1"/>
  <c r="R333" i="2" s="1"/>
  <c r="R334" i="2" a="1"/>
  <c r="R334" i="2" s="1"/>
  <c r="R335" i="2" a="1"/>
  <c r="R335" i="2" s="1"/>
  <c r="R336" i="2" a="1"/>
  <c r="R336" i="2" s="1"/>
  <c r="R337" i="2" a="1"/>
  <c r="R337" i="2"/>
  <c r="R338" i="2" a="1"/>
  <c r="R338" i="2" s="1"/>
  <c r="R339" i="2" a="1"/>
  <c r="R339" i="2" s="1"/>
  <c r="R340" i="2" a="1"/>
  <c r="R340" i="2" s="1"/>
  <c r="R341" i="2" a="1"/>
  <c r="R341" i="2" s="1"/>
  <c r="R342" i="2" a="1"/>
  <c r="R342" i="2" s="1"/>
  <c r="R343" i="2" a="1"/>
  <c r="R343" i="2" s="1"/>
  <c r="R344" i="2" a="1"/>
  <c r="R344" i="2" s="1"/>
  <c r="R345" i="2" a="1"/>
  <c r="R345" i="2" s="1"/>
  <c r="R346" i="2" a="1"/>
  <c r="R346" i="2" s="1"/>
  <c r="R347" i="2" a="1"/>
  <c r="R347" i="2" s="1"/>
  <c r="R348" i="2" a="1"/>
  <c r="R348" i="2" s="1"/>
  <c r="R349" i="2" a="1"/>
  <c r="R349" i="2" s="1"/>
  <c r="R350" i="2" a="1"/>
  <c r="R350" i="2" s="1"/>
  <c r="R351" i="2" a="1"/>
  <c r="R351" i="2" s="1"/>
  <c r="R352" i="2" a="1"/>
  <c r="R352" i="2"/>
  <c r="R353" i="2" a="1"/>
  <c r="R353" i="2" s="1"/>
  <c r="R354" i="2" a="1"/>
  <c r="R354" i="2" s="1"/>
  <c r="R355" i="2" a="1"/>
  <c r="R355" i="2" s="1"/>
  <c r="R356" i="2" a="1"/>
  <c r="R356" i="2" s="1"/>
  <c r="R357" i="2" a="1"/>
  <c r="R357" i="2" s="1"/>
  <c r="R358" i="2" a="1"/>
  <c r="R358" i="2" s="1"/>
  <c r="R359" i="2" a="1"/>
  <c r="R359" i="2"/>
  <c r="R360" i="2" a="1"/>
  <c r="R360" i="2"/>
  <c r="R361" i="2" a="1"/>
  <c r="R361" i="2" s="1"/>
  <c r="R362" i="2" a="1"/>
  <c r="R362" i="2" s="1"/>
  <c r="R363" i="2" a="1"/>
  <c r="R363" i="2" s="1"/>
  <c r="R364" i="2" a="1"/>
  <c r="R364" i="2" s="1"/>
  <c r="R365" i="2" a="1"/>
  <c r="R365" i="2" s="1"/>
  <c r="R366" i="2" a="1"/>
  <c r="R366" i="2"/>
  <c r="R367" i="2" a="1"/>
  <c r="R367" i="2"/>
  <c r="R368" i="2" a="1"/>
  <c r="R368" i="2" s="1"/>
  <c r="R369" i="2" a="1"/>
  <c r="R369" i="2" s="1"/>
  <c r="R370" i="2" a="1"/>
  <c r="R370" i="2" s="1"/>
  <c r="R371" i="2" a="1"/>
  <c r="R371" i="2" s="1"/>
  <c r="R372" i="2" a="1"/>
  <c r="R372" i="2" s="1"/>
  <c r="R373" i="2" a="1"/>
  <c r="R373" i="2"/>
  <c r="R374" i="2" a="1"/>
  <c r="R374" i="2" s="1"/>
  <c r="R375" i="2" a="1"/>
  <c r="R375" i="2" s="1"/>
  <c r="R376" i="2" a="1"/>
  <c r="R376" i="2" s="1"/>
  <c r="R377" i="2" a="1"/>
  <c r="R377" i="2" s="1"/>
  <c r="R378" i="2" a="1"/>
  <c r="R378" i="2" s="1"/>
  <c r="R379" i="2" a="1"/>
  <c r="R379" i="2" s="1"/>
  <c r="R380" i="2" a="1"/>
  <c r="R380" i="2" s="1"/>
  <c r="R381" i="2" a="1"/>
  <c r="R381" i="2" s="1"/>
  <c r="R382" i="2" a="1"/>
  <c r="R382" i="2" s="1"/>
  <c r="R383" i="2" a="1"/>
  <c r="R383" i="2" s="1"/>
  <c r="R384" i="2" a="1"/>
  <c r="R384" i="2" s="1"/>
  <c r="R385" i="2" a="1"/>
  <c r="R385" i="2" s="1"/>
  <c r="R386" i="2" a="1"/>
  <c r="R386" i="2" s="1"/>
  <c r="R387" i="2" a="1"/>
  <c r="R387" i="2" s="1"/>
  <c r="R388" i="2" a="1"/>
  <c r="R388" i="2"/>
  <c r="R389" i="2" a="1"/>
  <c r="R389" i="2" s="1"/>
  <c r="R390" i="2" a="1"/>
  <c r="R390" i="2" s="1"/>
  <c r="R391" i="2" a="1"/>
  <c r="R391" i="2" s="1"/>
  <c r="R392" i="2" a="1"/>
  <c r="R392" i="2" s="1"/>
  <c r="R393" i="2" a="1"/>
  <c r="R393" i="2" s="1"/>
  <c r="R394" i="2" a="1"/>
  <c r="R394" i="2" s="1"/>
  <c r="R395" i="2" a="1"/>
  <c r="R395" i="2"/>
  <c r="R396" i="2" a="1"/>
  <c r="R396" i="2"/>
  <c r="R397" i="2" a="1"/>
  <c r="R397" i="2" s="1"/>
  <c r="R398" i="2" a="1"/>
  <c r="R398" i="2" s="1"/>
  <c r="R399" i="2" a="1"/>
  <c r="R399" i="2" s="1"/>
  <c r="R400" i="2" a="1"/>
  <c r="R400" i="2" s="1"/>
  <c r="R401" i="2" a="1"/>
  <c r="R401" i="2" s="1"/>
  <c r="R402" i="2" a="1"/>
  <c r="R402" i="2"/>
  <c r="R403" i="2" a="1"/>
  <c r="R403" i="2"/>
  <c r="R404" i="2" a="1"/>
  <c r="R404" i="2" s="1"/>
  <c r="R405" i="2" a="1"/>
  <c r="R405" i="2" s="1"/>
  <c r="R406" i="2" a="1"/>
  <c r="R406" i="2" s="1"/>
  <c r="R407" i="2" a="1"/>
  <c r="R407" i="2" s="1"/>
  <c r="R408" i="2" a="1"/>
  <c r="R408" i="2" s="1"/>
  <c r="R409" i="2" a="1"/>
  <c r="R409" i="2"/>
  <c r="R410" i="2" a="1"/>
  <c r="R410" i="2" s="1"/>
  <c r="R411" i="2" a="1"/>
  <c r="R411" i="2" s="1"/>
  <c r="R412" i="2" a="1"/>
  <c r="R412" i="2" s="1"/>
  <c r="R413" i="2" a="1"/>
  <c r="R413" i="2" s="1"/>
  <c r="R414" i="2" a="1"/>
  <c r="R414" i="2" s="1"/>
  <c r="R415" i="2" a="1"/>
  <c r="R415" i="2" s="1"/>
  <c r="R416" i="2" a="1"/>
  <c r="R416" i="2" s="1"/>
  <c r="R417" i="2" a="1"/>
  <c r="R417" i="2" s="1"/>
  <c r="R418" i="2" a="1"/>
  <c r="R418" i="2" s="1"/>
  <c r="R419" i="2" a="1"/>
  <c r="R419" i="2" s="1"/>
  <c r="R420" i="2" a="1"/>
  <c r="R420" i="2" s="1"/>
  <c r="R421" i="2" a="1"/>
  <c r="R421" i="2" s="1"/>
  <c r="R422" i="2" a="1"/>
  <c r="R422" i="2" s="1"/>
  <c r="R423" i="2" a="1"/>
  <c r="R423" i="2" s="1"/>
  <c r="R424" i="2" a="1"/>
  <c r="R424" i="2"/>
  <c r="R425" i="2" a="1"/>
  <c r="R425" i="2" s="1"/>
  <c r="R426" i="2" a="1"/>
  <c r="R426" i="2" s="1"/>
  <c r="R427" i="2" a="1"/>
  <c r="R427" i="2" s="1"/>
  <c r="R428" i="2" a="1"/>
  <c r="R428" i="2" s="1"/>
  <c r="R429" i="2" a="1"/>
  <c r="R429" i="2" s="1"/>
  <c r="R430" i="2" a="1"/>
  <c r="R430" i="2" s="1"/>
  <c r="R431" i="2" a="1"/>
  <c r="R431" i="2"/>
  <c r="R432" i="2" a="1"/>
  <c r="R432" i="2"/>
  <c r="R433" i="2" a="1"/>
  <c r="R433" i="2" s="1"/>
  <c r="R434" i="2" a="1"/>
  <c r="R434" i="2" s="1"/>
  <c r="R435" i="2" a="1"/>
  <c r="R435" i="2" s="1"/>
  <c r="R436" i="2" a="1"/>
  <c r="R436" i="2" s="1"/>
  <c r="R437" i="2" a="1"/>
  <c r="R437" i="2" s="1"/>
  <c r="R438" i="2" a="1"/>
  <c r="R438" i="2"/>
  <c r="R439" i="2" a="1"/>
  <c r="R439" i="2"/>
  <c r="R440" i="2" a="1"/>
  <c r="R440" i="2" s="1"/>
  <c r="R441" i="2" a="1"/>
  <c r="R441" i="2" s="1"/>
  <c r="R442" i="2" a="1"/>
  <c r="R442" i="2" s="1"/>
  <c r="R443" i="2" a="1"/>
  <c r="R443" i="2" s="1"/>
  <c r="R444" i="2" a="1"/>
  <c r="R444" i="2" s="1"/>
  <c r="R445" i="2" a="1"/>
  <c r="R445" i="2"/>
  <c r="R446" i="2" a="1"/>
  <c r="R446" i="2" s="1"/>
  <c r="R447" i="2" a="1"/>
  <c r="R447" i="2" s="1"/>
  <c r="R448" i="2" a="1"/>
  <c r="R448" i="2" s="1"/>
  <c r="R449" i="2" a="1"/>
  <c r="R449" i="2" s="1"/>
  <c r="R450" i="2" a="1"/>
  <c r="R450" i="2" s="1"/>
  <c r="R451" i="2" a="1"/>
  <c r="R451" i="2" s="1"/>
  <c r="R452" i="2" a="1"/>
  <c r="R452" i="2" s="1"/>
  <c r="R453" i="2" a="1"/>
  <c r="R453" i="2" s="1"/>
  <c r="R454" i="2" a="1"/>
  <c r="R454" i="2" s="1"/>
  <c r="R455" i="2" a="1"/>
  <c r="R455" i="2"/>
  <c r="R456" i="2" a="1"/>
  <c r="R456" i="2" s="1"/>
  <c r="R457" i="2" a="1"/>
  <c r="R457" i="2" s="1"/>
  <c r="R458" i="2" a="1"/>
  <c r="R458" i="2" s="1"/>
  <c r="R459" i="2" a="1"/>
  <c r="R459" i="2" s="1"/>
  <c r="R460" i="2" a="1"/>
  <c r="R460" i="2"/>
  <c r="R461" i="2" a="1"/>
  <c r="R461" i="2" s="1"/>
  <c r="R462" i="2" a="1"/>
  <c r="R462" i="2" s="1"/>
  <c r="R463" i="2" a="1"/>
  <c r="R463" i="2" s="1"/>
  <c r="R464" i="2" a="1"/>
  <c r="R464" i="2" s="1"/>
  <c r="R465" i="2" a="1"/>
  <c r="R465" i="2" s="1"/>
  <c r="R466" i="2" a="1"/>
  <c r="R466" i="2" s="1"/>
  <c r="R467" i="2" a="1"/>
  <c r="R467" i="2"/>
  <c r="R468" i="2" a="1"/>
  <c r="R468" i="2"/>
  <c r="R469" i="2" a="1"/>
  <c r="R469" i="2" s="1"/>
  <c r="R470" i="2" a="1"/>
  <c r="R470" i="2" s="1"/>
  <c r="R471" i="2" a="1"/>
  <c r="R471" i="2" s="1"/>
  <c r="R472" i="2" a="1"/>
  <c r="R472" i="2" s="1"/>
  <c r="R473" i="2" a="1"/>
  <c r="R473" i="2" s="1"/>
  <c r="R474" i="2" a="1"/>
  <c r="R474" i="2"/>
  <c r="R475" i="2" a="1"/>
  <c r="R475" i="2"/>
  <c r="R476" i="2" a="1"/>
  <c r="R476" i="2" s="1"/>
  <c r="R477" i="2" a="1"/>
  <c r="R477" i="2" s="1"/>
  <c r="R478" i="2" a="1"/>
  <c r="R478" i="2" s="1"/>
  <c r="R479" i="2" a="1"/>
  <c r="R479" i="2" s="1"/>
  <c r="R480" i="2" a="1"/>
  <c r="R480" i="2" s="1"/>
  <c r="R481" i="2" a="1"/>
  <c r="R481" i="2"/>
  <c r="R482" i="2" a="1"/>
  <c r="R482" i="2" s="1"/>
  <c r="R483" i="2" a="1"/>
  <c r="R483" i="2" s="1"/>
  <c r="R484" i="2" a="1"/>
  <c r="R484" i="2" s="1"/>
  <c r="R485" i="2" a="1"/>
  <c r="R485" i="2" s="1"/>
  <c r="R486" i="2" a="1"/>
  <c r="R486" i="2" s="1"/>
  <c r="R487" i="2" a="1"/>
  <c r="R487" i="2" s="1"/>
  <c r="R488" i="2" a="1"/>
  <c r="R488" i="2" s="1"/>
  <c r="R489" i="2" a="1"/>
  <c r="R489" i="2" s="1"/>
  <c r="R490" i="2" a="1"/>
  <c r="R490" i="2" s="1"/>
  <c r="R491" i="2" a="1"/>
  <c r="R491" i="2"/>
  <c r="R492" i="2" a="1"/>
  <c r="R492" i="2" s="1"/>
  <c r="R493" i="2" a="1"/>
  <c r="R493" i="2" s="1"/>
  <c r="R494" i="2" a="1"/>
  <c r="R494" i="2" s="1"/>
  <c r="R495" i="2" a="1"/>
  <c r="R495" i="2" s="1"/>
  <c r="R496" i="2" a="1"/>
  <c r="R496" i="2"/>
  <c r="R497" i="2" a="1"/>
  <c r="R497" i="2" s="1"/>
  <c r="R498" i="2" a="1"/>
  <c r="R498" i="2" s="1"/>
  <c r="R499" i="2" a="1"/>
  <c r="R499" i="2" s="1"/>
  <c r="R500" i="2" a="1"/>
  <c r="R500" i="2" s="1"/>
  <c r="R501" i="2" a="1"/>
  <c r="R501" i="2" s="1"/>
  <c r="R502" i="2" a="1"/>
  <c r="R502" i="2" s="1"/>
  <c r="R503" i="2" a="1"/>
  <c r="R503" i="2"/>
  <c r="R504" i="2" a="1"/>
  <c r="R504" i="2"/>
  <c r="R505" i="2" a="1"/>
  <c r="R505" i="2" s="1"/>
  <c r="R506" i="2" a="1"/>
  <c r="R506" i="2" s="1"/>
  <c r="R507" i="2" a="1"/>
  <c r="R507" i="2" s="1"/>
  <c r="R508" i="2" a="1"/>
  <c r="R508" i="2" s="1"/>
  <c r="R509" i="2" a="1"/>
  <c r="R509" i="2" s="1"/>
  <c r="R510" i="2" a="1"/>
  <c r="R510" i="2"/>
  <c r="R511" i="2" a="1"/>
  <c r="R511" i="2"/>
  <c r="R512" i="2" a="1"/>
  <c r="R512" i="2"/>
  <c r="R513" i="2" a="1"/>
  <c r="R513" i="2" s="1"/>
  <c r="R514" i="2" a="1"/>
  <c r="R514" i="2" s="1"/>
  <c r="R515" i="2" a="1"/>
  <c r="R515" i="2" s="1"/>
  <c r="R516" i="2" a="1"/>
  <c r="R516" i="2"/>
  <c r="R517" i="2" a="1"/>
  <c r="R517" i="2"/>
  <c r="R518" i="2" a="1"/>
  <c r="R518" i="2" s="1"/>
  <c r="R519" i="2" a="1"/>
  <c r="R519" i="2" s="1"/>
  <c r="R520" i="2" a="1"/>
  <c r="R520" i="2" s="1"/>
  <c r="R521" i="2" a="1"/>
  <c r="R521" i="2" s="1"/>
  <c r="R522" i="2" a="1"/>
  <c r="R522" i="2" s="1"/>
  <c r="R523" i="2" a="1"/>
  <c r="R523" i="2" s="1"/>
  <c r="R524" i="2" a="1"/>
  <c r="R524" i="2"/>
  <c r="R525" i="2" a="1"/>
  <c r="R525" i="2" s="1"/>
  <c r="R526" i="2" a="1"/>
  <c r="R526" i="2" s="1"/>
  <c r="R527" i="2" a="1"/>
  <c r="R527" i="2" s="1"/>
  <c r="R528" i="2" a="1"/>
  <c r="R528" i="2"/>
  <c r="R529" i="2" a="1"/>
  <c r="R529" i="2"/>
  <c r="R530" i="2" a="1"/>
  <c r="R530" i="2"/>
  <c r="R531" i="2" a="1"/>
  <c r="R531" i="2" s="1"/>
  <c r="R532" i="2" a="1"/>
  <c r="R532" i="2" s="1"/>
  <c r="R533" i="2" a="1"/>
  <c r="R533" i="2" s="1"/>
  <c r="R534" i="2" a="1"/>
  <c r="R534" i="2"/>
  <c r="R535" i="2" a="1"/>
  <c r="R535" i="2"/>
  <c r="R536" i="2" a="1"/>
  <c r="R536" i="2"/>
  <c r="R537" i="2" a="1"/>
  <c r="R537" i="2" s="1"/>
  <c r="R538" i="2" a="1"/>
  <c r="R538" i="2" s="1"/>
  <c r="R539" i="2" a="1"/>
  <c r="R539" i="2" s="1"/>
  <c r="R540" i="2" a="1"/>
  <c r="R540" i="2"/>
  <c r="R541" i="2" a="1"/>
  <c r="R541" i="2"/>
  <c r="R542" i="2" a="1"/>
  <c r="R542" i="2" s="1"/>
  <c r="R543" i="2" a="1"/>
  <c r="R543" i="2" s="1"/>
  <c r="R544" i="2" a="1"/>
  <c r="R544" i="2" s="1"/>
  <c r="R545" i="2" a="1"/>
  <c r="R545" i="2" s="1"/>
  <c r="R546" i="2" a="1"/>
  <c r="R546" i="2" s="1"/>
  <c r="R547" i="2" a="1"/>
  <c r="R547" i="2" s="1"/>
  <c r="R548" i="2" a="1"/>
  <c r="R548" i="2"/>
  <c r="R549" i="2" a="1"/>
  <c r="R549" i="2" s="1"/>
  <c r="R550" i="2" a="1"/>
  <c r="R550" i="2" s="1"/>
  <c r="R551" i="2" a="1"/>
  <c r="R551" i="2" s="1"/>
  <c r="R552" i="2" a="1"/>
  <c r="R552" i="2"/>
  <c r="R553" i="2" a="1"/>
  <c r="R553" i="2"/>
  <c r="R554" i="2" a="1"/>
  <c r="R554" i="2"/>
  <c r="R555" i="2" a="1"/>
  <c r="R555" i="2" s="1"/>
  <c r="R556" i="2" a="1"/>
  <c r="R556" i="2" s="1"/>
  <c r="R557" i="2" a="1"/>
  <c r="R557" i="2" s="1"/>
  <c r="R558" i="2" a="1"/>
  <c r="R558" i="2"/>
  <c r="R559" i="2" a="1"/>
  <c r="R559" i="2"/>
  <c r="R560" i="2" a="1"/>
  <c r="R560" i="2"/>
  <c r="R561" i="2" a="1"/>
  <c r="R561" i="2" s="1"/>
  <c r="R562" i="2" a="1"/>
  <c r="R562" i="2" s="1"/>
  <c r="R563" i="2" a="1"/>
  <c r="R563" i="2" s="1"/>
  <c r="R564" i="2" a="1"/>
  <c r="R564" i="2"/>
  <c r="R565" i="2" a="1"/>
  <c r="R565" i="2"/>
  <c r="R566" i="2" a="1"/>
  <c r="R566" i="2" s="1"/>
  <c r="R567" i="2" a="1"/>
  <c r="R567" i="2" s="1"/>
  <c r="R568" i="2" a="1"/>
  <c r="R568" i="2" s="1"/>
  <c r="R569" i="2" a="1"/>
  <c r="R569" i="2" s="1"/>
  <c r="R570" i="2" a="1"/>
  <c r="R57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<sst xmlns="http://schemas.openxmlformats.org/spreadsheetml/2006/main" count="7252" uniqueCount="1420">
  <si>
    <t>Candidate ID</t>
  </si>
  <si>
    <t>Joining Status</t>
  </si>
  <si>
    <t>Position ID</t>
  </si>
  <si>
    <t>Job Requisition ID</t>
  </si>
  <si>
    <t>Requisition City</t>
  </si>
  <si>
    <t>Job Level</t>
  </si>
  <si>
    <t>Job Profile</t>
  </si>
  <si>
    <t>Business Group</t>
  </si>
  <si>
    <t>Business Unit</t>
  </si>
  <si>
    <t>Sub-BU</t>
  </si>
  <si>
    <t>Final Group</t>
  </si>
  <si>
    <t>Offer Acceptance Date and time Stamp</t>
  </si>
  <si>
    <t>Revised Target Hire Date Proposed</t>
  </si>
  <si>
    <t>Target Hire Date Proposed</t>
  </si>
  <si>
    <t>Final DOJ</t>
  </si>
  <si>
    <t>Source</t>
  </si>
  <si>
    <t>Type of Hire</t>
  </si>
  <si>
    <t>Joining Period Slab</t>
  </si>
  <si>
    <t>Type of Query</t>
  </si>
  <si>
    <t xml:space="preserve">Reason for the query </t>
  </si>
  <si>
    <t>Lastest RAG Status</t>
  </si>
  <si>
    <t>Reason for Red Category - RAG</t>
  </si>
  <si>
    <t>Reason for Yellow Category - RAG</t>
  </si>
  <si>
    <t>Decline Reasons List</t>
  </si>
  <si>
    <t>Decline Confirmation Date</t>
  </si>
  <si>
    <t>Gender</t>
  </si>
  <si>
    <t>Last Employer</t>
  </si>
  <si>
    <t>Skill</t>
  </si>
  <si>
    <t>Total Experience</t>
  </si>
  <si>
    <t>Combi</t>
  </si>
  <si>
    <t>CANDIDATE-3-597792</t>
  </si>
  <si>
    <t>Joining In Pipeline</t>
  </si>
  <si>
    <t>Bangalore</t>
  </si>
  <si>
    <t>Professional 1 Accountant</t>
  </si>
  <si>
    <t>Non Deliver</t>
  </si>
  <si>
    <t>Corp. Fns.</t>
  </si>
  <si>
    <t>Finance</t>
  </si>
  <si>
    <t>DXC Job Alerts -&gt; DXC Job Alerts</t>
  </si>
  <si>
    <t>Lateral</t>
  </si>
  <si>
    <t>No Queries Raised</t>
  </si>
  <si>
    <t/>
  </si>
  <si>
    <t>CANDIDATE-3-597792_51489764</t>
  </si>
  <si>
    <t>CANDIDATE-3-2990248</t>
  </si>
  <si>
    <t>Gurgaon</t>
  </si>
  <si>
    <t>Professional 2 Marketing Communications</t>
  </si>
  <si>
    <t>Human Resources</t>
  </si>
  <si>
    <t>DXC Company/ Career Site -&gt; DXC Company/ Career Site</t>
  </si>
  <si>
    <t>Green</t>
  </si>
  <si>
    <t>CANDIDATE-3-2990248_51477256</t>
  </si>
  <si>
    <t>CANDIDATE-3-1471941</t>
  </si>
  <si>
    <t>Hyderabad</t>
  </si>
  <si>
    <t>Associate Help Desk Technician</t>
  </si>
  <si>
    <t>Non Core Deliver</t>
  </si>
  <si>
    <t>IDB Deliver</t>
  </si>
  <si>
    <t>IDB Deliver Core</t>
  </si>
  <si>
    <t>IDB</t>
  </si>
  <si>
    <t>CANDIDATE-3-1471941_51481655</t>
  </si>
  <si>
    <t>CANDIDATE-3-2910387</t>
  </si>
  <si>
    <t>Mumbai</t>
  </si>
  <si>
    <t>Advisor Delivery Specialist</t>
  </si>
  <si>
    <t>Core Deliver</t>
  </si>
  <si>
    <t>Service Lines</t>
  </si>
  <si>
    <t>Applications</t>
  </si>
  <si>
    <t>Referral -&gt; Employee</t>
  </si>
  <si>
    <t>DOJ Change</t>
  </si>
  <si>
    <t>LWD related</t>
  </si>
  <si>
    <t>LWD is not confirmed</t>
  </si>
  <si>
    <t>CANDIDATE-3-2910387_51467256</t>
  </si>
  <si>
    <t>CANDIDATE-3-2807366</t>
  </si>
  <si>
    <t>Professional 2 Product Developer</t>
  </si>
  <si>
    <t>Insurance</t>
  </si>
  <si>
    <t>Joining Bonus</t>
  </si>
  <si>
    <t>CANDIDATE-3-2807366_51480337</t>
  </si>
  <si>
    <t>CANDIDATE-3-2934527</t>
  </si>
  <si>
    <t>Professional 2 System Administrator</t>
  </si>
  <si>
    <t>ITO Cloud</t>
  </si>
  <si>
    <t>CANDIDATE-3-2934527_51489803</t>
  </si>
  <si>
    <t>CANDIDATE-3-2930221</t>
  </si>
  <si>
    <t>Pune</t>
  </si>
  <si>
    <t>Professional 2 Project Management</t>
  </si>
  <si>
    <t>From a Person -&gt; DXC Recruiter</t>
  </si>
  <si>
    <t>Multiple Queries</t>
  </si>
  <si>
    <t>Office Location</t>
  </si>
  <si>
    <t>green</t>
  </si>
  <si>
    <t>CANDIDATE-3-2930221_51485573</t>
  </si>
  <si>
    <t>CANDIDATE-3-2949095</t>
  </si>
  <si>
    <t>Senior Professional Legal</t>
  </si>
  <si>
    <t>Legal</t>
  </si>
  <si>
    <t>Job Board -&gt; Naukri</t>
  </si>
  <si>
    <t>CANDIDATE-3-2949095_51475757</t>
  </si>
  <si>
    <t>CANDIDATE-3-2781696</t>
  </si>
  <si>
    <t>Noida</t>
  </si>
  <si>
    <t>Senior Professional Information Security</t>
  </si>
  <si>
    <t>Security</t>
  </si>
  <si>
    <t>From a Person -&gt; Current Employee</t>
  </si>
  <si>
    <t>Yellow</t>
  </si>
  <si>
    <t>Onboarding Docs Not uploaded</t>
  </si>
  <si>
    <t>CANDIDATE-3-2781696_51479393</t>
  </si>
  <si>
    <t>CANDIDATE-3-2970385</t>
  </si>
  <si>
    <t>Chennai</t>
  </si>
  <si>
    <t>Professional 1 Application Delivery</t>
  </si>
  <si>
    <t>CANDIDATE-3-2970385_51487829</t>
  </si>
  <si>
    <t>CANDIDATE-3-2998360</t>
  </si>
  <si>
    <t>Principal Solution Architect</t>
  </si>
  <si>
    <t>Others</t>
  </si>
  <si>
    <t>Chief Growth Office</t>
  </si>
  <si>
    <t>Other Non Deliver</t>
  </si>
  <si>
    <t>CANDIDATE-3-2998360_51487908</t>
  </si>
  <si>
    <t>CANDIDATE-3-3003286</t>
  </si>
  <si>
    <t>Professional 2 Application Delivery</t>
  </si>
  <si>
    <t>CANDIDATE-3-3003286_51489105</t>
  </si>
  <si>
    <t>CANDIDATE-3-2843353</t>
  </si>
  <si>
    <t>Postpone doj due to LWD</t>
  </si>
  <si>
    <t>CANDIDATE-3-2843353_51483254</t>
  </si>
  <si>
    <t>CANDIDATE-3-1281759</t>
  </si>
  <si>
    <t>Associate Accounting</t>
  </si>
  <si>
    <t>BPS</t>
  </si>
  <si>
    <t>CANDIDATE-3-1281759_51486796</t>
  </si>
  <si>
    <t>CANDIDATE-3-2996173</t>
  </si>
  <si>
    <t>Assistant Business Process Services</t>
  </si>
  <si>
    <t>yellow</t>
  </si>
  <si>
    <t>CANDIDATE-3-2996173_51487407</t>
  </si>
  <si>
    <t>CANDIDATE-3-3006990</t>
  </si>
  <si>
    <t>IDB Sales</t>
  </si>
  <si>
    <t>Job Board -&gt; Indeed</t>
  </si>
  <si>
    <t>CANDIDATE-3-3006990_51474653</t>
  </si>
  <si>
    <t>CANDIDATE-3-3015436</t>
  </si>
  <si>
    <t>Associate Professional HR Shared Services</t>
  </si>
  <si>
    <t>Employment Agency Referral -&gt; Employment Agency Referral</t>
  </si>
  <si>
    <t>CANDIDATE-3-3015436_51489885</t>
  </si>
  <si>
    <t>CANDIDATE-3-3004983</t>
  </si>
  <si>
    <t>Printed Advertising -&gt; Printed Advertising</t>
  </si>
  <si>
    <t>CANDIDATE-3-3004983_51489494</t>
  </si>
  <si>
    <t>CANDIDATE-3-2974554</t>
  </si>
  <si>
    <t>CANDIDATE-3-2974554_51488884</t>
  </si>
  <si>
    <t>CANDIDATE-3-2993249</t>
  </si>
  <si>
    <t>Associate Manager System Administration</t>
  </si>
  <si>
    <t>CANDIDATE-3-2993249_51485413</t>
  </si>
  <si>
    <t>CANDIDATE-3-2891478</t>
  </si>
  <si>
    <t>Senior Professional Application Delivery</t>
  </si>
  <si>
    <t>CANDIDATE-3-2891478_51489252</t>
  </si>
  <si>
    <t>CANDIDATE-3-2931094</t>
  </si>
  <si>
    <t>CANDIDATE-3-2931094_51484616</t>
  </si>
  <si>
    <t>CANDIDATE-3-2898644</t>
  </si>
  <si>
    <t>Indore</t>
  </si>
  <si>
    <t>Professional 2 Business Analyst</t>
  </si>
  <si>
    <t>CANDIDATE-3-2898644_51483394</t>
  </si>
  <si>
    <t>CANDIDATE-3-2963002</t>
  </si>
  <si>
    <t>From a Person -&gt; Recruitment Agency Recruiter</t>
  </si>
  <si>
    <t>CANDIDATE-3-2963002_51465872</t>
  </si>
  <si>
    <t>CANDIDATE-3-2968175</t>
  </si>
  <si>
    <t>Low level of excitement</t>
  </si>
  <si>
    <t>CANDIDATE-3-2968175_51488547</t>
  </si>
  <si>
    <t>CANDIDATE-3-2958057</t>
  </si>
  <si>
    <t>CANDIDATE-3-2958057_51487497</t>
  </si>
  <si>
    <t>CANDIDATE-3-2967617</t>
  </si>
  <si>
    <t>Professional 1 System Administrator</t>
  </si>
  <si>
    <t>Benefits</t>
  </si>
  <si>
    <t>Early Joining Bonus, Project</t>
  </si>
  <si>
    <t>CANDIDATE-3-2967617_51464490</t>
  </si>
  <si>
    <t>CANDIDATE-3-2822366</t>
  </si>
  <si>
    <t>CANDIDATE-3-2822366_51481162</t>
  </si>
  <si>
    <t>CANDIDATE-3-15631</t>
  </si>
  <si>
    <t>CANDIDATE-3-15631_51485889</t>
  </si>
  <si>
    <t>CANDIDATE-3-1648983</t>
  </si>
  <si>
    <t>CANDIDATE-3-1648983_51484059</t>
  </si>
  <si>
    <t>CANDIDATE-3-1281484</t>
  </si>
  <si>
    <t>Associate Manager Network</t>
  </si>
  <si>
    <t>CANDIDATE-3-1281484_51482737</t>
  </si>
  <si>
    <t>CANDIDATE-3-2953586</t>
  </si>
  <si>
    <t>Senior Assistant Business Process Services</t>
  </si>
  <si>
    <t>CANDIDATE-3-2953586_51488605</t>
  </si>
  <si>
    <t>CANDIDATE-3-2946682</t>
  </si>
  <si>
    <t>prepone doj, joining bonus and buyout option</t>
  </si>
  <si>
    <t>CANDIDATE-3-2946682_51486916</t>
  </si>
  <si>
    <t>CANDIDATE-3-2946747</t>
  </si>
  <si>
    <t>Professional 1 Business Process Outsourcing</t>
  </si>
  <si>
    <t>No response from the candidate</t>
  </si>
  <si>
    <t>CANDIDATE-3-2946747_51483673</t>
  </si>
  <si>
    <t>CANDIDATE-3-2894942</t>
  </si>
  <si>
    <t>Professional 1 Storage Administration</t>
  </si>
  <si>
    <t>GES Docs Not uploaded</t>
  </si>
  <si>
    <t>CANDIDATE-3-2894942_51482875</t>
  </si>
  <si>
    <t>CANDIDATE-3-2922777</t>
  </si>
  <si>
    <t>Senior Professional Finance</t>
  </si>
  <si>
    <t>CANDIDATE-3-2922777_51469390</t>
  </si>
  <si>
    <t>CANDIDATE-3-2417921</t>
  </si>
  <si>
    <t>HRC not registered after multiple reminders</t>
  </si>
  <si>
    <t>CANDIDATE-3-2417921_51483369</t>
  </si>
  <si>
    <t>CANDIDATE-3-107537</t>
  </si>
  <si>
    <t>Joining Bonus &amp; Prepone DOJ</t>
  </si>
  <si>
    <t>CANDIDATE-3-107537_51487523</t>
  </si>
  <si>
    <t>CANDIDATE-3-2908534</t>
  </si>
  <si>
    <t>Associate Manager Storage Administration</t>
  </si>
  <si>
    <t>CANDIDATE-3-2908534_51473768</t>
  </si>
  <si>
    <t>CANDIDATE-3-2954121</t>
  </si>
  <si>
    <t>postpone doj due to LWD</t>
  </si>
  <si>
    <t>CANDIDATE-3-2954121_51487932</t>
  </si>
  <si>
    <t>CANDIDATE-3-3019953</t>
  </si>
  <si>
    <t>CANDIDATE-3-3019953_51489055</t>
  </si>
  <si>
    <t>CANDIDATE-3-2928858</t>
  </si>
  <si>
    <t>Associate Manager Contracts</t>
  </si>
  <si>
    <t>CANDIDATE-3-2928858_51485175</t>
  </si>
  <si>
    <t>CANDIDATE-3-2993278</t>
  </si>
  <si>
    <t>Social Media Advertising/Share -&gt; Linkedin</t>
  </si>
  <si>
    <t>CANDIDATE-3-2993278_51487940</t>
  </si>
  <si>
    <t>CANDIDATE-3-2860079</t>
  </si>
  <si>
    <t>Onboarding Docs not uploaded</t>
  </si>
  <si>
    <t>CANDIDATE-3-2860079_51467007</t>
  </si>
  <si>
    <t>CANDIDATE-3-2776382</t>
  </si>
  <si>
    <t>Senior Professional Emerging Practices</t>
  </si>
  <si>
    <t>CANDIDATE-3-2776382_51479679</t>
  </si>
  <si>
    <t>CANDIDATE-3-2984416</t>
  </si>
  <si>
    <t>CANDIDATE-3-2984416_51489957</t>
  </si>
  <si>
    <t>CANDIDATE-3-2667027</t>
  </si>
  <si>
    <t>Professional 2 Application Designer</t>
  </si>
  <si>
    <t>CANDIDATE-3-2667027_51482897</t>
  </si>
  <si>
    <t>CANDIDATE-3-1336242</t>
  </si>
  <si>
    <t>CANDIDATE-3-1336242_51485628</t>
  </si>
  <si>
    <t>CANDIDATE-3-2490539</t>
  </si>
  <si>
    <t>CANDIDATE-3-2490539_51478848</t>
  </si>
  <si>
    <t>CANDIDATE-3-1926109</t>
  </si>
  <si>
    <t>From a Person -&gt; Former Employee</t>
  </si>
  <si>
    <t>Miscellaneous Queries</t>
  </si>
  <si>
    <t>Re-trigger BGV mail</t>
  </si>
  <si>
    <t>CANDIDATE-3-1926109_51482482</t>
  </si>
  <si>
    <t>CANDIDATE-3-2844372</t>
  </si>
  <si>
    <t>CANDIDATE-3-2844372_51479402</t>
  </si>
  <si>
    <t>CANDIDATE-3-2936593</t>
  </si>
  <si>
    <t>Professional 1 System Engineer</t>
  </si>
  <si>
    <t>CANDIDATE-3-2936593_51485346</t>
  </si>
  <si>
    <t>CANDIDATE-3-2825492</t>
  </si>
  <si>
    <t>Red</t>
  </si>
  <si>
    <t>Counter Offer</t>
  </si>
  <si>
    <t>CANDIDATE-3-2825492_51479623</t>
  </si>
  <si>
    <t>CANDIDATE-3-2929464</t>
  </si>
  <si>
    <t>Professional 2 Information Security</t>
  </si>
  <si>
    <t>CANDIDATE-3-2929464_51487880</t>
  </si>
  <si>
    <t>CANDIDATE-3-2998413</t>
  </si>
  <si>
    <t>Manager Application Delivery</t>
  </si>
  <si>
    <t>CANDIDATE-3-2998413_51489940</t>
  </si>
  <si>
    <t>CANDIDATE-3-1173489</t>
  </si>
  <si>
    <t>Social Media Advertising/Share -&gt; Other (inactive)</t>
  </si>
  <si>
    <t>Comp Renegotiation</t>
  </si>
  <si>
    <t>Counter offer</t>
  </si>
  <si>
    <t>Counteroffer, but still interested with DXC offer</t>
  </si>
  <si>
    <t>CANDIDATE-3-1173489_51480746</t>
  </si>
  <si>
    <t>CANDIDATE-3-1024221</t>
  </si>
  <si>
    <t>Location Change</t>
  </si>
  <si>
    <t>location change to kolkata</t>
  </si>
  <si>
    <t>Location Constraints</t>
  </si>
  <si>
    <t>CANDIDATE-3-1024221_51478987</t>
  </si>
  <si>
    <t>CANDIDATE-3-2963559</t>
  </si>
  <si>
    <t>Advisor Security Compliance</t>
  </si>
  <si>
    <t>CANDIDATE-3-2963559_51488565</t>
  </si>
  <si>
    <t>CANDIDATE-3-2971807</t>
  </si>
  <si>
    <t>CANDIDATE-3-2971807_51488555</t>
  </si>
  <si>
    <t>CANDIDATE-3-2810629</t>
  </si>
  <si>
    <t>CANDIDATE-3-2810629_51486467</t>
  </si>
  <si>
    <t>CANDIDATE-3-2889178</t>
  </si>
  <si>
    <t>Advisor System Architect</t>
  </si>
  <si>
    <t>CANDIDATE-3-2889178_51481536</t>
  </si>
  <si>
    <t>CANDIDATE-3-2965123</t>
  </si>
  <si>
    <t>CANDIDATE-3-2965123_51487636</t>
  </si>
  <si>
    <t>CANDIDATE-3-2975953</t>
  </si>
  <si>
    <t>CANDIDATE-3-2975953_51489845</t>
  </si>
  <si>
    <t>CANDIDATE-3-2927345</t>
  </si>
  <si>
    <t>CANDIDATE-3-2927345_51485420</t>
  </si>
  <si>
    <t>CANDIDATE-3-2991535</t>
  </si>
  <si>
    <t>Professional 1 Product Developer</t>
  </si>
  <si>
    <t>CANDIDATE-3-2991535_51482072</t>
  </si>
  <si>
    <t>CANDIDATE-3-2970663</t>
  </si>
  <si>
    <t>CANDIDATE-3-2970663_51489090</t>
  </si>
  <si>
    <t>CANDIDATE-3-3009418</t>
  </si>
  <si>
    <t>CANDIDATE-3-3009418_51479750</t>
  </si>
  <si>
    <t>CANDIDATE-3-2869727</t>
  </si>
  <si>
    <t>Professional 2 Database Administrator</t>
  </si>
  <si>
    <t>From a Person -&gt; non DXC Employee</t>
  </si>
  <si>
    <t>CANDIDATE-3-2869727_51480977</t>
  </si>
  <si>
    <t>CANDIDATE-3-2985373</t>
  </si>
  <si>
    <t>CANDIDATE-3-2985373_51484170</t>
  </si>
  <si>
    <t>CANDIDATE-3-3020765</t>
  </si>
  <si>
    <t>Job Board -&gt; Linkedin</t>
  </si>
  <si>
    <t>CANDIDATE-3-3020765_51482527</t>
  </si>
  <si>
    <t>CANDIDATE-3-2998583</t>
  </si>
  <si>
    <t>CANDIDATE-3-2998583_51481667</t>
  </si>
  <si>
    <t>CANDIDATE-3-570584</t>
  </si>
  <si>
    <t>Professional 2 Service Delivery Coordinator</t>
  </si>
  <si>
    <t>CANDIDATE-3-570584_51482961</t>
  </si>
  <si>
    <t>CANDIDATE-3-2996807</t>
  </si>
  <si>
    <t>CANDIDATE-3-2996807_51487947</t>
  </si>
  <si>
    <t>CANDIDATE-3-3024852</t>
  </si>
  <si>
    <t>CANDIDATE-3-3024852_51490111</t>
  </si>
  <si>
    <t>CANDIDATE-3-2995186</t>
  </si>
  <si>
    <t>Professional 1 Finance</t>
  </si>
  <si>
    <t xml:space="preserve">postpone doj </t>
  </si>
  <si>
    <t>CANDIDATE-3-2995186_51482950</t>
  </si>
  <si>
    <t>CANDIDATE-3-2717405</t>
  </si>
  <si>
    <t>CANDIDATE-3-2717405_51460757</t>
  </si>
  <si>
    <t>CANDIDATE-3-2748091</t>
  </si>
  <si>
    <t>CANDIDATE-3-2748091_51477650</t>
  </si>
  <si>
    <t>CANDIDATE-3-2894571</t>
  </si>
  <si>
    <t>CANDIDATE-3-2894571_51483639</t>
  </si>
  <si>
    <t>CANDIDATE-3-2969567</t>
  </si>
  <si>
    <t>Senior Professional Procurement</t>
  </si>
  <si>
    <t>GO &amp; T</t>
  </si>
  <si>
    <t>CANDIDATE-3-2969567_51489473</t>
  </si>
  <si>
    <t>CANDIDATE-3-2884001</t>
  </si>
  <si>
    <t>Associate Manager HR Shared Services</t>
  </si>
  <si>
    <t>CANDIDATE-3-2884001_51483730</t>
  </si>
  <si>
    <t>CANDIDATE-3-2967018</t>
  </si>
  <si>
    <t>Advisor Data Analyst</t>
  </si>
  <si>
    <t>Analytics</t>
  </si>
  <si>
    <t>CANDIDATE-3-2967018_51479425</t>
  </si>
  <si>
    <t>CANDIDATE-3-2977854</t>
  </si>
  <si>
    <t>Professional 2 Business Process Outsourcing</t>
  </si>
  <si>
    <t>CANDIDATE-3-2977854_51488911</t>
  </si>
  <si>
    <t>CANDIDATE-3-2962744</t>
  </si>
  <si>
    <t>CANDIDATE-3-2962744_51487426</t>
  </si>
  <si>
    <t>CANDIDATE-3-2957475</t>
  </si>
  <si>
    <t>CANDIDATE-3-2957475_51487931</t>
  </si>
  <si>
    <t>CANDIDATE-3-2887076</t>
  </si>
  <si>
    <t>CANDIDATE-3-2887076_51482070</t>
  </si>
  <si>
    <t>CANDIDATE-3-2924020</t>
  </si>
  <si>
    <t>CANDIDATE-3-2924020_51484586</t>
  </si>
  <si>
    <t>CANDIDATE-3-2612427</t>
  </si>
  <si>
    <t>CANDIDATE-3-2612427_51488378</t>
  </si>
  <si>
    <t>CANDIDATE-3-1663644</t>
  </si>
  <si>
    <t>CANDIDATE-3-1663644_51487186</t>
  </si>
  <si>
    <t>CANDIDATE-3-1439788</t>
  </si>
  <si>
    <t>coutner offer</t>
  </si>
  <si>
    <t>CANDIDATE-3-1439788_51479611</t>
  </si>
  <si>
    <t>CANDIDATE-3-2930735</t>
  </si>
  <si>
    <t>Professional 1 Application Developer</t>
  </si>
  <si>
    <t>CANDIDATE-3-2930735_51441659</t>
  </si>
  <si>
    <t>CANDIDATE-3-2935257</t>
  </si>
  <si>
    <t>Associate Manager Application Delivery</t>
  </si>
  <si>
    <t>LWD is Not confirmed</t>
  </si>
  <si>
    <t>CANDIDATE-3-2935257_51486767</t>
  </si>
  <si>
    <t>CANDIDATE-3-2933985</t>
  </si>
  <si>
    <t>Associate Manager Project</t>
  </si>
  <si>
    <t>CANDIDATE-3-2933985_51484442</t>
  </si>
  <si>
    <t>CANDIDATE-3-2933149</t>
  </si>
  <si>
    <t>Professional 1 Network Engineer</t>
  </si>
  <si>
    <t>CANDIDATE-3-2933149_51484434</t>
  </si>
  <si>
    <t>CANDIDATE-3-2981782</t>
  </si>
  <si>
    <t>Associate Professional Finance</t>
  </si>
  <si>
    <t>CANDIDATE-3-2981782_51464302</t>
  </si>
  <si>
    <t>CANDIDATE-3-2935842</t>
  </si>
  <si>
    <t>CANDIDATE-3-2935842_51484899</t>
  </si>
  <si>
    <t>CANDIDATE-3-749809</t>
  </si>
  <si>
    <t>CANDIDATE-3-749809_51484617</t>
  </si>
  <si>
    <t>CANDIDATE-3-3012005</t>
  </si>
  <si>
    <t>CANDIDATE-3-3012005_51489312</t>
  </si>
  <si>
    <t>CANDIDATE-3-2923652</t>
  </si>
  <si>
    <t>Associate Professional System Administrator</t>
  </si>
  <si>
    <t>CANDIDATE-3-2923652_51486760</t>
  </si>
  <si>
    <t>CANDIDATE-3-2940991</t>
  </si>
  <si>
    <t>Associate Professional Procurement</t>
  </si>
  <si>
    <t>CANDIDATE-3-2940991_51485675</t>
  </si>
  <si>
    <t>CANDIDATE-3-2817138</t>
  </si>
  <si>
    <t>CANDIDATE-3-2817138_51483772</t>
  </si>
  <si>
    <t>CANDIDATE-3-2917410</t>
  </si>
  <si>
    <t>CANDIDATE-3-2917410_51486642</t>
  </si>
  <si>
    <t>CANDIDATE-3-2963718</t>
  </si>
  <si>
    <t>CANDIDATE-3-2963718_51487618</t>
  </si>
  <si>
    <t>CANDIDATE-3-2954132</t>
  </si>
  <si>
    <t>CANDIDATE-3-2954132_51488892</t>
  </si>
  <si>
    <t>CANDIDATE-3-2891859</t>
  </si>
  <si>
    <t>CANDIDATE-3-2891859_51483012</t>
  </si>
  <si>
    <t>CANDIDATE-3-3009491</t>
  </si>
  <si>
    <t>CANDIDATE-3-3009491_51490168</t>
  </si>
  <si>
    <t>CANDIDATE-3-2909256</t>
  </si>
  <si>
    <t>CANDIDATE-3-2909256_51489766</t>
  </si>
  <si>
    <t>CANDIDATE-3-2449403</t>
  </si>
  <si>
    <t>CANDIDATE-3-2449403_51486912</t>
  </si>
  <si>
    <t>CANDIDATE-3-444944</t>
  </si>
  <si>
    <t>HRC Not registeRed after multiple reminders</t>
  </si>
  <si>
    <t>CANDIDATE-3-444944_51483256</t>
  </si>
  <si>
    <t>CANDIDATE-3-2972760</t>
  </si>
  <si>
    <t>Associate Professional Software Engineer</t>
  </si>
  <si>
    <t>CANDIDATE-3-2972760_51481345</t>
  </si>
  <si>
    <t>CANDIDATE-3-664483</t>
  </si>
  <si>
    <t>Professional 2 System Engineer</t>
  </si>
  <si>
    <t>CANDIDATE-3-664483_51488564</t>
  </si>
  <si>
    <t>CANDIDATE-3-2930432</t>
  </si>
  <si>
    <t>CANDIDATE-3-2930432_51475865</t>
  </si>
  <si>
    <t>CANDIDATE-3-3022590</t>
  </si>
  <si>
    <t>Professional 1 Information Design Engineer</t>
  </si>
  <si>
    <t>CANDIDATE-3-3022590_51489833</t>
  </si>
  <si>
    <t>CANDIDATE-3-2860470</t>
  </si>
  <si>
    <t>CANDIDATE-3-2860470_51485178</t>
  </si>
  <si>
    <t>CANDIDATE-3-2958434</t>
  </si>
  <si>
    <t>CANDIDATE-3-2958434_51486764</t>
  </si>
  <si>
    <t>CANDIDATE-3-617863</t>
  </si>
  <si>
    <t>Associate Manager Data Management</t>
  </si>
  <si>
    <t>CANDIDATE-3-617863_51488309</t>
  </si>
  <si>
    <t>CANDIDATE-3-2887867</t>
  </si>
  <si>
    <t>Professional 2 Product Test</t>
  </si>
  <si>
    <t>CANDIDATE-3-2887867_51482324</t>
  </si>
  <si>
    <t>CANDIDATE-3-2932496</t>
  </si>
  <si>
    <t>CANDIDATE-3-2932496_51484437</t>
  </si>
  <si>
    <t>CANDIDATE-3-3008413</t>
  </si>
  <si>
    <t>CANDIDATE-3-3008413_51486753</t>
  </si>
  <si>
    <t>CANDIDATE-3-2501619</t>
  </si>
  <si>
    <t>CANDIDATE-3-2501619_51481169</t>
  </si>
  <si>
    <t>CANDIDATE-3-3012201</t>
  </si>
  <si>
    <t>CANDIDATE-3-3012201_51487848</t>
  </si>
  <si>
    <t>CANDIDATE-3-2834664</t>
  </si>
  <si>
    <t>CANDIDATE-3-2834664_51481529</t>
  </si>
  <si>
    <t>CANDIDATE-3-2928375</t>
  </si>
  <si>
    <t>CANDIDATE-3-2928375_51485183</t>
  </si>
  <si>
    <t>CANDIDATE-3-1331508</t>
  </si>
  <si>
    <t>CANDIDATE-3-1331508_51480732</t>
  </si>
  <si>
    <t>CANDIDATE-3-1134359</t>
  </si>
  <si>
    <t>CANDIDATE-3-1134359_51484433</t>
  </si>
  <si>
    <t>CANDIDATE-3-2992653</t>
  </si>
  <si>
    <t>CANDIDATE-3-2992653_51488941</t>
  </si>
  <si>
    <t>CANDIDATE-3-2995802</t>
  </si>
  <si>
    <t>CANDIDATE-3-2995802_51489618</t>
  </si>
  <si>
    <t>CANDIDATE-3-2179668</t>
  </si>
  <si>
    <t>postpone doj due to LWd</t>
  </si>
  <si>
    <t>CANDIDATE-3-2179668_51480733</t>
  </si>
  <si>
    <t>CANDIDATE-3-2995641</t>
  </si>
  <si>
    <t>CANDIDATE-3-2995641_51489954</t>
  </si>
  <si>
    <t>CANDIDATE-3-2954782</t>
  </si>
  <si>
    <t>CANDIDATE-3-2954782_51486846</t>
  </si>
  <si>
    <t>CANDIDATE-3-2916055</t>
  </si>
  <si>
    <t>CANDIDATE-3-2916055_51478263</t>
  </si>
  <si>
    <t>CANDIDATE-3-2746755</t>
  </si>
  <si>
    <t>CANDIDATE-3-2746755_51478885</t>
  </si>
  <si>
    <t>CANDIDATE-3-2929419</t>
  </si>
  <si>
    <t>CANDIDATE-3-2929419_51480775</t>
  </si>
  <si>
    <t>CANDIDATE-3-2991572</t>
  </si>
  <si>
    <t>Kolkata</t>
  </si>
  <si>
    <t>CANDIDATE-3-2991572_51487435</t>
  </si>
  <si>
    <t>CANDIDATE-3-2902933</t>
  </si>
  <si>
    <t>Professional 1 Database Administrator</t>
  </si>
  <si>
    <t>CANDIDATE-3-2902933_51481671</t>
  </si>
  <si>
    <t>CANDIDATE-3-2928310</t>
  </si>
  <si>
    <t>Professional 2 Storage Administration</t>
  </si>
  <si>
    <t>CANDIDATE-3-2928310_51485427</t>
  </si>
  <si>
    <t>CANDIDATE-3-2993208</t>
  </si>
  <si>
    <t>CANDIDATE-3-2993208_51485911</t>
  </si>
  <si>
    <t>CANDIDATE-3-2941222</t>
  </si>
  <si>
    <t>CANDIDATE-3-2941222_51488530</t>
  </si>
  <si>
    <t>CANDIDATE-3-2861059</t>
  </si>
  <si>
    <t>red</t>
  </si>
  <si>
    <t>CANDIDATE-3-2861059_51485525</t>
  </si>
  <si>
    <t>CANDIDATE-3-2876729</t>
  </si>
  <si>
    <t>CANDIDATE-3-2876729_51481003</t>
  </si>
  <si>
    <t>CANDIDATE-3-2803920</t>
  </si>
  <si>
    <t>CANDIDATE-3-2803920_51485581</t>
  </si>
  <si>
    <t>CANDIDATE-3-2954019</t>
  </si>
  <si>
    <t>CANDIDATE-3-2954019_51475830</t>
  </si>
  <si>
    <t>CANDIDATE-3-2912497</t>
  </si>
  <si>
    <t>CANDIDATE-3-2912497_51484584</t>
  </si>
  <si>
    <t>CANDIDATE-3-2904090</t>
  </si>
  <si>
    <t>DOJ change &amp; JB</t>
  </si>
  <si>
    <t>CANDIDATE-3-2904090_51483358</t>
  </si>
  <si>
    <t>CANDIDATE-3-3027277</t>
  </si>
  <si>
    <t>Associate Manager Service Delivery</t>
  </si>
  <si>
    <t>Modern Workplace</t>
  </si>
  <si>
    <t>CANDIDATE-3-3027277_51487452</t>
  </si>
  <si>
    <t>CANDIDATE-3-2956178</t>
  </si>
  <si>
    <t>CANDIDATE-3-2956178_51488621</t>
  </si>
  <si>
    <t>CANDIDATE-3-2988870</t>
  </si>
  <si>
    <t>CANDIDATE-3-2988870_51490105</t>
  </si>
  <si>
    <t>CANDIDATE-3-2802049</t>
  </si>
  <si>
    <t>CANDIDATE-3-2802049_51483869</t>
  </si>
  <si>
    <t>CANDIDATE-3-1964633</t>
  </si>
  <si>
    <t>CANDIDATE-3-1964633_51486806</t>
  </si>
  <si>
    <t>CANDIDATE-3-2929104</t>
  </si>
  <si>
    <t>Senior Assistant HR Shared Services</t>
  </si>
  <si>
    <t>Postpone DOJ</t>
  </si>
  <si>
    <t>CANDIDATE-3-2929104_51485632</t>
  </si>
  <si>
    <t>CANDIDATE-3-2895807</t>
  </si>
  <si>
    <t>CANDIDATE-3-2895807_51482916</t>
  </si>
  <si>
    <t>CANDIDATE-3-2922720</t>
  </si>
  <si>
    <t>Sell Ops</t>
  </si>
  <si>
    <t>CANDIDATE-3-2922720_51485414</t>
  </si>
  <si>
    <t>CANDIDATE-3-2884816</t>
  </si>
  <si>
    <t>CANDIDATE-3-2884816_51481914</t>
  </si>
  <si>
    <t>CANDIDATE-3-710906</t>
  </si>
  <si>
    <t>CANDIDATE-3-710906_51485074</t>
  </si>
  <si>
    <t>CANDIDATE-3-2300157</t>
  </si>
  <si>
    <t>CANDIDATE-3-2300157_51481670</t>
  </si>
  <si>
    <t>CANDIDATE-3-2951511</t>
  </si>
  <si>
    <t>Associate Professional Application Delivery</t>
  </si>
  <si>
    <t>CANDIDATE-3-2951511_51486075</t>
  </si>
  <si>
    <t>CANDIDATE-3-2880871</t>
  </si>
  <si>
    <t>Associate Manager Product Developer</t>
  </si>
  <si>
    <t>Offer Declined, Postpone DOJ</t>
  </si>
  <si>
    <t>Retaining by Existing Organization</t>
  </si>
  <si>
    <t>CANDIDATE-3-2880871_51461292</t>
  </si>
  <si>
    <t>CANDIDATE-3-2884198</t>
  </si>
  <si>
    <t>Offer Declined</t>
  </si>
  <si>
    <t>Personal Reason</t>
  </si>
  <si>
    <t>Personal Reasons</t>
  </si>
  <si>
    <t>CANDIDATE-3-2884198_51482227</t>
  </si>
  <si>
    <t>CANDIDATE-3-2914646</t>
  </si>
  <si>
    <t>CANDIDATE-3-2914646_51484767</t>
  </si>
  <si>
    <t>CANDIDATE-3-2873672</t>
  </si>
  <si>
    <t>CANDIDATE-3-2873672_51480819</t>
  </si>
  <si>
    <t>CANDIDATE-3-2931545</t>
  </si>
  <si>
    <t>CANDIDATE-3-2931545_51479490</t>
  </si>
  <si>
    <t>CANDIDATE-3-424766</t>
  </si>
  <si>
    <t>CANDIDATE-3-424766_51484863</t>
  </si>
  <si>
    <t>CANDIDATE-3-2857677</t>
  </si>
  <si>
    <t>CANDIDATE-3-2857677_51483665</t>
  </si>
  <si>
    <t>CANDIDATE-3-2271037</t>
  </si>
  <si>
    <t>CANDIDATE-3-2271037_51484292</t>
  </si>
  <si>
    <t>CANDIDATE-3-2884157</t>
  </si>
  <si>
    <t>CANDIDATE-3-2884157_51481175</t>
  </si>
  <si>
    <t>CANDIDATE-3-2954254</t>
  </si>
  <si>
    <t>CANDIDATE-3-2954254_51489253</t>
  </si>
  <si>
    <t>CANDIDATE-3-2883708</t>
  </si>
  <si>
    <t>CANDIDATE-3-2883708_51483008</t>
  </si>
  <si>
    <t>CANDIDATE-3-2874103</t>
  </si>
  <si>
    <t>shift timing and project insight</t>
  </si>
  <si>
    <t>CANDIDATE-3-2874103_51481253</t>
  </si>
  <si>
    <t>CANDIDATE-3-2967366</t>
  </si>
  <si>
    <t>Professional 2 Accountant</t>
  </si>
  <si>
    <t>CANDIDATE-3-2967366_51477246</t>
  </si>
  <si>
    <t>CANDIDATE-3-2706406</t>
  </si>
  <si>
    <t>prepone doj due to LWD</t>
  </si>
  <si>
    <t>CANDIDATE-3-2706406_51468753</t>
  </si>
  <si>
    <t>CANDIDATE-3-2953740</t>
  </si>
  <si>
    <t>CANDIDATE-3-2953740_51489397</t>
  </si>
  <si>
    <t>CANDIDATE-3-1403546</t>
  </si>
  <si>
    <t>CANDIDATE-3-1403546_51488890</t>
  </si>
  <si>
    <t>CANDIDATE-3-1129715</t>
  </si>
  <si>
    <t>Professional 2 Application Developer</t>
  </si>
  <si>
    <t>CANDIDATE-3-1129715_51481158</t>
  </si>
  <si>
    <t>CANDIDATE-3-2069490</t>
  </si>
  <si>
    <t>Offer Letter Not Accepted</t>
  </si>
  <si>
    <t>CANDIDATE-3-2069490_51485651</t>
  </si>
  <si>
    <t>CANDIDATE-3-2804190</t>
  </si>
  <si>
    <t>CANDIDATE-3-2804190_51481233</t>
  </si>
  <si>
    <t>CANDIDATE-3-2954130</t>
  </si>
  <si>
    <t>CANDIDATE-3-2954130_51485906</t>
  </si>
  <si>
    <t>CANDIDATE-3-2999401</t>
  </si>
  <si>
    <t>Associate Professional Accountant</t>
  </si>
  <si>
    <t>CANDIDATE-3-2999401_51489224</t>
  </si>
  <si>
    <t>CANDIDATE-3-2066395</t>
  </si>
  <si>
    <t>Professional 2 Pricing Analyst</t>
  </si>
  <si>
    <t>CANDIDATE-3-2066395_51479567</t>
  </si>
  <si>
    <t>CANDIDATE-3-2936666</t>
  </si>
  <si>
    <t>DOJ Confirmation</t>
  </si>
  <si>
    <t>CANDIDATE-3-2936666_51480783</t>
  </si>
  <si>
    <t>CANDIDATE-3-2967051</t>
  </si>
  <si>
    <t>Associate Manager System Engineer</t>
  </si>
  <si>
    <t>CANDIDATE-3-2967051_51442847</t>
  </si>
  <si>
    <t>CANDIDATE-3-3014208</t>
  </si>
  <si>
    <t>CANDIDATE-3-3014208_51490112</t>
  </si>
  <si>
    <t>CANDIDATE-3-2933525</t>
  </si>
  <si>
    <t>CANDIDATE-3-2933525_51488620</t>
  </si>
  <si>
    <t>CANDIDATE-3-2825037</t>
  </si>
  <si>
    <t>CANDIDATE-3-2825037_51481269</t>
  </si>
  <si>
    <t>CANDIDATE-3-2894873</t>
  </si>
  <si>
    <t>CANDIDATE-3-2894873_51482967</t>
  </si>
  <si>
    <t>CANDIDATE-3-2995029</t>
  </si>
  <si>
    <t>CANDIDATE-3-2995029_51489225</t>
  </si>
  <si>
    <t>CANDIDATE-3-2926383</t>
  </si>
  <si>
    <t>Senior Assistant Help Desk Technician</t>
  </si>
  <si>
    <t>CANDIDATE-3-2926383_51485472</t>
  </si>
  <si>
    <t>CANDIDATE-3-2908254</t>
  </si>
  <si>
    <t>CANDIDATE-3-2908254_51485338</t>
  </si>
  <si>
    <t>CANDIDATE-3-926649</t>
  </si>
  <si>
    <t>CANDIDATE-3-926649_51489358</t>
  </si>
  <si>
    <t>CANDIDATE-3-3017471</t>
  </si>
  <si>
    <t>CANDIDATE-3-3017471_51487785</t>
  </si>
  <si>
    <t>CANDIDATE-3-166511</t>
  </si>
  <si>
    <t>CANDIDATE-3-166511_51488736</t>
  </si>
  <si>
    <t>CANDIDATE-3-381080</t>
  </si>
  <si>
    <t>CANDIDATE-3-381080_51486440</t>
  </si>
  <si>
    <t>CANDIDATE-3-2983521</t>
  </si>
  <si>
    <t>CANDIDATE-3-2983521_51485593</t>
  </si>
  <si>
    <t>CANDIDATE-3-2858576</t>
  </si>
  <si>
    <t>CANDIDATE-3-2858576_51483745</t>
  </si>
  <si>
    <t>CANDIDATE-3-2894951</t>
  </si>
  <si>
    <t>CANDIDATE-3-2894951_51485214</t>
  </si>
  <si>
    <t>CANDIDATE-3-486273</t>
  </si>
  <si>
    <t>CANDIDATE-3-486273_51488739</t>
  </si>
  <si>
    <t>CANDIDATE-3-2932960</t>
  </si>
  <si>
    <t>CANDIDATE-3-2932960_51486466</t>
  </si>
  <si>
    <t>CANDIDATE-3-2970825</t>
  </si>
  <si>
    <t>Manager Contracts</t>
  </si>
  <si>
    <t>CANDIDATE-3-2970825_51488586</t>
  </si>
  <si>
    <t>CANDIDATE-3-3004409</t>
  </si>
  <si>
    <t>CANDIDATE-3-3004409_51489498</t>
  </si>
  <si>
    <t>CANDIDATE-3-2499285</t>
  </si>
  <si>
    <t>CANDIDATE-3-2499285_51483336</t>
  </si>
  <si>
    <t>CANDIDATE-3-2825144</t>
  </si>
  <si>
    <t>Professional 2 Procurement</t>
  </si>
  <si>
    <t>CANDIDATE-3-2825144_51474979</t>
  </si>
  <si>
    <t>CANDIDATE-3-987521</t>
  </si>
  <si>
    <t>Senior Professional System Engineer</t>
  </si>
  <si>
    <t>CANDIDATE-3-987521_51485190</t>
  </si>
  <si>
    <t>CANDIDATE-3-2989780</t>
  </si>
  <si>
    <t>Professional 2 Finance</t>
  </si>
  <si>
    <t>CANDIDATE-3-2989780_51489651</t>
  </si>
  <si>
    <t>CANDIDATE-3-2919026</t>
  </si>
  <si>
    <t>CANDIDATE-3-2919026_51460660</t>
  </si>
  <si>
    <t>CANDIDATE-3-2960609</t>
  </si>
  <si>
    <t>CANDIDATE-3-2960609_51488554</t>
  </si>
  <si>
    <t>CANDIDATE-3-2934046</t>
  </si>
  <si>
    <t>CANDIDATE-3-2934046_51487634</t>
  </si>
  <si>
    <t>CANDIDATE-3-2959351</t>
  </si>
  <si>
    <t>Professional 1 Regulatory Publishing</t>
  </si>
  <si>
    <t>CANDIDATE-3-2959351_51486794</t>
  </si>
  <si>
    <t>CANDIDATE-3-2954226</t>
  </si>
  <si>
    <t>CANDIDATE-3-2954226_51488788</t>
  </si>
  <si>
    <t>CANDIDATE-3-2848389</t>
  </si>
  <si>
    <t>CANDIDATE-3-2848389_51482500</t>
  </si>
  <si>
    <t>CANDIDATE-3-2965752</t>
  </si>
  <si>
    <t>CANDIDATE-3-2965752_51490195</t>
  </si>
  <si>
    <t>CANDIDATE-3-1826525</t>
  </si>
  <si>
    <t>CANDIDATE-3-1826525_51489254</t>
  </si>
  <si>
    <t>CANDIDATE-3-2974025</t>
  </si>
  <si>
    <t>CANDIDATE-3-2974025_51489953</t>
  </si>
  <si>
    <t>CANDIDATE-3-2911975</t>
  </si>
  <si>
    <t>CANDIDATE-3-2911975_51487606</t>
  </si>
  <si>
    <t>CANDIDATE-3-1593912</t>
  </si>
  <si>
    <t>CANDIDATE-3-1593912_51480731</t>
  </si>
  <si>
    <t>CANDIDATE-3-2979874</t>
  </si>
  <si>
    <t>CANDIDATE-3-2979874_51489930</t>
  </si>
  <si>
    <t>CANDIDATE-3-2902332</t>
  </si>
  <si>
    <t>CANDIDATE-3-2902332_51485205</t>
  </si>
  <si>
    <t>CANDIDATE-3-390100</t>
  </si>
  <si>
    <t>CANDIDATE-3-390100_51484585</t>
  </si>
  <si>
    <t>CANDIDATE-3-2867984</t>
  </si>
  <si>
    <t>CANDIDATE-3-2867984_51483334</t>
  </si>
  <si>
    <t>CANDIDATE-3-2941041</t>
  </si>
  <si>
    <t>CANDIDATE-3-2941041_51488786</t>
  </si>
  <si>
    <t>CANDIDATE-3-2906469</t>
  </si>
  <si>
    <t>CANDIDATE-3-2906469_51484703</t>
  </si>
  <si>
    <t>CANDIDATE-3-2971694</t>
  </si>
  <si>
    <t>Associate Director Emerging Practices</t>
  </si>
  <si>
    <t>CANDIDATE-3-2971694_51486812</t>
  </si>
  <si>
    <t>CANDIDATE-3-2996207</t>
  </si>
  <si>
    <t>CANDIDATE-3-2996207_51489219</t>
  </si>
  <si>
    <t>CANDIDATE-3-2765012</t>
  </si>
  <si>
    <t>CANDIDATE-3-2765012_51482581</t>
  </si>
  <si>
    <t>CANDIDATE-3-3012727</t>
  </si>
  <si>
    <t>Professional 1 Business Analyst</t>
  </si>
  <si>
    <t>CANDIDATE-3-3012727_51489938</t>
  </si>
  <si>
    <t>CANDIDATE-3-2880044</t>
  </si>
  <si>
    <t>CANDIDATE-3-2880044_51482962</t>
  </si>
  <si>
    <t>CANDIDATE-3-2933629</t>
  </si>
  <si>
    <t>Senior Professional Application Developer</t>
  </si>
  <si>
    <t>CANDIDATE-3-2933629_51487422</t>
  </si>
  <si>
    <t>CANDIDATE-3-2763691</t>
  </si>
  <si>
    <t>CANDIDATE-3-2763691_51479131</t>
  </si>
  <si>
    <t>CANDIDATE-3-2884060</t>
  </si>
  <si>
    <t>CANDIDATE-3-2884060_51482330</t>
  </si>
  <si>
    <t>CANDIDATE-3-2641536</t>
  </si>
  <si>
    <t>Extention in the notice period</t>
  </si>
  <si>
    <t>CANDIDATE-3-2641536_51485490</t>
  </si>
  <si>
    <t>CANDIDATE-3-2936268</t>
  </si>
  <si>
    <t>CANDIDATE-3-2936268_51487425</t>
  </si>
  <si>
    <t>CANDIDATE-3-2896366</t>
  </si>
  <si>
    <t>Advisor Solution Architect</t>
  </si>
  <si>
    <t>CANDIDATE-3-2896366_51481845</t>
  </si>
  <si>
    <t>CANDIDATE-3-2993574</t>
  </si>
  <si>
    <t>Associate Professional Business Process Outsourcing</t>
  </si>
  <si>
    <t>CANDIDATE-3-2993574_51468061</t>
  </si>
  <si>
    <t>CANDIDATE-3-2892865</t>
  </si>
  <si>
    <t>Role/Job title</t>
  </si>
  <si>
    <t>CANDIDATE-3-2892865_51485335</t>
  </si>
  <si>
    <t>CANDIDATE-3-2048699</t>
  </si>
  <si>
    <t>CANDIDATE-3-2048699_51485288</t>
  </si>
  <si>
    <t>CANDIDATE-3-2960623</t>
  </si>
  <si>
    <t>Associate Manager Business Process Outsourcing</t>
  </si>
  <si>
    <t>CANDIDATE-3-2960623_51483667</t>
  </si>
  <si>
    <t>CANDIDATE-3-3011804</t>
  </si>
  <si>
    <t>CANDIDATE-3-3011804_51485078</t>
  </si>
  <si>
    <t>CANDIDATE-3-1324654</t>
  </si>
  <si>
    <t>CANDIDATE-3-1324654_51479541</t>
  </si>
  <si>
    <t>CANDIDATE-3-2985230</t>
  </si>
  <si>
    <t>Senior Professional Product Developer</t>
  </si>
  <si>
    <t>MW Sales</t>
  </si>
  <si>
    <t>CANDIDATE-3-2985230_51488334</t>
  </si>
  <si>
    <t>CANDIDATE-3-3004356</t>
  </si>
  <si>
    <t>CANDIDATE-3-3004356_51489088</t>
  </si>
  <si>
    <t>CANDIDATE-3-2988211</t>
  </si>
  <si>
    <t>CANDIDATE-3-2988211_51489260</t>
  </si>
  <si>
    <t>CANDIDATE-3-2930787</t>
  </si>
  <si>
    <t>CANDIDATE-3-2930787_51485285</t>
  </si>
  <si>
    <t>CANDIDATE-3-2916389</t>
  </si>
  <si>
    <t>CANDIDATE-3-2916389_51485625</t>
  </si>
  <si>
    <t>CANDIDATE-3-1235639</t>
  </si>
  <si>
    <t>Senior Professional Database Administrator</t>
  </si>
  <si>
    <t>CANDIDATE-3-1235639_51487646</t>
  </si>
  <si>
    <t>CANDIDATE-3-1133277</t>
  </si>
  <si>
    <t>CANDIDATE-3-1133277_51486808</t>
  </si>
  <si>
    <t>CANDIDATE-3-3009540</t>
  </si>
  <si>
    <t>CANDIDATE-3-3009540_51489644</t>
  </si>
  <si>
    <t>CANDIDATE-3-2857472</t>
  </si>
  <si>
    <t>CANDIDATE-3-2857472_51487521</t>
  </si>
  <si>
    <t>CANDIDATE-3-2863201</t>
  </si>
  <si>
    <t>CANDIDATE-3-2863201_51480709</t>
  </si>
  <si>
    <t>CANDIDATE-3-2974605</t>
  </si>
  <si>
    <t>CANDIDATE-3-2974605_51487496</t>
  </si>
  <si>
    <t>CANDIDATE-3-2439952</t>
  </si>
  <si>
    <t>CANDIDATE-3-2439952_51487418</t>
  </si>
  <si>
    <t>CANDIDATE-3-2876093</t>
  </si>
  <si>
    <t>Associate Procurement</t>
  </si>
  <si>
    <t>CANDIDATE-3-2876093_51481913</t>
  </si>
  <si>
    <t>CANDIDATE-3-3011546</t>
  </si>
  <si>
    <t>CANDIDATE-3-3011546_51487942</t>
  </si>
  <si>
    <t>CANDIDATE-3-2922892</t>
  </si>
  <si>
    <t>CANDIDATE-3-2922892_51484774</t>
  </si>
  <si>
    <t>CANDIDATE-3-2843280</t>
  </si>
  <si>
    <t>CANDIDATE-3-2843280_51479230</t>
  </si>
  <si>
    <t>CANDIDATE-3-2967125</t>
  </si>
  <si>
    <t>Senior Professional Service Delivery Coordinator</t>
  </si>
  <si>
    <t>CANDIDATE-3-2967125_51487162</t>
  </si>
  <si>
    <t>CANDIDATE-3-2825441</t>
  </si>
  <si>
    <t>CANDIDATE-3-2825441_51479616</t>
  </si>
  <si>
    <t>CANDIDATE-3-2960707</t>
  </si>
  <si>
    <t>CANDIDATE-3-2960707_51488528</t>
  </si>
  <si>
    <t>CANDIDATE-3-2951797</t>
  </si>
  <si>
    <t>CANDIDATE-3-2951797_51486439</t>
  </si>
  <si>
    <t>CANDIDATE-3-1571324</t>
  </si>
  <si>
    <t>CANDIDATE-3-1571324_51482963</t>
  </si>
  <si>
    <t>CANDIDATE-3-2911540</t>
  </si>
  <si>
    <t>CANDIDATE-3-2911540_51487919</t>
  </si>
  <si>
    <t>CANDIDATE-3-2875583</t>
  </si>
  <si>
    <t>Associate Professional Regulatory Publishing</t>
  </si>
  <si>
    <t>CANDIDATE-3-2875583_51478701</t>
  </si>
  <si>
    <t>CANDIDATE-3-2878091</t>
  </si>
  <si>
    <t>CANDIDATE-3-2878091_51481268</t>
  </si>
  <si>
    <t>CANDIDATE-3-2928020</t>
  </si>
  <si>
    <t>Manager Information System Security</t>
  </si>
  <si>
    <t>CANDIDATE-3-2928020_51484157</t>
  </si>
  <si>
    <t>CANDIDATE-3-2837200</t>
  </si>
  <si>
    <t>CANDIDATE-3-2837200_51483617</t>
  </si>
  <si>
    <t>CANDIDATE-3-2904237</t>
  </si>
  <si>
    <t>Manager System Administration</t>
  </si>
  <si>
    <t>CANDIDATE-3-2904237_51485426</t>
  </si>
  <si>
    <t>CANDIDATE-3-2996782</t>
  </si>
  <si>
    <t>GES Docs not uploaded</t>
  </si>
  <si>
    <t>CANDIDATE-3-2996782_51479139</t>
  </si>
  <si>
    <t>CANDIDATE-3-2859001</t>
  </si>
  <si>
    <t>CANDIDATE-3-2859001_51479748</t>
  </si>
  <si>
    <t>CANDIDATE-3-2974612</t>
  </si>
  <si>
    <t>CANDIDATE-3-2974612_51488556</t>
  </si>
  <si>
    <t>CANDIDATE-3-1011940</t>
  </si>
  <si>
    <t>Principal System Architect</t>
  </si>
  <si>
    <t>CANDIDATE-3-1011940_51489429</t>
  </si>
  <si>
    <t>CANDIDATE-3-2897034</t>
  </si>
  <si>
    <t>CANDIDATE-3-2897034_51483246</t>
  </si>
  <si>
    <t>CANDIDATE-3-2971664</t>
  </si>
  <si>
    <t>CANDIDATE-3-2971664_51488115</t>
  </si>
  <si>
    <t>CANDIDATE-3-2974906</t>
  </si>
  <si>
    <t>CANDIDATE-3-2974906_51480790</t>
  </si>
  <si>
    <t>CANDIDATE-3-48544</t>
  </si>
  <si>
    <t>CANDIDATE-3-48544_51434526</t>
  </si>
  <si>
    <t>CANDIDATE-3-2868604</t>
  </si>
  <si>
    <t>CANDIDATE-3-2868604_51478771</t>
  </si>
  <si>
    <t>CANDIDATE-3-3009887</t>
  </si>
  <si>
    <t>CANDIDATE-3-3009887_51488604</t>
  </si>
  <si>
    <t>CANDIDATE-3-2881459</t>
  </si>
  <si>
    <t>CANDIDATE-3-2881459_51483007</t>
  </si>
  <si>
    <t>CANDIDATE-3-2999416</t>
  </si>
  <si>
    <t>Professional 1 Application Engineer</t>
  </si>
  <si>
    <t>CANDIDATE-3-2999416_51489469</t>
  </si>
  <si>
    <t>CANDIDATE-3-2894953</t>
  </si>
  <si>
    <t>CANDIDATE-3-2894953_51483247</t>
  </si>
  <si>
    <t>CANDIDATE-3-2955760</t>
  </si>
  <si>
    <t>CANDIDATE-3-2955760_51481557</t>
  </si>
  <si>
    <t>CANDIDATE-3-2928557</t>
  </si>
  <si>
    <t>CANDIDATE-3-2928557_51487423</t>
  </si>
  <si>
    <t>CANDIDATE-3-2928456</t>
  </si>
  <si>
    <t>CANDIDATE-3-2928456_51485409</t>
  </si>
  <si>
    <t>CANDIDATE-3-2933037</t>
  </si>
  <si>
    <t>CANDIDATE-3-2933037_51480047</t>
  </si>
  <si>
    <t>CANDIDATE-3-2884979</t>
  </si>
  <si>
    <t>CANDIDATE-3-2884979_51480738</t>
  </si>
  <si>
    <t>CANDIDATE-3-2930577</t>
  </si>
  <si>
    <t>CANDIDATE-3-2930577_51484435</t>
  </si>
  <si>
    <t>CANDIDATE-3-2943550</t>
  </si>
  <si>
    <t>WFH query, DOJ postpone</t>
  </si>
  <si>
    <t>CANDIDATE-3-2943550_51485580</t>
  </si>
  <si>
    <t>CANDIDATE-3-1277097</t>
  </si>
  <si>
    <t>CANDIDATE-3-1277097_51479517</t>
  </si>
  <si>
    <t>CANDIDATE-3-2981823</t>
  </si>
  <si>
    <t>CANDIDATE-3-2981823_51489158</t>
  </si>
  <si>
    <t>CANDIDATE-3-2924120</t>
  </si>
  <si>
    <t>CANDIDATE-3-2924120_51485860</t>
  </si>
  <si>
    <t>CANDIDATE-3-2998707</t>
  </si>
  <si>
    <t>CANDIDATE-3-2998707_51489461</t>
  </si>
  <si>
    <t>CANDIDATE-3-2932479</t>
  </si>
  <si>
    <t>Professional 2 Network Engineer</t>
  </si>
  <si>
    <t>CANDIDATE-3-2932479_51484439</t>
  </si>
  <si>
    <t>CANDIDATE-3-2945722</t>
  </si>
  <si>
    <t>CANDIDATE-3-2945722_51484431</t>
  </si>
  <si>
    <t>CANDIDATE-3-2983196</t>
  </si>
  <si>
    <t>CANDIDATE-3-2983196_51484062</t>
  </si>
  <si>
    <t>CANDIDATE-3-2975105</t>
  </si>
  <si>
    <t>CANDIDATE-3-2975105_51488612</t>
  </si>
  <si>
    <t>CANDIDATE-3-438575</t>
  </si>
  <si>
    <t>CANDIDATE-3-438575_51479607</t>
  </si>
  <si>
    <t>CANDIDATE-3-1650354</t>
  </si>
  <si>
    <t>CANDIDATE-3-1650354_51489686</t>
  </si>
  <si>
    <t>CANDIDATE-3-2885495</t>
  </si>
  <si>
    <t>CANDIDATE-3-2885495_51481929</t>
  </si>
  <si>
    <t>CANDIDATE-3-1630682</t>
  </si>
  <si>
    <t>CANDIDATE-3-1630682_51488550</t>
  </si>
  <si>
    <t>CANDIDATE-3-2999658</t>
  </si>
  <si>
    <t>Senior Assistant Accounting</t>
  </si>
  <si>
    <t>CANDIDATE-3-2999658_51483366</t>
  </si>
  <si>
    <t>CANDIDATE-3-2897554</t>
  </si>
  <si>
    <t>Project details</t>
  </si>
  <si>
    <t>CANDIDATE-3-2897554_51483335</t>
  </si>
  <si>
    <t>CANDIDATE-3-514357</t>
  </si>
  <si>
    <t>Retained by Existing Organization</t>
  </si>
  <si>
    <t>CANDIDATE-3-514357_51489804</t>
  </si>
  <si>
    <t>CANDIDATE-3-2459496</t>
  </si>
  <si>
    <t>CANDIDATE-3-2459496_51481787</t>
  </si>
  <si>
    <t>CANDIDATE-3-2426729</t>
  </si>
  <si>
    <t>Prepone DOJ</t>
  </si>
  <si>
    <t>CANDIDATE-3-2426729_51482678</t>
  </si>
  <si>
    <t>CANDIDATE-3-2978574</t>
  </si>
  <si>
    <t>Advisor Information Security</t>
  </si>
  <si>
    <t>CANDIDATE-3-2978574_51472077</t>
  </si>
  <si>
    <t>CANDIDATE-3-423673</t>
  </si>
  <si>
    <t>CANDIDATE-3-423673_51488942</t>
  </si>
  <si>
    <t>CANDIDATE-3-2565647</t>
  </si>
  <si>
    <t>CANDIDATE-3-2565647_51487139</t>
  </si>
  <si>
    <t>CANDIDATE-3-2024953</t>
  </si>
  <si>
    <t>CANDIDATE-3-2024953_51479783</t>
  </si>
  <si>
    <t>CANDIDATE-3-2897671</t>
  </si>
  <si>
    <t>CANDIDATE-3-2897671_51483328</t>
  </si>
  <si>
    <t>CANDIDATE-3-3011001</t>
  </si>
  <si>
    <t>CANDIDATE-3-3011001_51485468</t>
  </si>
  <si>
    <t>CANDIDATE-3-2926650</t>
  </si>
  <si>
    <t>CANDIDATE-3-2926650_51468831</t>
  </si>
  <si>
    <t>CANDIDATE-3-2995662</t>
  </si>
  <si>
    <t>CANDIDATE-3-2995662_51488701</t>
  </si>
  <si>
    <t>CANDIDATE-3-2954681</t>
  </si>
  <si>
    <t>CANDIDATE-3-2954681_51488237</t>
  </si>
  <si>
    <t>CANDIDATE-3-2765187</t>
  </si>
  <si>
    <t>LWD is ahead of Current DOJ</t>
  </si>
  <si>
    <t>CANDIDATE-3-2765187_51478899</t>
  </si>
  <si>
    <t>CANDIDATE-3-11891</t>
  </si>
  <si>
    <t>CANDIDATE-3-11891_51485034</t>
  </si>
  <si>
    <t>CANDIDATE-3-2980268</t>
  </si>
  <si>
    <t>CANDIDATE-3-2980268_51490196</t>
  </si>
  <si>
    <t>CANDIDATE-3-2888249</t>
  </si>
  <si>
    <t>CANDIDATE-3-2888249_51481096</t>
  </si>
  <si>
    <t>CANDIDATE-3-2908842</t>
  </si>
  <si>
    <t>LWD is early of Current DOJ</t>
  </si>
  <si>
    <t>CANDIDATE-3-2908842_51486849</t>
  </si>
  <si>
    <t>CANDIDATE-3-2910416</t>
  </si>
  <si>
    <t>CANDIDATE-3-2910416_51487615</t>
  </si>
  <si>
    <t>CANDIDATE-3-2978459</t>
  </si>
  <si>
    <t>CANDIDATE-3-2978459_51489222</t>
  </si>
  <si>
    <t>CANDIDATE-3-2946739</t>
  </si>
  <si>
    <t>Queries on CTC breakup/ JB</t>
  </si>
  <si>
    <t>CANDIDATE-3-2946739_51485927</t>
  </si>
  <si>
    <t>CANDIDATE-3-3008286</t>
  </si>
  <si>
    <t>CANDIDATE-3-3008286_51489943</t>
  </si>
  <si>
    <t>CANDIDATE-3-2958430</t>
  </si>
  <si>
    <t>CANDIDATE-3-2958430_51488078</t>
  </si>
  <si>
    <t>CANDIDATE-3-2908719</t>
  </si>
  <si>
    <t>Professional 1 Information Security</t>
  </si>
  <si>
    <t>expecting more salary</t>
  </si>
  <si>
    <t>Expecting More Salary</t>
  </si>
  <si>
    <t>CANDIDATE-3-2908719_51484061</t>
  </si>
  <si>
    <t>CANDIDATE-3-2974649</t>
  </si>
  <si>
    <t>CANDIDATE-3-2974649_51488074</t>
  </si>
  <si>
    <t>CANDIDATE-3-2976949</t>
  </si>
  <si>
    <t>CANDIDATE-3-2976949_51487923</t>
  </si>
  <si>
    <t>CANDIDATE-3-2944239</t>
  </si>
  <si>
    <t>CANDIDATE-3-2944239_51486914</t>
  </si>
  <si>
    <t>CANDIDATE-3-2951430</t>
  </si>
  <si>
    <t>At University/ On Campus -&gt; Career Center</t>
  </si>
  <si>
    <t>CANDIDATE-3-2951430_51484171</t>
  </si>
  <si>
    <t>CANDIDATE-3-2899242</t>
  </si>
  <si>
    <t>CANDIDATE-3-2899242_51483255</t>
  </si>
  <si>
    <t>CANDIDATE-3-2986043</t>
  </si>
  <si>
    <t>CANDIDATE-3-2986043_51488495</t>
  </si>
  <si>
    <t>CANDIDATE-3-3003042</t>
  </si>
  <si>
    <t>CANDIDATE-3-3003042_51484454</t>
  </si>
  <si>
    <t>CANDIDATE-3-2889271</t>
  </si>
  <si>
    <t>CANDIDATE-3-2889271_51472127</t>
  </si>
  <si>
    <t>CANDIDATE-3-2819407</t>
  </si>
  <si>
    <t>CANDIDATE-3-2819407_51479085</t>
  </si>
  <si>
    <t>CANDIDATE-3-1201690</t>
  </si>
  <si>
    <t>CANDIDATE-3-1201690_51486769</t>
  </si>
  <si>
    <t>CANDIDATE-3-2961549</t>
  </si>
  <si>
    <t>Associate Professional Security Compliance</t>
  </si>
  <si>
    <t>CANDIDATE-3-2961549_51486406</t>
  </si>
  <si>
    <t>CANDIDATE-3-2897818</t>
  </si>
  <si>
    <t>CANDIDATE-3-2897818_51478185</t>
  </si>
  <si>
    <t>CANDIDATE-3-2920930</t>
  </si>
  <si>
    <t>CANDIDATE-3-2920930_51488903</t>
  </si>
  <si>
    <t>CANDIDATE-3-968566</t>
  </si>
  <si>
    <t>CANDIDATE-3-968566_51482036</t>
  </si>
  <si>
    <t>CANDIDATE-3-2873367</t>
  </si>
  <si>
    <t>CANDIDATE-3-2873367_51485425</t>
  </si>
  <si>
    <t>CANDIDATE-3-1135555</t>
  </si>
  <si>
    <t>CANDIDATE-3-1135555_51483611</t>
  </si>
  <si>
    <t>CANDIDATE-3-2903951</t>
  </si>
  <si>
    <t>Senior Professional Application Designer</t>
  </si>
  <si>
    <t>CANDIDATE-3-2903951_51483872</t>
  </si>
  <si>
    <t>CANDIDATE-3-2967008</t>
  </si>
  <si>
    <t>CANDIDATE-3-2967008_51487432</t>
  </si>
  <si>
    <t>CANDIDATE-3-2873416</t>
  </si>
  <si>
    <t>CANDIDATE-3-2873416_51484862</t>
  </si>
  <si>
    <t>CANDIDATE-3-802422</t>
  </si>
  <si>
    <t>CANDIDATE-3-802422_51485341</t>
  </si>
  <si>
    <t>CANDIDATE-3-2860334</t>
  </si>
  <si>
    <t>CANDIDATE-3-2860334_51479950</t>
  </si>
  <si>
    <t>CANDIDATE-3-88945</t>
  </si>
  <si>
    <t>Professional 1 Actuary</t>
  </si>
  <si>
    <t>CANDIDATE-3-88945_51489685</t>
  </si>
  <si>
    <t>CANDIDATE-3-2986470</t>
  </si>
  <si>
    <t>CANDIDATE-3-2986470_51489155</t>
  </si>
  <si>
    <t>CANDIDATE-3-2884781</t>
  </si>
  <si>
    <t>CANDIDATE-3-2884781_51482964</t>
  </si>
  <si>
    <t>CANDIDATE-3-2899000</t>
  </si>
  <si>
    <t>CANDIDATE-3-2899000_51483753</t>
  </si>
  <si>
    <t>CANDIDATE-3-2958883</t>
  </si>
  <si>
    <t>CANDIDATE-3-2958883_51486431</t>
  </si>
  <si>
    <t>CANDIDATE-3-2986117</t>
  </si>
  <si>
    <t>CANDIDATE-3-2986117_51489896</t>
  </si>
  <si>
    <t>CANDIDATE-3-2022017</t>
  </si>
  <si>
    <t>CANDIDATE-3-2022017_51484218</t>
  </si>
  <si>
    <t>CANDIDATE-3-2900463</t>
  </si>
  <si>
    <t>CANDIDATE-3-2900463_51485869</t>
  </si>
  <si>
    <t>CANDIDATE-3-2837416</t>
  </si>
  <si>
    <t>CANDIDATE-3-2837416_51477024</t>
  </si>
  <si>
    <t>CANDIDATE-3-2979193</t>
  </si>
  <si>
    <t>CANDIDATE-3-2979193_51487516</t>
  </si>
  <si>
    <t>CANDIDATE-3-2883726</t>
  </si>
  <si>
    <t>CANDIDATE-3-2883726_51484590</t>
  </si>
  <si>
    <t>CANDIDATE-3-2934847</t>
  </si>
  <si>
    <t>CANDIDATE-3-2934847_51488266</t>
  </si>
  <si>
    <t>CANDIDATE-3-2922825</t>
  </si>
  <si>
    <t>CANDIDATE-3-2922825_51485204</t>
  </si>
  <si>
    <t>CANDIDATE-3-2932965</t>
  </si>
  <si>
    <t>Associate Professional Network</t>
  </si>
  <si>
    <t>CANDIDATE-3-2932965_51484426</t>
  </si>
  <si>
    <t>CANDIDATE-3-2967567</t>
  </si>
  <si>
    <t>Associate Professional Technical Support</t>
  </si>
  <si>
    <t>CANDIDATE-3-2967567_51462479</t>
  </si>
  <si>
    <t>CANDIDATE-3-2906968</t>
  </si>
  <si>
    <t>Senior Associate Accounting</t>
  </si>
  <si>
    <t>CANDIDATE-3-2906968_51483750</t>
  </si>
  <si>
    <t>CANDIDATE-3-2860244</t>
  </si>
  <si>
    <t>CANDIDATE-3-2860244_51479749</t>
  </si>
  <si>
    <t>CANDIDATE-3-2977865</t>
  </si>
  <si>
    <t>CANDIDATE-3-2977865_51487125</t>
  </si>
  <si>
    <t>CANDIDATE-3-2873407</t>
  </si>
  <si>
    <t>Professional 2 Emerging Practices</t>
  </si>
  <si>
    <t>CANDIDATE-3-2873407_51483281</t>
  </si>
  <si>
    <t>CANDIDATE-3-2841183</t>
  </si>
  <si>
    <t>CANDIDATE-3-2841183_51479669</t>
  </si>
  <si>
    <t>CANDIDATE-3-2897357</t>
  </si>
  <si>
    <t>CANDIDATE-3-2897357_51480950</t>
  </si>
  <si>
    <t>CANDIDATE-3-2961966</t>
  </si>
  <si>
    <t>CANDIDATE-3-2961966_51487748</t>
  </si>
  <si>
    <t>CANDIDATE-3-2909986</t>
  </si>
  <si>
    <t>CANDIDATE-3-2909986_51489138</t>
  </si>
  <si>
    <t>CANDIDATE-3-2876606</t>
  </si>
  <si>
    <t>CANDIDATE-3-2876606_51483371</t>
  </si>
  <si>
    <t>CANDIDATE-3-2954208</t>
  </si>
  <si>
    <t>CANDIDATE-3-2954208_51488238</t>
  </si>
  <si>
    <t>CANDIDATE-3-2914757</t>
  </si>
  <si>
    <t>CANDIDATE-3-2914757_51486762</t>
  </si>
  <si>
    <t>CANDIDATE-3-2968014</t>
  </si>
  <si>
    <t>CANDIDATE-3-2968014_51487750</t>
  </si>
  <si>
    <t>CANDIDATE-3-2262804</t>
  </si>
  <si>
    <t>CANDIDATE-3-2262804_51481165</t>
  </si>
  <si>
    <t>CANDIDATE-3-2973763</t>
  </si>
  <si>
    <t>CANDIDATE-3-2973763_51488011</t>
  </si>
  <si>
    <t>CANDIDATE-3-624081</t>
  </si>
  <si>
    <t>CANDIDATE-3-624081_51483249</t>
  </si>
  <si>
    <t>CANDIDATE-3-2718230</t>
  </si>
  <si>
    <t>CANDIDATE-3-2718230_51489502</t>
  </si>
  <si>
    <t>CANDIDATE-3-2920855</t>
  </si>
  <si>
    <t>CANDIDATE-3-2920855_51486468</t>
  </si>
  <si>
    <t>CANDIDATE-3-778936</t>
  </si>
  <si>
    <t>Job Board -&gt; Glassdoor</t>
  </si>
  <si>
    <t>CANDIDATE-3-778936_51482161</t>
  </si>
  <si>
    <t>CANDIDATE-3-2971497</t>
  </si>
  <si>
    <t>CANDIDATE-3-2971497_51488239</t>
  </si>
  <si>
    <t>CANDIDATE-3-1000257</t>
  </si>
  <si>
    <t>InA</t>
  </si>
  <si>
    <t>CANDIDATE-3-1000257_51305684</t>
  </si>
  <si>
    <t>CANDIDATE-3-2978674</t>
  </si>
  <si>
    <t>CANDIDATE-3-2978674_51488479</t>
  </si>
  <si>
    <t>CANDIDATE-3-2949609</t>
  </si>
  <si>
    <t>CANDIDATE-3-2949609_51489094</t>
  </si>
  <si>
    <t>CANDIDATE-3-2728503</t>
  </si>
  <si>
    <t>CANDIDATE-3-2728503_51487262</t>
  </si>
  <si>
    <t>CANDIDATE-3-990342</t>
  </si>
  <si>
    <t>Professional 1 Product Test</t>
  </si>
  <si>
    <t>CANDIDATE-3-990342_51486915</t>
  </si>
  <si>
    <t>CANDIDATE-3-2884587</t>
  </si>
  <si>
    <t>Advisor Project Management</t>
  </si>
  <si>
    <t>CANDIDATE-3-2884587_51478217</t>
  </si>
  <si>
    <t>CANDIDATE-3-2790351</t>
  </si>
  <si>
    <t>No Response</t>
  </si>
  <si>
    <t>CANDIDATE-3-2790351_51462237</t>
  </si>
  <si>
    <t>CANDIDATE-3-2911810</t>
  </si>
  <si>
    <t>CANDIDATE-3-2911810_51488608</t>
  </si>
  <si>
    <t>CANDIDATE-3-2949967</t>
  </si>
  <si>
    <t>CANDIDATE-3-2949967_51483259</t>
  </si>
  <si>
    <t>CANDIDATE-3-2949412</t>
  </si>
  <si>
    <t>CANDIDATE-3-2949412_51487968</t>
  </si>
  <si>
    <t>CANDIDATE-3-2175072</t>
  </si>
  <si>
    <t>CANDIDATE-3-2175072_51488681</t>
  </si>
  <si>
    <t>CANDIDATE-3-2909168</t>
  </si>
  <si>
    <t>Clarification on Salary &amp; Joining bonus</t>
  </si>
  <si>
    <t>CANDIDATE-3-2909168_51484220</t>
  </si>
  <si>
    <t>CANDIDATE-3-2985480</t>
  </si>
  <si>
    <t>CANDIDATE-3-2985480_51489481</t>
  </si>
  <si>
    <t>CANDIDATE-3-2928687</t>
  </si>
  <si>
    <t>CANDIDATE-3-2928687_51489964</t>
  </si>
  <si>
    <t>CANDIDATE-3-2941496</t>
  </si>
  <si>
    <t>CANDIDATE-3-2941496_51441810</t>
  </si>
  <si>
    <t>CANDIDATE-3-2892836</t>
  </si>
  <si>
    <t>CANDIDATE-3-2892836_51478188</t>
  </si>
  <si>
    <t>CANDIDATE-3-2934193</t>
  </si>
  <si>
    <t>CANDIDATE-3-2934193_51484427</t>
  </si>
  <si>
    <t>CANDIDATE-3-2972477</t>
  </si>
  <si>
    <t>CANDIDATE-3-2972477_51486715</t>
  </si>
  <si>
    <t>CANDIDATE-3-2893074</t>
  </si>
  <si>
    <t>CANDIDATE-3-2893074_51482912</t>
  </si>
  <si>
    <t>CANDIDATE-3-2967805</t>
  </si>
  <si>
    <t>CANDIDATE-3-2967805_51478186</t>
  </si>
  <si>
    <t>CANDIDATE-3-2881883</t>
  </si>
  <si>
    <t>CANDIDATE-3-2881883_51472839</t>
  </si>
  <si>
    <t>CANDIDATE-3-2943441</t>
  </si>
  <si>
    <t>CANDIDATE-3-2943441_51487933</t>
  </si>
  <si>
    <t>CANDIDATE-3-2917382</t>
  </si>
  <si>
    <t>CANDIDATE-3-2917382_51478683</t>
  </si>
  <si>
    <t>CANDIDATE-3-2895146</t>
  </si>
  <si>
    <t>CANDIDATE-3-2895146_51479486</t>
  </si>
  <si>
    <t>CANDIDATE-3-2856420</t>
  </si>
  <si>
    <t>CANDIDATE-3-2856420_51484160</t>
  </si>
  <si>
    <t>CANDIDATE-3-2857445</t>
  </si>
  <si>
    <t>Associate Help Desk Coordinator</t>
  </si>
  <si>
    <t>CANDIDATE-3-2857445_51485454</t>
  </si>
  <si>
    <t>CANDIDATE-3-2837628</t>
  </si>
  <si>
    <t>CANDIDATE-3-2837628_51478629</t>
  </si>
  <si>
    <t>CANDIDATE-3-2632441</t>
  </si>
  <si>
    <t>CANDIDATE-3-2632441_51484722</t>
  </si>
  <si>
    <t>CANDIDATE-3-2873199</t>
  </si>
  <si>
    <t>CANDIDATE-3-2873199_51481695</t>
  </si>
  <si>
    <t>CANDIDATE-3-1199801</t>
  </si>
  <si>
    <t>CANDIDATE-3-1199801_51489109</t>
  </si>
  <si>
    <t>CANDIDATE-3-3013794</t>
  </si>
  <si>
    <t>CANDIDATE-3-3013794_51487937</t>
  </si>
  <si>
    <t>CANDIDATE-3-2888114</t>
  </si>
  <si>
    <t>CANDIDATE-3-2888114_51485344</t>
  </si>
  <si>
    <t>CANDIDATE-3-3011685</t>
  </si>
  <si>
    <t>CANDIDATE-3-3011685_51489396</t>
  </si>
  <si>
    <t>CANDIDATE-3-2849973</t>
  </si>
  <si>
    <t>CANDIDATE-3-2849973_51480432</t>
  </si>
  <si>
    <t>CANDIDATE-3-3033473</t>
  </si>
  <si>
    <t>Professional 1 Security Compliance</t>
  </si>
  <si>
    <t>CANDIDATE-3-3033473_51490005</t>
  </si>
  <si>
    <t>CANDIDATE-3-2989155</t>
  </si>
  <si>
    <t>CANDIDATE-3-2989155_51488611</t>
  </si>
  <si>
    <t>CANDIDATE-3-2932565</t>
  </si>
  <si>
    <t>CANDIDATE-3-2932565_51484436</t>
  </si>
  <si>
    <t>CANDIDATE-3-1489471</t>
  </si>
  <si>
    <t>CANDIDATE-3-1489471_51488720</t>
  </si>
  <si>
    <t>CANDIDATE-3-2943986</t>
  </si>
  <si>
    <t>CANDIDATE-3-2943986_51487424</t>
  </si>
  <si>
    <t>CANDIDATE-3-2989866</t>
  </si>
  <si>
    <t>CANDIDATE-3-2989866_51489135</t>
  </si>
  <si>
    <t>CANDIDATE-3-2376958</t>
  </si>
  <si>
    <t>CANDIDATE-3-2376958_51484291</t>
  </si>
  <si>
    <t>CANDIDATE-3-2879296</t>
  </si>
  <si>
    <t>Insurace policy &amp; Prepone DOJ</t>
  </si>
  <si>
    <t>CANDIDATE-3-2879296_51454032</t>
  </si>
  <si>
    <t>CANDIDATE-3-2944976</t>
  </si>
  <si>
    <t>CANDIDATE-3-2944976_51487283</t>
  </si>
  <si>
    <t>CANDIDATE-3-1304513</t>
  </si>
  <si>
    <t>CANDIDATE-3-1304513_51485567</t>
  </si>
  <si>
    <t>CANDIDATE-3-2921274</t>
  </si>
  <si>
    <t>CANDIDATE-3-2921274_51485208</t>
  </si>
  <si>
    <t>CANDIDATE-3-2961653</t>
  </si>
  <si>
    <t>CANDIDATE-3-2961653_51485926</t>
  </si>
  <si>
    <t>CANDIDATE-3-2985596</t>
  </si>
  <si>
    <t>CANDIDATE-3-2985596_51484854</t>
  </si>
  <si>
    <t>CANDIDATE-3-2841412</t>
  </si>
  <si>
    <t>CANDIDATE-3-2841412_51471787</t>
  </si>
  <si>
    <t>CANDIDATE-3-2926244</t>
  </si>
  <si>
    <t>CANDIDATE-3-2926244_51450338</t>
  </si>
  <si>
    <t>CANDIDATE-3-3023768</t>
  </si>
  <si>
    <t>CANDIDATE-3-3023768_51488024</t>
  </si>
  <si>
    <t>CANDIDATE-3-1673974</t>
  </si>
  <si>
    <t>CANDIDATE-3-1673974_51489868</t>
  </si>
  <si>
    <t>CANDIDATE-3-2867826</t>
  </si>
  <si>
    <t>CANDIDATE-3-2867826_51480858</t>
  </si>
  <si>
    <t>CANDIDATE-3-2889046</t>
  </si>
  <si>
    <t>CANDIDATE-3-2889046_51482224</t>
  </si>
  <si>
    <t>CANDIDATE-3-2980153</t>
  </si>
  <si>
    <t>CANDIDATE-3-2980153_51489952</t>
  </si>
  <si>
    <t>CANDIDATE-3-2968529</t>
  </si>
  <si>
    <t>CANDIDATE-3-2968529_51488319</t>
  </si>
  <si>
    <t>CANDIDATE-3-2926775</t>
  </si>
  <si>
    <t>CANDIDATE-3-2926775_51485524</t>
  </si>
  <si>
    <t>CANDIDATE-3-2908289</t>
  </si>
  <si>
    <t>CANDIDATE-3-2908289_51486913</t>
  </si>
  <si>
    <t>CANDIDATE-3-2996302</t>
  </si>
  <si>
    <t>CANDIDATE-3-2996302_51481641</t>
  </si>
  <si>
    <t>CANDIDATE-3-2870263</t>
  </si>
  <si>
    <t>CANDIDATE-3-2870263_51482587</t>
  </si>
  <si>
    <t>CANDIDATE-3-2915743</t>
  </si>
  <si>
    <t>CANDIDATE-3-2915743_51485506</t>
  </si>
  <si>
    <t>CANDIDATE-3-2926790</t>
  </si>
  <si>
    <t>CANDIDATE-3-2926790_51487110</t>
  </si>
  <si>
    <t>CANDIDATE-3-1288411</t>
  </si>
  <si>
    <t>CANDIDATE-3-1288411_51481101</t>
  </si>
  <si>
    <t>CANDIDATE-3-1951647</t>
  </si>
  <si>
    <t>Offer Negotiation</t>
  </si>
  <si>
    <t>CANDIDATE-3-1951647_51484129</t>
  </si>
  <si>
    <t>CANDIDATE-3-2953994</t>
  </si>
  <si>
    <t>CANDIDATE-3-2953994_51488894</t>
  </si>
  <si>
    <t>CANDIDATE-3-2906185</t>
  </si>
  <si>
    <t>Manager Service Delivery</t>
  </si>
  <si>
    <t>CANDIDATE-3-2906185_51467250</t>
  </si>
  <si>
    <t>CANDIDATE-3-2978667</t>
  </si>
  <si>
    <t>Senior Assistant Service Delivery Coordinator</t>
  </si>
  <si>
    <t>CANDIDATE-3-2978667_51488880</t>
  </si>
  <si>
    <t>CANDIDATE-3-1146103</t>
  </si>
  <si>
    <t>CANDIDATE-3-1146103_51488562</t>
  </si>
  <si>
    <t>CANDIDATE-3-2899177</t>
  </si>
  <si>
    <t>CANDIDATE-3-2899177_51483460</t>
  </si>
  <si>
    <t>CANDIDATE-3-2806593</t>
  </si>
  <si>
    <t>Professional 1 Service Delivery Coordinator</t>
  </si>
  <si>
    <t>CANDIDATE-3-2806593_51477914</t>
  </si>
  <si>
    <t>CANDIDATE-3-3009622</t>
  </si>
  <si>
    <t>CANDIDATE-3-3009622_51489646</t>
  </si>
  <si>
    <t>CANDIDATE-3-2945679</t>
  </si>
  <si>
    <t>CANDIDATE-3-2945679_51489765</t>
  </si>
  <si>
    <t>CANDIDATE-3-2970739</t>
  </si>
  <si>
    <t>CANDIDATE-3-2970739_51489648</t>
  </si>
  <si>
    <t>CANDIDATE-3-2847872</t>
  </si>
  <si>
    <t>Professional 1 Application Designer</t>
  </si>
  <si>
    <t>CANDIDATE-3-2847872_51478906</t>
  </si>
  <si>
    <t>CANDIDATE-3-1789277</t>
  </si>
  <si>
    <t>CANDIDATE-3-1789277_51485206</t>
  </si>
  <si>
    <t>CANDIDATE-3-2981783</t>
  </si>
  <si>
    <t>CANDIDATE-3-2981783_51488893</t>
  </si>
  <si>
    <t>CANDIDATE-3-2873014</t>
  </si>
  <si>
    <t>CANDIDATE-3-2873014_51488878</t>
  </si>
  <si>
    <t>CANDIDATE-3-831935</t>
  </si>
  <si>
    <t>CANDIDATE-3-831935_51476625</t>
  </si>
  <si>
    <t>CANDIDATE-3-2937095</t>
  </si>
  <si>
    <t>CANDIDATE-3-2937095_51486471</t>
  </si>
  <si>
    <t>CANDIDATE-3-1305671</t>
  </si>
  <si>
    <t>CANDIDATE-3-1305671_51486577</t>
  </si>
  <si>
    <t>CANDIDATE-3-2511322</t>
  </si>
  <si>
    <t>CANDIDATE-3-2511322_51489236</t>
  </si>
  <si>
    <t>CANDIDATE-3-2922674</t>
  </si>
  <si>
    <t>CANDIDATE-3-2922674_51486761</t>
  </si>
  <si>
    <t>CANDIDATE-3-2951144</t>
  </si>
  <si>
    <t>CANDIDATE-3-2951144_51488741</t>
  </si>
  <si>
    <t>CANDIDATE-3-2918754</t>
  </si>
  <si>
    <t>CANDIDATE-3-2918754_51464561</t>
  </si>
  <si>
    <t>CANDIDATE-3-2928868</t>
  </si>
  <si>
    <t>CANDIDATE-3-2928868_51470217</t>
  </si>
  <si>
    <t>CANDIDATE-3-2891819</t>
  </si>
  <si>
    <t>CANDIDATE-3-2891819_51485575</t>
  </si>
  <si>
    <t>CANDIDATE-3-2902963</t>
  </si>
  <si>
    <t>CANDIDATE-3-2902963_51481672</t>
  </si>
  <si>
    <t>CANDIDATE-3-2968410</t>
  </si>
  <si>
    <t>Early Release Bonus</t>
  </si>
  <si>
    <t>CANDIDATE-3-2968410_51488012</t>
  </si>
  <si>
    <t>CANDIDATE-3-2859804</t>
  </si>
  <si>
    <t>Senior Professional Business Continuity Services</t>
  </si>
  <si>
    <t>CANDIDATE-3-2859804_51486644</t>
  </si>
  <si>
    <t>CANDIDATE-3-2159496</t>
  </si>
  <si>
    <t>CANDIDATE-3-2159496_51488606</t>
  </si>
  <si>
    <t>CANDIDATE-3-2932621</t>
  </si>
  <si>
    <t>Associate Professional Product Developer</t>
  </si>
  <si>
    <t>CANDIDATE-3-2932621_51487351</t>
  </si>
  <si>
    <t>CANDIDATE-3-2105043</t>
  </si>
  <si>
    <t>CANDIDATE-3-2105043_51484250</t>
  </si>
  <si>
    <t>CANDIDATE-3-2137204</t>
  </si>
  <si>
    <t>CANDIDATE-3-2137204_51485333</t>
  </si>
  <si>
    <t>CANDIDATE-3-2879927</t>
  </si>
  <si>
    <t>lateral</t>
  </si>
  <si>
    <t>CANDIDATE-3-2879927_51481684</t>
  </si>
  <si>
    <t>CANDIDATE-3-2705156</t>
  </si>
  <si>
    <t>Senior Professional Application Architect</t>
  </si>
  <si>
    <t>CANDIDATE-3-2705156_51487491</t>
  </si>
  <si>
    <t>CANDIDATE-3-2971856</t>
  </si>
  <si>
    <t>CANDIDATE-3-2971856_51487502</t>
  </si>
  <si>
    <t>CANDIDATE-3-1685775</t>
  </si>
  <si>
    <t>CANDIDATE-3-1685775_51485173</t>
  </si>
  <si>
    <t>CANDIDATE-3-2972796</t>
  </si>
  <si>
    <t>CANDIDATE-3-2972796_51489740</t>
  </si>
  <si>
    <t>CANDIDATE-3-2930905</t>
  </si>
  <si>
    <t>CANDIDATE-3-2930905_51484156</t>
  </si>
  <si>
    <t>CANDIDATE-3-704011</t>
  </si>
  <si>
    <t>Internet Web Site -&gt; CareerCast (inactive)</t>
  </si>
  <si>
    <t>CANDIDATE-3-704011_51480725</t>
  </si>
  <si>
    <t>CANDIDATE-3-2971788</t>
  </si>
  <si>
    <t>CANDIDATE-3-2971788_51489092</t>
  </si>
  <si>
    <t>CANDIDATE-3-2844429</t>
  </si>
  <si>
    <t>CANDIDATE-3-2844429_51478362</t>
  </si>
  <si>
    <t>CANDIDATE-3-2954794</t>
  </si>
  <si>
    <t>Professional 1 System Analyst</t>
  </si>
  <si>
    <t>CANDIDATE-3-2954794_51485386</t>
  </si>
  <si>
    <t>CANDIDATE-3-2967847</t>
  </si>
  <si>
    <t>CANDIDATE-3-2967847_51466879</t>
  </si>
  <si>
    <t>CANDIDATE-3-2993403</t>
  </si>
  <si>
    <t>CANDIDATE-3-2993403_51479786</t>
  </si>
  <si>
    <t>CANDIDATE-3-2922773</t>
  </si>
  <si>
    <t>CANDIDATE-3-2922773_51484860</t>
  </si>
  <si>
    <t>CANDIDATE-3-393263</t>
  </si>
  <si>
    <t>Advisor Sales Solutions</t>
  </si>
  <si>
    <t>CANDIDATE-3-393263_51489643</t>
  </si>
  <si>
    <t>CANDIDATE-3-2139517</t>
  </si>
  <si>
    <t>Advisor Quality</t>
  </si>
  <si>
    <t>Regions</t>
  </si>
  <si>
    <t>APAC</t>
  </si>
  <si>
    <t>CANDIDATE-3-2139517_51487818</t>
  </si>
  <si>
    <t>CANDIDATE-3-2904420</t>
  </si>
  <si>
    <t>CANDIDATE-3-2904420_51485283</t>
  </si>
  <si>
    <t>CANDIDATE-3-2922756</t>
  </si>
  <si>
    <t>CANDIDATE-3-2922756_51486461</t>
  </si>
  <si>
    <t>CANDIDATE-3-2964808</t>
  </si>
  <si>
    <t>CANDIDATE-3-2964808_51488245</t>
  </si>
  <si>
    <t>CANDIDATE-3-2878245</t>
  </si>
  <si>
    <t>CANDIDATE-3-2878245_51485422</t>
  </si>
  <si>
    <t>CANDIDATE-3-305387</t>
  </si>
  <si>
    <t>CANDIDATE-3-305387_51485576</t>
  </si>
  <si>
    <t>CANDIDATE-3-2967082</t>
  </si>
  <si>
    <t>CANDIDATE-3-2967082_51487524</t>
  </si>
  <si>
    <t>CANDIDATE-3-2990668</t>
  </si>
  <si>
    <t>Senior Professional Information Design Engineer</t>
  </si>
  <si>
    <t>CANDIDATE-3-2990668_51489652</t>
  </si>
  <si>
    <t>CANDIDATE-3-2331719</t>
  </si>
  <si>
    <t>CANDIDATE-3-2331719_51488497</t>
  </si>
  <si>
    <t>CANDIDATE-3-2862358</t>
  </si>
  <si>
    <t>Salary Clarification &amp; Shift timings</t>
  </si>
  <si>
    <t>CANDIDATE-3-2862358_51475860</t>
  </si>
  <si>
    <t>CANDIDATE-3-2896902</t>
  </si>
  <si>
    <t>Professional 1 Procurement</t>
  </si>
  <si>
    <t>Postpone due to LWD</t>
  </si>
  <si>
    <t>CANDIDATE-3-2896902_51476881</t>
  </si>
  <si>
    <t>CANDIDATE-3-2905877</t>
  </si>
  <si>
    <t>CANDIDATE-3-2905877_51484114</t>
  </si>
  <si>
    <t>CANDIDATE-3-2906143</t>
  </si>
  <si>
    <t>CANDIDATE-3-2906143_51484704</t>
  </si>
  <si>
    <t>CANDIDATE-3-2610265</t>
  </si>
  <si>
    <t>CANDIDATE-3-2610265_51469388</t>
  </si>
  <si>
    <t>CANDIDATE-3-2884736</t>
  </si>
  <si>
    <t>CANDIDATE-3-2884736_51466444</t>
  </si>
  <si>
    <t>CANDIDATE-3-2625383</t>
  </si>
  <si>
    <t>CANDIDATE-3-2625383_51486475</t>
  </si>
  <si>
    <t>CANDIDATE-3-2915942</t>
  </si>
  <si>
    <t>CANDIDATE-3-2915942_51484592</t>
  </si>
  <si>
    <t>CANDIDATE-3-2874009</t>
  </si>
  <si>
    <t>CANDIDATE-3-2874009_51480699</t>
  </si>
  <si>
    <t>CANDIDATE-3-3011943</t>
  </si>
  <si>
    <t>CANDIDATE-3-3011943_51489844</t>
  </si>
  <si>
    <t>CANDIDATE-3-2963316</t>
  </si>
  <si>
    <t>CANDIDATE-3-2963316_51478021</t>
  </si>
  <si>
    <t>CANDIDATE-3-1140674</t>
  </si>
  <si>
    <t>CANDIDATE-3-1140674_51482898</t>
  </si>
  <si>
    <t>CANDIDATE-3-2910632</t>
  </si>
  <si>
    <t>CANDIDATE-3-2910632_51478627</t>
  </si>
  <si>
    <t>CANDIDATE-3-2963128</t>
  </si>
  <si>
    <t>CANDIDATE-3-2963128_51487494</t>
  </si>
  <si>
    <t>CANDIDATE-3-2982218</t>
  </si>
  <si>
    <t>CANDIDATE-3-2982218_51489157</t>
  </si>
  <si>
    <t>CANDIDATE-3-2879342</t>
  </si>
  <si>
    <t>CANDIDATE-3-2879342_51468028</t>
  </si>
  <si>
    <t>CANDIDATE-3-2935406</t>
  </si>
  <si>
    <t>CANDIDATE-3-2935406_51483671</t>
  </si>
  <si>
    <t>CANDIDATE-3-2995208</t>
  </si>
  <si>
    <t>CANDIDATE-3-2995208_51481662</t>
  </si>
  <si>
    <t>CANDIDATE-3-3025173</t>
  </si>
  <si>
    <t>CANDIDATE-3-3025173_51489081</t>
  </si>
  <si>
    <t>CANDIDATE-3-2952539</t>
  </si>
  <si>
    <t>CANDIDATE-3-2952539_51489982</t>
  </si>
  <si>
    <t>CANDIDATE-3-160181</t>
  </si>
  <si>
    <t>CANDIDATE-3-160181_51480397</t>
  </si>
  <si>
    <t>CANDIDATE-3-2898142</t>
  </si>
  <si>
    <t>due to LWD</t>
  </si>
  <si>
    <t>CANDIDATE-3-2898142_51474415</t>
  </si>
  <si>
    <t>CANDIDATE-3-1287130</t>
  </si>
  <si>
    <t>CANDIDATE-3-1287130_51489255</t>
  </si>
  <si>
    <t>CANDIDATE-3-2888937</t>
  </si>
  <si>
    <t>CANDIDATE-3-2888937_51479374</t>
  </si>
  <si>
    <t>CANDIDATE-3-2953865</t>
  </si>
  <si>
    <t>CANDIDATE-3-2953865_51486647</t>
  </si>
  <si>
    <t>CANDIDATE-3-2891357</t>
  </si>
  <si>
    <t>CANDIDATE-3-2891357_51488702</t>
  </si>
  <si>
    <t>CANDIDATE-3-2688464</t>
  </si>
  <si>
    <t>CANDIDATE-3-2688464_51484777</t>
  </si>
  <si>
    <t>CANDIDATE-3-2844983</t>
  </si>
  <si>
    <t>CANDIDATE-3-2844983_51480095</t>
  </si>
  <si>
    <t>CANDIDATE-3-2963000</t>
  </si>
  <si>
    <t>CANDIDATE-3-2963000_51488676</t>
  </si>
  <si>
    <t>CANDIDATE-3-2909852</t>
  </si>
  <si>
    <t>Salary negotiation</t>
  </si>
  <si>
    <t>CANDIDATE-3-2909852_51479489</t>
  </si>
  <si>
    <t>CANDIDATE-3-1062211</t>
  </si>
  <si>
    <t>Serving the notice period</t>
  </si>
  <si>
    <t>CANDIDATE-3-1062211_51485776</t>
  </si>
  <si>
    <t>CANDIDATE-3-2931788</t>
  </si>
  <si>
    <t>CANDIDATE-3-2931788_51485423</t>
  </si>
  <si>
    <t>CANDIDATE-3-2888282</t>
  </si>
  <si>
    <t>Associate Manager Product</t>
  </si>
  <si>
    <t>CANDIDATE-3-2888282_51482567</t>
  </si>
  <si>
    <t>CANDIDATE-3-2324569</t>
  </si>
  <si>
    <t>CANDIDATE-3-2324569_51471775</t>
  </si>
  <si>
    <t>CANDIDATE-3-2974368</t>
  </si>
  <si>
    <t>CANDIDATE-3-2974368_51489089</t>
  </si>
  <si>
    <t>CANDIDATE-3-2514906</t>
  </si>
  <si>
    <t>CANDIDATE-3-2514906_51483871</t>
  </si>
  <si>
    <t>CANDIDATE-3-2883932</t>
  </si>
  <si>
    <t>CANDIDATE-3-2883932_51487950</t>
  </si>
  <si>
    <t>CANDIDATE-3-2930311</t>
  </si>
  <si>
    <t>CANDIDATE-3-2930311_51487344</t>
  </si>
  <si>
    <t>CANDIDATE-3-2942781</t>
  </si>
  <si>
    <t>CANDIDATE-3-2942781_51487356</t>
  </si>
  <si>
    <t>CANDIDATE-3-2977700</t>
  </si>
  <si>
    <t>CANDIDATE-3-2977700_51488561</t>
  </si>
  <si>
    <t>CANDIDATE-3-3004419</t>
  </si>
  <si>
    <t>CANDIDATE-3-3004419_51489506</t>
  </si>
  <si>
    <t>CANDIDATE-3-280317</t>
  </si>
  <si>
    <t>CANDIDATE-3-280317_51489136</t>
  </si>
  <si>
    <t>CANDIDATE-3-2948688</t>
  </si>
  <si>
    <t>CANDIDATE-3-2948688_51487341</t>
  </si>
  <si>
    <t>CANDIDATE-3-2975217</t>
  </si>
  <si>
    <t>CANDIDATE-3-2975217_51488322</t>
  </si>
  <si>
    <t>CANDIDATE-3-2943740</t>
  </si>
  <si>
    <t>Senior Professional Ethics and Compliance</t>
  </si>
  <si>
    <t>CANDIDATE-3-2943740_51487346</t>
  </si>
  <si>
    <t>CANDIDATE-3-2860405</t>
  </si>
  <si>
    <t>CANDIDATE-3-2860405_51473584</t>
  </si>
  <si>
    <t>CANDIDATE-3-2999007</t>
  </si>
  <si>
    <t>CANDIDATE-3-2999007_51484594</t>
  </si>
  <si>
    <t>CANDIDATE-3-2765384</t>
  </si>
  <si>
    <t>CANDIDATE-3-2765384_51473757</t>
  </si>
  <si>
    <t>CANDIDATE-3-2813744</t>
  </si>
  <si>
    <t>CANDIDATE-3-2813744_51479553</t>
  </si>
  <si>
    <t>CANDIDATE-3-2973690</t>
  </si>
  <si>
    <t>CANDIDATE-3-2973690_51489649</t>
  </si>
  <si>
    <t>CANDIDATE-3-2985367</t>
  </si>
  <si>
    <t>CANDIDATE-3-2985367_51489093</t>
  </si>
  <si>
    <t>CANDIDATE-3-418773</t>
  </si>
  <si>
    <t>Other -&gt; Other (inactive)</t>
  </si>
  <si>
    <t>CANDIDATE-3-418773_51479634</t>
  </si>
  <si>
    <t>CANDIDATE-3-2914019</t>
  </si>
  <si>
    <t>CANDIDATE-3-2914019_51480753</t>
  </si>
  <si>
    <t>CANDIDATE-3-2907563</t>
  </si>
  <si>
    <t>CANDIDATE-3-2907563_51482380</t>
  </si>
  <si>
    <t>CANDIDATE-3-2878034</t>
  </si>
  <si>
    <t>CANDIDATE-3-2878034_51481146</t>
  </si>
  <si>
    <t>CANDIDATE-3-2948850</t>
  </si>
  <si>
    <t>CANDIDATE-3-2948850_51486641</t>
  </si>
  <si>
    <t>CANDIDATE-3-1857430</t>
  </si>
  <si>
    <t>CANDIDATE-3-1857430_51485340</t>
  </si>
  <si>
    <t>CANDIDATE-3-2995521</t>
  </si>
  <si>
    <t>Associate Service Delivery Coordinator</t>
  </si>
  <si>
    <t>CANDIDATE-3-2995521_51487488</t>
  </si>
  <si>
    <t>CANDIDATE-3-2798440</t>
  </si>
  <si>
    <t>CANDIDATE-3-2798440_51472602</t>
  </si>
  <si>
    <t>CANDIDATE-3-2995452</t>
  </si>
  <si>
    <t>CANDIDATE-3-2995452_51488784</t>
  </si>
  <si>
    <t>CANDIDATE-3-2868647</t>
  </si>
  <si>
    <t>Professional 2 Legal</t>
  </si>
  <si>
    <t>CANDIDATE-3-2868647_51480334</t>
  </si>
  <si>
    <t>CANDIDATE-3-2967447</t>
  </si>
  <si>
    <t>CANDIDATE-3-2967447_51485388</t>
  </si>
  <si>
    <t>CANDIDATE-3-2960651</t>
  </si>
  <si>
    <t>CANDIDATE-3-2960651_51484701</t>
  </si>
  <si>
    <t>CANDIDATE-3-2942833</t>
  </si>
  <si>
    <t>CANDIDATE-3-2942833_51488448</t>
  </si>
  <si>
    <t>CANDIDATE-3-3007073</t>
  </si>
  <si>
    <t>CANDIDATE-3-3007073_51474603</t>
  </si>
  <si>
    <t>CANDIDATE-3-479212</t>
  </si>
  <si>
    <t>CANDIDATE-3-479212_51489867</t>
  </si>
  <si>
    <t>CANDIDATE-3-2947477</t>
  </si>
  <si>
    <t>CANDIDATE-3-2947477_51488548</t>
  </si>
  <si>
    <t>CANDIDATE-3-2985917</t>
  </si>
  <si>
    <t>Relocation amount</t>
  </si>
  <si>
    <t>CANDIDATE-3-2985917_51487970</t>
  </si>
  <si>
    <t>CANDIDATE-3-2972576</t>
  </si>
  <si>
    <t>CANDIDATE-3-2972576_51479138</t>
  </si>
  <si>
    <t>CANDIDATE-3-2909165</t>
  </si>
  <si>
    <t>CANDIDATE-3-2909165_51467243</t>
  </si>
  <si>
    <t>CANDIDATE-3-3007048</t>
  </si>
  <si>
    <t>CANDIDATE-3-3007048_51489057</t>
  </si>
  <si>
    <t>CANDIDATE-3-3011966</t>
  </si>
  <si>
    <t>CANDIDATE-3-3011966_51487949</t>
  </si>
  <si>
    <t>CANDIDATE-3-2857008</t>
  </si>
  <si>
    <t>O &amp; SP</t>
  </si>
  <si>
    <t>CANDIDATE-3-2857008_51488750</t>
  </si>
  <si>
    <t>CANDIDATE-3-157893</t>
  </si>
  <si>
    <t>CANDIDATE-3-157893_51486091</t>
  </si>
  <si>
    <t>CANDIDATE-3-2937989</t>
  </si>
  <si>
    <t>CANDIDATE-3-2937989_51485539</t>
  </si>
  <si>
    <t>CANDIDATE-3-2928791</t>
  </si>
  <si>
    <t>CANDIDATE-3-2928791_51485674</t>
  </si>
  <si>
    <t>CANDIDATE-3-2964806</t>
  </si>
  <si>
    <t>CANDIDATE-3-2964806_51484464</t>
  </si>
  <si>
    <t>CANDIDATE-3-2944668</t>
  </si>
  <si>
    <t>CANDIDATE-3-2944668_51487421</t>
  </si>
  <si>
    <t>CANDIDATE-3-2064971</t>
  </si>
  <si>
    <t>Assistant Accounting</t>
  </si>
  <si>
    <t>CANDIDATE-3-2064971_51489199</t>
  </si>
  <si>
    <t>CANDIDATE-3-2889001</t>
  </si>
  <si>
    <t>Associate Billing Support</t>
  </si>
  <si>
    <t>CANDIDATE-3-2889001_51467367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</si>
</sst>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5" fontId="1" fillId="3" borderId="1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15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/>
    </xf>
    <xf numFmtId="15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C84E-5708-4872-82BD-802F661F6CCC}">
  <dimension ref="A1:AD570"/>
  <sheetViews>
    <sheetView tabSelected="1" workbookViewId="0">
      <selection sqref="A1:AD570"/>
    </sheetView>
  </sheetViews>
  <sheetFormatPr defaultColWidth="20.90625" defaultRowHeight="13.25" customHeight="1" x14ac:dyDescent="0.3"/>
  <cols>
    <col min="1" max="11" width="20.90625" style="12"/>
    <col min="12" max="15" width="20.90625" style="13"/>
    <col min="16" max="24" width="20.90625" style="12"/>
    <col min="25" max="25" width="20.90625" style="13"/>
    <col min="26" max="16384" width="20.90625" style="12"/>
  </cols>
  <sheetData>
    <row r="1" spans="1:30" ht="24.6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2" t="s">
        <v>15</v>
      </c>
      <c r="Q1" s="2" t="s">
        <v>16</v>
      </c>
      <c r="R1" s="6" t="s">
        <v>17</v>
      </c>
      <c r="S1" s="7" t="s">
        <v>18</v>
      </c>
      <c r="T1" s="7" t="s">
        <v>19</v>
      </c>
      <c r="U1" s="6" t="s">
        <v>20</v>
      </c>
      <c r="V1" s="7" t="s">
        <v>21</v>
      </c>
      <c r="W1" s="7" t="s">
        <v>22</v>
      </c>
      <c r="X1" s="8" t="s">
        <v>23</v>
      </c>
      <c r="Y1" s="9" t="s">
        <v>24</v>
      </c>
      <c r="Z1" s="6" t="s">
        <v>25</v>
      </c>
      <c r="AA1" s="10" t="s">
        <v>26</v>
      </c>
      <c r="AB1" s="10" t="s">
        <v>27</v>
      </c>
      <c r="AC1" s="10" t="s">
        <v>28</v>
      </c>
      <c r="AD1" s="11" t="s">
        <v>29</v>
      </c>
    </row>
    <row r="2" spans="1:30" ht="13.25" customHeight="1" x14ac:dyDescent="0.3">
      <c r="A2" s="12" t="s">
        <v>30</v>
      </c>
      <c r="B2" s="12" t="s">
        <v>31</v>
      </c>
      <c r="C2" s="12">
        <v>71533414</v>
      </c>
      <c r="D2" s="12">
        <v>51489764</v>
      </c>
      <c r="E2" s="12" t="s">
        <v>32</v>
      </c>
      <c r="F2" s="12">
        <v>4.0999999999999996</v>
      </c>
      <c r="G2" s="12" t="s">
        <v>33</v>
      </c>
      <c r="H2" s="12" t="s">
        <v>34</v>
      </c>
      <c r="I2" s="12" t="s">
        <v>35</v>
      </c>
      <c r="J2" s="12" t="s">
        <v>36</v>
      </c>
      <c r="K2" s="12" t="s">
        <v>35</v>
      </c>
      <c r="L2" s="13">
        <v>45109.542988622685</v>
      </c>
      <c r="N2" s="13">
        <v>45204</v>
      </c>
      <c r="O2" s="13">
        <v>45204</v>
      </c>
      <c r="P2" s="12" t="s">
        <v>37</v>
      </c>
      <c r="Q2" s="12" t="s">
        <v>38</v>
      </c>
      <c r="R2" s="12" t="str" cm="1">
        <f t="array" ref="R2">_xlfn.IFS(IF(N13&lt;&gt;"",N13-L13,M13-L13)&lt;=0,"Backdated",IF(N13&lt;&gt;"",N13-L13,M13-L13)&lt;6,"1 to 5",IF(N13&lt;&gt;"",N13-L13,M13-L13)&lt;21,"6 to 20",IF(N13&lt;&gt;"",N13-L13,M13-L13)&lt;31,"21 to 30",IF(N13&lt;&gt;"",N13-L13,M13-L13)&lt;46,"31 to 45",IF(N13&lt;&gt;"",N13-L13,M13-L13)&lt;61,"46 to 60",IF(N13&lt;&gt;"",N13-L13,M13-L13)&lt;76,"61 to 75",IF(N13&lt;&gt;"",N13-L13,M13-L13)&lt;91,"76 to  90",IF(N13&lt;&gt;"",N13-L13,M13-L13)&gt;=91,"&gt; 90")</f>
        <v>46 to 60</v>
      </c>
      <c r="S2" s="12" t="s">
        <v>39</v>
      </c>
      <c r="U2" s="12" t="s">
        <v>40</v>
      </c>
      <c r="AD2" s="12" t="s">
        <v>41</v>
      </c>
    </row>
    <row r="3" spans="1:30" ht="13.25" customHeight="1" x14ac:dyDescent="0.3">
      <c r="A3" s="12" t="s">
        <v>42</v>
      </c>
      <c r="B3" s="12" t="s">
        <v>31</v>
      </c>
      <c r="C3" s="12">
        <v>71531584</v>
      </c>
      <c r="D3" s="12">
        <v>51477256</v>
      </c>
      <c r="E3" s="12" t="s">
        <v>43</v>
      </c>
      <c r="F3" s="12">
        <v>4.2</v>
      </c>
      <c r="G3" s="12" t="s">
        <v>44</v>
      </c>
      <c r="H3" s="12" t="s">
        <v>34</v>
      </c>
      <c r="I3" s="12" t="s">
        <v>35</v>
      </c>
      <c r="J3" s="12" t="s">
        <v>45</v>
      </c>
      <c r="K3" s="12" t="s">
        <v>35</v>
      </c>
      <c r="L3" s="13">
        <v>45092.494443842588</v>
      </c>
      <c r="N3" s="13">
        <v>45155</v>
      </c>
      <c r="O3" s="13">
        <v>45155</v>
      </c>
      <c r="P3" s="12" t="s">
        <v>46</v>
      </c>
      <c r="Q3" s="12" t="s">
        <v>38</v>
      </c>
      <c r="R3" s="12" t="str" cm="1">
        <f t="array" ref="R3">_xlfn.IFS(IF(N14&lt;&gt;"",N14-L14,M14-L14)&lt;=0,"Backdated",IF(N14&lt;&gt;"",N14-L14,M14-L14)&lt;6,"1 to 5",IF(N14&lt;&gt;"",N14-L14,M14-L14)&lt;21,"6 to 20",IF(N14&lt;&gt;"",N14-L14,M14-L14)&lt;31,"21 to 30",IF(N14&lt;&gt;"",N14-L14,M14-L14)&lt;46,"31 to 45",IF(N14&lt;&gt;"",N14-L14,M14-L14)&lt;61,"46 to 60",IF(N14&lt;&gt;"",N14-L14,M14-L14)&lt;76,"61 to 75",IF(N14&lt;&gt;"",N14-L14,M14-L14)&lt;91,"76 to  90",IF(N14&lt;&gt;"",N14-L14,M14-L14)&gt;=91,"&gt; 90")</f>
        <v>76 to  90</v>
      </c>
      <c r="S3" s="12" t="s">
        <v>39</v>
      </c>
      <c r="U3" s="12" t="s">
        <v>47</v>
      </c>
      <c r="AD3" s="12" t="s">
        <v>48</v>
      </c>
    </row>
    <row r="4" spans="1:30" ht="13.25" customHeight="1" x14ac:dyDescent="0.3">
      <c r="A4" s="12" t="s">
        <v>49</v>
      </c>
      <c r="B4" s="12" t="s">
        <v>31</v>
      </c>
      <c r="C4" s="12">
        <v>71588952</v>
      </c>
      <c r="D4" s="12">
        <v>51481655</v>
      </c>
      <c r="E4" s="12" t="s">
        <v>50</v>
      </c>
      <c r="F4" s="12">
        <v>3</v>
      </c>
      <c r="G4" s="12" t="s">
        <v>51</v>
      </c>
      <c r="H4" s="12" t="s">
        <v>52</v>
      </c>
      <c r="I4" s="12" t="s">
        <v>53</v>
      </c>
      <c r="J4" s="12" t="s">
        <v>54</v>
      </c>
      <c r="K4" s="12" t="s">
        <v>55</v>
      </c>
      <c r="L4" s="13">
        <v>45105.598942962963</v>
      </c>
      <c r="N4" s="13">
        <v>45134</v>
      </c>
      <c r="O4" s="13">
        <v>45134</v>
      </c>
      <c r="P4" s="12" t="s">
        <v>37</v>
      </c>
      <c r="Q4" s="12" t="s">
        <v>38</v>
      </c>
      <c r="R4" s="12" t="str" cm="1">
        <f t="array" ref="R4">_xlfn.IFS(IF(N15&lt;&gt;"",N15-L15,M15-L15)&lt;=0,"Backdated",IF(N15&lt;&gt;"",N15-L15,M15-L15)&lt;6,"1 to 5",IF(N15&lt;&gt;"",N15-L15,M15-L15)&lt;21,"6 to 20",IF(N15&lt;&gt;"",N15-L15,M15-L15)&lt;31,"21 to 30",IF(N15&lt;&gt;"",N15-L15,M15-L15)&lt;46,"31 to 45",IF(N15&lt;&gt;"",N15-L15,M15-L15)&lt;61,"46 to 60",IF(N15&lt;&gt;"",N15-L15,M15-L15)&lt;76,"61 to 75",IF(N15&lt;&gt;"",N15-L15,M15-L15)&lt;91,"76 to  90",IF(N15&lt;&gt;"",N15-L15,M15-L15)&gt;=91,"&gt; 90")</f>
        <v>61 to 75</v>
      </c>
      <c r="AD4" s="12" t="s">
        <v>56</v>
      </c>
    </row>
    <row r="5" spans="1:30" ht="13.25" customHeight="1" x14ac:dyDescent="0.3">
      <c r="A5" s="12" t="s">
        <v>57</v>
      </c>
      <c r="B5" s="12" t="s">
        <v>31</v>
      </c>
      <c r="C5" s="12">
        <v>71578490</v>
      </c>
      <c r="D5" s="12">
        <v>51467256</v>
      </c>
      <c r="E5" s="12" t="s">
        <v>58</v>
      </c>
      <c r="F5" s="12">
        <v>6</v>
      </c>
      <c r="G5" s="12" t="s">
        <v>59</v>
      </c>
      <c r="H5" s="12" t="s">
        <v>60</v>
      </c>
      <c r="I5" s="12" t="s">
        <v>61</v>
      </c>
      <c r="J5" s="12" t="s">
        <v>62</v>
      </c>
      <c r="K5" s="12" t="s">
        <v>62</v>
      </c>
      <c r="L5" s="13">
        <v>45056.557831377315</v>
      </c>
      <c r="M5" s="13">
        <v>45146</v>
      </c>
      <c r="N5" s="13">
        <v>45146</v>
      </c>
      <c r="O5" s="13">
        <v>45146</v>
      </c>
      <c r="P5" s="12" t="s">
        <v>63</v>
      </c>
      <c r="Q5" s="12" t="s">
        <v>38</v>
      </c>
      <c r="R5" s="12" t="str" cm="1">
        <f t="array" ref="R5">_xlfn.IFS(IF(N16&lt;&gt;"",N16-L16,M16-L16)&lt;=0,"Backdated",IF(N16&lt;&gt;"",N16-L16,M16-L16)&lt;6,"1 to 5",IF(N16&lt;&gt;"",N16-L16,M16-L16)&lt;21,"6 to 20",IF(N16&lt;&gt;"",N16-L16,M16-L16)&lt;31,"21 to 30",IF(N16&lt;&gt;"",N16-L16,M16-L16)&lt;46,"31 to 45",IF(N16&lt;&gt;"",N16-L16,M16-L16)&lt;61,"46 to 60",IF(N16&lt;&gt;"",N16-L16,M16-L16)&lt;76,"61 to 75",IF(N16&lt;&gt;"",N16-L16,M16-L16)&lt;91,"76 to  90",IF(N16&lt;&gt;"",N16-L16,M16-L16)&gt;=91,"&gt; 90")</f>
        <v>6 to 20</v>
      </c>
      <c r="S5" s="12" t="s">
        <v>64</v>
      </c>
      <c r="T5" s="12" t="s">
        <v>65</v>
      </c>
      <c r="U5" s="12" t="s">
        <v>47</v>
      </c>
      <c r="W5" s="12" t="s">
        <v>66</v>
      </c>
      <c r="AD5" s="12" t="s">
        <v>67</v>
      </c>
    </row>
    <row r="6" spans="1:30" ht="13.25" customHeight="1" x14ac:dyDescent="0.3">
      <c r="A6" s="12" t="s">
        <v>68</v>
      </c>
      <c r="B6" s="12" t="s">
        <v>31</v>
      </c>
      <c r="C6" s="12">
        <v>71574542</v>
      </c>
      <c r="D6" s="12">
        <v>51480337</v>
      </c>
      <c r="E6" s="12" t="s">
        <v>50</v>
      </c>
      <c r="F6" s="12">
        <v>4.2</v>
      </c>
      <c r="G6" s="12" t="s">
        <v>69</v>
      </c>
      <c r="H6" s="12" t="s">
        <v>60</v>
      </c>
      <c r="I6" s="12" t="s">
        <v>61</v>
      </c>
      <c r="J6" s="12" t="s">
        <v>70</v>
      </c>
      <c r="K6" s="12" t="s">
        <v>70</v>
      </c>
      <c r="L6" s="13">
        <v>45089.705797106479</v>
      </c>
      <c r="N6" s="13">
        <v>45125</v>
      </c>
      <c r="O6" s="13">
        <v>45125</v>
      </c>
      <c r="P6" s="12" t="s">
        <v>46</v>
      </c>
      <c r="Q6" s="12" t="s">
        <v>38</v>
      </c>
      <c r="R6" s="12" t="str" cm="1">
        <f t="array" ref="R6">_xlfn.IFS(IF(N17&lt;&gt;"",N17-L17,M17-L17)&lt;=0,"Backdated",IF(N17&lt;&gt;"",N17-L17,M17-L17)&lt;6,"1 to 5",IF(N17&lt;&gt;"",N17-L17,M17-L17)&lt;21,"6 to 20",IF(N17&lt;&gt;"",N17-L17,M17-L17)&lt;31,"21 to 30",IF(N17&lt;&gt;"",N17-L17,M17-L17)&lt;46,"31 to 45",IF(N17&lt;&gt;"",N17-L17,M17-L17)&lt;61,"46 to 60",IF(N17&lt;&gt;"",N17-L17,M17-L17)&lt;76,"61 to 75",IF(N17&lt;&gt;"",N17-L17,M17-L17)&lt;91,"76 to  90",IF(N17&lt;&gt;"",N17-L17,M17-L17)&gt;=91,"&gt; 90")</f>
        <v>31 to 45</v>
      </c>
      <c r="S6" s="12" t="s">
        <v>71</v>
      </c>
      <c r="U6" s="12" t="s">
        <v>47</v>
      </c>
      <c r="AD6" s="12" t="s">
        <v>72</v>
      </c>
    </row>
    <row r="7" spans="1:30" ht="13.25" customHeight="1" x14ac:dyDescent="0.3">
      <c r="A7" s="12" t="s">
        <v>73</v>
      </c>
      <c r="B7" s="12" t="s">
        <v>31</v>
      </c>
      <c r="C7" s="12">
        <v>71598017</v>
      </c>
      <c r="D7" s="12">
        <v>51489803</v>
      </c>
      <c r="E7" s="12" t="s">
        <v>50</v>
      </c>
      <c r="F7" s="12">
        <v>4.2</v>
      </c>
      <c r="G7" s="12" t="s">
        <v>74</v>
      </c>
      <c r="H7" s="12" t="s">
        <v>60</v>
      </c>
      <c r="I7" s="12" t="s">
        <v>61</v>
      </c>
      <c r="J7" s="12" t="s">
        <v>75</v>
      </c>
      <c r="K7" s="12" t="s">
        <v>75</v>
      </c>
      <c r="L7" s="13">
        <v>45107.702474930556</v>
      </c>
      <c r="N7" s="13">
        <v>45141</v>
      </c>
      <c r="O7" s="13">
        <v>45141</v>
      </c>
      <c r="P7" s="12" t="s">
        <v>63</v>
      </c>
      <c r="Q7" s="12" t="s">
        <v>38</v>
      </c>
      <c r="R7" s="12" t="str" cm="1">
        <f t="array" ref="R7">_xlfn.IFS(IF(N18&lt;&gt;"",N18-L18,M18-L18)&lt;=0,"Backdated",IF(N18&lt;&gt;"",N18-L18,M18-L18)&lt;6,"1 to 5",IF(N18&lt;&gt;"",N18-L18,M18-L18)&lt;21,"6 to 20",IF(N18&lt;&gt;"",N18-L18,M18-L18)&lt;31,"21 to 30",IF(N18&lt;&gt;"",N18-L18,M18-L18)&lt;46,"31 to 45",IF(N18&lt;&gt;"",N18-L18,M18-L18)&lt;61,"46 to 60",IF(N18&lt;&gt;"",N18-L18,M18-L18)&lt;76,"61 to 75",IF(N18&lt;&gt;"",N18-L18,M18-L18)&lt;91,"76 to  90",IF(N18&lt;&gt;"",N18-L18,M18-L18)&gt;=91,"&gt; 90")</f>
        <v>6 to 20</v>
      </c>
      <c r="U7" s="12" t="s">
        <v>40</v>
      </c>
      <c r="AD7" s="12" t="s">
        <v>76</v>
      </c>
    </row>
    <row r="8" spans="1:30" ht="13.25" customHeight="1" x14ac:dyDescent="0.3">
      <c r="A8" s="12" t="s">
        <v>77</v>
      </c>
      <c r="B8" s="12" t="s">
        <v>31</v>
      </c>
      <c r="C8" s="12">
        <v>71591630</v>
      </c>
      <c r="D8" s="12">
        <v>51485573</v>
      </c>
      <c r="E8" s="12" t="s">
        <v>78</v>
      </c>
      <c r="F8" s="12">
        <v>4.2</v>
      </c>
      <c r="G8" s="12" t="s">
        <v>79</v>
      </c>
      <c r="H8" s="12" t="s">
        <v>60</v>
      </c>
      <c r="I8" s="12" t="s">
        <v>61</v>
      </c>
      <c r="J8" s="12" t="s">
        <v>75</v>
      </c>
      <c r="K8" s="12" t="s">
        <v>75</v>
      </c>
      <c r="L8" s="13">
        <v>45072.526599675926</v>
      </c>
      <c r="N8" s="13">
        <v>45167</v>
      </c>
      <c r="O8" s="13">
        <v>45167</v>
      </c>
      <c r="P8" s="12" t="s">
        <v>80</v>
      </c>
      <c r="Q8" s="12" t="s">
        <v>38</v>
      </c>
      <c r="R8" s="12" t="str" cm="1">
        <f t="array" ref="R8">_xlfn.IFS(IF(N19&lt;&gt;"",N19-L19,M19-L19)&lt;=0,"Backdated",IF(N19&lt;&gt;"",N19-L19,M19-L19)&lt;6,"1 to 5",IF(N19&lt;&gt;"",N19-L19,M19-L19)&lt;21,"6 to 20",IF(N19&lt;&gt;"",N19-L19,M19-L19)&lt;31,"21 to 30",IF(N19&lt;&gt;"",N19-L19,M19-L19)&lt;46,"31 to 45",IF(N19&lt;&gt;"",N19-L19,M19-L19)&lt;61,"46 to 60",IF(N19&lt;&gt;"",N19-L19,M19-L19)&lt;76,"61 to 75",IF(N19&lt;&gt;"",N19-L19,M19-L19)&lt;91,"76 to  90",IF(N19&lt;&gt;"",N19-L19,M19-L19)&gt;=91,"&gt; 90")</f>
        <v>61 to 75</v>
      </c>
      <c r="S8" s="12" t="s">
        <v>81</v>
      </c>
      <c r="T8" s="12" t="s">
        <v>82</v>
      </c>
      <c r="U8" s="12" t="s">
        <v>83</v>
      </c>
      <c r="AD8" s="12" t="s">
        <v>84</v>
      </c>
    </row>
    <row r="9" spans="1:30" ht="13.25" customHeight="1" x14ac:dyDescent="0.3">
      <c r="A9" s="12" t="s">
        <v>85</v>
      </c>
      <c r="B9" s="12" t="s">
        <v>31</v>
      </c>
      <c r="C9" s="12">
        <v>71587558</v>
      </c>
      <c r="D9" s="12">
        <v>51475757</v>
      </c>
      <c r="E9" s="12" t="s">
        <v>32</v>
      </c>
      <c r="F9" s="12">
        <v>5</v>
      </c>
      <c r="G9" s="12" t="s">
        <v>86</v>
      </c>
      <c r="H9" s="12" t="s">
        <v>34</v>
      </c>
      <c r="I9" s="12" t="s">
        <v>35</v>
      </c>
      <c r="J9" s="12" t="s">
        <v>87</v>
      </c>
      <c r="K9" s="12" t="s">
        <v>35</v>
      </c>
      <c r="L9" s="13">
        <v>45092.702960960647</v>
      </c>
      <c r="M9" s="13">
        <v>45155</v>
      </c>
      <c r="N9" s="13">
        <v>45146</v>
      </c>
      <c r="O9" s="13">
        <v>45155</v>
      </c>
      <c r="P9" s="12" t="s">
        <v>88</v>
      </c>
      <c r="Q9" s="12" t="s">
        <v>38</v>
      </c>
      <c r="R9" s="12" t="str" cm="1">
        <f t="array" ref="R9">_xlfn.IFS(IF(N20&lt;&gt;"",N20-L20,M20-L20)&lt;=0,"Backdated",IF(N20&lt;&gt;"",N20-L20,M20-L20)&lt;6,"1 to 5",IF(N20&lt;&gt;"",N20-L20,M20-L20)&lt;21,"6 to 20",IF(N20&lt;&gt;"",N20-L20,M20-L20)&lt;31,"21 to 30",IF(N20&lt;&gt;"",N20-L20,M20-L20)&lt;46,"31 to 45",IF(N20&lt;&gt;"",N20-L20,M20-L20)&lt;61,"46 to 60",IF(N20&lt;&gt;"",N20-L20,M20-L20)&lt;76,"61 to 75",IF(N20&lt;&gt;"",N20-L20,M20-L20)&lt;91,"76 to  90",IF(N20&lt;&gt;"",N20-L20,M20-L20)&gt;=91,"&gt; 90")</f>
        <v>46 to 60</v>
      </c>
      <c r="U9" s="12" t="s">
        <v>47</v>
      </c>
      <c r="AD9" s="12" t="s">
        <v>89</v>
      </c>
    </row>
    <row r="10" spans="1:30" ht="13.25" customHeight="1" x14ac:dyDescent="0.3">
      <c r="A10" s="12" t="s">
        <v>90</v>
      </c>
      <c r="B10" s="12" t="s">
        <v>31</v>
      </c>
      <c r="C10" s="12">
        <v>71543400</v>
      </c>
      <c r="D10" s="12">
        <v>51479393</v>
      </c>
      <c r="E10" s="12" t="s">
        <v>91</v>
      </c>
      <c r="F10" s="12">
        <v>5</v>
      </c>
      <c r="G10" s="12" t="s">
        <v>92</v>
      </c>
      <c r="H10" s="12" t="s">
        <v>60</v>
      </c>
      <c r="I10" s="12" t="s">
        <v>61</v>
      </c>
      <c r="J10" s="12" t="s">
        <v>93</v>
      </c>
      <c r="K10" s="12" t="s">
        <v>93</v>
      </c>
      <c r="L10" s="13">
        <v>45027.653616099538</v>
      </c>
      <c r="M10" s="13">
        <v>45118</v>
      </c>
      <c r="N10" s="13">
        <v>45113</v>
      </c>
      <c r="O10" s="13">
        <v>45118</v>
      </c>
      <c r="P10" s="12" t="s">
        <v>94</v>
      </c>
      <c r="Q10" s="12" t="s">
        <v>38</v>
      </c>
      <c r="R10" s="12" t="str" cm="1">
        <f t="array" ref="R10">_xlfn.IFS(IF(N21&lt;&gt;"",N21-L21,M21-L21)&lt;=0,"Backdated",IF(N21&lt;&gt;"",N21-L21,M21-L21)&lt;6,"1 to 5",IF(N21&lt;&gt;"",N21-L21,M21-L21)&lt;21,"6 to 20",IF(N21&lt;&gt;"",N21-L21,M21-L21)&lt;31,"21 to 30",IF(N21&lt;&gt;"",N21-L21,M21-L21)&lt;46,"31 to 45",IF(N21&lt;&gt;"",N21-L21,M21-L21)&lt;61,"46 to 60",IF(N21&lt;&gt;"",N21-L21,M21-L21)&lt;76,"61 to 75",IF(N21&lt;&gt;"",N21-L21,M21-L21)&lt;91,"76 to  90",IF(N21&lt;&gt;"",N21-L21,M21-L21)&gt;=91,"&gt; 90")</f>
        <v>76 to  90</v>
      </c>
      <c r="S10" s="12" t="s">
        <v>64</v>
      </c>
      <c r="U10" s="12" t="s">
        <v>95</v>
      </c>
      <c r="W10" s="12" t="s">
        <v>96</v>
      </c>
      <c r="AD10" s="12" t="s">
        <v>97</v>
      </c>
    </row>
    <row r="11" spans="1:30" ht="13.25" customHeight="1" x14ac:dyDescent="0.3">
      <c r="A11" s="12" t="s">
        <v>98</v>
      </c>
      <c r="B11" s="12" t="s">
        <v>31</v>
      </c>
      <c r="C11" s="12">
        <v>71596189</v>
      </c>
      <c r="D11" s="12">
        <v>51487829</v>
      </c>
      <c r="E11" s="12" t="s">
        <v>99</v>
      </c>
      <c r="F11" s="12">
        <v>4.0999999999999996</v>
      </c>
      <c r="G11" s="12" t="s">
        <v>100</v>
      </c>
      <c r="H11" s="12" t="s">
        <v>60</v>
      </c>
      <c r="I11" s="12" t="s">
        <v>61</v>
      </c>
      <c r="J11" s="12" t="s">
        <v>62</v>
      </c>
      <c r="K11" s="12" t="s">
        <v>62</v>
      </c>
      <c r="L11" s="13">
        <v>45090.019998194446</v>
      </c>
      <c r="N11" s="13">
        <v>45120</v>
      </c>
      <c r="O11" s="13">
        <v>45120</v>
      </c>
      <c r="P11" s="12" t="s">
        <v>46</v>
      </c>
      <c r="Q11" s="12" t="s">
        <v>38</v>
      </c>
      <c r="R11" s="12" t="str" cm="1">
        <f t="array" ref="R11">_xlfn.IFS(IF(N22&lt;&gt;"",N22-L22,M22-L22)&lt;=0,"Backdated",IF(N22&lt;&gt;"",N22-L22,M22-L22)&lt;6,"1 to 5",IF(N22&lt;&gt;"",N22-L22,M22-L22)&lt;21,"6 to 20",IF(N22&lt;&gt;"",N22-L22,M22-L22)&lt;31,"21 to 30",IF(N22&lt;&gt;"",N22-L22,M22-L22)&lt;46,"31 to 45",IF(N22&lt;&gt;"",N22-L22,M22-L22)&lt;61,"46 to 60",IF(N22&lt;&gt;"",N22-L22,M22-L22)&lt;76,"61 to 75",IF(N22&lt;&gt;"",N22-L22,M22-L22)&lt;91,"76 to  90",IF(N22&lt;&gt;"",N22-L22,M22-L22)&gt;=91,"&gt; 90")</f>
        <v>61 to 75</v>
      </c>
      <c r="S11" s="12" t="s">
        <v>39</v>
      </c>
      <c r="U11" s="12" t="s">
        <v>47</v>
      </c>
      <c r="AD11" s="12" t="s">
        <v>101</v>
      </c>
    </row>
    <row r="12" spans="1:30" ht="13.25" customHeight="1" x14ac:dyDescent="0.3">
      <c r="A12" s="12" t="s">
        <v>102</v>
      </c>
      <c r="B12" s="12" t="s">
        <v>31</v>
      </c>
      <c r="C12" s="12">
        <v>71599843</v>
      </c>
      <c r="D12" s="12">
        <v>51487908</v>
      </c>
      <c r="E12" s="12" t="s">
        <v>32</v>
      </c>
      <c r="F12" s="12">
        <v>7</v>
      </c>
      <c r="G12" s="12" t="s">
        <v>103</v>
      </c>
      <c r="H12" s="12" t="s">
        <v>34</v>
      </c>
      <c r="I12" s="12" t="s">
        <v>104</v>
      </c>
      <c r="J12" s="12" t="s">
        <v>105</v>
      </c>
      <c r="K12" s="12" t="s">
        <v>106</v>
      </c>
      <c r="L12" s="13">
        <v>45098.727106203703</v>
      </c>
      <c r="N12" s="13">
        <v>45113</v>
      </c>
      <c r="O12" s="13">
        <v>45113</v>
      </c>
      <c r="P12" s="12" t="s">
        <v>63</v>
      </c>
      <c r="Q12" s="12" t="s">
        <v>38</v>
      </c>
      <c r="R12" s="12" t="str" cm="1">
        <f t="array" ref="R12">_xlfn.IFS(IF(N23&lt;&gt;"",N23-L23,M23-L23)&lt;=0,"Backdated",IF(N23&lt;&gt;"",N23-L23,M23-L23)&lt;6,"1 to 5",IF(N23&lt;&gt;"",N23-L23,M23-L23)&lt;21,"6 to 20",IF(N23&lt;&gt;"",N23-L23,M23-L23)&lt;31,"21 to 30",IF(N23&lt;&gt;"",N23-L23,M23-L23)&lt;46,"31 to 45",IF(N23&lt;&gt;"",N23-L23,M23-L23)&lt;61,"46 to 60",IF(N23&lt;&gt;"",N23-L23,M23-L23)&lt;76,"61 to 75",IF(N23&lt;&gt;"",N23-L23,M23-L23)&lt;91,"76 to  90",IF(N23&lt;&gt;"",N23-L23,M23-L23)&gt;=91,"&gt; 90")</f>
        <v>61 to 75</v>
      </c>
      <c r="U12" s="12" t="s">
        <v>47</v>
      </c>
      <c r="AD12" s="12" t="s">
        <v>107</v>
      </c>
    </row>
    <row r="13" spans="1:30" ht="13.25" customHeight="1" x14ac:dyDescent="0.3">
      <c r="A13" s="12" t="s">
        <v>108</v>
      </c>
      <c r="B13" s="12" t="s">
        <v>31</v>
      </c>
      <c r="C13" s="12">
        <v>71595429</v>
      </c>
      <c r="D13" s="12">
        <v>51489105</v>
      </c>
      <c r="E13" s="12" t="s">
        <v>43</v>
      </c>
      <c r="F13" s="12">
        <v>4.2</v>
      </c>
      <c r="G13" s="12" t="s">
        <v>109</v>
      </c>
      <c r="H13" s="12" t="s">
        <v>60</v>
      </c>
      <c r="I13" s="12" t="s">
        <v>61</v>
      </c>
      <c r="J13" s="12" t="s">
        <v>62</v>
      </c>
      <c r="K13" s="12" t="s">
        <v>62</v>
      </c>
      <c r="L13" s="13">
        <v>45103.708780428242</v>
      </c>
      <c r="N13" s="13">
        <v>45162</v>
      </c>
      <c r="O13" s="13">
        <v>45162</v>
      </c>
      <c r="P13" s="12" t="s">
        <v>46</v>
      </c>
      <c r="Q13" s="12" t="s">
        <v>38</v>
      </c>
      <c r="R13" s="12" t="str" cm="1">
        <f t="array" ref="R13">_xlfn.IFS(IF(N24&lt;&gt;"",N24-L24,M24-L24)&lt;=0,"Backdated",IF(N24&lt;&gt;"",N24-L24,M24-L24)&lt;6,"1 to 5",IF(N24&lt;&gt;"",N24-L24,M24-L24)&lt;21,"6 to 20",IF(N24&lt;&gt;"",N24-L24,M24-L24)&lt;31,"21 to 30",IF(N24&lt;&gt;"",N24-L24,M24-L24)&lt;46,"31 to 45",IF(N24&lt;&gt;"",N24-L24,M24-L24)&lt;61,"46 to 60",IF(N24&lt;&gt;"",N24-L24,M24-L24)&lt;76,"61 to 75",IF(N24&lt;&gt;"",N24-L24,M24-L24)&lt;91,"76 to  90",IF(N24&lt;&gt;"",N24-L24,M24-L24)&gt;=91,"&gt; 90")</f>
        <v>&gt; 90</v>
      </c>
      <c r="U13" s="12" t="s">
        <v>47</v>
      </c>
      <c r="AD13" s="12" t="s">
        <v>110</v>
      </c>
    </row>
    <row r="14" spans="1:30" ht="13.25" customHeight="1" x14ac:dyDescent="0.3">
      <c r="A14" s="12" t="s">
        <v>111</v>
      </c>
      <c r="B14" s="12" t="s">
        <v>31</v>
      </c>
      <c r="C14" s="12">
        <v>71479630</v>
      </c>
      <c r="D14" s="12">
        <v>51483254</v>
      </c>
      <c r="E14" s="12" t="s">
        <v>32</v>
      </c>
      <c r="F14" s="12">
        <v>4.2</v>
      </c>
      <c r="G14" s="12" t="s">
        <v>109</v>
      </c>
      <c r="H14" s="12" t="s">
        <v>60</v>
      </c>
      <c r="I14" s="12" t="s">
        <v>61</v>
      </c>
      <c r="J14" s="12" t="s">
        <v>62</v>
      </c>
      <c r="K14" s="12" t="s">
        <v>62</v>
      </c>
      <c r="L14" s="13">
        <v>45056.925458437501</v>
      </c>
      <c r="N14" s="13">
        <v>45146</v>
      </c>
      <c r="O14" s="13">
        <v>45146</v>
      </c>
      <c r="P14" s="12" t="s">
        <v>63</v>
      </c>
      <c r="Q14" s="12" t="s">
        <v>38</v>
      </c>
      <c r="R14" s="12" t="str" cm="1">
        <f t="array" ref="R14">_xlfn.IFS(IF(N25&lt;&gt;"",N25-L25,M25-L25)&lt;=0,"Backdated",IF(N25&lt;&gt;"",N25-L25,M25-L25)&lt;6,"1 to 5",IF(N25&lt;&gt;"",N25-L25,M25-L25)&lt;21,"6 to 20",IF(N25&lt;&gt;"",N25-L25,M25-L25)&lt;31,"21 to 30",IF(N25&lt;&gt;"",N25-L25,M25-L25)&lt;46,"31 to 45",IF(N25&lt;&gt;"",N25-L25,M25-L25)&lt;61,"46 to 60",IF(N25&lt;&gt;"",N25-L25,M25-L25)&lt;76,"61 to 75",IF(N25&lt;&gt;"",N25-L25,M25-L25)&lt;91,"76 to  90",IF(N25&lt;&gt;"",N25-L25,M25-L25)&gt;=91,"&gt; 90")</f>
        <v>&gt; 90</v>
      </c>
      <c r="S14" s="12" t="s">
        <v>64</v>
      </c>
      <c r="T14" s="12" t="s">
        <v>112</v>
      </c>
      <c r="U14" s="12" t="s">
        <v>95</v>
      </c>
      <c r="W14" s="12" t="s">
        <v>96</v>
      </c>
      <c r="AD14" s="12" t="s">
        <v>113</v>
      </c>
    </row>
    <row r="15" spans="1:30" ht="13.25" customHeight="1" x14ac:dyDescent="0.3">
      <c r="A15" s="12" t="s">
        <v>114</v>
      </c>
      <c r="B15" s="12" t="s">
        <v>31</v>
      </c>
      <c r="C15" s="12">
        <v>71594820</v>
      </c>
      <c r="D15" s="12">
        <v>51486796</v>
      </c>
      <c r="E15" s="12" t="s">
        <v>99</v>
      </c>
      <c r="F15" s="12">
        <v>3</v>
      </c>
      <c r="G15" s="12" t="s">
        <v>115</v>
      </c>
      <c r="H15" s="12" t="s">
        <v>60</v>
      </c>
      <c r="I15" s="12" t="s">
        <v>61</v>
      </c>
      <c r="J15" s="12" t="s">
        <v>116</v>
      </c>
      <c r="K15" s="12" t="s">
        <v>116</v>
      </c>
      <c r="L15" s="13">
        <v>45079.562331909721</v>
      </c>
      <c r="N15" s="13">
        <v>45141</v>
      </c>
      <c r="O15" s="13">
        <v>45141</v>
      </c>
      <c r="P15" s="12" t="s">
        <v>37</v>
      </c>
      <c r="Q15" s="12" t="s">
        <v>38</v>
      </c>
      <c r="R15" s="12" t="str" cm="1">
        <f t="array" ref="R15">_xlfn.IFS(IF(N26&lt;&gt;"",N26-L26,M26-L26)&lt;=0,"Backdated",IF(N26&lt;&gt;"",N26-L26,M26-L26)&lt;6,"1 to 5",IF(N26&lt;&gt;"",N26-L26,M26-L26)&lt;21,"6 to 20",IF(N26&lt;&gt;"",N26-L26,M26-L26)&lt;31,"21 to 30",IF(N26&lt;&gt;"",N26-L26,M26-L26)&lt;46,"31 to 45",IF(N26&lt;&gt;"",N26-L26,M26-L26)&lt;61,"46 to 60",IF(N26&lt;&gt;"",N26-L26,M26-L26)&lt;76,"61 to 75",IF(N26&lt;&gt;"",N26-L26,M26-L26)&lt;91,"76 to  90",IF(N26&lt;&gt;"",N26-L26,M26-L26)&gt;=91,"&gt; 90")</f>
        <v>31 to 45</v>
      </c>
      <c r="U15" s="12" t="s">
        <v>47</v>
      </c>
      <c r="AD15" s="12" t="s">
        <v>117</v>
      </c>
    </row>
    <row r="16" spans="1:30" ht="13.25" customHeight="1" x14ac:dyDescent="0.3">
      <c r="A16" s="12" t="s">
        <v>118</v>
      </c>
      <c r="B16" s="12" t="s">
        <v>31</v>
      </c>
      <c r="C16" s="12">
        <v>71590410</v>
      </c>
      <c r="D16" s="12">
        <v>51487407</v>
      </c>
      <c r="E16" s="12" t="s">
        <v>32</v>
      </c>
      <c r="F16" s="12">
        <v>1</v>
      </c>
      <c r="G16" s="12" t="s">
        <v>119</v>
      </c>
      <c r="H16" s="12" t="s">
        <v>60</v>
      </c>
      <c r="I16" s="12" t="s">
        <v>61</v>
      </c>
      <c r="J16" s="12" t="s">
        <v>116</v>
      </c>
      <c r="K16" s="12" t="s">
        <v>116</v>
      </c>
      <c r="L16" s="13">
        <v>45099.758740613426</v>
      </c>
      <c r="N16" s="13">
        <v>45113</v>
      </c>
      <c r="O16" s="13">
        <v>45113</v>
      </c>
      <c r="P16" s="12" t="s">
        <v>94</v>
      </c>
      <c r="Q16" s="12" t="s">
        <v>38</v>
      </c>
      <c r="R16" s="12" t="str" cm="1">
        <f t="array" ref="R16">_xlfn.IFS(IF(N27&lt;&gt;"",N27-L27,M27-L27)&lt;=0,"Backdated",IF(N27&lt;&gt;"",N27-L27,M27-L27)&lt;6,"1 to 5",IF(N27&lt;&gt;"",N27-L27,M27-L27)&lt;21,"6 to 20",IF(N27&lt;&gt;"",N27-L27,M27-L27)&lt;31,"21 to 30",IF(N27&lt;&gt;"",N27-L27,M27-L27)&lt;46,"31 to 45",IF(N27&lt;&gt;"",N27-L27,M27-L27)&lt;61,"46 to 60",IF(N27&lt;&gt;"",N27-L27,M27-L27)&lt;76,"61 to 75",IF(N27&lt;&gt;"",N27-L27,M27-L27)&lt;91,"76 to  90",IF(N27&lt;&gt;"",N27-L27,M27-L27)&gt;=91,"&gt; 90")</f>
        <v>21 to 30</v>
      </c>
      <c r="S16" s="12" t="s">
        <v>39</v>
      </c>
      <c r="U16" s="12" t="s">
        <v>120</v>
      </c>
      <c r="W16" s="12" t="s">
        <v>96</v>
      </c>
      <c r="AD16" s="12" t="s">
        <v>121</v>
      </c>
    </row>
    <row r="17" spans="1:30" ht="13.25" customHeight="1" x14ac:dyDescent="0.3">
      <c r="A17" s="12" t="s">
        <v>122</v>
      </c>
      <c r="B17" s="12" t="s">
        <v>31</v>
      </c>
      <c r="C17" s="12">
        <v>71586529</v>
      </c>
      <c r="D17" s="12">
        <v>51474653</v>
      </c>
      <c r="E17" s="12" t="s">
        <v>58</v>
      </c>
      <c r="F17" s="12">
        <v>4.2</v>
      </c>
      <c r="G17" s="12" t="s">
        <v>109</v>
      </c>
      <c r="H17" s="12" t="s">
        <v>34</v>
      </c>
      <c r="I17" s="12" t="s">
        <v>123</v>
      </c>
      <c r="J17" s="12" t="s">
        <v>123</v>
      </c>
      <c r="K17" s="12" t="s">
        <v>55</v>
      </c>
      <c r="L17" s="13">
        <v>45099.573179965279</v>
      </c>
      <c r="M17" s="13">
        <v>45132</v>
      </c>
      <c r="N17" s="13">
        <v>45132</v>
      </c>
      <c r="O17" s="13">
        <v>45132</v>
      </c>
      <c r="P17" s="12" t="s">
        <v>124</v>
      </c>
      <c r="Q17" s="12" t="s">
        <v>38</v>
      </c>
      <c r="R17" s="12" t="str" cm="1">
        <f t="array" ref="R17">_xlfn.IFS(IF(N28&lt;&gt;"",N28-L28,M28-L28)&lt;=0,"Backdated",IF(N28&lt;&gt;"",N28-L28,M28-L28)&lt;6,"1 to 5",IF(N28&lt;&gt;"",N28-L28,M28-L28)&lt;21,"6 to 20",IF(N28&lt;&gt;"",N28-L28,M28-L28)&lt;31,"21 to 30",IF(N28&lt;&gt;"",N28-L28,M28-L28)&lt;46,"31 to 45",IF(N28&lt;&gt;"",N28-L28,M28-L28)&lt;61,"46 to 60",IF(N28&lt;&gt;"",N28-L28,M28-L28)&lt;76,"61 to 75",IF(N28&lt;&gt;"",N28-L28,M28-L28)&lt;91,"76 to  90",IF(N28&lt;&gt;"",N28-L28,M28-L28)&gt;=91,"&gt; 90")</f>
        <v>&gt; 90</v>
      </c>
      <c r="AD17" s="12" t="s">
        <v>125</v>
      </c>
    </row>
    <row r="18" spans="1:30" ht="13.25" customHeight="1" x14ac:dyDescent="0.3">
      <c r="A18" s="12" t="s">
        <v>126</v>
      </c>
      <c r="B18" s="12" t="s">
        <v>31</v>
      </c>
      <c r="C18" s="12">
        <v>71308720</v>
      </c>
      <c r="D18" s="12">
        <v>51489885</v>
      </c>
      <c r="E18" s="12" t="s">
        <v>91</v>
      </c>
      <c r="F18" s="12">
        <v>3</v>
      </c>
      <c r="G18" s="12" t="s">
        <v>127</v>
      </c>
      <c r="H18" s="12" t="s">
        <v>34</v>
      </c>
      <c r="I18" s="12" t="s">
        <v>35</v>
      </c>
      <c r="J18" s="12" t="s">
        <v>45</v>
      </c>
      <c r="K18" s="12" t="s">
        <v>35</v>
      </c>
      <c r="L18" s="13">
        <v>45111.928498506946</v>
      </c>
      <c r="N18" s="13">
        <v>45118</v>
      </c>
      <c r="O18" s="13">
        <v>45118</v>
      </c>
      <c r="P18" s="12" t="s">
        <v>128</v>
      </c>
      <c r="Q18" s="12" t="s">
        <v>38</v>
      </c>
      <c r="R18" s="12" t="str" cm="1">
        <f t="array" ref="R18">_xlfn.IFS(IF(N29&lt;&gt;"",N29-L29,M29-L29)&lt;=0,"Backdated",IF(N29&lt;&gt;"",N29-L29,M29-L29)&lt;6,"1 to 5",IF(N29&lt;&gt;"",N29-L29,M29-L29)&lt;21,"6 to 20",IF(N29&lt;&gt;"",N29-L29,M29-L29)&lt;31,"21 to 30",IF(N29&lt;&gt;"",N29-L29,M29-L29)&lt;46,"31 to 45",IF(N29&lt;&gt;"",N29-L29,M29-L29)&lt;61,"46 to 60",IF(N29&lt;&gt;"",N29-L29,M29-L29)&lt;76,"61 to 75",IF(N29&lt;&gt;"",N29-L29,M29-L29)&lt;91,"76 to  90",IF(N29&lt;&gt;"",N29-L29,M29-L29)&gt;=91,"&gt; 90")</f>
        <v>&gt; 90</v>
      </c>
      <c r="AD18" s="12" t="s">
        <v>129</v>
      </c>
    </row>
    <row r="19" spans="1:30" ht="13.25" customHeight="1" x14ac:dyDescent="0.3">
      <c r="A19" s="12" t="s">
        <v>130</v>
      </c>
      <c r="B19" s="12" t="s">
        <v>31</v>
      </c>
      <c r="C19" s="12">
        <v>71596252</v>
      </c>
      <c r="D19" s="12">
        <v>51489494</v>
      </c>
      <c r="E19" s="12" t="s">
        <v>78</v>
      </c>
      <c r="F19" s="12">
        <v>4.2</v>
      </c>
      <c r="G19" s="12" t="s">
        <v>109</v>
      </c>
      <c r="H19" s="12" t="s">
        <v>60</v>
      </c>
      <c r="I19" s="12" t="s">
        <v>61</v>
      </c>
      <c r="J19" s="12" t="s">
        <v>62</v>
      </c>
      <c r="K19" s="12" t="s">
        <v>62</v>
      </c>
      <c r="L19" s="13">
        <v>45106.930423182872</v>
      </c>
      <c r="N19" s="13">
        <v>45169</v>
      </c>
      <c r="O19" s="13">
        <v>45169</v>
      </c>
      <c r="P19" s="12" t="s">
        <v>131</v>
      </c>
      <c r="Q19" s="12" t="s">
        <v>38</v>
      </c>
      <c r="R19" s="12" t="str" cm="1">
        <f t="array" ref="R19">_xlfn.IFS(IF(N30&lt;&gt;"",N30-L30,M30-L30)&lt;=0,"Backdated",IF(N30&lt;&gt;"",N30-L30,M30-L30)&lt;6,"1 to 5",IF(N30&lt;&gt;"",N30-L30,M30-L30)&lt;21,"6 to 20",IF(N30&lt;&gt;"",N30-L30,M30-L30)&lt;31,"21 to 30",IF(N30&lt;&gt;"",N30-L30,M30-L30)&lt;46,"31 to 45",IF(N30&lt;&gt;"",N30-L30,M30-L30)&lt;61,"46 to 60",IF(N30&lt;&gt;"",N30-L30,M30-L30)&lt;76,"61 to 75",IF(N30&lt;&gt;"",N30-L30,M30-L30)&lt;91,"76 to  90",IF(N30&lt;&gt;"",N30-L30,M30-L30)&gt;=91,"&gt; 90")</f>
        <v>&gt; 90</v>
      </c>
      <c r="U19" s="12" t="s">
        <v>40</v>
      </c>
      <c r="AD19" s="12" t="s">
        <v>132</v>
      </c>
    </row>
    <row r="20" spans="1:30" ht="13.25" customHeight="1" x14ac:dyDescent="0.3">
      <c r="A20" s="12" t="s">
        <v>133</v>
      </c>
      <c r="B20" s="12" t="s">
        <v>31</v>
      </c>
      <c r="C20" s="12">
        <v>71585759</v>
      </c>
      <c r="D20" s="12">
        <v>51488884</v>
      </c>
      <c r="E20" s="12" t="s">
        <v>99</v>
      </c>
      <c r="F20" s="12">
        <v>4.0999999999999996</v>
      </c>
      <c r="G20" s="12" t="s">
        <v>100</v>
      </c>
      <c r="H20" s="12" t="s">
        <v>60</v>
      </c>
      <c r="I20" s="12" t="s">
        <v>61</v>
      </c>
      <c r="J20" s="12" t="s">
        <v>70</v>
      </c>
      <c r="K20" s="12" t="s">
        <v>70</v>
      </c>
      <c r="L20" s="13">
        <v>45107.693507719909</v>
      </c>
      <c r="N20" s="13">
        <v>45160</v>
      </c>
      <c r="O20" s="13">
        <v>45160</v>
      </c>
      <c r="P20" s="12" t="s">
        <v>46</v>
      </c>
      <c r="Q20" s="12" t="s">
        <v>38</v>
      </c>
      <c r="R20" s="12" t="str" cm="1">
        <f t="array" ref="R20">_xlfn.IFS(IF(N31&lt;&gt;"",N31-L31,M31-L31)&lt;=0,"Backdated",IF(N31&lt;&gt;"",N31-L31,M31-L31)&lt;6,"1 to 5",IF(N31&lt;&gt;"",N31-L31,M31-L31)&lt;21,"6 to 20",IF(N31&lt;&gt;"",N31-L31,M31-L31)&lt;31,"21 to 30",IF(N31&lt;&gt;"",N31-L31,M31-L31)&lt;46,"31 to 45",IF(N31&lt;&gt;"",N31-L31,M31-L31)&lt;61,"46 to 60",IF(N31&lt;&gt;"",N31-L31,M31-L31)&lt;76,"61 to 75",IF(N31&lt;&gt;"",N31-L31,M31-L31)&lt;91,"76 to  90",IF(N31&lt;&gt;"",N31-L31,M31-L31)&gt;=91,"&gt; 90")</f>
        <v>&gt; 90</v>
      </c>
      <c r="U20" s="12" t="s">
        <v>40</v>
      </c>
      <c r="AD20" s="12" t="s">
        <v>134</v>
      </c>
    </row>
    <row r="21" spans="1:30" ht="13.25" customHeight="1" x14ac:dyDescent="0.3">
      <c r="A21" s="12" t="s">
        <v>135</v>
      </c>
      <c r="B21" s="12" t="s">
        <v>31</v>
      </c>
      <c r="C21" s="12">
        <v>71597033</v>
      </c>
      <c r="D21" s="12">
        <v>51485413</v>
      </c>
      <c r="E21" s="12" t="s">
        <v>91</v>
      </c>
      <c r="F21" s="12">
        <v>5</v>
      </c>
      <c r="G21" s="12" t="s">
        <v>136</v>
      </c>
      <c r="H21" s="12" t="s">
        <v>60</v>
      </c>
      <c r="I21" s="12" t="s">
        <v>61</v>
      </c>
      <c r="J21" s="12" t="s">
        <v>75</v>
      </c>
      <c r="K21" s="12" t="s">
        <v>75</v>
      </c>
      <c r="L21" s="13">
        <v>45100.989268321762</v>
      </c>
      <c r="M21" s="13">
        <v>45202</v>
      </c>
      <c r="N21" s="13">
        <v>45190</v>
      </c>
      <c r="O21" s="13">
        <v>45202</v>
      </c>
      <c r="P21" s="12" t="s">
        <v>88</v>
      </c>
      <c r="Q21" s="12" t="s">
        <v>38</v>
      </c>
      <c r="R21" s="12" t="str" cm="1">
        <f t="array" ref="R21">_xlfn.IFS(IF(N32&lt;&gt;"",N32-L32,M32-L32)&lt;=0,"Backdated",IF(N32&lt;&gt;"",N32-L32,M32-L32)&lt;6,"1 to 5",IF(N32&lt;&gt;"",N32-L32,M32-L32)&lt;21,"6 to 20",IF(N32&lt;&gt;"",N32-L32,M32-L32)&lt;31,"21 to 30",IF(N32&lt;&gt;"",N32-L32,M32-L32)&lt;46,"31 to 45",IF(N32&lt;&gt;"",N32-L32,M32-L32)&lt;61,"46 to 60",IF(N32&lt;&gt;"",N32-L32,M32-L32)&lt;76,"61 to 75",IF(N32&lt;&gt;"",N32-L32,M32-L32)&lt;91,"76 to  90",IF(N32&lt;&gt;"",N32-L32,M32-L32)&gt;=91,"&gt; 90")</f>
        <v>76 to  90</v>
      </c>
      <c r="U21" s="12" t="s">
        <v>47</v>
      </c>
      <c r="AD21" s="12" t="s">
        <v>137</v>
      </c>
    </row>
    <row r="22" spans="1:30" ht="13.25" customHeight="1" x14ac:dyDescent="0.3">
      <c r="A22" s="12" t="s">
        <v>138</v>
      </c>
      <c r="B22" s="12" t="s">
        <v>31</v>
      </c>
      <c r="C22" s="12">
        <v>71572184</v>
      </c>
      <c r="D22" s="12">
        <v>51489252</v>
      </c>
      <c r="E22" s="12" t="s">
        <v>78</v>
      </c>
      <c r="F22" s="12">
        <v>5</v>
      </c>
      <c r="G22" s="12" t="s">
        <v>139</v>
      </c>
      <c r="H22" s="12" t="s">
        <v>60</v>
      </c>
      <c r="I22" s="12" t="s">
        <v>61</v>
      </c>
      <c r="J22" s="12" t="s">
        <v>62</v>
      </c>
      <c r="K22" s="12" t="s">
        <v>62</v>
      </c>
      <c r="L22" s="13">
        <v>45104.917342534725</v>
      </c>
      <c r="N22" s="13">
        <v>45174</v>
      </c>
      <c r="O22" s="13">
        <v>45174</v>
      </c>
      <c r="P22" s="12" t="s">
        <v>46</v>
      </c>
      <c r="Q22" s="12" t="s">
        <v>38</v>
      </c>
      <c r="R22" s="12" t="str" cm="1">
        <f t="array" ref="R22">_xlfn.IFS(IF(N33&lt;&gt;"",N33-L33,M33-L33)&lt;=0,"Backdated",IF(N33&lt;&gt;"",N33-L33,M33-L33)&lt;6,"1 to 5",IF(N33&lt;&gt;"",N33-L33,M33-L33)&lt;21,"6 to 20",IF(N33&lt;&gt;"",N33-L33,M33-L33)&lt;31,"21 to 30",IF(N33&lt;&gt;"",N33-L33,M33-L33)&lt;46,"31 to 45",IF(N33&lt;&gt;"",N33-L33,M33-L33)&lt;61,"46 to 60",IF(N33&lt;&gt;"",N33-L33,M33-L33)&lt;76,"61 to 75",IF(N33&lt;&gt;"",N33-L33,M33-L33)&lt;91,"76 to  90",IF(N33&lt;&gt;"",N33-L33,M33-L33)&gt;=91,"&gt; 90")</f>
        <v>46 to 60</v>
      </c>
      <c r="U22" s="12" t="s">
        <v>40</v>
      </c>
      <c r="AD22" s="12" t="s">
        <v>140</v>
      </c>
    </row>
    <row r="23" spans="1:30" ht="13.25" customHeight="1" x14ac:dyDescent="0.3">
      <c r="A23" s="12" t="s">
        <v>141</v>
      </c>
      <c r="B23" s="12" t="s">
        <v>31</v>
      </c>
      <c r="C23" s="12">
        <v>71568144</v>
      </c>
      <c r="D23" s="12">
        <v>51484616</v>
      </c>
      <c r="E23" s="12" t="s">
        <v>32</v>
      </c>
      <c r="F23" s="12">
        <v>4.2</v>
      </c>
      <c r="G23" s="12" t="s">
        <v>69</v>
      </c>
      <c r="H23" s="12" t="s">
        <v>60</v>
      </c>
      <c r="I23" s="12" t="s">
        <v>61</v>
      </c>
      <c r="J23" s="12" t="s">
        <v>70</v>
      </c>
      <c r="K23" s="12" t="s">
        <v>70</v>
      </c>
      <c r="L23" s="13">
        <v>45068.705306539356</v>
      </c>
      <c r="N23" s="13">
        <v>45132</v>
      </c>
      <c r="O23" s="13">
        <v>45132</v>
      </c>
      <c r="P23" s="12" t="s">
        <v>94</v>
      </c>
      <c r="Q23" s="12" t="s">
        <v>38</v>
      </c>
      <c r="R23" s="12" t="str" cm="1">
        <f t="array" ref="R23">_xlfn.IFS(IF(N34&lt;&gt;"",N34-L34,M34-L34)&lt;=0,"Backdated",IF(N34&lt;&gt;"",N34-L34,M34-L34)&lt;6,"1 to 5",IF(N34&lt;&gt;"",N34-L34,M34-L34)&lt;21,"6 to 20",IF(N34&lt;&gt;"",N34-L34,M34-L34)&lt;31,"21 to 30",IF(N34&lt;&gt;"",N34-L34,M34-L34)&lt;46,"31 to 45",IF(N34&lt;&gt;"",N34-L34,M34-L34)&lt;61,"46 to 60",IF(N34&lt;&gt;"",N34-L34,M34-L34)&lt;76,"61 to 75",IF(N34&lt;&gt;"",N34-L34,M34-L34)&lt;91,"76 to  90",IF(N34&lt;&gt;"",N34-L34,M34-L34)&gt;=91,"&gt; 90")</f>
        <v>76 to  90</v>
      </c>
      <c r="AD23" s="12" t="s">
        <v>142</v>
      </c>
    </row>
    <row r="24" spans="1:30" ht="13.25" customHeight="1" x14ac:dyDescent="0.3">
      <c r="A24" s="12" t="s">
        <v>143</v>
      </c>
      <c r="B24" s="12" t="s">
        <v>31</v>
      </c>
      <c r="C24" s="12">
        <v>71547886</v>
      </c>
      <c r="D24" s="12">
        <v>51483394</v>
      </c>
      <c r="E24" s="12" t="s">
        <v>144</v>
      </c>
      <c r="F24" s="12">
        <v>4.2</v>
      </c>
      <c r="G24" s="12" t="s">
        <v>145</v>
      </c>
      <c r="H24" s="12" t="s">
        <v>60</v>
      </c>
      <c r="I24" s="12" t="s">
        <v>61</v>
      </c>
      <c r="J24" s="12" t="s">
        <v>70</v>
      </c>
      <c r="K24" s="12" t="s">
        <v>70</v>
      </c>
      <c r="L24" s="13">
        <v>45054.627277534717</v>
      </c>
      <c r="M24" s="13">
        <v>45160</v>
      </c>
      <c r="N24" s="13">
        <v>45148</v>
      </c>
      <c r="O24" s="13">
        <v>45160</v>
      </c>
      <c r="P24" s="12" t="s">
        <v>94</v>
      </c>
      <c r="Q24" s="12" t="s">
        <v>38</v>
      </c>
      <c r="R24" s="12" t="str" cm="1">
        <f t="array" ref="R24">_xlfn.IFS(IF(N35&lt;&gt;"",N35-L35,M35-L35)&lt;=0,"Backdated",IF(N35&lt;&gt;"",N35-L35,M35-L35)&lt;6,"1 to 5",IF(N35&lt;&gt;"",N35-L35,M35-L35)&lt;21,"6 to 20",IF(N35&lt;&gt;"",N35-L35,M35-L35)&lt;31,"21 to 30",IF(N35&lt;&gt;"",N35-L35,M35-L35)&lt;46,"31 to 45",IF(N35&lt;&gt;"",N35-L35,M35-L35)&lt;61,"46 to 60",IF(N35&lt;&gt;"",N35-L35,M35-L35)&lt;76,"61 to 75",IF(N35&lt;&gt;"",N35-L35,M35-L35)&lt;91,"76 to  90",IF(N35&lt;&gt;"",N35-L35,M35-L35)&gt;=91,"&gt; 90")</f>
        <v>76 to  90</v>
      </c>
      <c r="S24" s="12" t="s">
        <v>64</v>
      </c>
      <c r="U24" s="12" t="s">
        <v>47</v>
      </c>
      <c r="AD24" s="12" t="s">
        <v>146</v>
      </c>
    </row>
    <row r="25" spans="1:30" ht="13.25" customHeight="1" x14ac:dyDescent="0.3">
      <c r="A25" s="12" t="s">
        <v>147</v>
      </c>
      <c r="B25" s="12" t="s">
        <v>31</v>
      </c>
      <c r="C25" s="12">
        <v>71572911</v>
      </c>
      <c r="D25" s="12">
        <v>51465872</v>
      </c>
      <c r="E25" s="12" t="s">
        <v>58</v>
      </c>
      <c r="F25" s="12">
        <v>4.2</v>
      </c>
      <c r="G25" s="12" t="s">
        <v>109</v>
      </c>
      <c r="H25" s="12" t="s">
        <v>34</v>
      </c>
      <c r="I25" s="12" t="s">
        <v>123</v>
      </c>
      <c r="J25" s="12" t="s">
        <v>123</v>
      </c>
      <c r="K25" s="12" t="s">
        <v>55</v>
      </c>
      <c r="L25" s="13">
        <v>45080.743615173611</v>
      </c>
      <c r="N25" s="13">
        <v>45174</v>
      </c>
      <c r="O25" s="13">
        <v>45174</v>
      </c>
      <c r="P25" s="12" t="s">
        <v>148</v>
      </c>
      <c r="Q25" s="12" t="s">
        <v>38</v>
      </c>
      <c r="R25" s="12" t="str" cm="1">
        <f t="array" ref="R25">_xlfn.IFS(IF(N36&lt;&gt;"",N36-L36,M36-L36)&lt;=0,"Backdated",IF(N36&lt;&gt;"",N36-L36,M36-L36)&lt;6,"1 to 5",IF(N36&lt;&gt;"",N36-L36,M36-L36)&lt;21,"6 to 20",IF(N36&lt;&gt;"",N36-L36,M36-L36)&lt;31,"21 to 30",IF(N36&lt;&gt;"",N36-L36,M36-L36)&lt;46,"31 to 45",IF(N36&lt;&gt;"",N36-L36,M36-L36)&lt;61,"46 to 60",IF(N36&lt;&gt;"",N36-L36,M36-L36)&lt;76,"61 to 75",IF(N36&lt;&gt;"",N36-L36,M36-L36)&lt;91,"76 to  90",IF(N36&lt;&gt;"",N36-L36,M36-L36)&gt;=91,"&gt; 90")</f>
        <v>61 to 75</v>
      </c>
      <c r="AD25" s="12" t="s">
        <v>149</v>
      </c>
    </row>
    <row r="26" spans="1:30" ht="13.25" customHeight="1" x14ac:dyDescent="0.3">
      <c r="A26" s="12" t="s">
        <v>150</v>
      </c>
      <c r="B26" s="12" t="s">
        <v>31</v>
      </c>
      <c r="C26" s="12">
        <v>71600294</v>
      </c>
      <c r="D26" s="12">
        <v>51488547</v>
      </c>
      <c r="E26" s="12" t="s">
        <v>78</v>
      </c>
      <c r="F26" s="12">
        <v>4.2</v>
      </c>
      <c r="G26" s="12" t="s">
        <v>109</v>
      </c>
      <c r="H26" s="12" t="s">
        <v>60</v>
      </c>
      <c r="I26" s="12" t="s">
        <v>61</v>
      </c>
      <c r="J26" s="12" t="s">
        <v>62</v>
      </c>
      <c r="K26" s="12" t="s">
        <v>62</v>
      </c>
      <c r="L26" s="13">
        <v>45103.545993726853</v>
      </c>
      <c r="N26" s="13">
        <v>45139</v>
      </c>
      <c r="O26" s="13">
        <v>45139</v>
      </c>
      <c r="P26" s="12" t="s">
        <v>46</v>
      </c>
      <c r="Q26" s="12" t="s">
        <v>38</v>
      </c>
      <c r="R26" s="12" t="str" cm="1">
        <f t="array" ref="R26">_xlfn.IFS(IF(N37&lt;&gt;"",N37-L37,M37-L37)&lt;=0,"Backdated",IF(N37&lt;&gt;"",N37-L37,M37-L37)&lt;6,"1 to 5",IF(N37&lt;&gt;"",N37-L37,M37-L37)&lt;21,"6 to 20",IF(N37&lt;&gt;"",N37-L37,M37-L37)&lt;31,"21 to 30",IF(N37&lt;&gt;"",N37-L37,M37-L37)&lt;46,"31 to 45",IF(N37&lt;&gt;"",N37-L37,M37-L37)&lt;61,"46 to 60",IF(N37&lt;&gt;"",N37-L37,M37-L37)&lt;76,"61 to 75",IF(N37&lt;&gt;"",N37-L37,M37-L37)&lt;91,"76 to  90",IF(N37&lt;&gt;"",N37-L37,M37-L37)&gt;=91,"&gt; 90")</f>
        <v>61 to 75</v>
      </c>
      <c r="S26" s="12" t="s">
        <v>39</v>
      </c>
      <c r="U26" s="12" t="s">
        <v>95</v>
      </c>
      <c r="W26" s="12" t="s">
        <v>151</v>
      </c>
      <c r="AD26" s="12" t="s">
        <v>152</v>
      </c>
    </row>
    <row r="27" spans="1:30" ht="13.25" customHeight="1" x14ac:dyDescent="0.3">
      <c r="A27" s="12" t="s">
        <v>153</v>
      </c>
      <c r="B27" s="12" t="s">
        <v>31</v>
      </c>
      <c r="C27" s="12">
        <v>71591118</v>
      </c>
      <c r="D27" s="12">
        <v>51487497</v>
      </c>
      <c r="E27" s="12" t="s">
        <v>91</v>
      </c>
      <c r="F27" s="12">
        <v>4.2</v>
      </c>
      <c r="G27" s="12" t="s">
        <v>109</v>
      </c>
      <c r="H27" s="12" t="s">
        <v>60</v>
      </c>
      <c r="I27" s="12" t="s">
        <v>61</v>
      </c>
      <c r="J27" s="12" t="s">
        <v>62</v>
      </c>
      <c r="K27" s="12" t="s">
        <v>62</v>
      </c>
      <c r="L27" s="13">
        <v>45089.41958559028</v>
      </c>
      <c r="N27" s="13">
        <v>45118</v>
      </c>
      <c r="O27" s="13">
        <v>45118</v>
      </c>
      <c r="P27" s="12" t="s">
        <v>94</v>
      </c>
      <c r="Q27" s="12" t="s">
        <v>38</v>
      </c>
      <c r="R27" s="12" t="str" cm="1">
        <f t="array" ref="R27">_xlfn.IFS(IF(N38&lt;&gt;"",N38-L38,M38-L38)&lt;=0,"Backdated",IF(N38&lt;&gt;"",N38-L38,M38-L38)&lt;6,"1 to 5",IF(N38&lt;&gt;"",N38-L38,M38-L38)&lt;21,"6 to 20",IF(N38&lt;&gt;"",N38-L38,M38-L38)&lt;31,"21 to 30",IF(N38&lt;&gt;"",N38-L38,M38-L38)&lt;46,"31 to 45",IF(N38&lt;&gt;"",N38-L38,M38-L38)&lt;61,"46 to 60",IF(N38&lt;&gt;"",N38-L38,M38-L38)&lt;76,"61 to 75",IF(N38&lt;&gt;"",N38-L38,M38-L38)&lt;91,"76 to  90",IF(N38&lt;&gt;"",N38-L38,M38-L38)&gt;=91,"&gt; 90")</f>
        <v>&gt; 90</v>
      </c>
      <c r="S27" s="12" t="s">
        <v>39</v>
      </c>
      <c r="U27" s="12" t="s">
        <v>47</v>
      </c>
      <c r="AD27" s="12" t="s">
        <v>154</v>
      </c>
    </row>
    <row r="28" spans="1:30" ht="13.25" customHeight="1" x14ac:dyDescent="0.3">
      <c r="A28" s="12" t="s">
        <v>155</v>
      </c>
      <c r="B28" s="12" t="s">
        <v>31</v>
      </c>
      <c r="C28" s="12">
        <v>71560184</v>
      </c>
      <c r="D28" s="12">
        <v>51464490</v>
      </c>
      <c r="E28" s="12" t="s">
        <v>43</v>
      </c>
      <c r="F28" s="12">
        <v>4.0999999999999996</v>
      </c>
      <c r="G28" s="12" t="s">
        <v>156</v>
      </c>
      <c r="H28" s="12" t="s">
        <v>52</v>
      </c>
      <c r="I28" s="12" t="s">
        <v>53</v>
      </c>
      <c r="J28" s="12" t="s">
        <v>75</v>
      </c>
      <c r="K28" s="12" t="s">
        <v>55</v>
      </c>
      <c r="L28" s="13">
        <v>45087.706019675927</v>
      </c>
      <c r="M28" s="13">
        <v>45181</v>
      </c>
      <c r="N28" s="13">
        <v>45181</v>
      </c>
      <c r="O28" s="13">
        <v>45181</v>
      </c>
      <c r="P28" s="12" t="s">
        <v>94</v>
      </c>
      <c r="Q28" s="12" t="s">
        <v>38</v>
      </c>
      <c r="R28" s="12" t="str" cm="1">
        <f t="array" ref="R28">_xlfn.IFS(IF(N39&lt;&gt;"",N39-L39,M39-L39)&lt;=0,"Backdated",IF(N39&lt;&gt;"",N39-L39,M39-L39)&lt;6,"1 to 5",IF(N39&lt;&gt;"",N39-L39,M39-L39)&lt;21,"6 to 20",IF(N39&lt;&gt;"",N39-L39,M39-L39)&lt;31,"21 to 30",IF(N39&lt;&gt;"",N39-L39,M39-L39)&lt;46,"31 to 45",IF(N39&lt;&gt;"",N39-L39,M39-L39)&lt;61,"46 to 60",IF(N39&lt;&gt;"",N39-L39,M39-L39)&lt;76,"61 to 75",IF(N39&lt;&gt;"",N39-L39,M39-L39)&lt;91,"76 to  90",IF(N39&lt;&gt;"",N39-L39,M39-L39)&gt;=91,"&gt; 90")</f>
        <v>31 to 45</v>
      </c>
      <c r="S28" s="12" t="s">
        <v>157</v>
      </c>
      <c r="T28" s="12" t="s">
        <v>158</v>
      </c>
      <c r="U28" s="12" t="s">
        <v>83</v>
      </c>
      <c r="AD28" s="12" t="s">
        <v>159</v>
      </c>
    </row>
    <row r="29" spans="1:30" ht="13.25" customHeight="1" x14ac:dyDescent="0.3">
      <c r="A29" s="12" t="s">
        <v>160</v>
      </c>
      <c r="B29" s="12" t="s">
        <v>31</v>
      </c>
      <c r="C29" s="12">
        <v>71590024</v>
      </c>
      <c r="D29" s="12">
        <v>51481162</v>
      </c>
      <c r="E29" s="12" t="s">
        <v>91</v>
      </c>
      <c r="F29" s="12">
        <v>4.2</v>
      </c>
      <c r="G29" s="12" t="s">
        <v>109</v>
      </c>
      <c r="H29" s="12" t="s">
        <v>60</v>
      </c>
      <c r="I29" s="12" t="s">
        <v>61</v>
      </c>
      <c r="J29" s="12" t="s">
        <v>70</v>
      </c>
      <c r="K29" s="12" t="s">
        <v>70</v>
      </c>
      <c r="L29" s="13">
        <v>45036.914067060185</v>
      </c>
      <c r="N29" s="13">
        <v>45132</v>
      </c>
      <c r="O29" s="13">
        <v>45132</v>
      </c>
      <c r="P29" s="12" t="s">
        <v>88</v>
      </c>
      <c r="Q29" s="12" t="s">
        <v>38</v>
      </c>
      <c r="R29" s="12" t="str" cm="1">
        <f t="array" ref="R29">_xlfn.IFS(IF(N40&lt;&gt;"",N40-L40,M40-L40)&lt;=0,"Backdated",IF(N40&lt;&gt;"",N40-L40,M40-L40)&lt;6,"1 to 5",IF(N40&lt;&gt;"",N40-L40,M40-L40)&lt;21,"6 to 20",IF(N40&lt;&gt;"",N40-L40,M40-L40)&lt;31,"21 to 30",IF(N40&lt;&gt;"",N40-L40,M40-L40)&lt;46,"31 to 45",IF(N40&lt;&gt;"",N40-L40,M40-L40)&lt;61,"46 to 60",IF(N40&lt;&gt;"",N40-L40,M40-L40)&lt;76,"61 to 75",IF(N40&lt;&gt;"",N40-L40,M40-L40)&lt;91,"76 to  90",IF(N40&lt;&gt;"",N40-L40,M40-L40)&gt;=91,"&gt; 90")</f>
        <v>&gt; 90</v>
      </c>
      <c r="U29" s="12" t="s">
        <v>47</v>
      </c>
      <c r="AD29" s="12" t="s">
        <v>161</v>
      </c>
    </row>
    <row r="30" spans="1:30" ht="13.25" customHeight="1" x14ac:dyDescent="0.3">
      <c r="A30" s="12" t="s">
        <v>162</v>
      </c>
      <c r="B30" s="12" t="s">
        <v>31</v>
      </c>
      <c r="C30" s="12">
        <v>71598020</v>
      </c>
      <c r="D30" s="12">
        <v>51485889</v>
      </c>
      <c r="E30" s="12" t="s">
        <v>32</v>
      </c>
      <c r="F30" s="12">
        <v>4.0999999999999996</v>
      </c>
      <c r="G30" s="12" t="s">
        <v>156</v>
      </c>
      <c r="H30" s="12" t="s">
        <v>60</v>
      </c>
      <c r="I30" s="12" t="s">
        <v>61</v>
      </c>
      <c r="J30" s="12" t="s">
        <v>75</v>
      </c>
      <c r="K30" s="12" t="s">
        <v>75</v>
      </c>
      <c r="L30" s="13">
        <v>45093.775460902776</v>
      </c>
      <c r="M30" s="13">
        <v>45134</v>
      </c>
      <c r="N30" s="13">
        <v>45188</v>
      </c>
      <c r="O30" s="13">
        <v>45134</v>
      </c>
      <c r="P30" s="12" t="s">
        <v>63</v>
      </c>
      <c r="Q30" s="12" t="s">
        <v>38</v>
      </c>
      <c r="R30" s="12" t="str" cm="1">
        <f t="array" ref="R30">_xlfn.IFS(IF(N41&lt;&gt;"",N41-L41,M41-L41)&lt;=0,"Backdated",IF(N41&lt;&gt;"",N41-L41,M41-L41)&lt;6,"1 to 5",IF(N41&lt;&gt;"",N41-L41,M41-L41)&lt;21,"6 to 20",IF(N41&lt;&gt;"",N41-L41,M41-L41)&lt;31,"21 to 30",IF(N41&lt;&gt;"",N41-L41,M41-L41)&lt;46,"31 to 45",IF(N41&lt;&gt;"",N41-L41,M41-L41)&lt;61,"46 to 60",IF(N41&lt;&gt;"",N41-L41,M41-L41)&lt;76,"61 to 75",IF(N41&lt;&gt;"",N41-L41,M41-L41)&lt;91,"76 to  90",IF(N41&lt;&gt;"",N41-L41,M41-L41)&gt;=91,"&gt; 90")</f>
        <v>76 to  90</v>
      </c>
      <c r="U30" s="12" t="s">
        <v>83</v>
      </c>
      <c r="AD30" s="12" t="s">
        <v>163</v>
      </c>
    </row>
    <row r="31" spans="1:30" ht="13.25" customHeight="1" x14ac:dyDescent="0.3">
      <c r="A31" s="12" t="s">
        <v>164</v>
      </c>
      <c r="B31" s="12" t="s">
        <v>31</v>
      </c>
      <c r="C31" s="12">
        <v>71567640</v>
      </c>
      <c r="D31" s="12">
        <v>51484059</v>
      </c>
      <c r="E31" s="12" t="s">
        <v>144</v>
      </c>
      <c r="F31" s="12">
        <v>4.2</v>
      </c>
      <c r="G31" s="12" t="s">
        <v>109</v>
      </c>
      <c r="H31" s="12" t="s">
        <v>60</v>
      </c>
      <c r="I31" s="12" t="s">
        <v>61</v>
      </c>
      <c r="J31" s="12" t="s">
        <v>70</v>
      </c>
      <c r="K31" s="12" t="s">
        <v>70</v>
      </c>
      <c r="L31" s="13">
        <v>45057.494458252317</v>
      </c>
      <c r="N31" s="13">
        <v>45155</v>
      </c>
      <c r="O31" s="13">
        <v>45155</v>
      </c>
      <c r="P31" s="12" t="s">
        <v>46</v>
      </c>
      <c r="Q31" s="12" t="s">
        <v>38</v>
      </c>
      <c r="R31" s="12" t="str" cm="1">
        <f t="array" ref="R31">_xlfn.IFS(IF(N42&lt;&gt;"",N42-L42,M42-L42)&lt;=0,"Backdated",IF(N42&lt;&gt;"",N42-L42,M42-L42)&lt;6,"1 to 5",IF(N42&lt;&gt;"",N42-L42,M42-L42)&lt;21,"6 to 20",IF(N42&lt;&gt;"",N42-L42,M42-L42)&lt;31,"21 to 30",IF(N42&lt;&gt;"",N42-L42,M42-L42)&lt;46,"31 to 45",IF(N42&lt;&gt;"",N42-L42,M42-L42)&lt;61,"46 to 60",IF(N42&lt;&gt;"",N42-L42,M42-L42)&lt;76,"61 to 75",IF(N42&lt;&gt;"",N42-L42,M42-L42)&lt;91,"76 to  90",IF(N42&lt;&gt;"",N42-L42,M42-L42)&gt;=91,"&gt; 90")</f>
        <v>31 to 45</v>
      </c>
      <c r="S31" s="12" t="s">
        <v>39</v>
      </c>
      <c r="U31" s="12" t="s">
        <v>95</v>
      </c>
      <c r="W31" s="12" t="s">
        <v>96</v>
      </c>
      <c r="AD31" s="12" t="s">
        <v>165</v>
      </c>
    </row>
    <row r="32" spans="1:30" ht="13.25" customHeight="1" x14ac:dyDescent="0.3">
      <c r="A32" s="12" t="s">
        <v>166</v>
      </c>
      <c r="B32" s="12" t="s">
        <v>31</v>
      </c>
      <c r="C32" s="12">
        <v>71594698</v>
      </c>
      <c r="D32" s="12">
        <v>51482737</v>
      </c>
      <c r="E32" s="12" t="s">
        <v>91</v>
      </c>
      <c r="F32" s="12">
        <v>5</v>
      </c>
      <c r="G32" s="12" t="s">
        <v>167</v>
      </c>
      <c r="H32" s="12" t="s">
        <v>60</v>
      </c>
      <c r="I32" s="12" t="s">
        <v>61</v>
      </c>
      <c r="J32" s="12" t="s">
        <v>75</v>
      </c>
      <c r="K32" s="12" t="s">
        <v>75</v>
      </c>
      <c r="L32" s="13">
        <v>45051.592152592595</v>
      </c>
      <c r="M32" s="13">
        <v>45148</v>
      </c>
      <c r="N32" s="13">
        <v>45141</v>
      </c>
      <c r="O32" s="13">
        <v>45148</v>
      </c>
      <c r="P32" s="12" t="s">
        <v>94</v>
      </c>
      <c r="Q32" s="12" t="s">
        <v>38</v>
      </c>
      <c r="R32" s="12" t="str" cm="1">
        <f t="array" ref="R32">_xlfn.IFS(IF(N43&lt;&gt;"",N43-L43,M43-L43)&lt;=0,"Backdated",IF(N43&lt;&gt;"",N43-L43,M43-L43)&lt;6,"1 to 5",IF(N43&lt;&gt;"",N43-L43,M43-L43)&lt;21,"6 to 20",IF(N43&lt;&gt;"",N43-L43,M43-L43)&lt;31,"21 to 30",IF(N43&lt;&gt;"",N43-L43,M43-L43)&lt;46,"31 to 45",IF(N43&lt;&gt;"",N43-L43,M43-L43)&lt;61,"46 to 60",IF(N43&lt;&gt;"",N43-L43,M43-L43)&lt;76,"61 to 75",IF(N43&lt;&gt;"",N43-L43,M43-L43)&lt;91,"76 to  90",IF(N43&lt;&gt;"",N43-L43,M43-L43)&gt;=91,"&gt; 90")</f>
        <v>46 to 60</v>
      </c>
      <c r="U32" s="12" t="s">
        <v>47</v>
      </c>
      <c r="AD32" s="12" t="s">
        <v>168</v>
      </c>
    </row>
    <row r="33" spans="1:30" ht="13.25" customHeight="1" x14ac:dyDescent="0.3">
      <c r="A33" s="12" t="s">
        <v>169</v>
      </c>
      <c r="B33" s="12" t="s">
        <v>31</v>
      </c>
      <c r="C33" s="12">
        <v>71594223</v>
      </c>
      <c r="D33" s="12">
        <v>51488605</v>
      </c>
      <c r="E33" s="12" t="s">
        <v>32</v>
      </c>
      <c r="F33" s="12">
        <v>2</v>
      </c>
      <c r="G33" s="12" t="s">
        <v>170</v>
      </c>
      <c r="H33" s="12" t="s">
        <v>60</v>
      </c>
      <c r="I33" s="12" t="s">
        <v>61</v>
      </c>
      <c r="J33" s="12" t="s">
        <v>116</v>
      </c>
      <c r="K33" s="12" t="s">
        <v>116</v>
      </c>
      <c r="L33" s="13">
        <v>45097.509230925927</v>
      </c>
      <c r="N33" s="13">
        <v>45146</v>
      </c>
      <c r="O33" s="13">
        <v>45146</v>
      </c>
      <c r="P33" s="12" t="s">
        <v>46</v>
      </c>
      <c r="Q33" s="12" t="s">
        <v>38</v>
      </c>
      <c r="R33" s="12" t="str" cm="1">
        <f t="array" ref="R33">_xlfn.IFS(IF(N44&lt;&gt;"",N44-L44,M44-L44)&lt;=0,"Backdated",IF(N44&lt;&gt;"",N44-L44,M44-L44)&lt;6,"1 to 5",IF(N44&lt;&gt;"",N44-L44,M44-L44)&lt;21,"6 to 20",IF(N44&lt;&gt;"",N44-L44,M44-L44)&lt;31,"21 to 30",IF(N44&lt;&gt;"",N44-L44,M44-L44)&lt;46,"31 to 45",IF(N44&lt;&gt;"",N44-L44,M44-L44)&lt;61,"46 to 60",IF(N44&lt;&gt;"",N44-L44,M44-L44)&lt;76,"61 to 75",IF(N44&lt;&gt;"",N44-L44,M44-L44)&lt;91,"76 to  90",IF(N44&lt;&gt;"",N44-L44,M44-L44)&gt;=91,"&gt; 90")</f>
        <v>6 to 20</v>
      </c>
      <c r="U33" s="12" t="s">
        <v>47</v>
      </c>
      <c r="AD33" s="12" t="s">
        <v>171</v>
      </c>
    </row>
    <row r="34" spans="1:30" ht="13.25" customHeight="1" x14ac:dyDescent="0.3">
      <c r="A34" s="12" t="s">
        <v>172</v>
      </c>
      <c r="B34" s="12" t="s">
        <v>31</v>
      </c>
      <c r="C34" s="12">
        <v>71592805</v>
      </c>
      <c r="D34" s="12">
        <v>51486916</v>
      </c>
      <c r="E34" s="12" t="s">
        <v>50</v>
      </c>
      <c r="F34" s="12">
        <v>4.2</v>
      </c>
      <c r="G34" s="12" t="s">
        <v>74</v>
      </c>
      <c r="H34" s="12" t="s">
        <v>60</v>
      </c>
      <c r="I34" s="12" t="s">
        <v>61</v>
      </c>
      <c r="J34" s="12" t="s">
        <v>75</v>
      </c>
      <c r="K34" s="12" t="s">
        <v>75</v>
      </c>
      <c r="L34" s="13">
        <v>45083.543988414356</v>
      </c>
      <c r="M34" s="13">
        <v>45141</v>
      </c>
      <c r="N34" s="13">
        <v>45174</v>
      </c>
      <c r="O34" s="13">
        <v>45141</v>
      </c>
      <c r="P34" s="12" t="s">
        <v>63</v>
      </c>
      <c r="Q34" s="12" t="s">
        <v>38</v>
      </c>
      <c r="R34" s="12" t="str" cm="1">
        <f t="array" ref="R34">_xlfn.IFS(IF(N45&lt;&gt;"",N45-L45,M45-L45)&lt;=0,"Backdated",IF(N45&lt;&gt;"",N45-L45,M45-L45)&lt;6,"1 to 5",IF(N45&lt;&gt;"",N45-L45,M45-L45)&lt;21,"6 to 20",IF(N45&lt;&gt;"",N45-L45,M45-L45)&lt;31,"21 to 30",IF(N45&lt;&gt;"",N45-L45,M45-L45)&lt;46,"31 to 45",IF(N45&lt;&gt;"",N45-L45,M45-L45)&lt;61,"46 to 60",IF(N45&lt;&gt;"",N45-L45,M45-L45)&lt;76,"61 to 75",IF(N45&lt;&gt;"",N45-L45,M45-L45)&lt;91,"76 to  90",IF(N45&lt;&gt;"",N45-L45,M45-L45)&gt;=91,"&gt; 90")</f>
        <v>21 to 30</v>
      </c>
      <c r="S34" s="12" t="s">
        <v>81</v>
      </c>
      <c r="T34" s="12" t="s">
        <v>173</v>
      </c>
      <c r="U34" s="12" t="s">
        <v>47</v>
      </c>
      <c r="AD34" s="12" t="s">
        <v>174</v>
      </c>
    </row>
    <row r="35" spans="1:30" ht="13.25" customHeight="1" x14ac:dyDescent="0.3">
      <c r="A35" s="12" t="s">
        <v>175</v>
      </c>
      <c r="B35" s="12" t="s">
        <v>31</v>
      </c>
      <c r="C35" s="12">
        <v>71592028</v>
      </c>
      <c r="D35" s="12">
        <v>51483673</v>
      </c>
      <c r="E35" s="12" t="s">
        <v>91</v>
      </c>
      <c r="F35" s="12">
        <v>4.0999999999999996</v>
      </c>
      <c r="G35" s="12" t="s">
        <v>176</v>
      </c>
      <c r="H35" s="12" t="s">
        <v>60</v>
      </c>
      <c r="I35" s="12" t="s">
        <v>61</v>
      </c>
      <c r="J35" s="12" t="s">
        <v>116</v>
      </c>
      <c r="K35" s="12" t="s">
        <v>116</v>
      </c>
      <c r="L35" s="13">
        <v>45100.755732986116</v>
      </c>
      <c r="N35" s="13">
        <v>45181</v>
      </c>
      <c r="O35" s="13">
        <v>45181</v>
      </c>
      <c r="P35" s="12" t="s">
        <v>63</v>
      </c>
      <c r="Q35" s="12" t="s">
        <v>38</v>
      </c>
      <c r="R35" s="12" t="str" cm="1">
        <f t="array" ref="R35">_xlfn.IFS(IF(N46&lt;&gt;"",N46-L46,M46-L46)&lt;=0,"Backdated",IF(N46&lt;&gt;"",N46-L46,M46-L46)&lt;6,"1 to 5",IF(N46&lt;&gt;"",N46-L46,M46-L46)&lt;21,"6 to 20",IF(N46&lt;&gt;"",N46-L46,M46-L46)&lt;31,"21 to 30",IF(N46&lt;&gt;"",N46-L46,M46-L46)&lt;46,"31 to 45",IF(N46&lt;&gt;"",N46-L46,M46-L46)&lt;61,"46 to 60",IF(N46&lt;&gt;"",N46-L46,M46-L46)&lt;76,"61 to 75",IF(N46&lt;&gt;"",N46-L46,M46-L46)&lt;91,"76 to  90",IF(N46&lt;&gt;"",N46-L46,M46-L46)&gt;=91,"&gt; 90")</f>
        <v>31 to 45</v>
      </c>
      <c r="U35" s="12" t="s">
        <v>95</v>
      </c>
      <c r="W35" s="12" t="s">
        <v>177</v>
      </c>
      <c r="AD35" s="12" t="s">
        <v>178</v>
      </c>
    </row>
    <row r="36" spans="1:30" ht="13.25" customHeight="1" x14ac:dyDescent="0.3">
      <c r="A36" s="12" t="s">
        <v>179</v>
      </c>
      <c r="B36" s="12" t="s">
        <v>31</v>
      </c>
      <c r="C36" s="12">
        <v>71577432</v>
      </c>
      <c r="D36" s="12">
        <v>51482875</v>
      </c>
      <c r="E36" s="12" t="s">
        <v>32</v>
      </c>
      <c r="F36" s="12">
        <v>4.0999999999999996</v>
      </c>
      <c r="G36" s="12" t="s">
        <v>180</v>
      </c>
      <c r="H36" s="12" t="s">
        <v>52</v>
      </c>
      <c r="I36" s="12" t="s">
        <v>53</v>
      </c>
      <c r="J36" s="12" t="s">
        <v>75</v>
      </c>
      <c r="K36" s="12" t="s">
        <v>55</v>
      </c>
      <c r="L36" s="13">
        <v>45063.477945532402</v>
      </c>
      <c r="M36" s="13">
        <v>45125</v>
      </c>
      <c r="N36" s="13">
        <v>45125</v>
      </c>
      <c r="O36" s="13">
        <v>45125</v>
      </c>
      <c r="P36" s="12" t="s">
        <v>46</v>
      </c>
      <c r="Q36" s="12" t="s">
        <v>38</v>
      </c>
      <c r="R36" s="12" t="str" cm="1">
        <f t="array" ref="R36">_xlfn.IFS(IF(N47&lt;&gt;"",N47-L47,M47-L47)&lt;=0,"Backdated",IF(N47&lt;&gt;"",N47-L47,M47-L47)&lt;6,"1 to 5",IF(N47&lt;&gt;"",N47-L47,M47-L47)&lt;21,"6 to 20",IF(N47&lt;&gt;"",N47-L47,M47-L47)&lt;31,"21 to 30",IF(N47&lt;&gt;"",N47-L47,M47-L47)&lt;46,"31 to 45",IF(N47&lt;&gt;"",N47-L47,M47-L47)&lt;61,"46 to 60",IF(N47&lt;&gt;"",N47-L47,M47-L47)&lt;76,"61 to 75",IF(N47&lt;&gt;"",N47-L47,M47-L47)&lt;91,"76 to  90",IF(N47&lt;&gt;"",N47-L47,M47-L47)&gt;=91,"&gt; 90")</f>
        <v>&gt; 90</v>
      </c>
      <c r="U36" s="12" t="s">
        <v>47</v>
      </c>
      <c r="W36" s="12" t="s">
        <v>181</v>
      </c>
      <c r="AD36" s="12" t="s">
        <v>182</v>
      </c>
    </row>
    <row r="37" spans="1:30" ht="13.25" customHeight="1" x14ac:dyDescent="0.3">
      <c r="A37" s="12" t="s">
        <v>183</v>
      </c>
      <c r="B37" s="12" t="s">
        <v>31</v>
      </c>
      <c r="C37" s="12">
        <v>71578573</v>
      </c>
      <c r="D37" s="12">
        <v>51469390</v>
      </c>
      <c r="E37" s="12" t="s">
        <v>32</v>
      </c>
      <c r="F37" s="12">
        <v>5</v>
      </c>
      <c r="G37" s="12" t="s">
        <v>184</v>
      </c>
      <c r="H37" s="12" t="s">
        <v>34</v>
      </c>
      <c r="I37" s="12" t="s">
        <v>35</v>
      </c>
      <c r="J37" s="12" t="s">
        <v>36</v>
      </c>
      <c r="K37" s="12" t="s">
        <v>35</v>
      </c>
      <c r="L37" s="13">
        <v>45062.474537939815</v>
      </c>
      <c r="M37" s="13">
        <v>45134</v>
      </c>
      <c r="N37" s="13">
        <v>45127</v>
      </c>
      <c r="O37" s="13">
        <v>45134</v>
      </c>
      <c r="P37" s="12" t="s">
        <v>88</v>
      </c>
      <c r="Q37" s="12" t="s">
        <v>38</v>
      </c>
      <c r="R37" s="12" t="str" cm="1">
        <f t="array" ref="R37">_xlfn.IFS(IF(N48&lt;&gt;"",N48-L48,M48-L48)&lt;=0,"Backdated",IF(N48&lt;&gt;"",N48-L48,M48-L48)&lt;6,"1 to 5",IF(N48&lt;&gt;"",N48-L48,M48-L48)&lt;21,"6 to 20",IF(N48&lt;&gt;"",N48-L48,M48-L48)&lt;31,"21 to 30",IF(N48&lt;&gt;"",N48-L48,M48-L48)&lt;46,"31 to 45",IF(N48&lt;&gt;"",N48-L48,M48-L48)&lt;61,"46 to 60",IF(N48&lt;&gt;"",N48-L48,M48-L48)&lt;76,"61 to 75",IF(N48&lt;&gt;"",N48-L48,M48-L48)&lt;91,"76 to  90",IF(N48&lt;&gt;"",N48-L48,M48-L48)&gt;=91,"&gt; 90")</f>
        <v>61 to 75</v>
      </c>
      <c r="U37" s="12" t="s">
        <v>47</v>
      </c>
      <c r="W37" s="12" t="s">
        <v>181</v>
      </c>
      <c r="AD37" s="12" t="s">
        <v>185</v>
      </c>
    </row>
    <row r="38" spans="1:30" ht="13.25" customHeight="1" x14ac:dyDescent="0.3">
      <c r="A38" s="12" t="s">
        <v>186</v>
      </c>
      <c r="B38" s="12" t="s">
        <v>31</v>
      </c>
      <c r="C38" s="12">
        <v>71584132</v>
      </c>
      <c r="D38" s="12">
        <v>51483369</v>
      </c>
      <c r="E38" s="12" t="s">
        <v>99</v>
      </c>
      <c r="F38" s="12">
        <v>4.0999999999999996</v>
      </c>
      <c r="G38" s="12" t="s">
        <v>100</v>
      </c>
      <c r="H38" s="12" t="s">
        <v>60</v>
      </c>
      <c r="I38" s="12" t="s">
        <v>61</v>
      </c>
      <c r="J38" s="12" t="s">
        <v>70</v>
      </c>
      <c r="K38" s="12" t="s">
        <v>70</v>
      </c>
      <c r="L38" s="13">
        <v>45054.623561087967</v>
      </c>
      <c r="N38" s="13">
        <v>45148</v>
      </c>
      <c r="O38" s="13">
        <v>45148</v>
      </c>
      <c r="P38" s="12" t="s">
        <v>88</v>
      </c>
      <c r="Q38" s="12" t="s">
        <v>38</v>
      </c>
      <c r="R38" s="12" t="str" cm="1">
        <f t="array" ref="R38">_xlfn.IFS(IF(N49&lt;&gt;"",N49-L49,M49-L49)&lt;=0,"Backdated",IF(N49&lt;&gt;"",N49-L49,M49-L49)&lt;6,"1 to 5",IF(N49&lt;&gt;"",N49-L49,M49-L49)&lt;21,"6 to 20",IF(N49&lt;&gt;"",N49-L49,M49-L49)&lt;31,"21 to 30",IF(N49&lt;&gt;"",N49-L49,M49-L49)&lt;46,"31 to 45",IF(N49&lt;&gt;"",N49-L49,M49-L49)&lt;61,"46 to 60",IF(N49&lt;&gt;"",N49-L49,M49-L49)&lt;76,"61 to 75",IF(N49&lt;&gt;"",N49-L49,M49-L49)&lt;91,"76 to  90",IF(N49&lt;&gt;"",N49-L49,M49-L49)&gt;=91,"&gt; 90")</f>
        <v>&gt; 90</v>
      </c>
      <c r="U38" s="12" t="s">
        <v>95</v>
      </c>
      <c r="W38" s="12" t="s">
        <v>187</v>
      </c>
      <c r="AD38" s="12" t="s">
        <v>188</v>
      </c>
    </row>
    <row r="39" spans="1:30" ht="13.25" customHeight="1" x14ac:dyDescent="0.3">
      <c r="A39" s="12" t="s">
        <v>189</v>
      </c>
      <c r="B39" s="12" t="s">
        <v>31</v>
      </c>
      <c r="C39" s="12">
        <v>71598002</v>
      </c>
      <c r="D39" s="12">
        <v>51487523</v>
      </c>
      <c r="E39" s="12" t="s">
        <v>50</v>
      </c>
      <c r="F39" s="12">
        <v>4.2</v>
      </c>
      <c r="G39" s="12" t="s">
        <v>74</v>
      </c>
      <c r="H39" s="12" t="s">
        <v>60</v>
      </c>
      <c r="I39" s="12" t="s">
        <v>61</v>
      </c>
      <c r="J39" s="12" t="s">
        <v>75</v>
      </c>
      <c r="K39" s="12" t="s">
        <v>75</v>
      </c>
      <c r="L39" s="13">
        <v>45097.543821932872</v>
      </c>
      <c r="N39" s="13">
        <v>45141</v>
      </c>
      <c r="O39" s="13">
        <v>45141</v>
      </c>
      <c r="P39" s="12" t="s">
        <v>88</v>
      </c>
      <c r="Q39" s="12" t="s">
        <v>38</v>
      </c>
      <c r="R39" s="12" t="str" cm="1">
        <f t="array" ref="R39">_xlfn.IFS(IF(N50&lt;&gt;"",N50-L50,M50-L50)&lt;=0,"Backdated",IF(N50&lt;&gt;"",N50-L50,M50-L50)&lt;6,"1 to 5",IF(N50&lt;&gt;"",N50-L50,M50-L50)&lt;21,"6 to 20",IF(N50&lt;&gt;"",N50-L50,M50-L50)&lt;31,"21 to 30",IF(N50&lt;&gt;"",N50-L50,M50-L50)&lt;46,"31 to 45",IF(N50&lt;&gt;"",N50-L50,M50-L50)&lt;61,"46 to 60",IF(N50&lt;&gt;"",N50-L50,M50-L50)&lt;76,"61 to 75",IF(N50&lt;&gt;"",N50-L50,M50-L50)&lt;91,"76 to  90",IF(N50&lt;&gt;"",N50-L50,M50-L50)&gt;=91,"&gt; 90")</f>
        <v>21 to 30</v>
      </c>
      <c r="S39" s="12" t="s">
        <v>81</v>
      </c>
      <c r="T39" s="12" t="s">
        <v>190</v>
      </c>
      <c r="U39" s="12" t="s">
        <v>47</v>
      </c>
      <c r="AD39" s="12" t="s">
        <v>191</v>
      </c>
    </row>
    <row r="40" spans="1:30" ht="13.25" customHeight="1" x14ac:dyDescent="0.3">
      <c r="A40" s="12" t="s">
        <v>192</v>
      </c>
      <c r="B40" s="12" t="s">
        <v>31</v>
      </c>
      <c r="C40" s="12">
        <v>71576426</v>
      </c>
      <c r="D40" s="12">
        <v>51473768</v>
      </c>
      <c r="E40" s="12" t="s">
        <v>50</v>
      </c>
      <c r="F40" s="12">
        <v>5</v>
      </c>
      <c r="G40" s="12" t="s">
        <v>193</v>
      </c>
      <c r="H40" s="12" t="s">
        <v>60</v>
      </c>
      <c r="I40" s="12" t="s">
        <v>61</v>
      </c>
      <c r="J40" s="12" t="s">
        <v>75</v>
      </c>
      <c r="K40" s="12" t="s">
        <v>75</v>
      </c>
      <c r="L40" s="13">
        <v>45079.553906504632</v>
      </c>
      <c r="N40" s="13">
        <v>45174</v>
      </c>
      <c r="O40" s="13">
        <v>45174</v>
      </c>
      <c r="P40" s="12" t="s">
        <v>46</v>
      </c>
      <c r="Q40" s="12" t="s">
        <v>38</v>
      </c>
      <c r="R40" s="12" t="str" cm="1">
        <f t="array" ref="R40">_xlfn.IFS(IF(N51&lt;&gt;"",N51-L51,M51-L51)&lt;=0,"Backdated",IF(N51&lt;&gt;"",N51-L51,M51-L51)&lt;6,"1 to 5",IF(N51&lt;&gt;"",N51-L51,M51-L51)&lt;21,"6 to 20",IF(N51&lt;&gt;"",N51-L51,M51-L51)&lt;31,"21 to 30",IF(N51&lt;&gt;"",N51-L51,M51-L51)&lt;46,"31 to 45",IF(N51&lt;&gt;"",N51-L51,M51-L51)&lt;61,"46 to 60",IF(N51&lt;&gt;"",N51-L51,M51-L51)&lt;76,"61 to 75",IF(N51&lt;&gt;"",N51-L51,M51-L51)&lt;91,"76 to  90",IF(N51&lt;&gt;"",N51-L51,M51-L51)&gt;=91,"&gt; 90")</f>
        <v>6 to 20</v>
      </c>
      <c r="U40" s="12" t="s">
        <v>120</v>
      </c>
      <c r="W40" s="12" t="s">
        <v>151</v>
      </c>
      <c r="AD40" s="12" t="s">
        <v>194</v>
      </c>
    </row>
    <row r="41" spans="1:30" ht="13.25" customHeight="1" x14ac:dyDescent="0.3">
      <c r="A41" s="12" t="s">
        <v>195</v>
      </c>
      <c r="B41" s="12" t="s">
        <v>31</v>
      </c>
      <c r="C41" s="12">
        <v>71598036</v>
      </c>
      <c r="D41" s="12">
        <v>51487932</v>
      </c>
      <c r="E41" s="12" t="s">
        <v>50</v>
      </c>
      <c r="F41" s="12">
        <v>5</v>
      </c>
      <c r="G41" s="12" t="s">
        <v>136</v>
      </c>
      <c r="H41" s="12" t="s">
        <v>60</v>
      </c>
      <c r="I41" s="12" t="s">
        <v>61</v>
      </c>
      <c r="J41" s="12" t="s">
        <v>75</v>
      </c>
      <c r="K41" s="12" t="s">
        <v>75</v>
      </c>
      <c r="L41" s="13">
        <v>45091.545071863424</v>
      </c>
      <c r="M41" s="13">
        <v>45139</v>
      </c>
      <c r="N41" s="13">
        <v>45181</v>
      </c>
      <c r="O41" s="13">
        <v>45139</v>
      </c>
      <c r="P41" s="12" t="s">
        <v>63</v>
      </c>
      <c r="Q41" s="12" t="s">
        <v>38</v>
      </c>
      <c r="R41" s="12" t="str" cm="1">
        <f t="array" ref="R41">_xlfn.IFS(IF(N52&lt;&gt;"",N52-L52,M52-L52)&lt;=0,"Backdated",IF(N52&lt;&gt;"",N52-L52,M52-L52)&lt;6,"1 to 5",IF(N52&lt;&gt;"",N52-L52,M52-L52)&lt;21,"6 to 20",IF(N52&lt;&gt;"",N52-L52,M52-L52)&lt;31,"21 to 30",IF(N52&lt;&gt;"",N52-L52,M52-L52)&lt;46,"31 to 45",IF(N52&lt;&gt;"",N52-L52,M52-L52)&lt;61,"46 to 60",IF(N52&lt;&gt;"",N52-L52,M52-L52)&lt;76,"61 to 75",IF(N52&lt;&gt;"",N52-L52,M52-L52)&lt;91,"76 to  90",IF(N52&lt;&gt;"",N52-L52,M52-L52)&gt;=91,"&gt; 90")</f>
        <v>&gt; 90</v>
      </c>
      <c r="S41" s="12" t="s">
        <v>64</v>
      </c>
      <c r="T41" s="12" t="s">
        <v>196</v>
      </c>
      <c r="U41" s="12" t="s">
        <v>47</v>
      </c>
      <c r="AD41" s="12" t="s">
        <v>197</v>
      </c>
    </row>
    <row r="42" spans="1:30" ht="13.25" customHeight="1" x14ac:dyDescent="0.3">
      <c r="A42" s="12" t="s">
        <v>198</v>
      </c>
      <c r="B42" s="12" t="s">
        <v>31</v>
      </c>
      <c r="C42" s="12">
        <v>71592099</v>
      </c>
      <c r="D42" s="12">
        <v>51489055</v>
      </c>
      <c r="E42" s="12" t="s">
        <v>43</v>
      </c>
      <c r="F42" s="12">
        <v>4.2</v>
      </c>
      <c r="G42" s="12" t="s">
        <v>109</v>
      </c>
      <c r="H42" s="12" t="s">
        <v>60</v>
      </c>
      <c r="I42" s="12" t="s">
        <v>61</v>
      </c>
      <c r="J42" s="12" t="s">
        <v>62</v>
      </c>
      <c r="K42" s="12" t="s">
        <v>62</v>
      </c>
      <c r="L42" s="13">
        <v>45107.698625879631</v>
      </c>
      <c r="N42" s="13">
        <v>45139</v>
      </c>
      <c r="O42" s="13">
        <v>45139</v>
      </c>
      <c r="P42" s="12" t="s">
        <v>94</v>
      </c>
      <c r="Q42" s="12" t="s">
        <v>38</v>
      </c>
      <c r="R42" s="12" t="str" cm="1">
        <f t="array" ref="R42">_xlfn.IFS(IF(N53&lt;&gt;"",N53-L53,M53-L53)&lt;=0,"Backdated",IF(N53&lt;&gt;"",N53-L53,M53-L53)&lt;6,"1 to 5",IF(N53&lt;&gt;"",N53-L53,M53-L53)&lt;21,"6 to 20",IF(N53&lt;&gt;"",N53-L53,M53-L53)&lt;31,"21 to 30",IF(N53&lt;&gt;"",N53-L53,M53-L53)&lt;46,"31 to 45",IF(N53&lt;&gt;"",N53-L53,M53-L53)&lt;61,"46 to 60",IF(N53&lt;&gt;"",N53-L53,M53-L53)&lt;76,"61 to 75",IF(N53&lt;&gt;"",N53-L53,M53-L53)&lt;91,"76 to  90",IF(N53&lt;&gt;"",N53-L53,M53-L53)&gt;=91,"&gt; 90")</f>
        <v>61 to 75</v>
      </c>
      <c r="AD42" s="12" t="s">
        <v>199</v>
      </c>
    </row>
    <row r="43" spans="1:30" ht="13.25" customHeight="1" x14ac:dyDescent="0.3">
      <c r="A43" s="12" t="s">
        <v>200</v>
      </c>
      <c r="B43" s="12" t="s">
        <v>31</v>
      </c>
      <c r="C43" s="12">
        <v>71586996</v>
      </c>
      <c r="D43" s="12">
        <v>51485175</v>
      </c>
      <c r="E43" s="12" t="s">
        <v>32</v>
      </c>
      <c r="F43" s="12">
        <v>5</v>
      </c>
      <c r="G43" s="12" t="s">
        <v>201</v>
      </c>
      <c r="H43" s="12" t="s">
        <v>34</v>
      </c>
      <c r="I43" s="12" t="s">
        <v>35</v>
      </c>
      <c r="J43" s="12" t="s">
        <v>87</v>
      </c>
      <c r="K43" s="12" t="s">
        <v>35</v>
      </c>
      <c r="L43" s="13">
        <v>45068.708885046297</v>
      </c>
      <c r="N43" s="13">
        <v>45127</v>
      </c>
      <c r="O43" s="13">
        <v>45127</v>
      </c>
      <c r="P43" s="12" t="s">
        <v>94</v>
      </c>
      <c r="Q43" s="12" t="s">
        <v>38</v>
      </c>
      <c r="R43" s="12" t="str" cm="1">
        <f t="array" ref="R43">_xlfn.IFS(IF(N54&lt;&gt;"",N54-L54,M54-L54)&lt;=0,"Backdated",IF(N54&lt;&gt;"",N54-L54,M54-L54)&lt;6,"1 to 5",IF(N54&lt;&gt;"",N54-L54,M54-L54)&lt;21,"6 to 20",IF(N54&lt;&gt;"",N54-L54,M54-L54)&lt;31,"21 to 30",IF(N54&lt;&gt;"",N54-L54,M54-L54)&lt;46,"31 to 45",IF(N54&lt;&gt;"",N54-L54,M54-L54)&lt;61,"46 to 60",IF(N54&lt;&gt;"",N54-L54,M54-L54)&lt;76,"61 to 75",IF(N54&lt;&gt;"",N54-L54,M54-L54)&lt;91,"76 to  90",IF(N54&lt;&gt;"",N54-L54,M54-L54)&gt;=91,"&gt; 90")</f>
        <v>&gt; 90</v>
      </c>
      <c r="U43" s="12" t="s">
        <v>47</v>
      </c>
      <c r="AD43" s="12" t="s">
        <v>202</v>
      </c>
    </row>
    <row r="44" spans="1:30" ht="13.25" customHeight="1" x14ac:dyDescent="0.3">
      <c r="A44" s="12" t="s">
        <v>203</v>
      </c>
      <c r="B44" s="12" t="s">
        <v>31</v>
      </c>
      <c r="C44" s="12">
        <v>71596262</v>
      </c>
      <c r="D44" s="12">
        <v>51487940</v>
      </c>
      <c r="E44" s="12" t="s">
        <v>32</v>
      </c>
      <c r="F44" s="12">
        <v>1</v>
      </c>
      <c r="G44" s="12" t="s">
        <v>119</v>
      </c>
      <c r="H44" s="12" t="s">
        <v>60</v>
      </c>
      <c r="I44" s="12" t="s">
        <v>61</v>
      </c>
      <c r="J44" s="12" t="s">
        <v>116</v>
      </c>
      <c r="K44" s="12" t="s">
        <v>116</v>
      </c>
      <c r="L44" s="13">
        <v>45099.93183512731</v>
      </c>
      <c r="N44" s="13">
        <v>45113</v>
      </c>
      <c r="O44" s="13">
        <v>45113</v>
      </c>
      <c r="P44" s="12" t="s">
        <v>204</v>
      </c>
      <c r="Q44" s="12" t="s">
        <v>38</v>
      </c>
      <c r="R44" s="12" t="str" cm="1">
        <f t="array" ref="R44">_xlfn.IFS(IF(N55&lt;&gt;"",N55-L55,M55-L55)&lt;=0,"Backdated",IF(N55&lt;&gt;"",N55-L55,M55-L55)&lt;6,"1 to 5",IF(N55&lt;&gt;"",N55-L55,M55-L55)&lt;21,"6 to 20",IF(N55&lt;&gt;"",N55-L55,M55-L55)&lt;31,"21 to 30",IF(N55&lt;&gt;"",N55-L55,M55-L55)&lt;46,"31 to 45",IF(N55&lt;&gt;"",N55-L55,M55-L55)&lt;61,"46 to 60",IF(N55&lt;&gt;"",N55-L55,M55-L55)&lt;76,"61 to 75",IF(N55&lt;&gt;"",N55-L55,M55-L55)&lt;91,"76 to  90",IF(N55&lt;&gt;"",N55-L55,M55-L55)&gt;=91,"&gt; 90")</f>
        <v>76 to  90</v>
      </c>
      <c r="U44" s="12" t="s">
        <v>47</v>
      </c>
      <c r="AD44" s="12" t="s">
        <v>205</v>
      </c>
    </row>
    <row r="45" spans="1:30" ht="13.25" customHeight="1" x14ac:dyDescent="0.3">
      <c r="A45" s="12" t="s">
        <v>206</v>
      </c>
      <c r="B45" s="12" t="s">
        <v>31</v>
      </c>
      <c r="C45" s="12">
        <v>71573005</v>
      </c>
      <c r="D45" s="12">
        <v>51467007</v>
      </c>
      <c r="E45" s="12" t="s">
        <v>144</v>
      </c>
      <c r="F45" s="12">
        <v>1</v>
      </c>
      <c r="G45" s="12" t="s">
        <v>119</v>
      </c>
      <c r="H45" s="12" t="s">
        <v>60</v>
      </c>
      <c r="I45" s="12" t="s">
        <v>61</v>
      </c>
      <c r="J45" s="12" t="s">
        <v>116</v>
      </c>
      <c r="K45" s="12" t="s">
        <v>116</v>
      </c>
      <c r="L45" s="13">
        <v>45089.58840177083</v>
      </c>
      <c r="N45" s="13">
        <v>45113</v>
      </c>
      <c r="O45" s="13">
        <v>45113</v>
      </c>
      <c r="P45" s="12" t="s">
        <v>94</v>
      </c>
      <c r="Q45" s="12" t="s">
        <v>38</v>
      </c>
      <c r="R45" s="12" t="str" cm="1">
        <f t="array" ref="R45">_xlfn.IFS(IF(N56&lt;&gt;"",N56-L56,M56-L56)&lt;=0,"Backdated",IF(N56&lt;&gt;"",N56-L56,M56-L56)&lt;6,"1 to 5",IF(N56&lt;&gt;"",N56-L56,M56-L56)&lt;21,"6 to 20",IF(N56&lt;&gt;"",N56-L56,M56-L56)&lt;31,"21 to 30",IF(N56&lt;&gt;"",N56-L56,M56-L56)&lt;46,"31 to 45",IF(N56&lt;&gt;"",N56-L56,M56-L56)&lt;61,"46 to 60",IF(N56&lt;&gt;"",N56-L56,M56-L56)&lt;76,"61 to 75",IF(N56&lt;&gt;"",N56-L56,M56-L56)&lt;91,"76 to  90",IF(N56&lt;&gt;"",N56-L56,M56-L56)&gt;=91,"&gt; 90")</f>
        <v>61 to 75</v>
      </c>
      <c r="S45" s="12" t="s">
        <v>39</v>
      </c>
      <c r="U45" s="12" t="s">
        <v>95</v>
      </c>
      <c r="W45" s="12" t="s">
        <v>207</v>
      </c>
      <c r="AD45" s="12" t="s">
        <v>208</v>
      </c>
    </row>
    <row r="46" spans="1:30" ht="13.25" customHeight="1" x14ac:dyDescent="0.3">
      <c r="A46" s="12" t="s">
        <v>209</v>
      </c>
      <c r="B46" s="12" t="s">
        <v>31</v>
      </c>
      <c r="C46" s="12">
        <v>71588931</v>
      </c>
      <c r="D46" s="12">
        <v>51479679</v>
      </c>
      <c r="E46" s="12" t="s">
        <v>32</v>
      </c>
      <c r="F46" s="12">
        <v>5</v>
      </c>
      <c r="G46" s="12" t="s">
        <v>210</v>
      </c>
      <c r="H46" s="12" t="s">
        <v>60</v>
      </c>
      <c r="I46" s="12" t="s">
        <v>61</v>
      </c>
      <c r="J46" s="12" t="s">
        <v>75</v>
      </c>
      <c r="K46" s="12" t="s">
        <v>75</v>
      </c>
      <c r="L46" s="13">
        <v>45028.640460023147</v>
      </c>
      <c r="M46" s="13">
        <v>45120</v>
      </c>
      <c r="N46" s="13">
        <v>45069</v>
      </c>
      <c r="O46" s="13">
        <v>45120</v>
      </c>
      <c r="P46" s="12" t="s">
        <v>94</v>
      </c>
      <c r="Q46" s="12" t="s">
        <v>38</v>
      </c>
      <c r="R46" s="12" t="str" cm="1">
        <f t="array" ref="R46">_xlfn.IFS(IF(N57&lt;&gt;"",N57-L57,M57-L57)&lt;=0,"Backdated",IF(N57&lt;&gt;"",N57-L57,M57-L57)&lt;6,"1 to 5",IF(N57&lt;&gt;"",N57-L57,M57-L57)&lt;21,"6 to 20",IF(N57&lt;&gt;"",N57-L57,M57-L57)&lt;31,"21 to 30",IF(N57&lt;&gt;"",N57-L57,M57-L57)&lt;46,"31 to 45",IF(N57&lt;&gt;"",N57-L57,M57-L57)&lt;61,"46 to 60",IF(N57&lt;&gt;"",N57-L57,M57-L57)&lt;76,"61 to 75",IF(N57&lt;&gt;"",N57-L57,M57-L57)&lt;91,"76 to  90",IF(N57&lt;&gt;"",N57-L57,M57-L57)&gt;=91,"&gt; 90")</f>
        <v>1 to 5</v>
      </c>
      <c r="S46" s="12" t="s">
        <v>64</v>
      </c>
      <c r="T46" s="12" t="s">
        <v>65</v>
      </c>
      <c r="U46" s="12" t="s">
        <v>47</v>
      </c>
      <c r="AD46" s="12" t="s">
        <v>211</v>
      </c>
    </row>
    <row r="47" spans="1:30" ht="13.25" customHeight="1" x14ac:dyDescent="0.3">
      <c r="A47" s="12" t="s">
        <v>212</v>
      </c>
      <c r="B47" s="12" t="s">
        <v>31</v>
      </c>
      <c r="C47" s="12">
        <v>71593755</v>
      </c>
      <c r="D47" s="12">
        <v>51489957</v>
      </c>
      <c r="E47" s="12" t="s">
        <v>32</v>
      </c>
      <c r="F47" s="12">
        <v>4.2</v>
      </c>
      <c r="G47" s="12" t="s">
        <v>109</v>
      </c>
      <c r="H47" s="12" t="s">
        <v>60</v>
      </c>
      <c r="I47" s="12" t="s">
        <v>61</v>
      </c>
      <c r="J47" s="12" t="s">
        <v>70</v>
      </c>
      <c r="K47" s="12" t="s">
        <v>70</v>
      </c>
      <c r="L47" s="13">
        <v>45110.962883483793</v>
      </c>
      <c r="N47" s="13">
        <v>45202</v>
      </c>
      <c r="O47" s="13">
        <v>45202</v>
      </c>
      <c r="P47" s="12" t="s">
        <v>37</v>
      </c>
      <c r="Q47" s="12" t="s">
        <v>38</v>
      </c>
      <c r="R47" s="12" t="str" cm="1">
        <f t="array" ref="R47">_xlfn.IFS(IF(N58&lt;&gt;"",N58-L58,M58-L58)&lt;=0,"Backdated",IF(N58&lt;&gt;"",N58-L58,M58-L58)&lt;6,"1 to 5",IF(N58&lt;&gt;"",N58-L58,M58-L58)&lt;21,"6 to 20",IF(N58&lt;&gt;"",N58-L58,M58-L58)&lt;31,"21 to 30",IF(N58&lt;&gt;"",N58-L58,M58-L58)&lt;46,"31 to 45",IF(N58&lt;&gt;"",N58-L58,M58-L58)&lt;61,"46 to 60",IF(N58&lt;&gt;"",N58-L58,M58-L58)&lt;76,"61 to 75",IF(N58&lt;&gt;"",N58-L58,M58-L58)&lt;91,"76 to  90",IF(N58&lt;&gt;"",N58-L58,M58-L58)&gt;=91,"&gt; 90")</f>
        <v>&gt; 90</v>
      </c>
      <c r="U47" s="12" t="s">
        <v>40</v>
      </c>
      <c r="AD47" s="12" t="s">
        <v>213</v>
      </c>
    </row>
    <row r="48" spans="1:30" ht="13.25" customHeight="1" x14ac:dyDescent="0.3">
      <c r="A48" s="12" t="s">
        <v>214</v>
      </c>
      <c r="B48" s="12" t="s">
        <v>31</v>
      </c>
      <c r="C48" s="12">
        <v>71546772</v>
      </c>
      <c r="D48" s="12">
        <v>51482897</v>
      </c>
      <c r="E48" s="12" t="s">
        <v>32</v>
      </c>
      <c r="F48" s="12">
        <v>4.2</v>
      </c>
      <c r="G48" s="12" t="s">
        <v>215</v>
      </c>
      <c r="H48" s="12" t="s">
        <v>60</v>
      </c>
      <c r="I48" s="12" t="s">
        <v>61</v>
      </c>
      <c r="J48" s="12" t="s">
        <v>62</v>
      </c>
      <c r="K48" s="12" t="s">
        <v>62</v>
      </c>
      <c r="L48" s="13">
        <v>45049.480079791669</v>
      </c>
      <c r="M48" s="13">
        <v>45139</v>
      </c>
      <c r="N48" s="13">
        <v>45111</v>
      </c>
      <c r="O48" s="13">
        <v>45139</v>
      </c>
      <c r="P48" s="12" t="s">
        <v>204</v>
      </c>
      <c r="Q48" s="12" t="s">
        <v>38</v>
      </c>
      <c r="R48" s="12" t="str" cm="1">
        <f t="array" ref="R48">_xlfn.IFS(IF(N59&lt;&gt;"",N59-L59,M59-L59)&lt;=0,"Backdated",IF(N59&lt;&gt;"",N59-L59,M59-L59)&lt;6,"1 to 5",IF(N59&lt;&gt;"",N59-L59,M59-L59)&lt;21,"6 to 20",IF(N59&lt;&gt;"",N59-L59,M59-L59)&lt;31,"21 to 30",IF(N59&lt;&gt;"",N59-L59,M59-L59)&lt;46,"31 to 45",IF(N59&lt;&gt;"",N59-L59,M59-L59)&lt;61,"46 to 60",IF(N59&lt;&gt;"",N59-L59,M59-L59)&lt;76,"61 to 75",IF(N59&lt;&gt;"",N59-L59,M59-L59)&lt;91,"76 to  90",IF(N59&lt;&gt;"",N59-L59,M59-L59)&gt;=91,"&gt; 90")</f>
        <v>21 to 30</v>
      </c>
      <c r="S48" s="12" t="s">
        <v>39</v>
      </c>
      <c r="U48" s="12" t="s">
        <v>47</v>
      </c>
      <c r="AD48" s="12" t="s">
        <v>216</v>
      </c>
    </row>
    <row r="49" spans="1:30" ht="13.25" customHeight="1" x14ac:dyDescent="0.3">
      <c r="A49" s="12" t="s">
        <v>217</v>
      </c>
      <c r="B49" s="12" t="s">
        <v>31</v>
      </c>
      <c r="C49" s="12">
        <v>71597433</v>
      </c>
      <c r="D49" s="12">
        <v>51485628</v>
      </c>
      <c r="E49" s="12" t="s">
        <v>91</v>
      </c>
      <c r="F49" s="12">
        <v>5</v>
      </c>
      <c r="G49" s="12" t="s">
        <v>167</v>
      </c>
      <c r="H49" s="12" t="s">
        <v>60</v>
      </c>
      <c r="I49" s="12" t="s">
        <v>61</v>
      </c>
      <c r="J49" s="12" t="s">
        <v>75</v>
      </c>
      <c r="K49" s="12" t="s">
        <v>75</v>
      </c>
      <c r="L49" s="13">
        <v>45075.639563854165</v>
      </c>
      <c r="N49" s="13">
        <v>45167</v>
      </c>
      <c r="O49" s="13">
        <v>45167</v>
      </c>
      <c r="P49" s="12" t="s">
        <v>63</v>
      </c>
      <c r="Q49" s="12" t="s">
        <v>38</v>
      </c>
      <c r="R49" s="12" t="str" cm="1">
        <f t="array" ref="R49">_xlfn.IFS(IF(N60&lt;&gt;"",N60-L60,M60-L60)&lt;=0,"Backdated",IF(N60&lt;&gt;"",N60-L60,M60-L60)&lt;6,"1 to 5",IF(N60&lt;&gt;"",N60-L60,M60-L60)&lt;21,"6 to 20",IF(N60&lt;&gt;"",N60-L60,M60-L60)&lt;31,"21 to 30",IF(N60&lt;&gt;"",N60-L60,M60-L60)&lt;46,"31 to 45",IF(N60&lt;&gt;"",N60-L60,M60-L60)&lt;61,"46 to 60",IF(N60&lt;&gt;"",N60-L60,M60-L60)&lt;76,"61 to 75",IF(N60&lt;&gt;"",N60-L60,M60-L60)&lt;91,"76 to  90",IF(N60&lt;&gt;"",N60-L60,M60-L60)&gt;=91,"&gt; 90")</f>
        <v>46 to 60</v>
      </c>
      <c r="S49" s="12" t="s">
        <v>39</v>
      </c>
      <c r="U49" s="12" t="s">
        <v>47</v>
      </c>
      <c r="AD49" s="12" t="s">
        <v>218</v>
      </c>
    </row>
    <row r="50" spans="1:30" ht="13.25" customHeight="1" x14ac:dyDescent="0.3">
      <c r="A50" s="12" t="s">
        <v>219</v>
      </c>
      <c r="B50" s="12" t="s">
        <v>31</v>
      </c>
      <c r="C50" s="12">
        <v>71589140</v>
      </c>
      <c r="D50" s="12">
        <v>51478848</v>
      </c>
      <c r="E50" s="12" t="s">
        <v>91</v>
      </c>
      <c r="F50" s="12">
        <v>2</v>
      </c>
      <c r="G50" s="12" t="s">
        <v>170</v>
      </c>
      <c r="H50" s="12" t="s">
        <v>60</v>
      </c>
      <c r="I50" s="12" t="s">
        <v>61</v>
      </c>
      <c r="J50" s="12" t="s">
        <v>116</v>
      </c>
      <c r="K50" s="12" t="s">
        <v>116</v>
      </c>
      <c r="L50" s="13">
        <v>45097.493427708338</v>
      </c>
      <c r="N50" s="13">
        <v>45127</v>
      </c>
      <c r="O50" s="13">
        <v>45127</v>
      </c>
      <c r="P50" s="12" t="s">
        <v>63</v>
      </c>
      <c r="Q50" s="12" t="s">
        <v>38</v>
      </c>
      <c r="R50" s="12" t="str" cm="1">
        <f t="array" ref="R50">_xlfn.IFS(IF(N61&lt;&gt;"",N61-L61,M61-L61)&lt;=0,"Backdated",IF(N61&lt;&gt;"",N61-L61,M61-L61)&lt;6,"1 to 5",IF(N61&lt;&gt;"",N61-L61,M61-L61)&lt;21,"6 to 20",IF(N61&lt;&gt;"",N61-L61,M61-L61)&lt;31,"21 to 30",IF(N61&lt;&gt;"",N61-L61,M61-L61)&lt;46,"31 to 45",IF(N61&lt;&gt;"",N61-L61,M61-L61)&lt;61,"46 to 60",IF(N61&lt;&gt;"",N61-L61,M61-L61)&lt;76,"61 to 75",IF(N61&lt;&gt;"",N61-L61,M61-L61)&lt;91,"76 to  90",IF(N61&lt;&gt;"",N61-L61,M61-L61)&gt;=91,"&gt; 90")</f>
        <v>61 to 75</v>
      </c>
      <c r="U50" s="12" t="s">
        <v>47</v>
      </c>
      <c r="AD50" s="12" t="s">
        <v>220</v>
      </c>
    </row>
    <row r="51" spans="1:30" ht="13.25" customHeight="1" x14ac:dyDescent="0.3">
      <c r="A51" s="12" t="s">
        <v>221</v>
      </c>
      <c r="B51" s="12" t="s">
        <v>31</v>
      </c>
      <c r="C51" s="12">
        <v>71587489</v>
      </c>
      <c r="D51" s="12">
        <v>51482482</v>
      </c>
      <c r="E51" s="12" t="s">
        <v>32</v>
      </c>
      <c r="F51" s="12">
        <v>1</v>
      </c>
      <c r="G51" s="12" t="s">
        <v>119</v>
      </c>
      <c r="H51" s="12" t="s">
        <v>60</v>
      </c>
      <c r="I51" s="12" t="s">
        <v>61</v>
      </c>
      <c r="J51" s="12" t="s">
        <v>116</v>
      </c>
      <c r="K51" s="12" t="s">
        <v>116</v>
      </c>
      <c r="L51" s="13">
        <v>45098.523385763889</v>
      </c>
      <c r="M51" s="13">
        <v>45118</v>
      </c>
      <c r="N51" s="13">
        <v>45113</v>
      </c>
      <c r="O51" s="13">
        <v>45118</v>
      </c>
      <c r="P51" s="12" t="s">
        <v>222</v>
      </c>
      <c r="Q51" s="12" t="s">
        <v>38</v>
      </c>
      <c r="R51" s="12" t="str" cm="1">
        <f t="array" ref="R51">_xlfn.IFS(IF(N62&lt;&gt;"",N62-L62,M62-L62)&lt;=0,"Backdated",IF(N62&lt;&gt;"",N62-L62,M62-L62)&lt;6,"1 to 5",IF(N62&lt;&gt;"",N62-L62,M62-L62)&lt;21,"6 to 20",IF(N62&lt;&gt;"",N62-L62,M62-L62)&lt;31,"21 to 30",IF(N62&lt;&gt;"",N62-L62,M62-L62)&lt;46,"31 to 45",IF(N62&lt;&gt;"",N62-L62,M62-L62)&lt;61,"46 to 60",IF(N62&lt;&gt;"",N62-L62,M62-L62)&lt;76,"61 to 75",IF(N62&lt;&gt;"",N62-L62,M62-L62)&lt;91,"76 to  90",IF(N62&lt;&gt;"",N62-L62,M62-L62)&gt;=91,"&gt; 90")</f>
        <v>&gt; 90</v>
      </c>
      <c r="S51" s="12" t="s">
        <v>223</v>
      </c>
      <c r="T51" s="12" t="s">
        <v>224</v>
      </c>
      <c r="U51" s="12" t="s">
        <v>95</v>
      </c>
      <c r="W51" s="12" t="s">
        <v>207</v>
      </c>
      <c r="AD51" s="12" t="s">
        <v>225</v>
      </c>
    </row>
    <row r="52" spans="1:30" ht="13.25" customHeight="1" x14ac:dyDescent="0.3">
      <c r="A52" s="12" t="s">
        <v>226</v>
      </c>
      <c r="B52" s="12" t="s">
        <v>31</v>
      </c>
      <c r="C52" s="12">
        <v>71576681</v>
      </c>
      <c r="D52" s="12">
        <v>51479402</v>
      </c>
      <c r="E52" s="12" t="s">
        <v>43</v>
      </c>
      <c r="F52" s="12">
        <v>4.2</v>
      </c>
      <c r="G52" s="12" t="s">
        <v>109</v>
      </c>
      <c r="H52" s="12" t="s">
        <v>60</v>
      </c>
      <c r="I52" s="12" t="s">
        <v>61</v>
      </c>
      <c r="J52" s="12" t="s">
        <v>62</v>
      </c>
      <c r="K52" s="12" t="s">
        <v>62</v>
      </c>
      <c r="L52" s="13">
        <v>45023.657855555561</v>
      </c>
      <c r="N52" s="13">
        <v>45125</v>
      </c>
      <c r="O52" s="13">
        <v>45125</v>
      </c>
      <c r="P52" s="12" t="s">
        <v>88</v>
      </c>
      <c r="Q52" s="12" t="s">
        <v>38</v>
      </c>
      <c r="R52" s="12" t="str" cm="1">
        <f t="array" ref="R52">_xlfn.IFS(IF(N63&lt;&gt;"",N63-L63,M63-L63)&lt;=0,"Backdated",IF(N63&lt;&gt;"",N63-L63,M63-L63)&lt;6,"1 to 5",IF(N63&lt;&gt;"",N63-L63,M63-L63)&lt;21,"6 to 20",IF(N63&lt;&gt;"",N63-L63,M63-L63)&lt;31,"21 to 30",IF(N63&lt;&gt;"",N63-L63,M63-L63)&lt;46,"31 to 45",IF(N63&lt;&gt;"",N63-L63,M63-L63)&lt;61,"46 to 60",IF(N63&lt;&gt;"",N63-L63,M63-L63)&lt;76,"61 to 75",IF(N63&lt;&gt;"",N63-L63,M63-L63)&lt;91,"76 to  90",IF(N63&lt;&gt;"",N63-L63,M63-L63)&gt;=91,"&gt; 90")</f>
        <v>&gt; 90</v>
      </c>
      <c r="S52" s="12" t="s">
        <v>39</v>
      </c>
      <c r="U52" s="12" t="s">
        <v>95</v>
      </c>
      <c r="W52" s="12" t="s">
        <v>96</v>
      </c>
      <c r="AD52" s="12" t="s">
        <v>227</v>
      </c>
    </row>
    <row r="53" spans="1:30" ht="13.25" customHeight="1" x14ac:dyDescent="0.3">
      <c r="A53" s="12" t="s">
        <v>228</v>
      </c>
      <c r="B53" s="12" t="s">
        <v>31</v>
      </c>
      <c r="C53" s="12">
        <v>71588641</v>
      </c>
      <c r="D53" s="12">
        <v>51485346</v>
      </c>
      <c r="E53" s="12" t="s">
        <v>32</v>
      </c>
      <c r="F53" s="12">
        <v>4.0999999999999996</v>
      </c>
      <c r="G53" s="12" t="s">
        <v>229</v>
      </c>
      <c r="H53" s="12" t="s">
        <v>60</v>
      </c>
      <c r="I53" s="12" t="s">
        <v>61</v>
      </c>
      <c r="J53" s="12" t="s">
        <v>75</v>
      </c>
      <c r="K53" s="12" t="s">
        <v>75</v>
      </c>
      <c r="L53" s="13">
        <v>45071.515817465275</v>
      </c>
      <c r="N53" s="13">
        <v>45134</v>
      </c>
      <c r="O53" s="13">
        <v>45134</v>
      </c>
      <c r="P53" s="12" t="s">
        <v>63</v>
      </c>
      <c r="Q53" s="12" t="s">
        <v>38</v>
      </c>
      <c r="R53" s="12" t="str" cm="1">
        <f t="array" ref="R53">_xlfn.IFS(IF(N64&lt;&gt;"",N64-L64,M64-L64)&lt;=0,"Backdated",IF(N64&lt;&gt;"",N64-L64,M64-L64)&lt;6,"1 to 5",IF(N64&lt;&gt;"",N64-L64,M64-L64)&lt;21,"6 to 20",IF(N64&lt;&gt;"",N64-L64,M64-L64)&lt;31,"21 to 30",IF(N64&lt;&gt;"",N64-L64,M64-L64)&lt;46,"31 to 45",IF(N64&lt;&gt;"",N64-L64,M64-L64)&lt;61,"46 to 60",IF(N64&lt;&gt;"",N64-L64,M64-L64)&lt;76,"61 to 75",IF(N64&lt;&gt;"",N64-L64,M64-L64)&lt;91,"76 to  90",IF(N64&lt;&gt;"",N64-L64,M64-L64)&gt;=91,"&gt; 90")</f>
        <v>6 to 20</v>
      </c>
      <c r="S53" s="12" t="s">
        <v>39</v>
      </c>
      <c r="U53" s="12" t="s">
        <v>47</v>
      </c>
      <c r="AD53" s="12" t="s">
        <v>230</v>
      </c>
    </row>
    <row r="54" spans="1:30" ht="13.25" customHeight="1" x14ac:dyDescent="0.3">
      <c r="A54" s="12" t="s">
        <v>231</v>
      </c>
      <c r="B54" s="12" t="s">
        <v>31</v>
      </c>
      <c r="C54" s="12">
        <v>71561089</v>
      </c>
      <c r="D54" s="12">
        <v>51479623</v>
      </c>
      <c r="E54" s="12" t="s">
        <v>32</v>
      </c>
      <c r="F54" s="12">
        <v>4.0999999999999996</v>
      </c>
      <c r="G54" s="12" t="s">
        <v>100</v>
      </c>
      <c r="H54" s="12" t="s">
        <v>60</v>
      </c>
      <c r="I54" s="12" t="s">
        <v>61</v>
      </c>
      <c r="J54" s="12" t="s">
        <v>70</v>
      </c>
      <c r="K54" s="12" t="s">
        <v>70</v>
      </c>
      <c r="L54" s="13">
        <v>45026.540975532407</v>
      </c>
      <c r="N54" s="13">
        <v>45118</v>
      </c>
      <c r="O54" s="13">
        <v>45118</v>
      </c>
      <c r="P54" s="12" t="s">
        <v>37</v>
      </c>
      <c r="Q54" s="12" t="s">
        <v>38</v>
      </c>
      <c r="R54" s="12" t="str" cm="1">
        <f t="array" ref="R54">_xlfn.IFS(IF(N65&lt;&gt;"",N65-L65,M65-L65)&lt;=0,"Backdated",IF(N65&lt;&gt;"",N65-L65,M65-L65)&lt;6,"1 to 5",IF(N65&lt;&gt;"",N65-L65,M65-L65)&lt;21,"6 to 20",IF(N65&lt;&gt;"",N65-L65,M65-L65)&lt;31,"21 to 30",IF(N65&lt;&gt;"",N65-L65,M65-L65)&lt;46,"31 to 45",IF(N65&lt;&gt;"",N65-L65,M65-L65)&lt;61,"46 to 60",IF(N65&lt;&gt;"",N65-L65,M65-L65)&lt;76,"61 to 75",IF(N65&lt;&gt;"",N65-L65,M65-L65)&lt;91,"76 to  90",IF(N65&lt;&gt;"",N65-L65,M65-L65)&gt;=91,"&gt; 90")</f>
        <v>&gt; 90</v>
      </c>
      <c r="U54" s="12" t="s">
        <v>232</v>
      </c>
      <c r="V54" s="12" t="s">
        <v>233</v>
      </c>
      <c r="W54" s="12" t="s">
        <v>207</v>
      </c>
      <c r="AD54" s="12" t="s">
        <v>234</v>
      </c>
    </row>
    <row r="55" spans="1:30" ht="13.25" customHeight="1" x14ac:dyDescent="0.3">
      <c r="A55" s="12" t="s">
        <v>235</v>
      </c>
      <c r="B55" s="12" t="s">
        <v>31</v>
      </c>
      <c r="C55" s="12">
        <v>71504533</v>
      </c>
      <c r="D55" s="12">
        <v>51487880</v>
      </c>
      <c r="E55" s="12" t="s">
        <v>50</v>
      </c>
      <c r="F55" s="12">
        <v>4.2</v>
      </c>
      <c r="G55" s="12" t="s">
        <v>236</v>
      </c>
      <c r="H55" s="12" t="s">
        <v>60</v>
      </c>
      <c r="I55" s="12" t="s">
        <v>61</v>
      </c>
      <c r="J55" s="12" t="s">
        <v>93</v>
      </c>
      <c r="K55" s="12" t="s">
        <v>93</v>
      </c>
      <c r="L55" s="13">
        <v>45090.659762812502</v>
      </c>
      <c r="M55" s="13">
        <v>45188</v>
      </c>
      <c r="N55" s="13">
        <v>45181</v>
      </c>
      <c r="O55" s="13">
        <v>45188</v>
      </c>
      <c r="P55" s="12" t="s">
        <v>37</v>
      </c>
      <c r="Q55" s="12" t="s">
        <v>38</v>
      </c>
      <c r="R55" s="12" t="str" cm="1">
        <f t="array" ref="R55">_xlfn.IFS(IF(N66&lt;&gt;"",N66-L66,M66-L66)&lt;=0,"Backdated",IF(N66&lt;&gt;"",N66-L66,M66-L66)&lt;6,"1 to 5",IF(N66&lt;&gt;"",N66-L66,M66-L66)&lt;21,"6 to 20",IF(N66&lt;&gt;"",N66-L66,M66-L66)&lt;31,"21 to 30",IF(N66&lt;&gt;"",N66-L66,M66-L66)&lt;46,"31 to 45",IF(N66&lt;&gt;"",N66-L66,M66-L66)&lt;61,"46 to 60",IF(N66&lt;&gt;"",N66-L66,M66-L66)&lt;76,"61 to 75",IF(N66&lt;&gt;"",N66-L66,M66-L66)&lt;91,"76 to  90",IF(N66&lt;&gt;"",N66-L66,M66-L66)&gt;=91,"&gt; 90")</f>
        <v>31 to 45</v>
      </c>
      <c r="S55" s="12" t="s">
        <v>64</v>
      </c>
      <c r="U55" s="12" t="s">
        <v>47</v>
      </c>
      <c r="AD55" s="12" t="s">
        <v>237</v>
      </c>
    </row>
    <row r="56" spans="1:30" ht="13.25" customHeight="1" x14ac:dyDescent="0.3">
      <c r="A56" s="12" t="s">
        <v>238</v>
      </c>
      <c r="B56" s="12" t="s">
        <v>31</v>
      </c>
      <c r="C56" s="12">
        <v>71596255</v>
      </c>
      <c r="D56" s="12">
        <v>51489940</v>
      </c>
      <c r="E56" s="12" t="s">
        <v>50</v>
      </c>
      <c r="F56" s="12">
        <v>6</v>
      </c>
      <c r="G56" s="12" t="s">
        <v>239</v>
      </c>
      <c r="H56" s="12" t="s">
        <v>60</v>
      </c>
      <c r="I56" s="12" t="s">
        <v>61</v>
      </c>
      <c r="J56" s="12" t="s">
        <v>62</v>
      </c>
      <c r="K56" s="12" t="s">
        <v>62</v>
      </c>
      <c r="L56" s="13">
        <v>45110.806805081018</v>
      </c>
      <c r="N56" s="13">
        <v>45174</v>
      </c>
      <c r="O56" s="13">
        <v>45174</v>
      </c>
      <c r="P56" s="12" t="s">
        <v>37</v>
      </c>
      <c r="Q56" s="12" t="s">
        <v>38</v>
      </c>
      <c r="R56" s="12" t="str" cm="1">
        <f t="array" ref="R56">_xlfn.IFS(IF(N67&lt;&gt;"",N67-L67,M67-L67)&lt;=0,"Backdated",IF(N67&lt;&gt;"",N67-L67,M67-L67)&lt;6,"1 to 5",IF(N67&lt;&gt;"",N67-L67,M67-L67)&lt;21,"6 to 20",IF(N67&lt;&gt;"",N67-L67,M67-L67)&lt;31,"21 to 30",IF(N67&lt;&gt;"",N67-L67,M67-L67)&lt;46,"31 to 45",IF(N67&lt;&gt;"",N67-L67,M67-L67)&lt;61,"46 to 60",IF(N67&lt;&gt;"",N67-L67,M67-L67)&lt;76,"61 to 75",IF(N67&lt;&gt;"",N67-L67,M67-L67)&lt;91,"76 to  90",IF(N67&lt;&gt;"",N67-L67,M67-L67)&gt;=91,"&gt; 90")</f>
        <v>31 to 45</v>
      </c>
      <c r="U56" s="12" t="s">
        <v>40</v>
      </c>
      <c r="AD56" s="12" t="s">
        <v>240</v>
      </c>
    </row>
    <row r="57" spans="1:30" ht="13.25" customHeight="1" x14ac:dyDescent="0.3">
      <c r="A57" s="12" t="s">
        <v>241</v>
      </c>
      <c r="B57" s="12" t="s">
        <v>31</v>
      </c>
      <c r="C57" s="12">
        <v>71592806</v>
      </c>
      <c r="D57" s="12">
        <v>51480746</v>
      </c>
      <c r="E57" s="12" t="s">
        <v>32</v>
      </c>
      <c r="F57" s="12">
        <v>4.2</v>
      </c>
      <c r="G57" s="12" t="s">
        <v>74</v>
      </c>
      <c r="H57" s="12" t="s">
        <v>60</v>
      </c>
      <c r="I57" s="12" t="s">
        <v>61</v>
      </c>
      <c r="J57" s="12" t="s">
        <v>75</v>
      </c>
      <c r="K57" s="12" t="s">
        <v>75</v>
      </c>
      <c r="L57" s="13">
        <v>45110.443029502319</v>
      </c>
      <c r="M57" s="13">
        <v>45111</v>
      </c>
      <c r="N57" s="13">
        <v>45113</v>
      </c>
      <c r="O57" s="13">
        <v>45113</v>
      </c>
      <c r="P57" s="12" t="s">
        <v>242</v>
      </c>
      <c r="Q57" s="12" t="s">
        <v>38</v>
      </c>
      <c r="R57" s="12" t="str" cm="1">
        <f t="array" ref="R57">_xlfn.IFS(IF(N68&lt;&gt;"",N68-L68,M68-L68)&lt;=0,"Backdated",IF(N68&lt;&gt;"",N68-L68,M68-L68)&lt;6,"1 to 5",IF(N68&lt;&gt;"",N68-L68,M68-L68)&lt;21,"6 to 20",IF(N68&lt;&gt;"",N68-L68,M68-L68)&lt;31,"21 to 30",IF(N68&lt;&gt;"",N68-L68,M68-L68)&lt;46,"31 to 45",IF(N68&lt;&gt;"",N68-L68,M68-L68)&lt;61,"46 to 60",IF(N68&lt;&gt;"",N68-L68,M68-L68)&lt;76,"61 to 75",IF(N68&lt;&gt;"",N68-L68,M68-L68)&lt;91,"76 to  90",IF(N68&lt;&gt;"",N68-L68,M68-L68)&gt;=91,"&gt; 90")</f>
        <v>46 to 60</v>
      </c>
      <c r="S57" s="12" t="s">
        <v>243</v>
      </c>
      <c r="T57" s="12" t="s">
        <v>244</v>
      </c>
      <c r="U57" s="12" t="s">
        <v>47</v>
      </c>
      <c r="W57" s="12" t="s">
        <v>245</v>
      </c>
      <c r="AD57" s="12" t="s">
        <v>246</v>
      </c>
    </row>
    <row r="58" spans="1:30" ht="13.25" customHeight="1" x14ac:dyDescent="0.3">
      <c r="A58" s="12" t="s">
        <v>247</v>
      </c>
      <c r="B58" s="12" t="s">
        <v>31</v>
      </c>
      <c r="C58" s="12">
        <v>71580731</v>
      </c>
      <c r="D58" s="12">
        <v>51478987</v>
      </c>
      <c r="E58" s="12" t="s">
        <v>91</v>
      </c>
      <c r="F58" s="12">
        <v>4.2</v>
      </c>
      <c r="G58" s="12" t="s">
        <v>145</v>
      </c>
      <c r="H58" s="12" t="s">
        <v>60</v>
      </c>
      <c r="I58" s="12" t="s">
        <v>61</v>
      </c>
      <c r="J58" s="12" t="s">
        <v>70</v>
      </c>
      <c r="K58" s="12" t="s">
        <v>70</v>
      </c>
      <c r="L58" s="13">
        <v>45019.877873356483</v>
      </c>
      <c r="N58" s="13">
        <v>45113</v>
      </c>
      <c r="O58" s="13">
        <v>45113</v>
      </c>
      <c r="P58" s="12" t="s">
        <v>46</v>
      </c>
      <c r="Q58" s="12" t="s">
        <v>38</v>
      </c>
      <c r="R58" s="12" t="str" cm="1">
        <f t="array" ref="R58">_xlfn.IFS(IF(N69&lt;&gt;"",N69-L69,M69-L69)&lt;=0,"Backdated",IF(N69&lt;&gt;"",N69-L69,M69-L69)&lt;6,"1 to 5",IF(N69&lt;&gt;"",N69-L69,M69-L69)&lt;21,"6 to 20",IF(N69&lt;&gt;"",N69-L69,M69-L69)&lt;31,"21 to 30",IF(N69&lt;&gt;"",N69-L69,M69-L69)&lt;46,"31 to 45",IF(N69&lt;&gt;"",N69-L69,M69-L69)&lt;61,"46 to 60",IF(N69&lt;&gt;"",N69-L69,M69-L69)&lt;76,"61 to 75",IF(N69&lt;&gt;"",N69-L69,M69-L69)&lt;91,"76 to  90",IF(N69&lt;&gt;"",N69-L69,M69-L69)&gt;=91,"&gt; 90")</f>
        <v>21 to 30</v>
      </c>
      <c r="S58" s="12" t="s">
        <v>248</v>
      </c>
      <c r="T58" s="12" t="s">
        <v>249</v>
      </c>
      <c r="U58" s="12" t="s">
        <v>47</v>
      </c>
      <c r="W58" s="12" t="s">
        <v>250</v>
      </c>
      <c r="AD58" s="12" t="s">
        <v>251</v>
      </c>
    </row>
    <row r="59" spans="1:30" ht="13.25" customHeight="1" x14ac:dyDescent="0.3">
      <c r="A59" s="12" t="s">
        <v>252</v>
      </c>
      <c r="B59" s="12" t="s">
        <v>31</v>
      </c>
      <c r="C59" s="12">
        <v>71594590</v>
      </c>
      <c r="D59" s="12">
        <v>51488565</v>
      </c>
      <c r="E59" s="12" t="s">
        <v>99</v>
      </c>
      <c r="F59" s="12">
        <v>6</v>
      </c>
      <c r="G59" s="12" t="s">
        <v>253</v>
      </c>
      <c r="H59" s="12" t="s">
        <v>34</v>
      </c>
      <c r="I59" s="12" t="s">
        <v>123</v>
      </c>
      <c r="J59" s="12" t="s">
        <v>123</v>
      </c>
      <c r="K59" s="12" t="s">
        <v>55</v>
      </c>
      <c r="L59" s="13">
        <v>45096.469940659721</v>
      </c>
      <c r="M59" s="13">
        <v>45113</v>
      </c>
      <c r="N59" s="13">
        <v>45120</v>
      </c>
      <c r="O59" s="13">
        <v>45113</v>
      </c>
      <c r="P59" s="12" t="s">
        <v>94</v>
      </c>
      <c r="Q59" s="12" t="s">
        <v>38</v>
      </c>
      <c r="R59" s="12" t="str" cm="1">
        <f t="array" ref="R59">_xlfn.IFS(IF(N70&lt;&gt;"",N70-L70,M70-L70)&lt;=0,"Backdated",IF(N70&lt;&gt;"",N70-L70,M70-L70)&lt;6,"1 to 5",IF(N70&lt;&gt;"",N70-L70,M70-L70)&lt;21,"6 to 20",IF(N70&lt;&gt;"",N70-L70,M70-L70)&lt;31,"21 to 30",IF(N70&lt;&gt;"",N70-L70,M70-L70)&lt;46,"31 to 45",IF(N70&lt;&gt;"",N70-L70,M70-L70)&lt;61,"46 to 60",IF(N70&lt;&gt;"",N70-L70,M70-L70)&lt;76,"61 to 75",IF(N70&lt;&gt;"",N70-L70,M70-L70)&lt;91,"76 to  90",IF(N70&lt;&gt;"",N70-L70,M70-L70)&gt;=91,"&gt; 90")</f>
        <v>6 to 20</v>
      </c>
      <c r="AD59" s="12" t="s">
        <v>254</v>
      </c>
    </row>
    <row r="60" spans="1:30" ht="13.25" customHeight="1" x14ac:dyDescent="0.3">
      <c r="A60" s="12" t="s">
        <v>255</v>
      </c>
      <c r="B60" s="12" t="s">
        <v>31</v>
      </c>
      <c r="C60" s="12">
        <v>71588937</v>
      </c>
      <c r="D60" s="12">
        <v>51488555</v>
      </c>
      <c r="E60" s="12" t="s">
        <v>99</v>
      </c>
      <c r="F60" s="12">
        <v>4.2</v>
      </c>
      <c r="G60" s="12" t="s">
        <v>109</v>
      </c>
      <c r="H60" s="12" t="s">
        <v>60</v>
      </c>
      <c r="I60" s="12" t="s">
        <v>61</v>
      </c>
      <c r="J60" s="12" t="s">
        <v>62</v>
      </c>
      <c r="K60" s="12" t="s">
        <v>62</v>
      </c>
      <c r="L60" s="13">
        <v>45104.80697513889</v>
      </c>
      <c r="M60" s="13">
        <v>45167</v>
      </c>
      <c r="N60" s="13">
        <v>45155</v>
      </c>
      <c r="O60" s="13">
        <v>45167</v>
      </c>
      <c r="P60" s="12" t="s">
        <v>63</v>
      </c>
      <c r="Q60" s="12" t="s">
        <v>38</v>
      </c>
      <c r="R60" s="12" t="str" cm="1">
        <f t="array" ref="R60">_xlfn.IFS(IF(N71&lt;&gt;"",N71-L71,M71-L71)&lt;=0,"Backdated",IF(N71&lt;&gt;"",N71-L71,M71-L71)&lt;6,"1 to 5",IF(N71&lt;&gt;"",N71-L71,M71-L71)&lt;21,"6 to 20",IF(N71&lt;&gt;"",N71-L71,M71-L71)&lt;31,"21 to 30",IF(N71&lt;&gt;"",N71-L71,M71-L71)&lt;46,"31 to 45",IF(N71&lt;&gt;"",N71-L71,M71-L71)&lt;61,"46 to 60",IF(N71&lt;&gt;"",N71-L71,M71-L71)&lt;76,"61 to 75",IF(N71&lt;&gt;"",N71-L71,M71-L71)&lt;91,"76 to  90",IF(N71&lt;&gt;"",N71-L71,M71-L71)&gt;=91,"&gt; 90")</f>
        <v>6 to 20</v>
      </c>
      <c r="U60" s="12" t="s">
        <v>47</v>
      </c>
      <c r="AD60" s="12" t="s">
        <v>256</v>
      </c>
    </row>
    <row r="61" spans="1:30" ht="13.25" customHeight="1" x14ac:dyDescent="0.3">
      <c r="A61" s="12" t="s">
        <v>257</v>
      </c>
      <c r="B61" s="12" t="s">
        <v>31</v>
      </c>
      <c r="C61" s="12">
        <v>71592871</v>
      </c>
      <c r="D61" s="12">
        <v>51486467</v>
      </c>
      <c r="E61" s="12" t="s">
        <v>99</v>
      </c>
      <c r="F61" s="12">
        <v>5</v>
      </c>
      <c r="G61" s="12" t="s">
        <v>136</v>
      </c>
      <c r="H61" s="12" t="s">
        <v>60</v>
      </c>
      <c r="I61" s="12" t="s">
        <v>61</v>
      </c>
      <c r="J61" s="12" t="s">
        <v>75</v>
      </c>
      <c r="K61" s="12" t="s">
        <v>75</v>
      </c>
      <c r="L61" s="13">
        <v>45077.708316608798</v>
      </c>
      <c r="N61" s="13">
        <v>45139</v>
      </c>
      <c r="O61" s="13">
        <v>45139</v>
      </c>
      <c r="P61" s="12" t="s">
        <v>46</v>
      </c>
      <c r="Q61" s="12" t="s">
        <v>38</v>
      </c>
      <c r="R61" s="12" t="str" cm="1">
        <f t="array" ref="R61">_xlfn.IFS(IF(N72&lt;&gt;"",N72-L72,M72-L72)&lt;=0,"Backdated",IF(N72&lt;&gt;"",N72-L72,M72-L72)&lt;6,"1 to 5",IF(N72&lt;&gt;"",N72-L72,M72-L72)&lt;21,"6 to 20",IF(N72&lt;&gt;"",N72-L72,M72-L72)&lt;31,"21 to 30",IF(N72&lt;&gt;"",N72-L72,M72-L72)&lt;46,"31 to 45",IF(N72&lt;&gt;"",N72-L72,M72-L72)&lt;61,"46 to 60",IF(N72&lt;&gt;"",N72-L72,M72-L72)&lt;76,"61 to 75",IF(N72&lt;&gt;"",N72-L72,M72-L72)&lt;91,"76 to  90",IF(N72&lt;&gt;"",N72-L72,M72-L72)&gt;=91,"&gt; 90")</f>
        <v>21 to 30</v>
      </c>
      <c r="U61" s="12" t="s">
        <v>47</v>
      </c>
      <c r="AD61" s="12" t="s">
        <v>258</v>
      </c>
    </row>
    <row r="62" spans="1:30" ht="13.25" customHeight="1" x14ac:dyDescent="0.3">
      <c r="A62" s="12" t="s">
        <v>259</v>
      </c>
      <c r="B62" s="12" t="s">
        <v>31</v>
      </c>
      <c r="C62" s="12">
        <v>71571270</v>
      </c>
      <c r="D62" s="12">
        <v>51481536</v>
      </c>
      <c r="E62" s="12" t="s">
        <v>58</v>
      </c>
      <c r="F62" s="12">
        <v>6</v>
      </c>
      <c r="G62" s="12" t="s">
        <v>260</v>
      </c>
      <c r="H62" s="12" t="s">
        <v>52</v>
      </c>
      <c r="I62" s="12" t="s">
        <v>53</v>
      </c>
      <c r="J62" s="12" t="s">
        <v>75</v>
      </c>
      <c r="K62" s="12" t="s">
        <v>55</v>
      </c>
      <c r="L62" s="13">
        <v>45081.643083379633</v>
      </c>
      <c r="M62" s="13">
        <v>45183</v>
      </c>
      <c r="N62" s="13">
        <v>45183</v>
      </c>
      <c r="O62" s="13">
        <v>45183</v>
      </c>
      <c r="P62" s="12" t="s">
        <v>46</v>
      </c>
      <c r="Q62" s="12" t="s">
        <v>38</v>
      </c>
      <c r="R62" s="12" t="str" cm="1">
        <f t="array" ref="R62">_xlfn.IFS(IF(N73&lt;&gt;"",N73-L73,M73-L73)&lt;=0,"Backdated",IF(N73&lt;&gt;"",N73-L73,M73-L73)&lt;6,"1 to 5",IF(N73&lt;&gt;"",N73-L73,M73-L73)&lt;21,"6 to 20",IF(N73&lt;&gt;"",N73-L73,M73-L73)&lt;31,"21 to 30",IF(N73&lt;&gt;"",N73-L73,M73-L73)&lt;46,"31 to 45",IF(N73&lt;&gt;"",N73-L73,M73-L73)&lt;61,"46 to 60",IF(N73&lt;&gt;"",N73-L73,M73-L73)&lt;76,"61 to 75",IF(N73&lt;&gt;"",N73-L73,M73-L73)&lt;91,"76 to  90",IF(N73&lt;&gt;"",N73-L73,M73-L73)&gt;=91,"&gt; 90")</f>
        <v>&gt; 90</v>
      </c>
      <c r="U62" s="12" t="s">
        <v>47</v>
      </c>
      <c r="AD62" s="12" t="s">
        <v>261</v>
      </c>
    </row>
    <row r="63" spans="1:30" ht="13.25" customHeight="1" x14ac:dyDescent="0.3">
      <c r="A63" s="12" t="s">
        <v>262</v>
      </c>
      <c r="B63" s="12" t="s">
        <v>31</v>
      </c>
      <c r="C63" s="12">
        <v>71518019</v>
      </c>
      <c r="D63" s="12">
        <v>51487636</v>
      </c>
      <c r="E63" s="12" t="s">
        <v>99</v>
      </c>
      <c r="F63" s="12">
        <v>4.2</v>
      </c>
      <c r="G63" s="12" t="s">
        <v>109</v>
      </c>
      <c r="H63" s="12" t="s">
        <v>60</v>
      </c>
      <c r="I63" s="12" t="s">
        <v>61</v>
      </c>
      <c r="J63" s="12" t="s">
        <v>62</v>
      </c>
      <c r="K63" s="12" t="s">
        <v>62</v>
      </c>
      <c r="L63" s="13">
        <v>45088.354193738429</v>
      </c>
      <c r="N63" s="13">
        <v>45181</v>
      </c>
      <c r="O63" s="13">
        <v>45181</v>
      </c>
      <c r="P63" s="12" t="s">
        <v>80</v>
      </c>
      <c r="Q63" s="12" t="s">
        <v>38</v>
      </c>
      <c r="R63" s="12" t="str" cm="1">
        <f t="array" ref="R63">_xlfn.IFS(IF(N74&lt;&gt;"",N74-L74,M74-L74)&lt;=0,"Backdated",IF(N74&lt;&gt;"",N74-L74,M74-L74)&lt;6,"1 to 5",IF(N74&lt;&gt;"",N74-L74,M74-L74)&lt;21,"6 to 20",IF(N74&lt;&gt;"",N74-L74,M74-L74)&lt;31,"21 to 30",IF(N74&lt;&gt;"",N74-L74,M74-L74)&lt;46,"31 to 45",IF(N74&lt;&gt;"",N74-L74,M74-L74)&lt;61,"46 to 60",IF(N74&lt;&gt;"",N74-L74,M74-L74)&lt;76,"61 to 75",IF(N74&lt;&gt;"",N74-L74,M74-L74)&lt;91,"76 to  90",IF(N74&lt;&gt;"",N74-L74,M74-L74)&gt;=91,"&gt; 90")</f>
        <v>6 to 20</v>
      </c>
      <c r="U63" s="12" t="s">
        <v>47</v>
      </c>
      <c r="AD63" s="12" t="s">
        <v>263</v>
      </c>
    </row>
    <row r="64" spans="1:30" ht="13.25" customHeight="1" x14ac:dyDescent="0.3">
      <c r="A64" s="12" t="s">
        <v>264</v>
      </c>
      <c r="B64" s="12" t="s">
        <v>31</v>
      </c>
      <c r="C64" s="12">
        <v>71572188</v>
      </c>
      <c r="D64" s="12">
        <v>51489845</v>
      </c>
      <c r="E64" s="12" t="s">
        <v>50</v>
      </c>
      <c r="F64" s="12">
        <v>5</v>
      </c>
      <c r="G64" s="12" t="s">
        <v>139</v>
      </c>
      <c r="H64" s="12" t="s">
        <v>60</v>
      </c>
      <c r="I64" s="12" t="s">
        <v>61</v>
      </c>
      <c r="J64" s="12" t="s">
        <v>62</v>
      </c>
      <c r="K64" s="12" t="s">
        <v>62</v>
      </c>
      <c r="L64" s="13">
        <v>45110.687294444448</v>
      </c>
      <c r="N64" s="13">
        <v>45120</v>
      </c>
      <c r="O64" s="13">
        <v>45120</v>
      </c>
      <c r="P64" s="12" t="s">
        <v>63</v>
      </c>
      <c r="Q64" s="12" t="s">
        <v>38</v>
      </c>
      <c r="R64" s="12" t="str" cm="1">
        <f t="array" ref="R64">_xlfn.IFS(IF(N75&lt;&gt;"",N75-L75,M75-L75)&lt;=0,"Backdated",IF(N75&lt;&gt;"",N75-L75,M75-L75)&lt;6,"1 to 5",IF(N75&lt;&gt;"",N75-L75,M75-L75)&lt;21,"6 to 20",IF(N75&lt;&gt;"",N75-L75,M75-L75)&lt;31,"21 to 30",IF(N75&lt;&gt;"",N75-L75,M75-L75)&lt;46,"31 to 45",IF(N75&lt;&gt;"",N75-L75,M75-L75)&lt;61,"46 to 60",IF(N75&lt;&gt;"",N75-L75,M75-L75)&lt;76,"61 to 75",IF(N75&lt;&gt;"",N75-L75,M75-L75)&lt;91,"76 to  90",IF(N75&lt;&gt;"",N75-L75,M75-L75)&gt;=91,"&gt; 90")</f>
        <v>&gt; 90</v>
      </c>
      <c r="U64" s="12" t="s">
        <v>40</v>
      </c>
      <c r="AD64" s="12" t="s">
        <v>265</v>
      </c>
    </row>
    <row r="65" spans="1:30" ht="13.25" customHeight="1" x14ac:dyDescent="0.3">
      <c r="A65" s="12" t="s">
        <v>266</v>
      </c>
      <c r="B65" s="12" t="s">
        <v>31</v>
      </c>
      <c r="C65" s="12">
        <v>71589653</v>
      </c>
      <c r="D65" s="12">
        <v>51485420</v>
      </c>
      <c r="E65" s="12" t="s">
        <v>32</v>
      </c>
      <c r="F65" s="12">
        <v>5</v>
      </c>
      <c r="G65" s="12" t="s">
        <v>139</v>
      </c>
      <c r="H65" s="12" t="s">
        <v>60</v>
      </c>
      <c r="I65" s="12" t="s">
        <v>61</v>
      </c>
      <c r="J65" s="12" t="s">
        <v>62</v>
      </c>
      <c r="K65" s="12" t="s">
        <v>62</v>
      </c>
      <c r="L65" s="13">
        <v>45071.500831620375</v>
      </c>
      <c r="N65" s="13">
        <v>45174</v>
      </c>
      <c r="O65" s="13">
        <v>45174</v>
      </c>
      <c r="P65" s="12" t="s">
        <v>204</v>
      </c>
      <c r="Q65" s="12" t="s">
        <v>38</v>
      </c>
      <c r="R65" s="12" t="str" cm="1">
        <f t="array" ref="R65">_xlfn.IFS(IF(N76&lt;&gt;"",N76-L76,M76-L76)&lt;=0,"Backdated",IF(N76&lt;&gt;"",N76-L76,M76-L76)&lt;6,"1 to 5",IF(N76&lt;&gt;"",N76-L76,M76-L76)&lt;21,"6 to 20",IF(N76&lt;&gt;"",N76-L76,M76-L76)&lt;31,"21 to 30",IF(N76&lt;&gt;"",N76-L76,M76-L76)&lt;46,"31 to 45",IF(N76&lt;&gt;"",N76-L76,M76-L76)&lt;61,"46 to 60",IF(N76&lt;&gt;"",N76-L76,M76-L76)&lt;76,"61 to 75",IF(N76&lt;&gt;"",N76-L76,M76-L76)&lt;91,"76 to  90",IF(N76&lt;&gt;"",N76-L76,M76-L76)&gt;=91,"&gt; 90")</f>
        <v>6 to 20</v>
      </c>
      <c r="U65" s="12" t="s">
        <v>47</v>
      </c>
      <c r="AD65" s="12" t="s">
        <v>267</v>
      </c>
    </row>
    <row r="66" spans="1:30" ht="13.25" customHeight="1" x14ac:dyDescent="0.3">
      <c r="A66" s="12" t="s">
        <v>268</v>
      </c>
      <c r="B66" s="12" t="s">
        <v>31</v>
      </c>
      <c r="C66" s="12">
        <v>71590362</v>
      </c>
      <c r="D66" s="12">
        <v>51482072</v>
      </c>
      <c r="E66" s="12" t="s">
        <v>91</v>
      </c>
      <c r="F66" s="12">
        <v>4.0999999999999996</v>
      </c>
      <c r="G66" s="12" t="s">
        <v>269</v>
      </c>
      <c r="H66" s="12" t="s">
        <v>60</v>
      </c>
      <c r="I66" s="12" t="s">
        <v>61</v>
      </c>
      <c r="J66" s="12" t="s">
        <v>70</v>
      </c>
      <c r="K66" s="12" t="s">
        <v>70</v>
      </c>
      <c r="L66" s="13">
        <v>45091.760664571761</v>
      </c>
      <c r="M66" s="13">
        <v>45132</v>
      </c>
      <c r="N66" s="13">
        <v>45132</v>
      </c>
      <c r="O66" s="13">
        <v>45132</v>
      </c>
      <c r="P66" s="12" t="s">
        <v>46</v>
      </c>
      <c r="Q66" s="12" t="s">
        <v>38</v>
      </c>
      <c r="R66" s="12" t="str" cm="1">
        <f t="array" ref="R66">_xlfn.IFS(IF(N77&lt;&gt;"",N77-L77,M77-L77)&lt;=0,"Backdated",IF(N77&lt;&gt;"",N77-L77,M77-L77)&lt;6,"1 to 5",IF(N77&lt;&gt;"",N77-L77,M77-L77)&lt;21,"6 to 20",IF(N77&lt;&gt;"",N77-L77,M77-L77)&lt;31,"21 to 30",IF(N77&lt;&gt;"",N77-L77,M77-L77)&lt;46,"31 to 45",IF(N77&lt;&gt;"",N77-L77,M77-L77)&lt;61,"46 to 60",IF(N77&lt;&gt;"",N77-L77,M77-L77)&lt;76,"61 to 75",IF(N77&lt;&gt;"",N77-L77,M77-L77)&lt;91,"76 to  90",IF(N77&lt;&gt;"",N77-L77,M77-L77)&gt;=91,"&gt; 90")</f>
        <v>&gt; 90</v>
      </c>
      <c r="S66" s="12" t="s">
        <v>39</v>
      </c>
      <c r="U66" s="12" t="s">
        <v>47</v>
      </c>
      <c r="AD66" s="12" t="s">
        <v>270</v>
      </c>
    </row>
    <row r="67" spans="1:30" ht="13.25" customHeight="1" x14ac:dyDescent="0.3">
      <c r="A67" s="12" t="s">
        <v>271</v>
      </c>
      <c r="B67" s="12" t="s">
        <v>31</v>
      </c>
      <c r="C67" s="12">
        <v>71598021</v>
      </c>
      <c r="D67" s="12">
        <v>51489090</v>
      </c>
      <c r="E67" s="12" t="s">
        <v>50</v>
      </c>
      <c r="F67" s="12">
        <v>4.2</v>
      </c>
      <c r="G67" s="12" t="s">
        <v>74</v>
      </c>
      <c r="H67" s="12" t="s">
        <v>60</v>
      </c>
      <c r="I67" s="12" t="s">
        <v>61</v>
      </c>
      <c r="J67" s="12" t="s">
        <v>75</v>
      </c>
      <c r="K67" s="12" t="s">
        <v>75</v>
      </c>
      <c r="L67" s="13">
        <v>45106.614507233797</v>
      </c>
      <c r="N67" s="13">
        <v>45141</v>
      </c>
      <c r="O67" s="13">
        <v>45141</v>
      </c>
      <c r="P67" s="12" t="s">
        <v>63</v>
      </c>
      <c r="Q67" s="12" t="s">
        <v>38</v>
      </c>
      <c r="R67" s="12" t="str" cm="1">
        <f t="array" ref="R67">_xlfn.IFS(IF(N78&lt;&gt;"",N78-L78,M78-L78)&lt;=0,"Backdated",IF(N78&lt;&gt;"",N78-L78,M78-L78)&lt;6,"1 to 5",IF(N78&lt;&gt;"",N78-L78,M78-L78)&lt;21,"6 to 20",IF(N78&lt;&gt;"",N78-L78,M78-L78)&lt;31,"21 to 30",IF(N78&lt;&gt;"",N78-L78,M78-L78)&lt;46,"31 to 45",IF(N78&lt;&gt;"",N78-L78,M78-L78)&lt;61,"46 to 60",IF(N78&lt;&gt;"",N78-L78,M78-L78)&lt;76,"61 to 75",IF(N78&lt;&gt;"",N78-L78,M78-L78)&lt;91,"76 to  90",IF(N78&lt;&gt;"",N78-L78,M78-L78)&gt;=91,"&gt; 90")</f>
        <v>76 to  90</v>
      </c>
      <c r="S67" s="12" t="s">
        <v>39</v>
      </c>
      <c r="U67" s="12" t="s">
        <v>40</v>
      </c>
      <c r="AD67" s="12" t="s">
        <v>272</v>
      </c>
    </row>
    <row r="68" spans="1:30" ht="13.25" customHeight="1" x14ac:dyDescent="0.3">
      <c r="A68" s="12" t="s">
        <v>273</v>
      </c>
      <c r="B68" s="12" t="s">
        <v>31</v>
      </c>
      <c r="C68" s="12">
        <v>71589076</v>
      </c>
      <c r="D68" s="12">
        <v>51479750</v>
      </c>
      <c r="E68" s="12" t="s">
        <v>91</v>
      </c>
      <c r="F68" s="12">
        <v>1</v>
      </c>
      <c r="G68" s="12" t="s">
        <v>119</v>
      </c>
      <c r="H68" s="12" t="s">
        <v>60</v>
      </c>
      <c r="I68" s="12" t="s">
        <v>61</v>
      </c>
      <c r="J68" s="12" t="s">
        <v>116</v>
      </c>
      <c r="K68" s="12" t="s">
        <v>116</v>
      </c>
      <c r="L68" s="13">
        <v>45108.585908703702</v>
      </c>
      <c r="N68" s="13">
        <v>45155</v>
      </c>
      <c r="O68" s="13">
        <v>45155</v>
      </c>
      <c r="P68" s="12" t="s">
        <v>94</v>
      </c>
      <c r="Q68" s="12" t="s">
        <v>38</v>
      </c>
      <c r="R68" s="12" t="str" cm="1">
        <f t="array" ref="R68">_xlfn.IFS(IF(N79&lt;&gt;"",N79-L79,M79-L79)&lt;=0,"Backdated",IF(N79&lt;&gt;"",N79-L79,M79-L79)&lt;6,"1 to 5",IF(N79&lt;&gt;"",N79-L79,M79-L79)&lt;21,"6 to 20",IF(N79&lt;&gt;"",N79-L79,M79-L79)&lt;31,"21 to 30",IF(N79&lt;&gt;"",N79-L79,M79-L79)&lt;46,"31 to 45",IF(N79&lt;&gt;"",N79-L79,M79-L79)&lt;61,"46 to 60",IF(N79&lt;&gt;"",N79-L79,M79-L79)&lt;76,"61 to 75",IF(N79&lt;&gt;"",N79-L79,M79-L79)&lt;91,"76 to  90",IF(N79&lt;&gt;"",N79-L79,M79-L79)&gt;=91,"&gt; 90")</f>
        <v>76 to  90</v>
      </c>
      <c r="U68" s="12" t="s">
        <v>40</v>
      </c>
      <c r="AD68" s="12" t="s">
        <v>274</v>
      </c>
    </row>
    <row r="69" spans="1:30" ht="13.25" customHeight="1" x14ac:dyDescent="0.3">
      <c r="A69" s="12" t="s">
        <v>275</v>
      </c>
      <c r="B69" s="12" t="s">
        <v>31</v>
      </c>
      <c r="C69" s="12">
        <v>71593313</v>
      </c>
      <c r="D69" s="12">
        <v>51480977</v>
      </c>
      <c r="E69" s="12" t="s">
        <v>91</v>
      </c>
      <c r="F69" s="12">
        <v>4.2</v>
      </c>
      <c r="G69" s="12" t="s">
        <v>276</v>
      </c>
      <c r="H69" s="12" t="s">
        <v>60</v>
      </c>
      <c r="I69" s="12" t="s">
        <v>61</v>
      </c>
      <c r="J69" s="12" t="s">
        <v>75</v>
      </c>
      <c r="K69" s="12" t="s">
        <v>75</v>
      </c>
      <c r="L69" s="13">
        <v>45036.795108634258</v>
      </c>
      <c r="M69" s="13">
        <v>45132</v>
      </c>
      <c r="N69" s="13">
        <v>45064</v>
      </c>
      <c r="O69" s="13">
        <v>45132</v>
      </c>
      <c r="P69" s="12" t="s">
        <v>277</v>
      </c>
      <c r="Q69" s="12" t="s">
        <v>38</v>
      </c>
      <c r="R69" s="12" t="str" cm="1">
        <f t="array" ref="R69">_xlfn.IFS(IF(N80&lt;&gt;"",N80-L80,M80-L80)&lt;=0,"Backdated",IF(N80&lt;&gt;"",N80-L80,M80-L80)&lt;6,"1 to 5",IF(N80&lt;&gt;"",N80-L80,M80-L80)&lt;21,"6 to 20",IF(N80&lt;&gt;"",N80-L80,M80-L80)&lt;31,"21 to 30",IF(N80&lt;&gt;"",N80-L80,M80-L80)&lt;46,"31 to 45",IF(N80&lt;&gt;"",N80-L80,M80-L80)&lt;61,"46 to 60",IF(N80&lt;&gt;"",N80-L80,M80-L80)&lt;76,"61 to 75",IF(N80&lt;&gt;"",N80-L80,M80-L80)&lt;91,"76 to  90",IF(N80&lt;&gt;"",N80-L80,M80-L80)&gt;=91,"&gt; 90")</f>
        <v>&gt; 90</v>
      </c>
      <c r="S69" s="12" t="s">
        <v>39</v>
      </c>
      <c r="U69" s="12" t="s">
        <v>47</v>
      </c>
      <c r="AD69" s="12" t="s">
        <v>278</v>
      </c>
    </row>
    <row r="70" spans="1:30" ht="13.25" customHeight="1" x14ac:dyDescent="0.3">
      <c r="A70" s="12" t="s">
        <v>279</v>
      </c>
      <c r="B70" s="12" t="s">
        <v>31</v>
      </c>
      <c r="C70" s="12">
        <v>71594227</v>
      </c>
      <c r="D70" s="12">
        <v>51484170</v>
      </c>
      <c r="E70" s="12" t="s">
        <v>32</v>
      </c>
      <c r="F70" s="12">
        <v>1</v>
      </c>
      <c r="G70" s="12" t="s">
        <v>119</v>
      </c>
      <c r="H70" s="12" t="s">
        <v>60</v>
      </c>
      <c r="I70" s="12" t="s">
        <v>61</v>
      </c>
      <c r="J70" s="12" t="s">
        <v>116</v>
      </c>
      <c r="K70" s="12" t="s">
        <v>116</v>
      </c>
      <c r="L70" s="13">
        <v>45099.742154490741</v>
      </c>
      <c r="N70" s="13">
        <v>45113</v>
      </c>
      <c r="O70" s="13">
        <v>45113</v>
      </c>
      <c r="P70" s="12" t="s">
        <v>63</v>
      </c>
      <c r="Q70" s="12" t="s">
        <v>38</v>
      </c>
      <c r="R70" s="12" t="str" cm="1">
        <f t="array" ref="R70">_xlfn.IFS(IF(N81&lt;&gt;"",N81-L81,M81-L81)&lt;=0,"Backdated",IF(N81&lt;&gt;"",N81-L81,M81-L81)&lt;6,"1 to 5",IF(N81&lt;&gt;"",N81-L81,M81-L81)&lt;21,"6 to 20",IF(N81&lt;&gt;"",N81-L81,M81-L81)&lt;31,"21 to 30",IF(N81&lt;&gt;"",N81-L81,M81-L81)&lt;46,"31 to 45",IF(N81&lt;&gt;"",N81-L81,M81-L81)&lt;61,"46 to 60",IF(N81&lt;&gt;"",N81-L81,M81-L81)&lt;76,"61 to 75",IF(N81&lt;&gt;"",N81-L81,M81-L81)&lt;91,"76 to  90",IF(N81&lt;&gt;"",N81-L81,M81-L81)&gt;=91,"&gt; 90")</f>
        <v>&gt; 90</v>
      </c>
      <c r="U70" s="12" t="s">
        <v>83</v>
      </c>
      <c r="AD70" s="12" t="s">
        <v>280</v>
      </c>
    </row>
    <row r="71" spans="1:30" ht="13.25" customHeight="1" x14ac:dyDescent="0.3">
      <c r="A71" s="12" t="s">
        <v>281</v>
      </c>
      <c r="B71" s="12" t="s">
        <v>31</v>
      </c>
      <c r="C71" s="12">
        <v>71588162</v>
      </c>
      <c r="D71" s="12">
        <v>51482527</v>
      </c>
      <c r="E71" s="12" t="s">
        <v>50</v>
      </c>
      <c r="F71" s="12">
        <v>4.2</v>
      </c>
      <c r="G71" s="12" t="s">
        <v>109</v>
      </c>
      <c r="H71" s="12" t="s">
        <v>60</v>
      </c>
      <c r="I71" s="12" t="s">
        <v>61</v>
      </c>
      <c r="J71" s="12" t="s">
        <v>62</v>
      </c>
      <c r="K71" s="12" t="s">
        <v>62</v>
      </c>
      <c r="L71" s="13">
        <v>45110.793183368056</v>
      </c>
      <c r="N71" s="13">
        <v>45125</v>
      </c>
      <c r="O71" s="13">
        <v>45125</v>
      </c>
      <c r="P71" s="12" t="s">
        <v>282</v>
      </c>
      <c r="Q71" s="12" t="s">
        <v>38</v>
      </c>
      <c r="R71" s="12" t="str" cm="1">
        <f t="array" ref="R71">_xlfn.IFS(IF(N82&lt;&gt;"",N82-L82,M82-L82)&lt;=0,"Backdated",IF(N82&lt;&gt;"",N82-L82,M82-L82)&lt;6,"1 to 5",IF(N82&lt;&gt;"",N82-L82,M82-L82)&lt;21,"6 to 20",IF(N82&lt;&gt;"",N82-L82,M82-L82)&lt;31,"21 to 30",IF(N82&lt;&gt;"",N82-L82,M82-L82)&lt;46,"31 to 45",IF(N82&lt;&gt;"",N82-L82,M82-L82)&lt;61,"46 to 60",IF(N82&lt;&gt;"",N82-L82,M82-L82)&lt;76,"61 to 75",IF(N82&lt;&gt;"",N82-L82,M82-L82)&lt;91,"76 to  90",IF(N82&lt;&gt;"",N82-L82,M82-L82)&gt;=91,"&gt; 90")</f>
        <v>21 to 30</v>
      </c>
      <c r="S71" s="12" t="s">
        <v>39</v>
      </c>
      <c r="U71" s="12" t="s">
        <v>40</v>
      </c>
      <c r="AD71" s="12" t="s">
        <v>283</v>
      </c>
    </row>
    <row r="72" spans="1:30" ht="13.25" customHeight="1" x14ac:dyDescent="0.3">
      <c r="A72" s="12" t="s">
        <v>284</v>
      </c>
      <c r="B72" s="12" t="s">
        <v>31</v>
      </c>
      <c r="C72" s="12">
        <v>71588869</v>
      </c>
      <c r="D72" s="12">
        <v>51481667</v>
      </c>
      <c r="E72" s="12" t="s">
        <v>50</v>
      </c>
      <c r="F72" s="12">
        <v>4.0999999999999996</v>
      </c>
      <c r="G72" s="12" t="s">
        <v>100</v>
      </c>
      <c r="H72" s="12" t="s">
        <v>52</v>
      </c>
      <c r="I72" s="12" t="s">
        <v>53</v>
      </c>
      <c r="J72" s="12" t="s">
        <v>54</v>
      </c>
      <c r="K72" s="12" t="s">
        <v>55</v>
      </c>
      <c r="L72" s="13">
        <v>45104.836918449073</v>
      </c>
      <c r="N72" s="13">
        <v>45134</v>
      </c>
      <c r="O72" s="13">
        <v>45134</v>
      </c>
      <c r="P72" s="12" t="s">
        <v>46</v>
      </c>
      <c r="Q72" s="12" t="s">
        <v>38</v>
      </c>
      <c r="R72" s="12" t="str" cm="1">
        <f t="array" ref="R72">_xlfn.IFS(IF(N83&lt;&gt;"",N83-L83,M83-L83)&lt;=0,"Backdated",IF(N83&lt;&gt;"",N83-L83,M83-L83)&lt;6,"1 to 5",IF(N83&lt;&gt;"",N83-L83,M83-L83)&lt;21,"6 to 20",IF(N83&lt;&gt;"",N83-L83,M83-L83)&lt;31,"21 to 30",IF(N83&lt;&gt;"",N83-L83,M83-L83)&lt;46,"31 to 45",IF(N83&lt;&gt;"",N83-L83,M83-L83)&lt;61,"46 to 60",IF(N83&lt;&gt;"",N83-L83,M83-L83)&lt;76,"61 to 75",IF(N83&lt;&gt;"",N83-L83,M83-L83)&lt;91,"76 to  90",IF(N83&lt;&gt;"",N83-L83,M83-L83)&gt;=91,"&gt; 90")</f>
        <v>6 to 20</v>
      </c>
      <c r="AD72" s="12" t="s">
        <v>285</v>
      </c>
    </row>
    <row r="73" spans="1:30" ht="13.25" customHeight="1" x14ac:dyDescent="0.3">
      <c r="A73" s="12" t="s">
        <v>286</v>
      </c>
      <c r="B73" s="12" t="s">
        <v>31</v>
      </c>
      <c r="C73" s="12">
        <v>71591618</v>
      </c>
      <c r="D73" s="12">
        <v>51482961</v>
      </c>
      <c r="E73" s="12" t="s">
        <v>43</v>
      </c>
      <c r="F73" s="12">
        <v>4.2</v>
      </c>
      <c r="G73" s="12" t="s">
        <v>287</v>
      </c>
      <c r="H73" s="12" t="s">
        <v>60</v>
      </c>
      <c r="I73" s="12" t="s">
        <v>61</v>
      </c>
      <c r="J73" s="12" t="s">
        <v>75</v>
      </c>
      <c r="K73" s="12" t="s">
        <v>75</v>
      </c>
      <c r="L73" s="13">
        <v>45049.520967060183</v>
      </c>
      <c r="N73" s="13">
        <v>45141</v>
      </c>
      <c r="O73" s="13">
        <v>45141</v>
      </c>
      <c r="P73" s="12" t="s">
        <v>88</v>
      </c>
      <c r="Q73" s="12" t="s">
        <v>38</v>
      </c>
      <c r="R73" s="12" t="str" cm="1">
        <f t="array" ref="R73">_xlfn.IFS(IF(N84&lt;&gt;"",N84-L84,M84-L84)&lt;=0,"Backdated",IF(N84&lt;&gt;"",N84-L84,M84-L84)&lt;6,"1 to 5",IF(N84&lt;&gt;"",N84-L84,M84-L84)&lt;21,"6 to 20",IF(N84&lt;&gt;"",N84-L84,M84-L84)&lt;31,"21 to 30",IF(N84&lt;&gt;"",N84-L84,M84-L84)&lt;46,"31 to 45",IF(N84&lt;&gt;"",N84-L84,M84-L84)&lt;61,"46 to 60",IF(N84&lt;&gt;"",N84-L84,M84-L84)&lt;76,"61 to 75",IF(N84&lt;&gt;"",N84-L84,M84-L84)&lt;91,"76 to  90",IF(N84&lt;&gt;"",N84-L84,M84-L84)&gt;=91,"&gt; 90")</f>
        <v>&gt; 90</v>
      </c>
      <c r="U73" s="12" t="s">
        <v>47</v>
      </c>
      <c r="AD73" s="12" t="s">
        <v>288</v>
      </c>
    </row>
    <row r="74" spans="1:30" ht="13.25" customHeight="1" x14ac:dyDescent="0.3">
      <c r="A74" s="12" t="s">
        <v>289</v>
      </c>
      <c r="B74" s="12" t="s">
        <v>31</v>
      </c>
      <c r="C74" s="12">
        <v>71596265</v>
      </c>
      <c r="D74" s="12">
        <v>51487947</v>
      </c>
      <c r="E74" s="12" t="s">
        <v>32</v>
      </c>
      <c r="F74" s="12">
        <v>1</v>
      </c>
      <c r="G74" s="12" t="s">
        <v>119</v>
      </c>
      <c r="H74" s="12" t="s">
        <v>60</v>
      </c>
      <c r="I74" s="12" t="s">
        <v>61</v>
      </c>
      <c r="J74" s="12" t="s">
        <v>116</v>
      </c>
      <c r="K74" s="12" t="s">
        <v>116</v>
      </c>
      <c r="L74" s="13">
        <v>45106.492014583331</v>
      </c>
      <c r="N74" s="13">
        <v>45120</v>
      </c>
      <c r="O74" s="13">
        <v>45120</v>
      </c>
      <c r="P74" s="12" t="s">
        <v>63</v>
      </c>
      <c r="Q74" s="12" t="s">
        <v>38</v>
      </c>
      <c r="R74" s="12" t="str" cm="1">
        <f t="array" ref="R74">_xlfn.IFS(IF(N85&lt;&gt;"",N85-L85,M85-L85)&lt;=0,"Backdated",IF(N85&lt;&gt;"",N85-L85,M85-L85)&lt;6,"1 to 5",IF(N85&lt;&gt;"",N85-L85,M85-L85)&lt;21,"6 to 20",IF(N85&lt;&gt;"",N85-L85,M85-L85)&lt;31,"21 to 30",IF(N85&lt;&gt;"",N85-L85,M85-L85)&lt;46,"31 to 45",IF(N85&lt;&gt;"",N85-L85,M85-L85)&lt;61,"46 to 60",IF(N85&lt;&gt;"",N85-L85,M85-L85)&lt;76,"61 to 75",IF(N85&lt;&gt;"",N85-L85,M85-L85)&lt;91,"76 to  90",IF(N85&lt;&gt;"",N85-L85,M85-L85)&gt;=91,"&gt; 90")</f>
        <v>76 to  90</v>
      </c>
      <c r="U74" s="12" t="s">
        <v>40</v>
      </c>
      <c r="AD74" s="12" t="s">
        <v>290</v>
      </c>
    </row>
    <row r="75" spans="1:30" ht="13.25" customHeight="1" x14ac:dyDescent="0.3">
      <c r="A75" s="12" t="s">
        <v>291</v>
      </c>
      <c r="B75" s="12" t="s">
        <v>31</v>
      </c>
      <c r="C75" s="12">
        <v>71580591</v>
      </c>
      <c r="D75" s="12">
        <v>51490111</v>
      </c>
      <c r="E75" s="12" t="s">
        <v>32</v>
      </c>
      <c r="F75" s="12">
        <v>4.2</v>
      </c>
      <c r="G75" s="12" t="s">
        <v>69</v>
      </c>
      <c r="H75" s="12" t="s">
        <v>60</v>
      </c>
      <c r="I75" s="12" t="s">
        <v>61</v>
      </c>
      <c r="J75" s="12" t="s">
        <v>70</v>
      </c>
      <c r="K75" s="12" t="s">
        <v>70</v>
      </c>
      <c r="L75" s="13">
        <v>45111.765773032406</v>
      </c>
      <c r="M75" s="13">
        <v>45211</v>
      </c>
      <c r="N75" s="13">
        <v>45211</v>
      </c>
      <c r="O75" s="13">
        <v>45211</v>
      </c>
      <c r="P75" s="12" t="s">
        <v>37</v>
      </c>
      <c r="Q75" s="12" t="s">
        <v>38</v>
      </c>
      <c r="R75" s="12" t="str" cm="1">
        <f t="array" ref="R75">_xlfn.IFS(IF(N86&lt;&gt;"",N86-L86,M86-L86)&lt;=0,"Backdated",IF(N86&lt;&gt;"",N86-L86,M86-L86)&lt;6,"1 to 5",IF(N86&lt;&gt;"",N86-L86,M86-L86)&lt;21,"6 to 20",IF(N86&lt;&gt;"",N86-L86,M86-L86)&lt;31,"21 to 30",IF(N86&lt;&gt;"",N86-L86,M86-L86)&lt;46,"31 to 45",IF(N86&lt;&gt;"",N86-L86,M86-L86)&lt;61,"46 to 60",IF(N86&lt;&gt;"",N86-L86,M86-L86)&lt;76,"61 to 75",IF(N86&lt;&gt;"",N86-L86,M86-L86)&lt;91,"76 to  90",IF(N86&lt;&gt;"",N86-L86,M86-L86)&gt;=91,"&gt; 90")</f>
        <v>&gt; 90</v>
      </c>
      <c r="AD75" s="12" t="s">
        <v>292</v>
      </c>
    </row>
    <row r="76" spans="1:30" ht="13.25" customHeight="1" x14ac:dyDescent="0.3">
      <c r="A76" s="12" t="s">
        <v>293</v>
      </c>
      <c r="B76" s="12" t="s">
        <v>31</v>
      </c>
      <c r="C76" s="12">
        <v>71594808</v>
      </c>
      <c r="D76" s="12">
        <v>51482950</v>
      </c>
      <c r="E76" s="12" t="s">
        <v>32</v>
      </c>
      <c r="F76" s="12">
        <v>4.0999999999999996</v>
      </c>
      <c r="G76" s="12" t="s">
        <v>294</v>
      </c>
      <c r="H76" s="12" t="s">
        <v>34</v>
      </c>
      <c r="I76" s="12" t="s">
        <v>35</v>
      </c>
      <c r="J76" s="12" t="s">
        <v>36</v>
      </c>
      <c r="K76" s="12" t="s">
        <v>35</v>
      </c>
      <c r="L76" s="13">
        <v>45103.599712037038</v>
      </c>
      <c r="M76" s="13">
        <v>45120</v>
      </c>
      <c r="N76" s="13">
        <v>45118</v>
      </c>
      <c r="O76" s="13">
        <v>45120</v>
      </c>
      <c r="P76" s="12" t="s">
        <v>46</v>
      </c>
      <c r="Q76" s="12" t="s">
        <v>38</v>
      </c>
      <c r="R76" s="12" t="str" cm="1">
        <f t="array" ref="R76">_xlfn.IFS(IF(N87&lt;&gt;"",N87-L87,M87-L87)&lt;=0,"Backdated",IF(N87&lt;&gt;"",N87-L87,M87-L87)&lt;6,"1 to 5",IF(N87&lt;&gt;"",N87-L87,M87-L87)&lt;21,"6 to 20",IF(N87&lt;&gt;"",N87-L87,M87-L87)&lt;31,"21 to 30",IF(N87&lt;&gt;"",N87-L87,M87-L87)&lt;46,"31 to 45",IF(N87&lt;&gt;"",N87-L87,M87-L87)&lt;61,"46 to 60",IF(N87&lt;&gt;"",N87-L87,M87-L87)&lt;76,"61 to 75",IF(N87&lt;&gt;"",N87-L87,M87-L87)&lt;91,"76 to  90",IF(N87&lt;&gt;"",N87-L87,M87-L87)&gt;=91,"&gt; 90")</f>
        <v>6 to 20</v>
      </c>
      <c r="S76" s="12" t="s">
        <v>64</v>
      </c>
      <c r="T76" s="12" t="s">
        <v>295</v>
      </c>
      <c r="U76" s="12" t="s">
        <v>47</v>
      </c>
      <c r="AD76" s="12" t="s">
        <v>296</v>
      </c>
    </row>
    <row r="77" spans="1:30" ht="13.25" customHeight="1" x14ac:dyDescent="0.3">
      <c r="A77" s="12" t="s">
        <v>297</v>
      </c>
      <c r="B77" s="12" t="s">
        <v>31</v>
      </c>
      <c r="C77" s="12">
        <v>71564411</v>
      </c>
      <c r="D77" s="12">
        <v>51460757</v>
      </c>
      <c r="E77" s="12" t="s">
        <v>99</v>
      </c>
      <c r="F77" s="12">
        <v>5</v>
      </c>
      <c r="G77" s="12" t="s">
        <v>139</v>
      </c>
      <c r="H77" s="12" t="s">
        <v>60</v>
      </c>
      <c r="I77" s="12" t="s">
        <v>61</v>
      </c>
      <c r="J77" s="12" t="s">
        <v>62</v>
      </c>
      <c r="K77" s="12" t="s">
        <v>62</v>
      </c>
      <c r="L77" s="13">
        <v>44988.907739664355</v>
      </c>
      <c r="N77" s="13">
        <v>45113</v>
      </c>
      <c r="O77" s="13">
        <v>45113</v>
      </c>
      <c r="P77" s="12" t="s">
        <v>46</v>
      </c>
      <c r="Q77" s="12" t="s">
        <v>38</v>
      </c>
      <c r="R77" s="12" t="str" cm="1">
        <f t="array" ref="R77">_xlfn.IFS(IF(N88&lt;&gt;"",N88-L88,M88-L88)&lt;=0,"Backdated",IF(N88&lt;&gt;"",N88-L88,M88-L88)&lt;6,"1 to 5",IF(N88&lt;&gt;"",N88-L88,M88-L88)&lt;21,"6 to 20",IF(N88&lt;&gt;"",N88-L88,M88-L88)&lt;31,"21 to 30",IF(N88&lt;&gt;"",N88-L88,M88-L88)&lt;46,"31 to 45",IF(N88&lt;&gt;"",N88-L88,M88-L88)&lt;61,"46 to 60",IF(N88&lt;&gt;"",N88-L88,M88-L88)&lt;76,"61 to 75",IF(N88&lt;&gt;"",N88-L88,M88-L88)&lt;91,"76 to  90",IF(N88&lt;&gt;"",N88-L88,M88-L88)&gt;=91,"&gt; 90")</f>
        <v>46 to 60</v>
      </c>
      <c r="S77" s="12" t="s">
        <v>39</v>
      </c>
      <c r="U77" s="12" t="s">
        <v>47</v>
      </c>
      <c r="W77" s="12" t="s">
        <v>96</v>
      </c>
      <c r="AD77" s="12" t="s">
        <v>298</v>
      </c>
    </row>
    <row r="78" spans="1:30" ht="13.25" customHeight="1" x14ac:dyDescent="0.3">
      <c r="A78" s="12" t="s">
        <v>299</v>
      </c>
      <c r="B78" s="12" t="s">
        <v>31</v>
      </c>
      <c r="C78" s="12">
        <v>71570779</v>
      </c>
      <c r="D78" s="12">
        <v>51477650</v>
      </c>
      <c r="E78" s="12" t="s">
        <v>50</v>
      </c>
      <c r="F78" s="12">
        <v>4.2</v>
      </c>
      <c r="G78" s="12" t="s">
        <v>109</v>
      </c>
      <c r="H78" s="12" t="s">
        <v>60</v>
      </c>
      <c r="I78" s="12" t="s">
        <v>61</v>
      </c>
      <c r="J78" s="12" t="s">
        <v>62</v>
      </c>
      <c r="K78" s="12" t="s">
        <v>62</v>
      </c>
      <c r="L78" s="13">
        <v>45008.992218726853</v>
      </c>
      <c r="M78" s="13">
        <v>45113</v>
      </c>
      <c r="N78" s="13">
        <v>45099</v>
      </c>
      <c r="O78" s="13">
        <v>45113</v>
      </c>
      <c r="P78" s="12" t="s">
        <v>63</v>
      </c>
      <c r="Q78" s="12" t="s">
        <v>38</v>
      </c>
      <c r="R78" s="12" t="str" cm="1">
        <f t="array" ref="R78">_xlfn.IFS(IF(N89&lt;&gt;"",N89-L89,M89-L89)&lt;=0,"Backdated",IF(N89&lt;&gt;"",N89-L89,M89-L89)&lt;6,"1 to 5",IF(N89&lt;&gt;"",N89-L89,M89-L89)&lt;21,"6 to 20",IF(N89&lt;&gt;"",N89-L89,M89-L89)&lt;31,"21 to 30",IF(N89&lt;&gt;"",N89-L89,M89-L89)&lt;46,"31 to 45",IF(N89&lt;&gt;"",N89-L89,M89-L89)&lt;61,"46 to 60",IF(N89&lt;&gt;"",N89-L89,M89-L89)&lt;76,"61 to 75",IF(N89&lt;&gt;"",N89-L89,M89-L89)&lt;91,"76 to  90",IF(N89&lt;&gt;"",N89-L89,M89-L89)&gt;=91,"&gt; 90")</f>
        <v>&gt; 90</v>
      </c>
      <c r="S78" s="12" t="s">
        <v>64</v>
      </c>
      <c r="T78" s="12" t="s">
        <v>65</v>
      </c>
      <c r="U78" s="12" t="s">
        <v>47</v>
      </c>
      <c r="AD78" s="12" t="s">
        <v>300</v>
      </c>
    </row>
    <row r="79" spans="1:30" ht="13.25" customHeight="1" x14ac:dyDescent="0.3">
      <c r="A79" s="12" t="s">
        <v>301</v>
      </c>
      <c r="B79" s="12" t="s">
        <v>31</v>
      </c>
      <c r="C79" s="12">
        <v>71591803</v>
      </c>
      <c r="D79" s="12">
        <v>51483639</v>
      </c>
      <c r="E79" s="12" t="s">
        <v>99</v>
      </c>
      <c r="F79" s="12">
        <v>5</v>
      </c>
      <c r="G79" s="12" t="s">
        <v>92</v>
      </c>
      <c r="H79" s="12" t="s">
        <v>60</v>
      </c>
      <c r="I79" s="12" t="s">
        <v>61</v>
      </c>
      <c r="J79" s="12" t="s">
        <v>93</v>
      </c>
      <c r="K79" s="12" t="s">
        <v>93</v>
      </c>
      <c r="L79" s="13">
        <v>45056.233385763888</v>
      </c>
      <c r="M79" s="13">
        <v>45148</v>
      </c>
      <c r="N79" s="13">
        <v>45146</v>
      </c>
      <c r="O79" s="13">
        <v>45148</v>
      </c>
      <c r="P79" s="12" t="s">
        <v>63</v>
      </c>
      <c r="Q79" s="12" t="s">
        <v>38</v>
      </c>
      <c r="R79" s="12" t="str" cm="1">
        <f t="array" ref="R79">_xlfn.IFS(IF(N90&lt;&gt;"",N90-L90,M90-L90)&lt;=0,"Backdated",IF(N90&lt;&gt;"",N90-L90,M90-L90)&lt;6,"1 to 5",IF(N90&lt;&gt;"",N90-L90,M90-L90)&lt;21,"6 to 20",IF(N90&lt;&gt;"",N90-L90,M90-L90)&lt;31,"21 to 30",IF(N90&lt;&gt;"",N90-L90,M90-L90)&lt;46,"31 to 45",IF(N90&lt;&gt;"",N90-L90,M90-L90)&lt;61,"46 to 60",IF(N90&lt;&gt;"",N90-L90,M90-L90)&lt;76,"61 to 75",IF(N90&lt;&gt;"",N90-L90,M90-L90)&lt;91,"76 to  90",IF(N90&lt;&gt;"",N90-L90,M90-L90)&gt;=91,"&gt; 90")</f>
        <v>6 to 20</v>
      </c>
      <c r="U79" s="12" t="s">
        <v>95</v>
      </c>
      <c r="W79" s="12" t="s">
        <v>96</v>
      </c>
      <c r="AD79" s="12" t="s">
        <v>302</v>
      </c>
    </row>
    <row r="80" spans="1:30" ht="13.25" customHeight="1" x14ac:dyDescent="0.3">
      <c r="A80" s="12" t="s">
        <v>303</v>
      </c>
      <c r="B80" s="12" t="s">
        <v>31</v>
      </c>
      <c r="C80" s="12">
        <v>71592419</v>
      </c>
      <c r="D80" s="12">
        <v>51489473</v>
      </c>
      <c r="E80" s="12" t="s">
        <v>32</v>
      </c>
      <c r="F80" s="12">
        <v>5</v>
      </c>
      <c r="G80" s="12" t="s">
        <v>304</v>
      </c>
      <c r="H80" s="12" t="s">
        <v>34</v>
      </c>
      <c r="I80" s="12" t="s">
        <v>305</v>
      </c>
      <c r="J80" s="12" t="s">
        <v>305</v>
      </c>
      <c r="K80" s="12" t="s">
        <v>106</v>
      </c>
      <c r="L80" s="13">
        <v>45110.470611805555</v>
      </c>
      <c r="M80" s="13">
        <v>45204</v>
      </c>
      <c r="N80" s="13">
        <v>45202</v>
      </c>
      <c r="O80" s="13">
        <v>45204</v>
      </c>
      <c r="P80" s="12" t="s">
        <v>148</v>
      </c>
      <c r="Q80" s="12" t="s">
        <v>38</v>
      </c>
      <c r="R80" s="12" t="str" cm="1">
        <f t="array" ref="R80">_xlfn.IFS(IF(N91&lt;&gt;"",N91-L91,M91-L91)&lt;=0,"Backdated",IF(N91&lt;&gt;"",N91-L91,M91-L91)&lt;6,"1 to 5",IF(N91&lt;&gt;"",N91-L91,M91-L91)&lt;21,"6 to 20",IF(N91&lt;&gt;"",N91-L91,M91-L91)&lt;31,"21 to 30",IF(N91&lt;&gt;"",N91-L91,M91-L91)&lt;46,"31 to 45",IF(N91&lt;&gt;"",N91-L91,M91-L91)&lt;61,"46 to 60",IF(N91&lt;&gt;"",N91-L91,M91-L91)&lt;76,"61 to 75",IF(N91&lt;&gt;"",N91-L91,M91-L91)&lt;91,"76 to  90",IF(N91&lt;&gt;"",N91-L91,M91-L91)&gt;=91,"&gt; 90")</f>
        <v>76 to  90</v>
      </c>
      <c r="AD80" s="12" t="s">
        <v>306</v>
      </c>
    </row>
    <row r="81" spans="1:30" ht="13.25" customHeight="1" x14ac:dyDescent="0.3">
      <c r="A81" s="12" t="s">
        <v>307</v>
      </c>
      <c r="B81" s="12" t="s">
        <v>31</v>
      </c>
      <c r="C81" s="12">
        <v>71502376</v>
      </c>
      <c r="D81" s="12">
        <v>51483730</v>
      </c>
      <c r="E81" s="12" t="s">
        <v>32</v>
      </c>
      <c r="F81" s="12">
        <v>5</v>
      </c>
      <c r="G81" s="12" t="s">
        <v>308</v>
      </c>
      <c r="H81" s="12" t="s">
        <v>34</v>
      </c>
      <c r="I81" s="12" t="s">
        <v>35</v>
      </c>
      <c r="J81" s="12" t="s">
        <v>45</v>
      </c>
      <c r="K81" s="12" t="s">
        <v>35</v>
      </c>
      <c r="L81" s="13">
        <v>45055.418475358798</v>
      </c>
      <c r="N81" s="13">
        <v>45148</v>
      </c>
      <c r="O81" s="13">
        <v>45148</v>
      </c>
      <c r="P81" s="12" t="s">
        <v>148</v>
      </c>
      <c r="Q81" s="12" t="s">
        <v>38</v>
      </c>
      <c r="R81" s="12" t="str" cm="1">
        <f t="array" ref="R81">_xlfn.IFS(IF(N92&lt;&gt;"",N92-L92,M92-L92)&lt;=0,"Backdated",IF(N92&lt;&gt;"",N92-L92,M92-L92)&lt;6,"1 to 5",IF(N92&lt;&gt;"",N92-L92,M92-L92)&lt;21,"6 to 20",IF(N92&lt;&gt;"",N92-L92,M92-L92)&lt;31,"21 to 30",IF(N92&lt;&gt;"",N92-L92,M92-L92)&lt;46,"31 to 45",IF(N92&lt;&gt;"",N92-L92,M92-L92)&lt;61,"46 to 60",IF(N92&lt;&gt;"",N92-L92,M92-L92)&lt;76,"61 to 75",IF(N92&lt;&gt;"",N92-L92,M92-L92)&lt;91,"76 to  90",IF(N92&lt;&gt;"",N92-L92,M92-L92)&gt;=91,"&gt; 90")</f>
        <v>76 to  90</v>
      </c>
      <c r="U81" s="12" t="s">
        <v>47</v>
      </c>
      <c r="AD81" s="12" t="s">
        <v>309</v>
      </c>
    </row>
    <row r="82" spans="1:30" ht="13.25" customHeight="1" x14ac:dyDescent="0.3">
      <c r="A82" s="12" t="s">
        <v>310</v>
      </c>
      <c r="B82" s="12" t="s">
        <v>31</v>
      </c>
      <c r="C82" s="12">
        <v>71585477</v>
      </c>
      <c r="D82" s="12">
        <v>51479425</v>
      </c>
      <c r="E82" s="12" t="s">
        <v>32</v>
      </c>
      <c r="F82" s="12">
        <v>6</v>
      </c>
      <c r="G82" s="12" t="s">
        <v>311</v>
      </c>
      <c r="H82" s="12" t="s">
        <v>60</v>
      </c>
      <c r="I82" s="12" t="s">
        <v>61</v>
      </c>
      <c r="J82" s="12" t="s">
        <v>312</v>
      </c>
      <c r="K82" s="12" t="s">
        <v>312</v>
      </c>
      <c r="L82" s="13">
        <v>45086.927177430553</v>
      </c>
      <c r="M82" s="13">
        <v>45118</v>
      </c>
      <c r="N82" s="13">
        <v>45111</v>
      </c>
      <c r="O82" s="13">
        <v>45118</v>
      </c>
      <c r="P82" s="12" t="s">
        <v>63</v>
      </c>
      <c r="Q82" s="12" t="s">
        <v>38</v>
      </c>
      <c r="R82" s="12" t="str" cm="1">
        <f t="array" ref="R82">_xlfn.IFS(IF(N93&lt;&gt;"",N93-L93,M93-L93)&lt;=0,"Backdated",IF(N93&lt;&gt;"",N93-L93,M93-L93)&lt;6,"1 to 5",IF(N93&lt;&gt;"",N93-L93,M93-L93)&lt;21,"6 to 20",IF(N93&lt;&gt;"",N93-L93,M93-L93)&lt;31,"21 to 30",IF(N93&lt;&gt;"",N93-L93,M93-L93)&lt;46,"31 to 45",IF(N93&lt;&gt;"",N93-L93,M93-L93)&lt;61,"46 to 60",IF(N93&lt;&gt;"",N93-L93,M93-L93)&lt;76,"61 to 75",IF(N93&lt;&gt;"",N93-L93,M93-L93)&lt;91,"76 to  90",IF(N93&lt;&gt;"",N93-L93,M93-L93)&gt;=91,"&gt; 90")</f>
        <v>46 to 60</v>
      </c>
      <c r="U82" s="12" t="s">
        <v>47</v>
      </c>
      <c r="AD82" s="12" t="s">
        <v>313</v>
      </c>
    </row>
    <row r="83" spans="1:30" ht="13.25" customHeight="1" x14ac:dyDescent="0.3">
      <c r="A83" s="12" t="s">
        <v>314</v>
      </c>
      <c r="B83" s="12" t="s">
        <v>31</v>
      </c>
      <c r="C83" s="12">
        <v>71579900</v>
      </c>
      <c r="D83" s="12">
        <v>51488911</v>
      </c>
      <c r="E83" s="12" t="s">
        <v>91</v>
      </c>
      <c r="F83" s="12">
        <v>4.2</v>
      </c>
      <c r="G83" s="12" t="s">
        <v>315</v>
      </c>
      <c r="H83" s="12" t="s">
        <v>60</v>
      </c>
      <c r="I83" s="12" t="s">
        <v>61</v>
      </c>
      <c r="J83" s="12" t="s">
        <v>116</v>
      </c>
      <c r="K83" s="12" t="s">
        <v>116</v>
      </c>
      <c r="L83" s="13">
        <v>45104.782106087965</v>
      </c>
      <c r="M83" s="13">
        <v>45113</v>
      </c>
      <c r="N83" s="13">
        <v>45111</v>
      </c>
      <c r="O83" s="13">
        <v>45113</v>
      </c>
      <c r="P83" s="12" t="s">
        <v>46</v>
      </c>
      <c r="Q83" s="12" t="s">
        <v>38</v>
      </c>
      <c r="R83" s="12" t="str" cm="1">
        <f t="array" ref="R83">_xlfn.IFS(IF(N94&lt;&gt;"",N94-L94,M94-L94)&lt;=0,"Backdated",IF(N94&lt;&gt;"",N94-L94,M94-L94)&lt;6,"1 to 5",IF(N94&lt;&gt;"",N94-L94,M94-L94)&lt;21,"6 to 20",IF(N94&lt;&gt;"",N94-L94,M94-L94)&lt;31,"21 to 30",IF(N94&lt;&gt;"",N94-L94,M94-L94)&lt;46,"31 to 45",IF(N94&lt;&gt;"",N94-L94,M94-L94)&lt;61,"46 to 60",IF(N94&lt;&gt;"",N94-L94,M94-L94)&lt;76,"61 to 75",IF(N94&lt;&gt;"",N94-L94,M94-L94)&lt;91,"76 to  90",IF(N94&lt;&gt;"",N94-L94,M94-L94)&gt;=91,"&gt; 90")</f>
        <v>46 to 60</v>
      </c>
      <c r="S83" s="12" t="s">
        <v>39</v>
      </c>
      <c r="U83" s="12" t="s">
        <v>47</v>
      </c>
      <c r="AD83" s="12" t="s">
        <v>316</v>
      </c>
    </row>
    <row r="84" spans="1:30" ht="13.25" customHeight="1" x14ac:dyDescent="0.3">
      <c r="A84" s="12" t="s">
        <v>317</v>
      </c>
      <c r="B84" s="12" t="s">
        <v>31</v>
      </c>
      <c r="C84" s="12">
        <v>71583166</v>
      </c>
      <c r="D84" s="12">
        <v>51487426</v>
      </c>
      <c r="E84" s="12" t="s">
        <v>32</v>
      </c>
      <c r="F84" s="12">
        <v>4.2</v>
      </c>
      <c r="G84" s="12" t="s">
        <v>109</v>
      </c>
      <c r="H84" s="12" t="s">
        <v>60</v>
      </c>
      <c r="I84" s="12" t="s">
        <v>61</v>
      </c>
      <c r="J84" s="12" t="s">
        <v>70</v>
      </c>
      <c r="K84" s="12" t="s">
        <v>70</v>
      </c>
      <c r="L84" s="13">
        <v>45086.794049398144</v>
      </c>
      <c r="N84" s="13">
        <v>45181</v>
      </c>
      <c r="O84" s="13">
        <v>45181</v>
      </c>
      <c r="P84" s="12" t="s">
        <v>46</v>
      </c>
      <c r="Q84" s="12" t="s">
        <v>38</v>
      </c>
      <c r="R84" s="12" t="str" cm="1">
        <f t="array" ref="R84">_xlfn.IFS(IF(N95&lt;&gt;"",N95-L95,M95-L95)&lt;=0,"Backdated",IF(N95&lt;&gt;"",N95-L95,M95-L95)&lt;6,"1 to 5",IF(N95&lt;&gt;"",N95-L95,M95-L95)&lt;21,"6 to 20",IF(N95&lt;&gt;"",N95-L95,M95-L95)&lt;31,"21 to 30",IF(N95&lt;&gt;"",N95-L95,M95-L95)&lt;46,"31 to 45",IF(N95&lt;&gt;"",N95-L95,M95-L95)&lt;61,"46 to 60",IF(N95&lt;&gt;"",N95-L95,M95-L95)&lt;76,"61 to 75",IF(N95&lt;&gt;"",N95-L95,M95-L95)&lt;91,"76 to  90",IF(N95&lt;&gt;"",N95-L95,M95-L95)&gt;=91,"&gt; 90")</f>
        <v>6 to 20</v>
      </c>
      <c r="S84" s="12" t="s">
        <v>39</v>
      </c>
      <c r="U84" s="12" t="s">
        <v>47</v>
      </c>
      <c r="AD84" s="12" t="s">
        <v>318</v>
      </c>
    </row>
    <row r="85" spans="1:30" ht="13.25" customHeight="1" x14ac:dyDescent="0.3">
      <c r="A85" s="12" t="s">
        <v>319</v>
      </c>
      <c r="B85" s="12" t="s">
        <v>31</v>
      </c>
      <c r="C85" s="12">
        <v>71592844</v>
      </c>
      <c r="D85" s="12">
        <v>51487931</v>
      </c>
      <c r="E85" s="12" t="s">
        <v>50</v>
      </c>
      <c r="F85" s="12">
        <v>5</v>
      </c>
      <c r="G85" s="12" t="s">
        <v>136</v>
      </c>
      <c r="H85" s="12" t="s">
        <v>60</v>
      </c>
      <c r="I85" s="12" t="s">
        <v>61</v>
      </c>
      <c r="J85" s="12" t="s">
        <v>75</v>
      </c>
      <c r="K85" s="12" t="s">
        <v>75</v>
      </c>
      <c r="L85" s="13">
        <v>45091.650057175924</v>
      </c>
      <c r="M85" s="13">
        <v>45139</v>
      </c>
      <c r="N85" s="13">
        <v>45181</v>
      </c>
      <c r="O85" s="13">
        <v>45139</v>
      </c>
      <c r="P85" s="12" t="s">
        <v>63</v>
      </c>
      <c r="Q85" s="12" t="s">
        <v>38</v>
      </c>
      <c r="R85" s="12" t="str" cm="1">
        <f t="array" ref="R85">_xlfn.IFS(IF(N96&lt;&gt;"",N96-L96,M96-L96)&lt;=0,"Backdated",IF(N96&lt;&gt;"",N96-L96,M96-L96)&lt;6,"1 to 5",IF(N96&lt;&gt;"",N96-L96,M96-L96)&lt;21,"6 to 20",IF(N96&lt;&gt;"",N96-L96,M96-L96)&lt;31,"21 to 30",IF(N96&lt;&gt;"",N96-L96,M96-L96)&lt;46,"31 to 45",IF(N96&lt;&gt;"",N96-L96,M96-L96)&lt;61,"46 to 60",IF(N96&lt;&gt;"",N96-L96,M96-L96)&lt;76,"61 to 75",IF(N96&lt;&gt;"",N96-L96,M96-L96)&lt;91,"76 to  90",IF(N96&lt;&gt;"",N96-L96,M96-L96)&gt;=91,"&gt; 90")</f>
        <v>61 to 75</v>
      </c>
      <c r="S85" s="12" t="s">
        <v>64</v>
      </c>
      <c r="U85" s="12" t="s">
        <v>47</v>
      </c>
      <c r="AD85" s="12" t="s">
        <v>320</v>
      </c>
    </row>
    <row r="86" spans="1:30" ht="13.25" customHeight="1" x14ac:dyDescent="0.3">
      <c r="A86" s="12" t="s">
        <v>321</v>
      </c>
      <c r="B86" s="12" t="s">
        <v>31</v>
      </c>
      <c r="C86" s="12">
        <v>71594162</v>
      </c>
      <c r="D86" s="12">
        <v>51482070</v>
      </c>
      <c r="E86" s="12" t="s">
        <v>91</v>
      </c>
      <c r="F86" s="12">
        <v>5</v>
      </c>
      <c r="G86" s="12" t="s">
        <v>136</v>
      </c>
      <c r="H86" s="12" t="s">
        <v>60</v>
      </c>
      <c r="I86" s="12" t="s">
        <v>61</v>
      </c>
      <c r="J86" s="12" t="s">
        <v>75</v>
      </c>
      <c r="K86" s="12" t="s">
        <v>75</v>
      </c>
      <c r="L86" s="13">
        <v>45042.891523888888</v>
      </c>
      <c r="N86" s="13">
        <v>45134</v>
      </c>
      <c r="O86" s="13">
        <v>45134</v>
      </c>
      <c r="P86" s="12" t="s">
        <v>37</v>
      </c>
      <c r="Q86" s="12" t="s">
        <v>38</v>
      </c>
      <c r="R86" s="12" t="str" cm="1">
        <f t="array" ref="R86">_xlfn.IFS(IF(N97&lt;&gt;"",N97-L97,M97-L97)&lt;=0,"Backdated",IF(N97&lt;&gt;"",N97-L97,M97-L97)&lt;6,"1 to 5",IF(N97&lt;&gt;"",N97-L97,M97-L97)&lt;21,"6 to 20",IF(N97&lt;&gt;"",N97-L97,M97-L97)&lt;31,"21 to 30",IF(N97&lt;&gt;"",N97-L97,M97-L97)&lt;46,"31 to 45",IF(N97&lt;&gt;"",N97-L97,M97-L97)&lt;61,"46 to 60",IF(N97&lt;&gt;"",N97-L97,M97-L97)&lt;76,"61 to 75",IF(N97&lt;&gt;"",N97-L97,M97-L97)&lt;91,"76 to  90",IF(N97&lt;&gt;"",N97-L97,M97-L97)&gt;=91,"&gt; 90")</f>
        <v>&gt; 90</v>
      </c>
      <c r="S86" s="12" t="s">
        <v>39</v>
      </c>
      <c r="U86" s="12" t="s">
        <v>95</v>
      </c>
      <c r="W86" s="12" t="s">
        <v>151</v>
      </c>
      <c r="AD86" s="12" t="s">
        <v>322</v>
      </c>
    </row>
    <row r="87" spans="1:30" ht="13.25" customHeight="1" x14ac:dyDescent="0.3">
      <c r="A87" s="12" t="s">
        <v>323</v>
      </c>
      <c r="B87" s="12" t="s">
        <v>31</v>
      </c>
      <c r="C87" s="12">
        <v>71581478</v>
      </c>
      <c r="D87" s="12">
        <v>51484586</v>
      </c>
      <c r="E87" s="12" t="s">
        <v>50</v>
      </c>
      <c r="F87" s="12">
        <v>4.2</v>
      </c>
      <c r="G87" s="12" t="s">
        <v>109</v>
      </c>
      <c r="H87" s="12" t="s">
        <v>60</v>
      </c>
      <c r="I87" s="12" t="s">
        <v>61</v>
      </c>
      <c r="J87" s="12" t="s">
        <v>62</v>
      </c>
      <c r="K87" s="12" t="s">
        <v>62</v>
      </c>
      <c r="L87" s="13">
        <v>45107.704370312495</v>
      </c>
      <c r="N87" s="13">
        <v>45118</v>
      </c>
      <c r="O87" s="13">
        <v>45118</v>
      </c>
      <c r="P87" s="12" t="s">
        <v>282</v>
      </c>
      <c r="Q87" s="12" t="s">
        <v>38</v>
      </c>
      <c r="R87" s="12" t="str" cm="1">
        <f t="array" ref="R87">_xlfn.IFS(IF(N98&lt;&gt;"",N98-L98,M98-L98)&lt;=0,"Backdated",IF(N98&lt;&gt;"",N98-L98,M98-L98)&lt;6,"1 to 5",IF(N98&lt;&gt;"",N98-L98,M98-L98)&lt;21,"6 to 20",IF(N98&lt;&gt;"",N98-L98,M98-L98)&lt;31,"21 to 30",IF(N98&lt;&gt;"",N98-L98,M98-L98)&lt;46,"31 to 45",IF(N98&lt;&gt;"",N98-L98,M98-L98)&lt;61,"46 to 60",IF(N98&lt;&gt;"",N98-L98,M98-L98)&lt;76,"61 to 75",IF(N98&lt;&gt;"",N98-L98,M98-L98)&lt;91,"76 to  90",IF(N98&lt;&gt;"",N98-L98,M98-L98)&gt;=91,"&gt; 90")</f>
        <v>6 to 20</v>
      </c>
      <c r="U87" s="12" t="s">
        <v>83</v>
      </c>
      <c r="AD87" s="12" t="s">
        <v>324</v>
      </c>
    </row>
    <row r="88" spans="1:30" ht="13.25" customHeight="1" x14ac:dyDescent="0.3">
      <c r="A88" s="12" t="s">
        <v>325</v>
      </c>
      <c r="B88" s="12" t="s">
        <v>31</v>
      </c>
      <c r="C88" s="12">
        <v>71590370</v>
      </c>
      <c r="D88" s="12">
        <v>51488378</v>
      </c>
      <c r="E88" s="12" t="s">
        <v>50</v>
      </c>
      <c r="F88" s="12">
        <v>4.0999999999999996</v>
      </c>
      <c r="G88" s="12" t="s">
        <v>269</v>
      </c>
      <c r="H88" s="12" t="s">
        <v>60</v>
      </c>
      <c r="I88" s="12" t="s">
        <v>61</v>
      </c>
      <c r="J88" s="12" t="s">
        <v>70</v>
      </c>
      <c r="K88" s="12" t="s">
        <v>70</v>
      </c>
      <c r="L88" s="13">
        <v>45107.657243935188</v>
      </c>
      <c r="M88" s="13">
        <v>45160</v>
      </c>
      <c r="N88" s="13">
        <v>45160</v>
      </c>
      <c r="O88" s="13">
        <v>45160</v>
      </c>
      <c r="P88" s="12" t="s">
        <v>46</v>
      </c>
      <c r="Q88" s="12" t="s">
        <v>38</v>
      </c>
      <c r="R88" s="12" t="str" cm="1">
        <f t="array" ref="R88">_xlfn.IFS(IF(N99&lt;&gt;"",N99-L99,M99-L99)&lt;=0,"Backdated",IF(N99&lt;&gt;"",N99-L99,M99-L99)&lt;6,"1 to 5",IF(N99&lt;&gt;"",N99-L99,M99-L99)&lt;21,"6 to 20",IF(N99&lt;&gt;"",N99-L99,M99-L99)&lt;31,"21 to 30",IF(N99&lt;&gt;"",N99-L99,M99-L99)&lt;46,"31 to 45",IF(N99&lt;&gt;"",N99-L99,M99-L99)&lt;61,"46 to 60",IF(N99&lt;&gt;"",N99-L99,M99-L99)&lt;76,"61 to 75",IF(N99&lt;&gt;"",N99-L99,M99-L99)&lt;91,"76 to  90",IF(N99&lt;&gt;"",N99-L99,M99-L99)&gt;=91,"&gt; 90")</f>
        <v>46 to 60</v>
      </c>
      <c r="S88" s="12" t="s">
        <v>39</v>
      </c>
      <c r="U88" s="12" t="s">
        <v>47</v>
      </c>
      <c r="AD88" s="12" t="s">
        <v>326</v>
      </c>
    </row>
    <row r="89" spans="1:30" ht="13.25" customHeight="1" x14ac:dyDescent="0.3">
      <c r="A89" s="12" t="s">
        <v>327</v>
      </c>
      <c r="B89" s="12" t="s">
        <v>31</v>
      </c>
      <c r="C89" s="12">
        <v>71593210</v>
      </c>
      <c r="D89" s="12">
        <v>51487186</v>
      </c>
      <c r="E89" s="12" t="s">
        <v>32</v>
      </c>
      <c r="F89" s="12">
        <v>4.2</v>
      </c>
      <c r="G89" s="12" t="s">
        <v>109</v>
      </c>
      <c r="H89" s="12" t="s">
        <v>60</v>
      </c>
      <c r="I89" s="12" t="s">
        <v>61</v>
      </c>
      <c r="J89" s="12" t="s">
        <v>70</v>
      </c>
      <c r="K89" s="12" t="s">
        <v>70</v>
      </c>
      <c r="L89" s="13">
        <v>45084.748611828705</v>
      </c>
      <c r="N89" s="13">
        <v>45176</v>
      </c>
      <c r="O89" s="13">
        <v>45176</v>
      </c>
      <c r="P89" s="12" t="s">
        <v>124</v>
      </c>
      <c r="Q89" s="12" t="s">
        <v>38</v>
      </c>
      <c r="R89" s="12" t="str" cm="1">
        <f t="array" ref="R89">_xlfn.IFS(IF(N100&lt;&gt;"",N100-L100,M100-L100)&lt;=0,"Backdated",IF(N100&lt;&gt;"",N100-L100,M100-L100)&lt;6,"1 to 5",IF(N100&lt;&gt;"",N100-L100,M100-L100)&lt;21,"6 to 20",IF(N100&lt;&gt;"",N100-L100,M100-L100)&lt;31,"21 to 30",IF(N100&lt;&gt;"",N100-L100,M100-L100)&lt;46,"31 to 45",IF(N100&lt;&gt;"",N100-L100,M100-L100)&lt;61,"46 to 60",IF(N100&lt;&gt;"",N100-L100,M100-L100)&lt;76,"61 to 75",IF(N100&lt;&gt;"",N100-L100,M100-L100)&lt;91,"76 to  90",IF(N100&lt;&gt;"",N100-L100,M100-L100)&gt;=91,"&gt; 90")</f>
        <v>46 to 60</v>
      </c>
      <c r="U89" s="12" t="s">
        <v>47</v>
      </c>
      <c r="AD89" s="12" t="s">
        <v>328</v>
      </c>
    </row>
    <row r="90" spans="1:30" ht="13.25" customHeight="1" x14ac:dyDescent="0.3">
      <c r="A90" s="12" t="s">
        <v>329</v>
      </c>
      <c r="B90" s="12" t="s">
        <v>31</v>
      </c>
      <c r="C90" s="12">
        <v>71545331</v>
      </c>
      <c r="D90" s="12">
        <v>51479611</v>
      </c>
      <c r="E90" s="12" t="s">
        <v>91</v>
      </c>
      <c r="F90" s="12">
        <v>4.2</v>
      </c>
      <c r="G90" s="12" t="s">
        <v>109</v>
      </c>
      <c r="H90" s="12" t="s">
        <v>60</v>
      </c>
      <c r="I90" s="12" t="s">
        <v>61</v>
      </c>
      <c r="J90" s="12" t="s">
        <v>70</v>
      </c>
      <c r="K90" s="12" t="s">
        <v>70</v>
      </c>
      <c r="L90" s="13">
        <v>45105.613701828705</v>
      </c>
      <c r="N90" s="13">
        <v>45118</v>
      </c>
      <c r="O90" s="13">
        <v>45118</v>
      </c>
      <c r="P90" s="12" t="s">
        <v>63</v>
      </c>
      <c r="Q90" s="12" t="s">
        <v>38</v>
      </c>
      <c r="R90" s="12" t="str" cm="1">
        <f t="array" ref="R90">_xlfn.IFS(IF(N101&lt;&gt;"",N101-L101,M101-L101)&lt;=0,"Backdated",IF(N101&lt;&gt;"",N101-L101,M101-L101)&lt;6,"1 to 5",IF(N101&lt;&gt;"",N101-L101,M101-L101)&lt;21,"6 to 20",IF(N101&lt;&gt;"",N101-L101,M101-L101)&lt;31,"21 to 30",IF(N101&lt;&gt;"",N101-L101,M101-L101)&lt;46,"31 to 45",IF(N101&lt;&gt;"",N101-L101,M101-L101)&lt;61,"46 to 60",IF(N101&lt;&gt;"",N101-L101,M101-L101)&lt;76,"61 to 75",IF(N101&lt;&gt;"",N101-L101,M101-L101)&lt;91,"76 to  90",IF(N101&lt;&gt;"",N101-L101,M101-L101)&gt;=91,"&gt; 90")</f>
        <v>&gt; 90</v>
      </c>
      <c r="S90" s="12" t="s">
        <v>243</v>
      </c>
      <c r="T90" s="12" t="s">
        <v>330</v>
      </c>
      <c r="U90" s="12" t="s">
        <v>95</v>
      </c>
      <c r="W90" s="12" t="s">
        <v>96</v>
      </c>
      <c r="AD90" s="12" t="s">
        <v>331</v>
      </c>
    </row>
    <row r="91" spans="1:30" ht="13.25" customHeight="1" x14ac:dyDescent="0.3">
      <c r="A91" s="12" t="s">
        <v>332</v>
      </c>
      <c r="B91" s="12" t="s">
        <v>31</v>
      </c>
      <c r="C91" s="12">
        <v>71549795</v>
      </c>
      <c r="D91" s="12">
        <v>51441659</v>
      </c>
      <c r="E91" s="12" t="s">
        <v>32</v>
      </c>
      <c r="F91" s="12">
        <v>4.0999999999999996</v>
      </c>
      <c r="G91" s="12" t="s">
        <v>333</v>
      </c>
      <c r="H91" s="12" t="s">
        <v>34</v>
      </c>
      <c r="I91" s="12" t="s">
        <v>305</v>
      </c>
      <c r="J91" s="12" t="s">
        <v>305</v>
      </c>
      <c r="K91" s="12" t="s">
        <v>106</v>
      </c>
      <c r="L91" s="13">
        <v>45089.87732644676</v>
      </c>
      <c r="N91" s="13">
        <v>45174</v>
      </c>
      <c r="O91" s="13">
        <v>45174</v>
      </c>
      <c r="P91" s="12" t="s">
        <v>46</v>
      </c>
      <c r="Q91" s="12" t="s">
        <v>38</v>
      </c>
      <c r="R91" s="12" t="str" cm="1">
        <f t="array" ref="R91">_xlfn.IFS(IF(N102&lt;&gt;"",N102-L102,M102-L102)&lt;=0,"Backdated",IF(N102&lt;&gt;"",N102-L102,M102-L102)&lt;6,"1 to 5",IF(N102&lt;&gt;"",N102-L102,M102-L102)&lt;21,"6 to 20",IF(N102&lt;&gt;"",N102-L102,M102-L102)&lt;31,"21 to 30",IF(N102&lt;&gt;"",N102-L102,M102-L102)&lt;46,"31 to 45",IF(N102&lt;&gt;"",N102-L102,M102-L102)&lt;61,"46 to 60",IF(N102&lt;&gt;"",N102-L102,M102-L102)&lt;76,"61 to 75",IF(N102&lt;&gt;"",N102-L102,M102-L102)&lt;91,"76 to  90",IF(N102&lt;&gt;"",N102-L102,M102-L102)&gt;=91,"&gt; 90")</f>
        <v>76 to  90</v>
      </c>
      <c r="S91" s="12" t="s">
        <v>39</v>
      </c>
      <c r="U91" s="12" t="s">
        <v>95</v>
      </c>
      <c r="W91" s="12" t="s">
        <v>66</v>
      </c>
      <c r="AD91" s="12" t="s">
        <v>334</v>
      </c>
    </row>
    <row r="92" spans="1:30" ht="13.25" customHeight="1" x14ac:dyDescent="0.3">
      <c r="A92" s="12" t="s">
        <v>335</v>
      </c>
      <c r="B92" s="12" t="s">
        <v>31</v>
      </c>
      <c r="C92" s="12">
        <v>71568133</v>
      </c>
      <c r="D92" s="12">
        <v>51486767</v>
      </c>
      <c r="E92" s="12" t="s">
        <v>58</v>
      </c>
      <c r="F92" s="12">
        <v>5</v>
      </c>
      <c r="G92" s="12" t="s">
        <v>336</v>
      </c>
      <c r="H92" s="12" t="s">
        <v>60</v>
      </c>
      <c r="I92" s="12" t="s">
        <v>61</v>
      </c>
      <c r="J92" s="12" t="s">
        <v>70</v>
      </c>
      <c r="K92" s="12" t="s">
        <v>70</v>
      </c>
      <c r="L92" s="13">
        <v>45078.714562372683</v>
      </c>
      <c r="M92" s="13">
        <v>45169</v>
      </c>
      <c r="N92" s="13">
        <v>45169</v>
      </c>
      <c r="O92" s="13">
        <v>45169</v>
      </c>
      <c r="P92" s="12" t="s">
        <v>63</v>
      </c>
      <c r="Q92" s="12" t="s">
        <v>38</v>
      </c>
      <c r="R92" s="12" t="str" cm="1">
        <f t="array" ref="R92">_xlfn.IFS(IF(N103&lt;&gt;"",N103-L103,M103-L103)&lt;=0,"Backdated",IF(N103&lt;&gt;"",N103-L103,M103-L103)&lt;6,"1 to 5",IF(N103&lt;&gt;"",N103-L103,M103-L103)&lt;21,"6 to 20",IF(N103&lt;&gt;"",N103-L103,M103-L103)&lt;31,"21 to 30",IF(N103&lt;&gt;"",N103-L103,M103-L103)&lt;46,"31 to 45",IF(N103&lt;&gt;"",N103-L103,M103-L103)&lt;61,"46 to 60",IF(N103&lt;&gt;"",N103-L103,M103-L103)&lt;76,"61 to 75",IF(N103&lt;&gt;"",N103-L103,M103-L103)&lt;91,"76 to  90",IF(N103&lt;&gt;"",N103-L103,M103-L103)&gt;=91,"&gt; 90")</f>
        <v>31 to 45</v>
      </c>
      <c r="U92" s="12" t="s">
        <v>95</v>
      </c>
      <c r="W92" s="12" t="s">
        <v>337</v>
      </c>
      <c r="AD92" s="12" t="s">
        <v>338</v>
      </c>
    </row>
    <row r="93" spans="1:30" ht="13.25" customHeight="1" x14ac:dyDescent="0.3">
      <c r="A93" s="12" t="s">
        <v>339</v>
      </c>
      <c r="B93" s="12" t="s">
        <v>31</v>
      </c>
      <c r="C93" s="12">
        <v>71596082</v>
      </c>
      <c r="D93" s="12">
        <v>51484442</v>
      </c>
      <c r="E93" s="12" t="s">
        <v>32</v>
      </c>
      <c r="F93" s="12">
        <v>5</v>
      </c>
      <c r="G93" s="12" t="s">
        <v>340</v>
      </c>
      <c r="H93" s="12" t="s">
        <v>60</v>
      </c>
      <c r="I93" s="12" t="s">
        <v>61</v>
      </c>
      <c r="J93" s="12" t="s">
        <v>75</v>
      </c>
      <c r="K93" s="12" t="s">
        <v>75</v>
      </c>
      <c r="L93" s="13">
        <v>45089.520394965279</v>
      </c>
      <c r="N93" s="13">
        <v>45139</v>
      </c>
      <c r="O93" s="13">
        <v>45139</v>
      </c>
      <c r="P93" s="12" t="s">
        <v>37</v>
      </c>
      <c r="Q93" s="12" t="s">
        <v>38</v>
      </c>
      <c r="R93" s="12" t="str" cm="1">
        <f t="array" ref="R93">_xlfn.IFS(IF(N104&lt;&gt;"",N104-L104,M104-L104)&lt;=0,"Backdated",IF(N104&lt;&gt;"",N104-L104,M104-L104)&lt;6,"1 to 5",IF(N104&lt;&gt;"",N104-L104,M104-L104)&lt;21,"6 to 20",IF(N104&lt;&gt;"",N104-L104,M104-L104)&lt;31,"21 to 30",IF(N104&lt;&gt;"",N104-L104,M104-L104)&lt;46,"31 to 45",IF(N104&lt;&gt;"",N104-L104,M104-L104)&lt;61,"46 to 60",IF(N104&lt;&gt;"",N104-L104,M104-L104)&lt;76,"61 to 75",IF(N104&lt;&gt;"",N104-L104,M104-L104)&lt;91,"76 to  90",IF(N104&lt;&gt;"",N104-L104,M104-L104)&gt;=91,"&gt; 90")</f>
        <v>76 to  90</v>
      </c>
      <c r="S93" s="12" t="s">
        <v>223</v>
      </c>
      <c r="U93" s="12" t="s">
        <v>47</v>
      </c>
      <c r="AD93" s="12" t="s">
        <v>341</v>
      </c>
    </row>
    <row r="94" spans="1:30" ht="13.25" customHeight="1" x14ac:dyDescent="0.3">
      <c r="A94" s="12" t="s">
        <v>342</v>
      </c>
      <c r="B94" s="12" t="s">
        <v>31</v>
      </c>
      <c r="C94" s="12">
        <v>71596074</v>
      </c>
      <c r="D94" s="12">
        <v>51484434</v>
      </c>
      <c r="E94" s="12" t="s">
        <v>32</v>
      </c>
      <c r="F94" s="12">
        <v>4.0999999999999996</v>
      </c>
      <c r="G94" s="12" t="s">
        <v>343</v>
      </c>
      <c r="H94" s="12" t="s">
        <v>60</v>
      </c>
      <c r="I94" s="12" t="s">
        <v>61</v>
      </c>
      <c r="J94" s="12" t="s">
        <v>75</v>
      </c>
      <c r="K94" s="12" t="s">
        <v>75</v>
      </c>
      <c r="L94" s="13">
        <v>45088.77808831018</v>
      </c>
      <c r="N94" s="13">
        <v>45139</v>
      </c>
      <c r="O94" s="13">
        <v>45139</v>
      </c>
      <c r="P94" s="12" t="s">
        <v>46</v>
      </c>
      <c r="Q94" s="12" t="s">
        <v>38</v>
      </c>
      <c r="R94" s="12" t="str" cm="1">
        <f t="array" ref="R94">_xlfn.IFS(IF(N105&lt;&gt;"",N105-L105,M105-L105)&lt;=0,"Backdated",IF(N105&lt;&gt;"",N105-L105,M105-L105)&lt;6,"1 to 5",IF(N105&lt;&gt;"",N105-L105,M105-L105)&lt;21,"6 to 20",IF(N105&lt;&gt;"",N105-L105,M105-L105)&lt;31,"21 to 30",IF(N105&lt;&gt;"",N105-L105,M105-L105)&lt;46,"31 to 45",IF(N105&lt;&gt;"",N105-L105,M105-L105)&lt;61,"46 to 60",IF(N105&lt;&gt;"",N105-L105,M105-L105)&lt;76,"61 to 75",IF(N105&lt;&gt;"",N105-L105,M105-L105)&lt;91,"76 to  90",IF(N105&lt;&gt;"",N105-L105,M105-L105)&gt;=91,"&gt; 90")</f>
        <v>76 to  90</v>
      </c>
      <c r="S94" s="12" t="s">
        <v>39</v>
      </c>
      <c r="U94" s="12" t="s">
        <v>47</v>
      </c>
      <c r="AD94" s="12" t="s">
        <v>344</v>
      </c>
    </row>
    <row r="95" spans="1:30" ht="13.25" customHeight="1" x14ac:dyDescent="0.3">
      <c r="A95" s="12" t="s">
        <v>345</v>
      </c>
      <c r="B95" s="12" t="s">
        <v>31</v>
      </c>
      <c r="C95" s="12">
        <v>71473265</v>
      </c>
      <c r="D95" s="12">
        <v>51464302</v>
      </c>
      <c r="E95" s="12" t="s">
        <v>91</v>
      </c>
      <c r="F95" s="12">
        <v>3</v>
      </c>
      <c r="G95" s="12" t="s">
        <v>346</v>
      </c>
      <c r="H95" s="12" t="s">
        <v>34</v>
      </c>
      <c r="I95" s="12" t="s">
        <v>35</v>
      </c>
      <c r="J95" s="12" t="s">
        <v>36</v>
      </c>
      <c r="K95" s="12" t="s">
        <v>35</v>
      </c>
      <c r="L95" s="13">
        <v>45107.604570312498</v>
      </c>
      <c r="N95" s="13">
        <v>45118</v>
      </c>
      <c r="O95" s="13">
        <v>45118</v>
      </c>
      <c r="P95" s="12" t="s">
        <v>88</v>
      </c>
      <c r="Q95" s="12" t="s">
        <v>38</v>
      </c>
      <c r="R95" s="12" t="str" cm="1">
        <f t="array" ref="R95">_xlfn.IFS(IF(N106&lt;&gt;"",N106-L106,M106-L106)&lt;=0,"Backdated",IF(N106&lt;&gt;"",N106-L106,M106-L106)&lt;6,"1 to 5",IF(N106&lt;&gt;"",N106-L106,M106-L106)&lt;21,"6 to 20",IF(N106&lt;&gt;"",N106-L106,M106-L106)&lt;31,"21 to 30",IF(N106&lt;&gt;"",N106-L106,M106-L106)&lt;46,"31 to 45",IF(N106&lt;&gt;"",N106-L106,M106-L106)&lt;61,"46 to 60",IF(N106&lt;&gt;"",N106-L106,M106-L106)&lt;76,"61 to 75",IF(N106&lt;&gt;"",N106-L106,M106-L106)&lt;91,"76 to  90",IF(N106&lt;&gt;"",N106-L106,M106-L106)&gt;=91,"&gt; 90")</f>
        <v>6 to 20</v>
      </c>
      <c r="U95" s="12" t="s">
        <v>83</v>
      </c>
      <c r="AD95" s="12" t="s">
        <v>347</v>
      </c>
    </row>
    <row r="96" spans="1:30" ht="13.25" customHeight="1" x14ac:dyDescent="0.3">
      <c r="A96" s="12" t="s">
        <v>348</v>
      </c>
      <c r="B96" s="12" t="s">
        <v>31</v>
      </c>
      <c r="C96" s="12">
        <v>71593723</v>
      </c>
      <c r="D96" s="12">
        <v>51484899</v>
      </c>
      <c r="E96" s="12" t="s">
        <v>91</v>
      </c>
      <c r="F96" s="12">
        <v>4.0999999999999996</v>
      </c>
      <c r="G96" s="12" t="s">
        <v>100</v>
      </c>
      <c r="H96" s="12" t="s">
        <v>60</v>
      </c>
      <c r="I96" s="12" t="s">
        <v>61</v>
      </c>
      <c r="J96" s="12" t="s">
        <v>70</v>
      </c>
      <c r="K96" s="12" t="s">
        <v>70</v>
      </c>
      <c r="L96" s="13">
        <v>45076.504825104166</v>
      </c>
      <c r="N96" s="13">
        <v>45139</v>
      </c>
      <c r="O96" s="13">
        <v>45139</v>
      </c>
      <c r="P96" s="12" t="s">
        <v>46</v>
      </c>
      <c r="Q96" s="12" t="s">
        <v>38</v>
      </c>
      <c r="R96" s="12" t="str" cm="1">
        <f t="array" ref="R96">_xlfn.IFS(IF(N107&lt;&gt;"",N107-L107,M107-L107)&lt;=0,"Backdated",IF(N107&lt;&gt;"",N107-L107,M107-L107)&lt;6,"1 to 5",IF(N107&lt;&gt;"",N107-L107,M107-L107)&lt;21,"6 to 20",IF(N107&lt;&gt;"",N107-L107,M107-L107)&lt;31,"21 to 30",IF(N107&lt;&gt;"",N107-L107,M107-L107)&lt;46,"31 to 45",IF(N107&lt;&gt;"",N107-L107,M107-L107)&lt;61,"46 to 60",IF(N107&lt;&gt;"",N107-L107,M107-L107)&lt;76,"61 to 75",IF(N107&lt;&gt;"",N107-L107,M107-L107)&lt;91,"76 to  90",IF(N107&lt;&gt;"",N107-L107,M107-L107)&gt;=91,"&gt; 90")</f>
        <v>61 to 75</v>
      </c>
      <c r="U96" s="12" t="s">
        <v>47</v>
      </c>
      <c r="AD96" s="12" t="s">
        <v>349</v>
      </c>
    </row>
    <row r="97" spans="1:30" ht="13.25" customHeight="1" x14ac:dyDescent="0.3">
      <c r="A97" s="12" t="s">
        <v>350</v>
      </c>
      <c r="B97" s="12" t="s">
        <v>31</v>
      </c>
      <c r="C97" s="12">
        <v>71565900</v>
      </c>
      <c r="D97" s="12">
        <v>51484617</v>
      </c>
      <c r="E97" s="12" t="s">
        <v>50</v>
      </c>
      <c r="F97" s="12">
        <v>4.2</v>
      </c>
      <c r="G97" s="12" t="s">
        <v>69</v>
      </c>
      <c r="H97" s="12" t="s">
        <v>60</v>
      </c>
      <c r="I97" s="12" t="s">
        <v>61</v>
      </c>
      <c r="J97" s="12" t="s">
        <v>70</v>
      </c>
      <c r="K97" s="12" t="s">
        <v>70</v>
      </c>
      <c r="L97" s="13">
        <v>45072.557269224533</v>
      </c>
      <c r="M97" s="13">
        <v>45169</v>
      </c>
      <c r="N97" s="13">
        <v>45167</v>
      </c>
      <c r="O97" s="13">
        <v>45169</v>
      </c>
      <c r="P97" s="12" t="s">
        <v>63</v>
      </c>
      <c r="Q97" s="12" t="s">
        <v>38</v>
      </c>
      <c r="R97" s="12" t="str" cm="1">
        <f t="array" ref="R97">_xlfn.IFS(IF(N108&lt;&gt;"",N108-L108,M108-L108)&lt;=0,"Backdated",IF(N108&lt;&gt;"",N108-L108,M108-L108)&lt;6,"1 to 5",IF(N108&lt;&gt;"",N108-L108,M108-L108)&lt;21,"6 to 20",IF(N108&lt;&gt;"",N108-L108,M108-L108)&lt;31,"21 to 30",IF(N108&lt;&gt;"",N108-L108,M108-L108)&lt;46,"31 to 45",IF(N108&lt;&gt;"",N108-L108,M108-L108)&lt;61,"46 to 60",IF(N108&lt;&gt;"",N108-L108,M108-L108)&lt;76,"61 to 75",IF(N108&lt;&gt;"",N108-L108,M108-L108)&lt;91,"76 to  90",IF(N108&lt;&gt;"",N108-L108,M108-L108)&gt;=91,"&gt; 90")</f>
        <v>&gt; 90</v>
      </c>
      <c r="S97" s="12" t="s">
        <v>64</v>
      </c>
      <c r="U97" s="12" t="s">
        <v>47</v>
      </c>
      <c r="AD97" s="12" t="s">
        <v>351</v>
      </c>
    </row>
    <row r="98" spans="1:30" ht="13.25" customHeight="1" x14ac:dyDescent="0.3">
      <c r="A98" s="12" t="s">
        <v>352</v>
      </c>
      <c r="B98" s="12" t="s">
        <v>31</v>
      </c>
      <c r="C98" s="12">
        <v>71594668</v>
      </c>
      <c r="D98" s="12">
        <v>51489312</v>
      </c>
      <c r="E98" s="12" t="s">
        <v>99</v>
      </c>
      <c r="F98" s="12">
        <v>4.2</v>
      </c>
      <c r="G98" s="12" t="s">
        <v>109</v>
      </c>
      <c r="H98" s="12" t="s">
        <v>60</v>
      </c>
      <c r="I98" s="12" t="s">
        <v>61</v>
      </c>
      <c r="J98" s="12" t="s">
        <v>62</v>
      </c>
      <c r="K98" s="12" t="s">
        <v>62</v>
      </c>
      <c r="L98" s="13">
        <v>45105.730829988424</v>
      </c>
      <c r="N98" s="13">
        <v>45120</v>
      </c>
      <c r="O98" s="13">
        <v>45120</v>
      </c>
      <c r="P98" s="12" t="s">
        <v>46</v>
      </c>
      <c r="Q98" s="12" t="s">
        <v>38</v>
      </c>
      <c r="R98" s="12" t="str" cm="1">
        <f t="array" ref="R98">_xlfn.IFS(IF(N109&lt;&gt;"",N109-L109,M109-L109)&lt;=0,"Backdated",IF(N109&lt;&gt;"",N109-L109,M109-L109)&lt;6,"1 to 5",IF(N109&lt;&gt;"",N109-L109,M109-L109)&lt;21,"6 to 20",IF(N109&lt;&gt;"",N109-L109,M109-L109)&lt;31,"21 to 30",IF(N109&lt;&gt;"",N109-L109,M109-L109)&lt;46,"31 to 45",IF(N109&lt;&gt;"",N109-L109,M109-L109)&lt;61,"46 to 60",IF(N109&lt;&gt;"",N109-L109,M109-L109)&lt;76,"61 to 75",IF(N109&lt;&gt;"",N109-L109,M109-L109)&lt;91,"76 to  90",IF(N109&lt;&gt;"",N109-L109,M109-L109)&gt;=91,"&gt; 90")</f>
        <v>&gt; 90</v>
      </c>
      <c r="S98" s="12" t="s">
        <v>39</v>
      </c>
      <c r="U98" s="12" t="s">
        <v>47</v>
      </c>
      <c r="AD98" s="12" t="s">
        <v>353</v>
      </c>
    </row>
    <row r="99" spans="1:30" ht="13.25" customHeight="1" x14ac:dyDescent="0.3">
      <c r="A99" s="12" t="s">
        <v>354</v>
      </c>
      <c r="B99" s="12" t="s">
        <v>31</v>
      </c>
      <c r="C99" s="12">
        <v>71591603</v>
      </c>
      <c r="D99" s="12">
        <v>51486760</v>
      </c>
      <c r="E99" s="12" t="s">
        <v>32</v>
      </c>
      <c r="F99" s="12">
        <v>3</v>
      </c>
      <c r="G99" s="12" t="s">
        <v>355</v>
      </c>
      <c r="H99" s="12" t="s">
        <v>60</v>
      </c>
      <c r="I99" s="12" t="s">
        <v>61</v>
      </c>
      <c r="J99" s="12" t="s">
        <v>75</v>
      </c>
      <c r="K99" s="12" t="s">
        <v>75</v>
      </c>
      <c r="L99" s="13">
        <v>45078.724447754634</v>
      </c>
      <c r="N99" s="13">
        <v>45139</v>
      </c>
      <c r="O99" s="13">
        <v>45139</v>
      </c>
      <c r="P99" s="12" t="s">
        <v>63</v>
      </c>
      <c r="Q99" s="12" t="s">
        <v>38</v>
      </c>
      <c r="R99" s="12" t="str" cm="1">
        <f t="array" ref="R99">_xlfn.IFS(IF(N110&lt;&gt;"",N110-L110,M110-L110)&lt;=0,"Backdated",IF(N110&lt;&gt;"",N110-L110,M110-L110)&lt;6,"1 to 5",IF(N110&lt;&gt;"",N110-L110,M110-L110)&lt;21,"6 to 20",IF(N110&lt;&gt;"",N110-L110,M110-L110)&lt;31,"21 to 30",IF(N110&lt;&gt;"",N110-L110,M110-L110)&lt;46,"31 to 45",IF(N110&lt;&gt;"",N110-L110,M110-L110)&lt;61,"46 to 60",IF(N110&lt;&gt;"",N110-L110,M110-L110)&lt;76,"61 to 75",IF(N110&lt;&gt;"",N110-L110,M110-L110)&lt;91,"76 to  90",IF(N110&lt;&gt;"",N110-L110,M110-L110)&gt;=91,"&gt; 90")</f>
        <v>21 to 30</v>
      </c>
      <c r="U99" s="12" t="s">
        <v>120</v>
      </c>
      <c r="W99" s="12" t="s">
        <v>151</v>
      </c>
      <c r="AD99" s="12" t="s">
        <v>356</v>
      </c>
    </row>
    <row r="100" spans="1:30" ht="13.25" customHeight="1" x14ac:dyDescent="0.3">
      <c r="A100" s="12" t="s">
        <v>357</v>
      </c>
      <c r="B100" s="12" t="s">
        <v>31</v>
      </c>
      <c r="C100" s="12">
        <v>71591320</v>
      </c>
      <c r="D100" s="12">
        <v>51485675</v>
      </c>
      <c r="E100" s="12" t="s">
        <v>32</v>
      </c>
      <c r="F100" s="12">
        <v>3</v>
      </c>
      <c r="G100" s="12" t="s">
        <v>358</v>
      </c>
      <c r="H100" s="12" t="s">
        <v>34</v>
      </c>
      <c r="I100" s="12" t="s">
        <v>305</v>
      </c>
      <c r="J100" s="12" t="s">
        <v>305</v>
      </c>
      <c r="K100" s="12" t="s">
        <v>106</v>
      </c>
      <c r="L100" s="13">
        <v>45076.467100104172</v>
      </c>
      <c r="N100" s="13">
        <v>45134</v>
      </c>
      <c r="O100" s="13">
        <v>45134</v>
      </c>
      <c r="P100" s="12" t="s">
        <v>88</v>
      </c>
      <c r="Q100" s="12" t="s">
        <v>38</v>
      </c>
      <c r="R100" s="12" t="str" cm="1">
        <f t="array" ref="R100">_xlfn.IFS(IF(N111&lt;&gt;"",N111-L111,M111-L111)&lt;=0,"Backdated",IF(N111&lt;&gt;"",N111-L111,M111-L111)&lt;6,"1 to 5",IF(N111&lt;&gt;"",N111-L111,M111-L111)&lt;21,"6 to 20",IF(N111&lt;&gt;"",N111-L111,M111-L111)&lt;31,"21 to 30",IF(N111&lt;&gt;"",N111-L111,M111-L111)&lt;46,"31 to 45",IF(N111&lt;&gt;"",N111-L111,M111-L111)&lt;61,"46 to 60",IF(N111&lt;&gt;"",N111-L111,M111-L111)&lt;76,"61 to 75",IF(N111&lt;&gt;"",N111-L111,M111-L111)&lt;91,"76 to  90",IF(N111&lt;&gt;"",N111-L111,M111-L111)&gt;=91,"&gt; 90")</f>
        <v>46 to 60</v>
      </c>
      <c r="U100" s="12" t="s">
        <v>83</v>
      </c>
      <c r="AD100" s="12" t="s">
        <v>359</v>
      </c>
    </row>
    <row r="101" spans="1:30" ht="13.25" customHeight="1" x14ac:dyDescent="0.3">
      <c r="A101" s="12" t="s">
        <v>360</v>
      </c>
      <c r="B101" s="12" t="s">
        <v>31</v>
      </c>
      <c r="C101" s="12">
        <v>71591390</v>
      </c>
      <c r="D101" s="12">
        <v>51483772</v>
      </c>
      <c r="E101" s="12" t="s">
        <v>99</v>
      </c>
      <c r="F101" s="12">
        <v>5</v>
      </c>
      <c r="G101" s="12" t="s">
        <v>139</v>
      </c>
      <c r="H101" s="12" t="s">
        <v>60</v>
      </c>
      <c r="I101" s="12" t="s">
        <v>61</v>
      </c>
      <c r="J101" s="12" t="s">
        <v>62</v>
      </c>
      <c r="K101" s="12" t="s">
        <v>62</v>
      </c>
      <c r="L101" s="13">
        <v>45056.550949791665</v>
      </c>
      <c r="N101" s="13">
        <v>45155</v>
      </c>
      <c r="O101" s="13">
        <v>45155</v>
      </c>
      <c r="P101" s="12" t="s">
        <v>80</v>
      </c>
      <c r="Q101" s="12" t="s">
        <v>38</v>
      </c>
      <c r="R101" s="12" t="str" cm="1">
        <f t="array" ref="R101">_xlfn.IFS(IF(N112&lt;&gt;"",N112-L112,M112-L112)&lt;=0,"Backdated",IF(N112&lt;&gt;"",N112-L112,M112-L112)&lt;6,"1 to 5",IF(N112&lt;&gt;"",N112-L112,M112-L112)&lt;21,"6 to 20",IF(N112&lt;&gt;"",N112-L112,M112-L112)&lt;31,"21 to 30",IF(N112&lt;&gt;"",N112-L112,M112-L112)&lt;46,"31 to 45",IF(N112&lt;&gt;"",N112-L112,M112-L112)&lt;61,"46 to 60",IF(N112&lt;&gt;"",N112-L112,M112-L112)&lt;76,"61 to 75",IF(N112&lt;&gt;"",N112-L112,M112-L112)&lt;91,"76 to  90",IF(N112&lt;&gt;"",N112-L112,M112-L112)&gt;=91,"&gt; 90")</f>
        <v>61 to 75</v>
      </c>
      <c r="U101" s="12" t="s">
        <v>47</v>
      </c>
      <c r="AD101" s="12" t="s">
        <v>361</v>
      </c>
    </row>
    <row r="102" spans="1:30" ht="13.25" customHeight="1" x14ac:dyDescent="0.3">
      <c r="A102" s="12" t="s">
        <v>362</v>
      </c>
      <c r="B102" s="12" t="s">
        <v>31</v>
      </c>
      <c r="C102" s="12">
        <v>71579285</v>
      </c>
      <c r="D102" s="12">
        <v>51486642</v>
      </c>
      <c r="E102" s="12" t="s">
        <v>99</v>
      </c>
      <c r="F102" s="12">
        <v>4.0999999999999996</v>
      </c>
      <c r="G102" s="12" t="s">
        <v>100</v>
      </c>
      <c r="H102" s="12" t="s">
        <v>60</v>
      </c>
      <c r="I102" s="12" t="s">
        <v>61</v>
      </c>
      <c r="J102" s="12" t="s">
        <v>70</v>
      </c>
      <c r="K102" s="12" t="s">
        <v>70</v>
      </c>
      <c r="L102" s="13">
        <v>45078.907374745366</v>
      </c>
      <c r="N102" s="13">
        <v>45155</v>
      </c>
      <c r="O102" s="13">
        <v>45155</v>
      </c>
      <c r="P102" s="12" t="s">
        <v>222</v>
      </c>
      <c r="Q102" s="12" t="s">
        <v>38</v>
      </c>
      <c r="R102" s="12" t="str" cm="1">
        <f t="array" ref="R102">_xlfn.IFS(IF(N113&lt;&gt;"",N113-L113,M113-L113)&lt;=0,"Backdated",IF(N113&lt;&gt;"",N113-L113,M113-L113)&lt;6,"1 to 5",IF(N113&lt;&gt;"",N113-L113,M113-L113)&lt;21,"6 to 20",IF(N113&lt;&gt;"",N113-L113,M113-L113)&lt;31,"21 to 30",IF(N113&lt;&gt;"",N113-L113,M113-L113)&lt;46,"31 to 45",IF(N113&lt;&gt;"",N113-L113,M113-L113)&lt;61,"46 to 60",IF(N113&lt;&gt;"",N113-L113,M113-L113)&lt;76,"61 to 75",IF(N113&lt;&gt;"",N113-L113,M113-L113)&lt;91,"76 to  90",IF(N113&lt;&gt;"",N113-L113,M113-L113)&gt;=91,"&gt; 90")</f>
        <v>6 to 20</v>
      </c>
      <c r="U102" s="12" t="s">
        <v>83</v>
      </c>
      <c r="AD102" s="12" t="s">
        <v>363</v>
      </c>
    </row>
    <row r="103" spans="1:30" ht="13.25" customHeight="1" x14ac:dyDescent="0.3">
      <c r="A103" s="12" t="s">
        <v>364</v>
      </c>
      <c r="B103" s="12" t="s">
        <v>31</v>
      </c>
      <c r="C103" s="12">
        <v>71587793</v>
      </c>
      <c r="D103" s="12">
        <v>51487618</v>
      </c>
      <c r="E103" s="12" t="s">
        <v>91</v>
      </c>
      <c r="F103" s="12">
        <v>4.2</v>
      </c>
      <c r="G103" s="12" t="s">
        <v>109</v>
      </c>
      <c r="H103" s="12" t="s">
        <v>60</v>
      </c>
      <c r="I103" s="12" t="s">
        <v>61</v>
      </c>
      <c r="J103" s="12" t="s">
        <v>62</v>
      </c>
      <c r="K103" s="12" t="s">
        <v>62</v>
      </c>
      <c r="L103" s="13">
        <v>45090.449504236109</v>
      </c>
      <c r="N103" s="13">
        <v>45132</v>
      </c>
      <c r="O103" s="13">
        <v>45132</v>
      </c>
      <c r="P103" s="12" t="s">
        <v>46</v>
      </c>
      <c r="Q103" s="12" t="s">
        <v>38</v>
      </c>
      <c r="R103" s="12" t="str" cm="1">
        <f t="array" ref="R103">_xlfn.IFS(IF(N114&lt;&gt;"",N114-L114,M114-L114)&lt;=0,"Backdated",IF(N114&lt;&gt;"",N114-L114,M114-L114)&lt;6,"1 to 5",IF(N114&lt;&gt;"",N114-L114,M114-L114)&lt;21,"6 to 20",IF(N114&lt;&gt;"",N114-L114,M114-L114)&lt;31,"21 to 30",IF(N114&lt;&gt;"",N114-L114,M114-L114)&lt;46,"31 to 45",IF(N114&lt;&gt;"",N114-L114,M114-L114)&lt;61,"46 to 60",IF(N114&lt;&gt;"",N114-L114,M114-L114)&lt;76,"61 to 75",IF(N114&lt;&gt;"",N114-L114,M114-L114)&lt;91,"76 to  90",IF(N114&lt;&gt;"",N114-L114,M114-L114)&gt;=91,"&gt; 90")</f>
        <v>76 to  90</v>
      </c>
      <c r="S103" s="12" t="s">
        <v>39</v>
      </c>
      <c r="U103" s="12" t="s">
        <v>95</v>
      </c>
      <c r="W103" s="12" t="s">
        <v>66</v>
      </c>
      <c r="AD103" s="12" t="s">
        <v>365</v>
      </c>
    </row>
    <row r="104" spans="1:30" ht="13.25" customHeight="1" x14ac:dyDescent="0.3">
      <c r="A104" s="12" t="s">
        <v>366</v>
      </c>
      <c r="B104" s="12" t="s">
        <v>31</v>
      </c>
      <c r="C104" s="12">
        <v>71598009</v>
      </c>
      <c r="D104" s="12">
        <v>51488892</v>
      </c>
      <c r="E104" s="12" t="s">
        <v>50</v>
      </c>
      <c r="F104" s="12">
        <v>4.2</v>
      </c>
      <c r="G104" s="12" t="s">
        <v>74</v>
      </c>
      <c r="H104" s="12" t="s">
        <v>60</v>
      </c>
      <c r="I104" s="12" t="s">
        <v>61</v>
      </c>
      <c r="J104" s="12" t="s">
        <v>75</v>
      </c>
      <c r="K104" s="12" t="s">
        <v>75</v>
      </c>
      <c r="L104" s="13">
        <v>45098.997294814813</v>
      </c>
      <c r="N104" s="13">
        <v>45188</v>
      </c>
      <c r="O104" s="13">
        <v>45188</v>
      </c>
      <c r="P104" s="12" t="s">
        <v>63</v>
      </c>
      <c r="Q104" s="12" t="s">
        <v>38</v>
      </c>
      <c r="R104" s="12" t="str" cm="1">
        <f t="array" ref="R104">_xlfn.IFS(IF(N115&lt;&gt;"",N115-L115,M115-L115)&lt;=0,"Backdated",IF(N115&lt;&gt;"",N115-L115,M115-L115)&lt;6,"1 to 5",IF(N115&lt;&gt;"",N115-L115,M115-L115)&lt;21,"6 to 20",IF(N115&lt;&gt;"",N115-L115,M115-L115)&lt;31,"21 to 30",IF(N115&lt;&gt;"",N115-L115,M115-L115)&lt;46,"31 to 45",IF(N115&lt;&gt;"",N115-L115,M115-L115)&lt;61,"46 to 60",IF(N115&lt;&gt;"",N115-L115,M115-L115)&lt;76,"61 to 75",IF(N115&lt;&gt;"",N115-L115,M115-L115)&lt;91,"76 to  90",IF(N115&lt;&gt;"",N115-L115,M115-L115)&gt;=91,"&gt; 90")</f>
        <v>46 to 60</v>
      </c>
      <c r="U104" s="12" t="s">
        <v>95</v>
      </c>
      <c r="W104" s="12" t="s">
        <v>151</v>
      </c>
      <c r="AD104" s="12" t="s">
        <v>367</v>
      </c>
    </row>
    <row r="105" spans="1:30" ht="13.25" customHeight="1" x14ac:dyDescent="0.3">
      <c r="A105" s="12" t="s">
        <v>368</v>
      </c>
      <c r="B105" s="12" t="s">
        <v>31</v>
      </c>
      <c r="C105" s="12">
        <v>71588921</v>
      </c>
      <c r="D105" s="12">
        <v>51483012</v>
      </c>
      <c r="E105" s="12" t="s">
        <v>50</v>
      </c>
      <c r="F105" s="12">
        <v>5</v>
      </c>
      <c r="G105" s="12" t="s">
        <v>193</v>
      </c>
      <c r="H105" s="12" t="s">
        <v>60</v>
      </c>
      <c r="I105" s="12" t="s">
        <v>61</v>
      </c>
      <c r="J105" s="12" t="s">
        <v>75</v>
      </c>
      <c r="K105" s="12" t="s">
        <v>75</v>
      </c>
      <c r="L105" s="13">
        <v>45049.446839178243</v>
      </c>
      <c r="N105" s="13">
        <v>45139</v>
      </c>
      <c r="O105" s="13">
        <v>45139</v>
      </c>
      <c r="P105" s="12" t="s">
        <v>88</v>
      </c>
      <c r="Q105" s="12" t="s">
        <v>38</v>
      </c>
      <c r="R105" s="12" t="str" cm="1">
        <f t="array" ref="R105">_xlfn.IFS(IF(N116&lt;&gt;"",N116-L116,M116-L116)&lt;=0,"Backdated",IF(N116&lt;&gt;"",N116-L116,M116-L116)&lt;6,"1 to 5",IF(N116&lt;&gt;"",N116-L116,M116-L116)&lt;21,"6 to 20",IF(N116&lt;&gt;"",N116-L116,M116-L116)&lt;31,"21 to 30",IF(N116&lt;&gt;"",N116-L116,M116-L116)&lt;46,"31 to 45",IF(N116&lt;&gt;"",N116-L116,M116-L116)&lt;61,"46 to 60",IF(N116&lt;&gt;"",N116-L116,M116-L116)&lt;76,"61 to 75",IF(N116&lt;&gt;"",N116-L116,M116-L116)&lt;91,"76 to  90",IF(N116&lt;&gt;"",N116-L116,M116-L116)&gt;=91,"&gt; 90")</f>
        <v>6 to 20</v>
      </c>
      <c r="U105" s="12" t="s">
        <v>47</v>
      </c>
      <c r="AD105" s="12" t="s">
        <v>369</v>
      </c>
    </row>
    <row r="106" spans="1:30" ht="13.25" customHeight="1" x14ac:dyDescent="0.3">
      <c r="A106" s="12" t="s">
        <v>370</v>
      </c>
      <c r="B106" s="12" t="s">
        <v>31</v>
      </c>
      <c r="C106" s="12">
        <v>71575237</v>
      </c>
      <c r="D106" s="12">
        <v>51490168</v>
      </c>
      <c r="E106" s="12" t="s">
        <v>32</v>
      </c>
      <c r="F106" s="12">
        <v>5</v>
      </c>
      <c r="G106" s="12" t="s">
        <v>139</v>
      </c>
      <c r="H106" s="12" t="s">
        <v>34</v>
      </c>
      <c r="I106" s="12" t="s">
        <v>305</v>
      </c>
      <c r="J106" s="12" t="s">
        <v>305</v>
      </c>
      <c r="K106" s="12" t="s">
        <v>106</v>
      </c>
      <c r="L106" s="13">
        <v>45111.751899641204</v>
      </c>
      <c r="N106" s="13">
        <v>45120</v>
      </c>
      <c r="O106" s="13">
        <v>45120</v>
      </c>
      <c r="P106" s="12" t="s">
        <v>46</v>
      </c>
      <c r="Q106" s="12" t="s">
        <v>38</v>
      </c>
      <c r="R106" s="12" t="str" cm="1">
        <f t="array" ref="R106">_xlfn.IFS(IF(N117&lt;&gt;"",N117-L117,M117-L117)&lt;=0,"Backdated",IF(N117&lt;&gt;"",N117-L117,M117-L117)&lt;6,"1 to 5",IF(N117&lt;&gt;"",N117-L117,M117-L117)&lt;21,"6 to 20",IF(N117&lt;&gt;"",N117-L117,M117-L117)&lt;31,"21 to 30",IF(N117&lt;&gt;"",N117-L117,M117-L117)&lt;46,"31 to 45",IF(N117&lt;&gt;"",N117-L117,M117-L117)&lt;61,"46 to 60",IF(N117&lt;&gt;"",N117-L117,M117-L117)&lt;76,"61 to 75",IF(N117&lt;&gt;"",N117-L117,M117-L117)&lt;91,"76 to  90",IF(N117&lt;&gt;"",N117-L117,M117-L117)&gt;=91,"&gt; 90")</f>
        <v>76 to  90</v>
      </c>
      <c r="AD106" s="12" t="s">
        <v>371</v>
      </c>
    </row>
    <row r="107" spans="1:30" ht="13.25" customHeight="1" x14ac:dyDescent="0.3">
      <c r="A107" s="12" t="s">
        <v>372</v>
      </c>
      <c r="B107" s="12" t="s">
        <v>31</v>
      </c>
      <c r="C107" s="12">
        <v>71587429</v>
      </c>
      <c r="D107" s="12">
        <v>51489766</v>
      </c>
      <c r="E107" s="12" t="s">
        <v>50</v>
      </c>
      <c r="F107" s="12">
        <v>4.2</v>
      </c>
      <c r="G107" s="12" t="s">
        <v>109</v>
      </c>
      <c r="H107" s="12" t="s">
        <v>60</v>
      </c>
      <c r="I107" s="12" t="s">
        <v>61</v>
      </c>
      <c r="J107" s="12" t="s">
        <v>70</v>
      </c>
      <c r="K107" s="12" t="s">
        <v>70</v>
      </c>
      <c r="L107" s="13">
        <v>45107.932818090281</v>
      </c>
      <c r="N107" s="13">
        <v>45169</v>
      </c>
      <c r="O107" s="13">
        <v>45169</v>
      </c>
      <c r="P107" s="12" t="s">
        <v>46</v>
      </c>
      <c r="Q107" s="12" t="s">
        <v>38</v>
      </c>
      <c r="R107" s="12" t="str" cm="1">
        <f t="array" ref="R107">_xlfn.IFS(IF(N118&lt;&gt;"",N118-L118,M118-L118)&lt;=0,"Backdated",IF(N118&lt;&gt;"",N118-L118,M118-L118)&lt;6,"1 to 5",IF(N118&lt;&gt;"",N118-L118,M118-L118)&lt;21,"6 to 20",IF(N118&lt;&gt;"",N118-L118,M118-L118)&lt;31,"21 to 30",IF(N118&lt;&gt;"",N118-L118,M118-L118)&lt;46,"31 to 45",IF(N118&lt;&gt;"",N118-L118,M118-L118)&lt;61,"46 to 60",IF(N118&lt;&gt;"",N118-L118,M118-L118)&lt;76,"61 to 75",IF(N118&lt;&gt;"",N118-L118,M118-L118)&lt;91,"76 to  90",IF(N118&lt;&gt;"",N118-L118,M118-L118)&gt;=91,"&gt; 90")</f>
        <v>46 to 60</v>
      </c>
      <c r="S107" s="12" t="s">
        <v>39</v>
      </c>
      <c r="U107" s="12" t="s">
        <v>47</v>
      </c>
      <c r="AD107" s="12" t="s">
        <v>373</v>
      </c>
    </row>
    <row r="108" spans="1:30" ht="13.25" customHeight="1" x14ac:dyDescent="0.3">
      <c r="A108" s="12" t="s">
        <v>374</v>
      </c>
      <c r="B108" s="12" t="s">
        <v>31</v>
      </c>
      <c r="C108" s="12">
        <v>71592812</v>
      </c>
      <c r="D108" s="12">
        <v>51486912</v>
      </c>
      <c r="E108" s="12" t="s">
        <v>32</v>
      </c>
      <c r="F108" s="12">
        <v>4.0999999999999996</v>
      </c>
      <c r="G108" s="12" t="s">
        <v>156</v>
      </c>
      <c r="H108" s="12" t="s">
        <v>60</v>
      </c>
      <c r="I108" s="12" t="s">
        <v>61</v>
      </c>
      <c r="J108" s="12" t="s">
        <v>75</v>
      </c>
      <c r="K108" s="12" t="s">
        <v>75</v>
      </c>
      <c r="L108" s="13">
        <v>45079.511224120375</v>
      </c>
      <c r="N108" s="13">
        <v>45174</v>
      </c>
      <c r="O108" s="13">
        <v>45174</v>
      </c>
      <c r="P108" s="12" t="s">
        <v>63</v>
      </c>
      <c r="Q108" s="12" t="s">
        <v>38</v>
      </c>
      <c r="R108" s="12" t="str" cm="1">
        <f t="array" ref="R108">_xlfn.IFS(IF(N119&lt;&gt;"",N119-L119,M119-L119)&lt;=0,"Backdated",IF(N119&lt;&gt;"",N119-L119,M119-L119)&lt;6,"1 to 5",IF(N119&lt;&gt;"",N119-L119,M119-L119)&lt;21,"6 to 20",IF(N119&lt;&gt;"",N119-L119,M119-L119)&lt;31,"21 to 30",IF(N119&lt;&gt;"",N119-L119,M119-L119)&lt;46,"31 to 45",IF(N119&lt;&gt;"",N119-L119,M119-L119)&lt;61,"46 to 60",IF(N119&lt;&gt;"",N119-L119,M119-L119)&lt;76,"61 to 75",IF(N119&lt;&gt;"",N119-L119,M119-L119)&lt;91,"76 to  90",IF(N119&lt;&gt;"",N119-L119,M119-L119)&gt;=91,"&gt; 90")</f>
        <v>6 to 20</v>
      </c>
      <c r="U108" s="12" t="s">
        <v>83</v>
      </c>
      <c r="AD108" s="12" t="s">
        <v>375</v>
      </c>
    </row>
    <row r="109" spans="1:30" ht="13.25" customHeight="1" x14ac:dyDescent="0.3">
      <c r="A109" s="12" t="s">
        <v>376</v>
      </c>
      <c r="B109" s="12" t="s">
        <v>31</v>
      </c>
      <c r="C109" s="12">
        <v>71561106</v>
      </c>
      <c r="D109" s="12">
        <v>51483256</v>
      </c>
      <c r="E109" s="12" t="s">
        <v>32</v>
      </c>
      <c r="F109" s="12">
        <v>4.2</v>
      </c>
      <c r="G109" s="12" t="s">
        <v>109</v>
      </c>
      <c r="H109" s="12" t="s">
        <v>60</v>
      </c>
      <c r="I109" s="12" t="s">
        <v>61</v>
      </c>
      <c r="J109" s="12" t="s">
        <v>70</v>
      </c>
      <c r="K109" s="12" t="s">
        <v>70</v>
      </c>
      <c r="L109" s="13">
        <v>45086.712708819439</v>
      </c>
      <c r="N109" s="13">
        <v>45181</v>
      </c>
      <c r="O109" s="13">
        <v>45181</v>
      </c>
      <c r="P109" s="12" t="s">
        <v>37</v>
      </c>
      <c r="Q109" s="12" t="s">
        <v>38</v>
      </c>
      <c r="R109" s="12" t="str" cm="1">
        <f t="array" ref="R109">_xlfn.IFS(IF(N120&lt;&gt;"",N120-L120,M120-L120)&lt;=0,"Backdated",IF(N120&lt;&gt;"",N120-L120,M120-L120)&lt;6,"1 to 5",IF(N120&lt;&gt;"",N120-L120,M120-L120)&lt;21,"6 to 20",IF(N120&lt;&gt;"",N120-L120,M120-L120)&lt;31,"21 to 30",IF(N120&lt;&gt;"",N120-L120,M120-L120)&lt;46,"31 to 45",IF(N120&lt;&gt;"",N120-L120,M120-L120)&lt;61,"46 to 60",IF(N120&lt;&gt;"",N120-L120,M120-L120)&lt;76,"61 to 75",IF(N120&lt;&gt;"",N120-L120,M120-L120)&lt;91,"76 to  90",IF(N120&lt;&gt;"",N120-L120,M120-L120)&gt;=91,"&gt; 90")</f>
        <v>&gt; 90</v>
      </c>
      <c r="U109" s="12" t="s">
        <v>47</v>
      </c>
      <c r="W109" s="12" t="s">
        <v>377</v>
      </c>
      <c r="AD109" s="12" t="s">
        <v>378</v>
      </c>
    </row>
    <row r="110" spans="1:30" ht="13.25" customHeight="1" x14ac:dyDescent="0.3">
      <c r="A110" s="12" t="s">
        <v>379</v>
      </c>
      <c r="B110" s="12" t="s">
        <v>31</v>
      </c>
      <c r="C110" s="12">
        <v>71549321</v>
      </c>
      <c r="D110" s="12">
        <v>51481345</v>
      </c>
      <c r="E110" s="12" t="s">
        <v>32</v>
      </c>
      <c r="F110" s="12">
        <v>3</v>
      </c>
      <c r="G110" s="12" t="s">
        <v>380</v>
      </c>
      <c r="H110" s="12" t="s">
        <v>60</v>
      </c>
      <c r="I110" s="12" t="s">
        <v>61</v>
      </c>
      <c r="J110" s="12" t="s">
        <v>62</v>
      </c>
      <c r="K110" s="12" t="s">
        <v>62</v>
      </c>
      <c r="L110" s="13">
        <v>45083.646760092597</v>
      </c>
      <c r="N110" s="13">
        <v>45113</v>
      </c>
      <c r="O110" s="13">
        <v>45113</v>
      </c>
      <c r="P110" s="12" t="s">
        <v>63</v>
      </c>
      <c r="Q110" s="12" t="s">
        <v>38</v>
      </c>
      <c r="R110" s="12" t="str" cm="1">
        <f t="array" ref="R110">_xlfn.IFS(IF(N121&lt;&gt;"",N121-L121,M121-L121)&lt;=0,"Backdated",IF(N121&lt;&gt;"",N121-L121,M121-L121)&lt;6,"1 to 5",IF(N121&lt;&gt;"",N121-L121,M121-L121)&lt;21,"6 to 20",IF(N121&lt;&gt;"",N121-L121,M121-L121)&lt;31,"21 to 30",IF(N121&lt;&gt;"",N121-L121,M121-L121)&lt;46,"31 to 45",IF(N121&lt;&gt;"",N121-L121,M121-L121)&lt;61,"46 to 60",IF(N121&lt;&gt;"",N121-L121,M121-L121)&lt;76,"61 to 75",IF(N121&lt;&gt;"",N121-L121,M121-L121)&lt;91,"76 to  90",IF(N121&lt;&gt;"",N121-L121,M121-L121)&gt;=91,"&gt; 90")</f>
        <v>46 to 60</v>
      </c>
      <c r="S110" s="12" t="s">
        <v>39</v>
      </c>
      <c r="U110" s="12" t="s">
        <v>47</v>
      </c>
      <c r="AD110" s="12" t="s">
        <v>381</v>
      </c>
    </row>
    <row r="111" spans="1:30" ht="13.25" customHeight="1" x14ac:dyDescent="0.3">
      <c r="A111" s="12" t="s">
        <v>382</v>
      </c>
      <c r="B111" s="12" t="s">
        <v>31</v>
      </c>
      <c r="C111" s="12">
        <v>71553247</v>
      </c>
      <c r="D111" s="12">
        <v>51488564</v>
      </c>
      <c r="E111" s="12" t="s">
        <v>99</v>
      </c>
      <c r="F111" s="12">
        <v>4.2</v>
      </c>
      <c r="G111" s="12" t="s">
        <v>383</v>
      </c>
      <c r="H111" s="12" t="s">
        <v>60</v>
      </c>
      <c r="I111" s="12" t="s">
        <v>61</v>
      </c>
      <c r="J111" s="12" t="s">
        <v>75</v>
      </c>
      <c r="K111" s="12" t="s">
        <v>75</v>
      </c>
      <c r="L111" s="13">
        <v>45096.653896539356</v>
      </c>
      <c r="N111" s="13">
        <v>45148</v>
      </c>
      <c r="O111" s="13">
        <v>45148</v>
      </c>
      <c r="P111" s="12" t="s">
        <v>37</v>
      </c>
      <c r="Q111" s="12" t="s">
        <v>38</v>
      </c>
      <c r="R111" s="12" t="str" cm="1">
        <f t="array" ref="R111">_xlfn.IFS(IF(N122&lt;&gt;"",N122-L122,M122-L122)&lt;=0,"Backdated",IF(N122&lt;&gt;"",N122-L122,M122-L122)&lt;6,"1 to 5",IF(N122&lt;&gt;"",N122-L122,M122-L122)&lt;21,"6 to 20",IF(N122&lt;&gt;"",N122-L122,M122-L122)&lt;31,"21 to 30",IF(N122&lt;&gt;"",N122-L122,M122-L122)&lt;46,"31 to 45",IF(N122&lt;&gt;"",N122-L122,M122-L122)&lt;61,"46 to 60",IF(N122&lt;&gt;"",N122-L122,M122-L122)&lt;76,"61 to 75",IF(N122&lt;&gt;"",N122-L122,M122-L122)&lt;91,"76 to  90",IF(N122&lt;&gt;"",N122-L122,M122-L122)&gt;=91,"&gt; 90")</f>
        <v>76 to  90</v>
      </c>
      <c r="S111" s="12" t="s">
        <v>39</v>
      </c>
      <c r="U111" s="12" t="s">
        <v>47</v>
      </c>
      <c r="AD111" s="12" t="s">
        <v>384</v>
      </c>
    </row>
    <row r="112" spans="1:30" ht="13.25" customHeight="1" x14ac:dyDescent="0.3">
      <c r="A112" s="12" t="s">
        <v>385</v>
      </c>
      <c r="B112" s="12" t="s">
        <v>31</v>
      </c>
      <c r="C112" s="12">
        <v>71583197</v>
      </c>
      <c r="D112" s="12">
        <v>51475865</v>
      </c>
      <c r="E112" s="12" t="s">
        <v>91</v>
      </c>
      <c r="F112" s="12">
        <v>4.0999999999999996</v>
      </c>
      <c r="G112" s="12" t="s">
        <v>100</v>
      </c>
      <c r="H112" s="12" t="s">
        <v>60</v>
      </c>
      <c r="I112" s="12" t="s">
        <v>61</v>
      </c>
      <c r="J112" s="12" t="s">
        <v>70</v>
      </c>
      <c r="K112" s="12" t="s">
        <v>70</v>
      </c>
      <c r="L112" s="13">
        <v>45099.87030195602</v>
      </c>
      <c r="N112" s="13">
        <v>45162</v>
      </c>
      <c r="O112" s="13">
        <v>45162</v>
      </c>
      <c r="P112" s="12" t="s">
        <v>63</v>
      </c>
      <c r="Q112" s="12" t="s">
        <v>38</v>
      </c>
      <c r="R112" s="12" t="str" cm="1">
        <f t="array" ref="R112">_xlfn.IFS(IF(N123&lt;&gt;"",N123-L123,M123-L123)&lt;=0,"Backdated",IF(N123&lt;&gt;"",N123-L123,M123-L123)&lt;6,"1 to 5",IF(N123&lt;&gt;"",N123-L123,M123-L123)&lt;21,"6 to 20",IF(N123&lt;&gt;"",N123-L123,M123-L123)&lt;31,"21 to 30",IF(N123&lt;&gt;"",N123-L123,M123-L123)&lt;46,"31 to 45",IF(N123&lt;&gt;"",N123-L123,M123-L123)&lt;61,"46 to 60",IF(N123&lt;&gt;"",N123-L123,M123-L123)&lt;76,"61 to 75",IF(N123&lt;&gt;"",N123-L123,M123-L123)&lt;91,"76 to  90",IF(N123&lt;&gt;"",N123-L123,M123-L123)&gt;=91,"&gt; 90")</f>
        <v>61 to 75</v>
      </c>
      <c r="U112" s="12" t="s">
        <v>47</v>
      </c>
      <c r="AD112" s="12" t="s">
        <v>386</v>
      </c>
    </row>
    <row r="113" spans="1:30" ht="13.25" customHeight="1" x14ac:dyDescent="0.3">
      <c r="A113" s="12" t="s">
        <v>387</v>
      </c>
      <c r="B113" s="12" t="s">
        <v>31</v>
      </c>
      <c r="C113" s="12">
        <v>71599783</v>
      </c>
      <c r="D113" s="12">
        <v>51489833</v>
      </c>
      <c r="E113" s="12" t="s">
        <v>32</v>
      </c>
      <c r="F113" s="12">
        <v>4.0999999999999996</v>
      </c>
      <c r="G113" s="12" t="s">
        <v>388</v>
      </c>
      <c r="H113" s="12" t="s">
        <v>60</v>
      </c>
      <c r="I113" s="12" t="s">
        <v>61</v>
      </c>
      <c r="J113" s="12" t="s">
        <v>312</v>
      </c>
      <c r="K113" s="12" t="s">
        <v>312</v>
      </c>
      <c r="L113" s="13">
        <v>45107.712866504633</v>
      </c>
      <c r="M113" s="13">
        <v>45113</v>
      </c>
      <c r="N113" s="13">
        <v>45120</v>
      </c>
      <c r="O113" s="13">
        <v>45113</v>
      </c>
      <c r="P113" s="12" t="s">
        <v>46</v>
      </c>
      <c r="Q113" s="12" t="s">
        <v>38</v>
      </c>
      <c r="R113" s="12" t="str" cm="1">
        <f t="array" ref="R113">_xlfn.IFS(IF(N124&lt;&gt;"",N124-L124,M124-L124)&lt;=0,"Backdated",IF(N124&lt;&gt;"",N124-L124,M124-L124)&lt;6,"1 to 5",IF(N124&lt;&gt;"",N124-L124,M124-L124)&lt;21,"6 to 20",IF(N124&lt;&gt;"",N124-L124,M124-L124)&lt;31,"21 to 30",IF(N124&lt;&gt;"",N124-L124,M124-L124)&lt;46,"31 to 45",IF(N124&lt;&gt;"",N124-L124,M124-L124)&lt;61,"46 to 60",IF(N124&lt;&gt;"",N124-L124,M124-L124)&lt;76,"61 to 75",IF(N124&lt;&gt;"",N124-L124,M124-L124)&lt;91,"76 to  90",IF(N124&lt;&gt;"",N124-L124,M124-L124)&gt;=91,"&gt; 90")</f>
        <v>76 to  90</v>
      </c>
      <c r="U113" s="12" t="s">
        <v>40</v>
      </c>
      <c r="AD113" s="12" t="s">
        <v>389</v>
      </c>
    </row>
    <row r="114" spans="1:30" ht="13.25" customHeight="1" x14ac:dyDescent="0.3">
      <c r="A114" s="12" t="s">
        <v>390</v>
      </c>
      <c r="B114" s="12" t="s">
        <v>31</v>
      </c>
      <c r="C114" s="12">
        <v>71561123</v>
      </c>
      <c r="D114" s="12">
        <v>51485178</v>
      </c>
      <c r="E114" s="12" t="s">
        <v>144</v>
      </c>
      <c r="F114" s="12">
        <v>5</v>
      </c>
      <c r="G114" s="12" t="s">
        <v>139</v>
      </c>
      <c r="H114" s="12" t="s">
        <v>60</v>
      </c>
      <c r="I114" s="12" t="s">
        <v>61</v>
      </c>
      <c r="J114" s="12" t="s">
        <v>70</v>
      </c>
      <c r="K114" s="12" t="s">
        <v>70</v>
      </c>
      <c r="L114" s="13">
        <v>45069.650189236112</v>
      </c>
      <c r="M114" s="13">
        <v>45167</v>
      </c>
      <c r="N114" s="13">
        <v>45160</v>
      </c>
      <c r="O114" s="13">
        <v>45167</v>
      </c>
      <c r="P114" s="12" t="s">
        <v>63</v>
      </c>
      <c r="Q114" s="12" t="s">
        <v>38</v>
      </c>
      <c r="R114" s="12" t="str" cm="1">
        <f t="array" ref="R114">_xlfn.IFS(IF(N125&lt;&gt;"",N125-L125,M125-L125)&lt;=0,"Backdated",IF(N125&lt;&gt;"",N125-L125,M125-L125)&lt;6,"1 to 5",IF(N125&lt;&gt;"",N125-L125,M125-L125)&lt;21,"6 to 20",IF(N125&lt;&gt;"",N125-L125,M125-L125)&lt;31,"21 to 30",IF(N125&lt;&gt;"",N125-L125,M125-L125)&lt;46,"31 to 45",IF(N125&lt;&gt;"",N125-L125,M125-L125)&lt;61,"46 to 60",IF(N125&lt;&gt;"",N125-L125,M125-L125)&lt;76,"61 to 75",IF(N125&lt;&gt;"",N125-L125,M125-L125)&lt;91,"76 to  90",IF(N125&lt;&gt;"",N125-L125,M125-L125)&gt;=91,"&gt; 90")</f>
        <v>46 to 60</v>
      </c>
      <c r="S114" s="12" t="s">
        <v>64</v>
      </c>
      <c r="T114" s="12" t="s">
        <v>112</v>
      </c>
      <c r="U114" s="12" t="s">
        <v>47</v>
      </c>
      <c r="AD114" s="12" t="s">
        <v>391</v>
      </c>
    </row>
    <row r="115" spans="1:30" ht="13.25" customHeight="1" x14ac:dyDescent="0.3">
      <c r="A115" s="12" t="s">
        <v>392</v>
      </c>
      <c r="B115" s="12" t="s">
        <v>31</v>
      </c>
      <c r="C115" s="12">
        <v>71592802</v>
      </c>
      <c r="D115" s="12">
        <v>51486764</v>
      </c>
      <c r="E115" s="12" t="s">
        <v>32</v>
      </c>
      <c r="F115" s="12">
        <v>4.0999999999999996</v>
      </c>
      <c r="G115" s="12" t="s">
        <v>156</v>
      </c>
      <c r="H115" s="12" t="s">
        <v>60</v>
      </c>
      <c r="I115" s="12" t="s">
        <v>61</v>
      </c>
      <c r="J115" s="12" t="s">
        <v>75</v>
      </c>
      <c r="K115" s="12" t="s">
        <v>75</v>
      </c>
      <c r="L115" s="13">
        <v>45078.571795671298</v>
      </c>
      <c r="N115" s="13">
        <v>45139</v>
      </c>
      <c r="O115" s="13">
        <v>45139</v>
      </c>
      <c r="P115" s="12" t="s">
        <v>88</v>
      </c>
      <c r="Q115" s="12" t="s">
        <v>38</v>
      </c>
      <c r="R115" s="12" t="str" cm="1">
        <f t="array" ref="R115">_xlfn.IFS(IF(N126&lt;&gt;"",N126-L126,M126-L126)&lt;=0,"Backdated",IF(N126&lt;&gt;"",N126-L126,M126-L126)&lt;6,"1 to 5",IF(N126&lt;&gt;"",N126-L126,M126-L126)&lt;21,"6 to 20",IF(N126&lt;&gt;"",N126-L126,M126-L126)&lt;31,"21 to 30",IF(N126&lt;&gt;"",N126-L126,M126-L126)&lt;46,"31 to 45",IF(N126&lt;&gt;"",N126-L126,M126-L126)&lt;61,"46 to 60",IF(N126&lt;&gt;"",N126-L126,M126-L126)&lt;76,"61 to 75",IF(N126&lt;&gt;"",N126-L126,M126-L126)&lt;91,"76 to  90",IF(N126&lt;&gt;"",N126-L126,M126-L126)&gt;=91,"&gt; 90")</f>
        <v>&gt; 90</v>
      </c>
      <c r="U115" s="12" t="s">
        <v>47</v>
      </c>
      <c r="AD115" s="12" t="s">
        <v>393</v>
      </c>
    </row>
    <row r="116" spans="1:30" ht="13.25" customHeight="1" x14ac:dyDescent="0.3">
      <c r="A116" s="12" t="s">
        <v>394</v>
      </c>
      <c r="B116" s="12" t="s">
        <v>31</v>
      </c>
      <c r="C116" s="12">
        <v>71598992</v>
      </c>
      <c r="D116" s="12">
        <v>51488309</v>
      </c>
      <c r="E116" s="12" t="s">
        <v>91</v>
      </c>
      <c r="F116" s="12">
        <v>5</v>
      </c>
      <c r="G116" s="12" t="s">
        <v>395</v>
      </c>
      <c r="H116" s="12" t="s">
        <v>60</v>
      </c>
      <c r="I116" s="12" t="s">
        <v>61</v>
      </c>
      <c r="J116" s="12" t="s">
        <v>75</v>
      </c>
      <c r="K116" s="12" t="s">
        <v>75</v>
      </c>
      <c r="L116" s="13">
        <v>45094.700234456017</v>
      </c>
      <c r="N116" s="13">
        <v>45113</v>
      </c>
      <c r="O116" s="13">
        <v>45113</v>
      </c>
      <c r="P116" s="12" t="s">
        <v>46</v>
      </c>
      <c r="Q116" s="12" t="s">
        <v>38</v>
      </c>
      <c r="R116" s="12" t="str" cm="1">
        <f t="array" ref="R116">_xlfn.IFS(IF(N127&lt;&gt;"",N127-L127,M127-L127)&lt;=0,"Backdated",IF(N127&lt;&gt;"",N127-L127,M127-L127)&lt;6,"1 to 5",IF(N127&lt;&gt;"",N127-L127,M127-L127)&lt;21,"6 to 20",IF(N127&lt;&gt;"",N127-L127,M127-L127)&lt;31,"21 to 30",IF(N127&lt;&gt;"",N127-L127,M127-L127)&lt;46,"31 to 45",IF(N127&lt;&gt;"",N127-L127,M127-L127)&lt;61,"46 to 60",IF(N127&lt;&gt;"",N127-L127,M127-L127)&lt;76,"61 to 75",IF(N127&lt;&gt;"",N127-L127,M127-L127)&lt;91,"76 to  90",IF(N127&lt;&gt;"",N127-L127,M127-L127)&gt;=91,"&gt; 90")</f>
        <v>6 to 20</v>
      </c>
      <c r="U116" s="12" t="s">
        <v>47</v>
      </c>
      <c r="AD116" s="12" t="s">
        <v>396</v>
      </c>
    </row>
    <row r="117" spans="1:30" ht="13.25" customHeight="1" x14ac:dyDescent="0.3">
      <c r="A117" s="12" t="s">
        <v>397</v>
      </c>
      <c r="B117" s="12" t="s">
        <v>31</v>
      </c>
      <c r="C117" s="12">
        <v>71589674</v>
      </c>
      <c r="D117" s="12">
        <v>51482324</v>
      </c>
      <c r="E117" s="12" t="s">
        <v>144</v>
      </c>
      <c r="F117" s="12">
        <v>4.2</v>
      </c>
      <c r="G117" s="12" t="s">
        <v>398</v>
      </c>
      <c r="H117" s="12" t="s">
        <v>60</v>
      </c>
      <c r="I117" s="12" t="s">
        <v>61</v>
      </c>
      <c r="J117" s="12" t="s">
        <v>70</v>
      </c>
      <c r="K117" s="12" t="s">
        <v>70</v>
      </c>
      <c r="L117" s="13">
        <v>45043.553947835651</v>
      </c>
      <c r="N117" s="13">
        <v>45134</v>
      </c>
      <c r="O117" s="13">
        <v>45134</v>
      </c>
      <c r="P117" s="12" t="s">
        <v>46</v>
      </c>
      <c r="Q117" s="12" t="s">
        <v>38</v>
      </c>
      <c r="R117" s="12" t="str" cm="1">
        <f t="array" ref="R117">_xlfn.IFS(IF(N128&lt;&gt;"",N128-L128,M128-L128)&lt;=0,"Backdated",IF(N128&lt;&gt;"",N128-L128,M128-L128)&lt;6,"1 to 5",IF(N128&lt;&gt;"",N128-L128,M128-L128)&lt;21,"6 to 20",IF(N128&lt;&gt;"",N128-L128,M128-L128)&lt;31,"21 to 30",IF(N128&lt;&gt;"",N128-L128,M128-L128)&lt;46,"31 to 45",IF(N128&lt;&gt;"",N128-L128,M128-L128)&lt;61,"46 to 60",IF(N128&lt;&gt;"",N128-L128,M128-L128)&lt;76,"61 to 75",IF(N128&lt;&gt;"",N128-L128,M128-L128)&lt;91,"76 to  90",IF(N128&lt;&gt;"",N128-L128,M128-L128)&gt;=91,"&gt; 90")</f>
        <v>46 to 60</v>
      </c>
      <c r="U117" s="12" t="s">
        <v>47</v>
      </c>
      <c r="AD117" s="12" t="s">
        <v>399</v>
      </c>
    </row>
    <row r="118" spans="1:30" ht="13.25" customHeight="1" x14ac:dyDescent="0.3">
      <c r="A118" s="12" t="s">
        <v>400</v>
      </c>
      <c r="B118" s="12" t="s">
        <v>31</v>
      </c>
      <c r="C118" s="12">
        <v>71596077</v>
      </c>
      <c r="D118" s="12">
        <v>51484437</v>
      </c>
      <c r="E118" s="12" t="s">
        <v>32</v>
      </c>
      <c r="F118" s="12">
        <v>4.2</v>
      </c>
      <c r="G118" s="12" t="s">
        <v>79</v>
      </c>
      <c r="H118" s="12" t="s">
        <v>60</v>
      </c>
      <c r="I118" s="12" t="s">
        <v>61</v>
      </c>
      <c r="J118" s="12" t="s">
        <v>75</v>
      </c>
      <c r="K118" s="12" t="s">
        <v>75</v>
      </c>
      <c r="L118" s="13">
        <v>45089.510941030094</v>
      </c>
      <c r="N118" s="13">
        <v>45139</v>
      </c>
      <c r="O118" s="13">
        <v>45139</v>
      </c>
      <c r="P118" s="12" t="s">
        <v>46</v>
      </c>
      <c r="Q118" s="12" t="s">
        <v>38</v>
      </c>
      <c r="R118" s="12" t="str" cm="1">
        <f t="array" ref="R118">_xlfn.IFS(IF(N129&lt;&gt;"",N129-L129,M129-L129)&lt;=0,"Backdated",IF(N129&lt;&gt;"",N129-L129,M129-L129)&lt;6,"1 to 5",IF(N129&lt;&gt;"",N129-L129,M129-L129)&lt;21,"6 to 20",IF(N129&lt;&gt;"",N129-L129,M129-L129)&lt;31,"21 to 30",IF(N129&lt;&gt;"",N129-L129,M129-L129)&lt;46,"31 to 45",IF(N129&lt;&gt;"",N129-L129,M129-L129)&lt;61,"46 to 60",IF(N129&lt;&gt;"",N129-L129,M129-L129)&lt;76,"61 to 75",IF(N129&lt;&gt;"",N129-L129,M129-L129)&lt;91,"76 to  90",IF(N129&lt;&gt;"",N129-L129,M129-L129)&gt;=91,"&gt; 90")</f>
        <v>76 to  90</v>
      </c>
      <c r="S118" s="12" t="s">
        <v>39</v>
      </c>
      <c r="U118" s="12" t="s">
        <v>47</v>
      </c>
      <c r="AD118" s="12" t="s">
        <v>401</v>
      </c>
    </row>
    <row r="119" spans="1:30" ht="13.25" customHeight="1" x14ac:dyDescent="0.3">
      <c r="A119" s="12" t="s">
        <v>402</v>
      </c>
      <c r="B119" s="12" t="s">
        <v>31</v>
      </c>
      <c r="C119" s="12">
        <v>71586008</v>
      </c>
      <c r="D119" s="12">
        <v>51486753</v>
      </c>
      <c r="E119" s="12" t="s">
        <v>144</v>
      </c>
      <c r="F119" s="12">
        <v>2</v>
      </c>
      <c r="G119" s="12" t="s">
        <v>170</v>
      </c>
      <c r="H119" s="12" t="s">
        <v>60</v>
      </c>
      <c r="I119" s="12" t="s">
        <v>61</v>
      </c>
      <c r="J119" s="12" t="s">
        <v>116</v>
      </c>
      <c r="K119" s="12" t="s">
        <v>116</v>
      </c>
      <c r="L119" s="13">
        <v>45106.876056180554</v>
      </c>
      <c r="N119" s="13">
        <v>45120</v>
      </c>
      <c r="O119" s="13">
        <v>45120</v>
      </c>
      <c r="P119" s="12" t="s">
        <v>46</v>
      </c>
      <c r="Q119" s="12" t="s">
        <v>38</v>
      </c>
      <c r="R119" s="12" t="str" cm="1">
        <f t="array" ref="R119">_xlfn.IFS(IF(N130&lt;&gt;"",N130-L130,M130-L130)&lt;=0,"Backdated",IF(N130&lt;&gt;"",N130-L130,M130-L130)&lt;6,"1 to 5",IF(N130&lt;&gt;"",N130-L130,M130-L130)&lt;21,"6 to 20",IF(N130&lt;&gt;"",N130-L130,M130-L130)&lt;31,"21 to 30",IF(N130&lt;&gt;"",N130-L130,M130-L130)&lt;46,"31 to 45",IF(N130&lt;&gt;"",N130-L130,M130-L130)&lt;61,"46 to 60",IF(N130&lt;&gt;"",N130-L130,M130-L130)&lt;76,"61 to 75",IF(N130&lt;&gt;"",N130-L130,M130-L130)&lt;91,"76 to  90",IF(N130&lt;&gt;"",N130-L130,M130-L130)&gt;=91,"&gt; 90")</f>
        <v>76 to  90</v>
      </c>
      <c r="S119" s="12" t="s">
        <v>39</v>
      </c>
      <c r="U119" s="12" t="s">
        <v>40</v>
      </c>
      <c r="AD119" s="12" t="s">
        <v>403</v>
      </c>
    </row>
    <row r="120" spans="1:30" ht="13.25" customHeight="1" x14ac:dyDescent="0.3">
      <c r="A120" s="12" t="s">
        <v>404</v>
      </c>
      <c r="B120" s="12" t="s">
        <v>31</v>
      </c>
      <c r="C120" s="12">
        <v>71584133</v>
      </c>
      <c r="D120" s="12">
        <v>51481169</v>
      </c>
      <c r="E120" s="12" t="s">
        <v>32</v>
      </c>
      <c r="F120" s="12">
        <v>4.0999999999999996</v>
      </c>
      <c r="G120" s="12" t="s">
        <v>333</v>
      </c>
      <c r="H120" s="12" t="s">
        <v>60</v>
      </c>
      <c r="I120" s="12" t="s">
        <v>61</v>
      </c>
      <c r="J120" s="12" t="s">
        <v>70</v>
      </c>
      <c r="K120" s="12" t="s">
        <v>70</v>
      </c>
      <c r="L120" s="13">
        <v>45036.618508946762</v>
      </c>
      <c r="N120" s="13">
        <v>45132</v>
      </c>
      <c r="O120" s="13">
        <v>45132</v>
      </c>
      <c r="P120" s="12" t="s">
        <v>204</v>
      </c>
      <c r="Q120" s="12" t="s">
        <v>38</v>
      </c>
      <c r="R120" s="12" t="str" cm="1">
        <f t="array" ref="R120">_xlfn.IFS(IF(N131&lt;&gt;"",N131-L131,M131-L131)&lt;=0,"Backdated",IF(N131&lt;&gt;"",N131-L131,M131-L131)&lt;6,"1 to 5",IF(N131&lt;&gt;"",N131-L131,M131-L131)&lt;21,"6 to 20",IF(N131&lt;&gt;"",N131-L131,M131-L131)&lt;31,"21 to 30",IF(N131&lt;&gt;"",N131-L131,M131-L131)&lt;46,"31 to 45",IF(N131&lt;&gt;"",N131-L131,M131-L131)&lt;61,"46 to 60",IF(N131&lt;&gt;"",N131-L131,M131-L131)&lt;76,"61 to 75",IF(N131&lt;&gt;"",N131-L131,M131-L131)&lt;91,"76 to  90",IF(N131&lt;&gt;"",N131-L131,M131-L131)&gt;=91,"&gt; 90")</f>
        <v>61 to 75</v>
      </c>
      <c r="U120" s="12" t="s">
        <v>95</v>
      </c>
      <c r="W120" s="12" t="s">
        <v>207</v>
      </c>
      <c r="AD120" s="12" t="s">
        <v>405</v>
      </c>
    </row>
    <row r="121" spans="1:30" ht="13.25" customHeight="1" x14ac:dyDescent="0.3">
      <c r="A121" s="12" t="s">
        <v>406</v>
      </c>
      <c r="B121" s="12" t="s">
        <v>31</v>
      </c>
      <c r="C121" s="12">
        <v>71586389</v>
      </c>
      <c r="D121" s="12">
        <v>51487848</v>
      </c>
      <c r="E121" s="12" t="s">
        <v>58</v>
      </c>
      <c r="F121" s="12">
        <v>4.2</v>
      </c>
      <c r="G121" s="12" t="s">
        <v>109</v>
      </c>
      <c r="H121" s="12" t="s">
        <v>34</v>
      </c>
      <c r="I121" s="12" t="s">
        <v>123</v>
      </c>
      <c r="J121" s="12" t="s">
        <v>123</v>
      </c>
      <c r="K121" s="12" t="s">
        <v>55</v>
      </c>
      <c r="L121" s="13">
        <v>45110.983774722219</v>
      </c>
      <c r="M121" s="13">
        <v>45167</v>
      </c>
      <c r="N121" s="13">
        <v>45167</v>
      </c>
      <c r="O121" s="13">
        <v>45167</v>
      </c>
      <c r="P121" s="12" t="s">
        <v>277</v>
      </c>
      <c r="Q121" s="12" t="s">
        <v>38</v>
      </c>
      <c r="R121" s="12" t="str" cm="1">
        <f t="array" ref="R121">_xlfn.IFS(IF(N132&lt;&gt;"",N132-L132,M132-L132)&lt;=0,"Backdated",IF(N132&lt;&gt;"",N132-L132,M132-L132)&lt;6,"1 to 5",IF(N132&lt;&gt;"",N132-L132,M132-L132)&lt;21,"6 to 20",IF(N132&lt;&gt;"",N132-L132,M132-L132)&lt;31,"21 to 30",IF(N132&lt;&gt;"",N132-L132,M132-L132)&lt;46,"31 to 45",IF(N132&lt;&gt;"",N132-L132,M132-L132)&lt;61,"46 to 60",IF(N132&lt;&gt;"",N132-L132,M132-L132)&lt;76,"61 to 75",IF(N132&lt;&gt;"",N132-L132,M132-L132)&lt;91,"76 to  90",IF(N132&lt;&gt;"",N132-L132,M132-L132)&gt;=91,"&gt; 90")</f>
        <v>61 to 75</v>
      </c>
      <c r="AD121" s="12" t="s">
        <v>407</v>
      </c>
    </row>
    <row r="122" spans="1:30" ht="13.25" customHeight="1" x14ac:dyDescent="0.3">
      <c r="A122" s="12" t="s">
        <v>408</v>
      </c>
      <c r="B122" s="12" t="s">
        <v>31</v>
      </c>
      <c r="C122" s="12">
        <v>71593315</v>
      </c>
      <c r="D122" s="12">
        <v>51481529</v>
      </c>
      <c r="E122" s="12" t="s">
        <v>78</v>
      </c>
      <c r="F122" s="12">
        <v>4.2</v>
      </c>
      <c r="G122" s="12" t="s">
        <v>383</v>
      </c>
      <c r="H122" s="12" t="s">
        <v>60</v>
      </c>
      <c r="I122" s="12" t="s">
        <v>61</v>
      </c>
      <c r="J122" s="12" t="s">
        <v>75</v>
      </c>
      <c r="K122" s="12" t="s">
        <v>75</v>
      </c>
      <c r="L122" s="13">
        <v>45042.598375057874</v>
      </c>
      <c r="N122" s="13">
        <v>45127</v>
      </c>
      <c r="O122" s="13">
        <v>45127</v>
      </c>
      <c r="P122" s="12" t="s">
        <v>63</v>
      </c>
      <c r="Q122" s="12" t="s">
        <v>38</v>
      </c>
      <c r="R122" s="12" t="str" cm="1">
        <f t="array" ref="R122">_xlfn.IFS(IF(N133&lt;&gt;"",N133-L133,M133-L133)&lt;=0,"Backdated",IF(N133&lt;&gt;"",N133-L133,M133-L133)&lt;6,"1 to 5",IF(N133&lt;&gt;"",N133-L133,M133-L133)&lt;21,"6 to 20",IF(N133&lt;&gt;"",N133-L133,M133-L133)&lt;31,"21 to 30",IF(N133&lt;&gt;"",N133-L133,M133-L133)&lt;46,"31 to 45",IF(N133&lt;&gt;"",N133-L133,M133-L133)&lt;61,"46 to 60",IF(N133&lt;&gt;"",N133-L133,M133-L133)&lt;76,"61 to 75",IF(N133&lt;&gt;"",N133-L133,M133-L133)&lt;91,"76 to  90",IF(N133&lt;&gt;"",N133-L133,M133-L133)&gt;=91,"&gt; 90")</f>
        <v>76 to  90</v>
      </c>
      <c r="S122" s="12" t="s">
        <v>39</v>
      </c>
      <c r="U122" s="12" t="s">
        <v>95</v>
      </c>
      <c r="W122" s="12" t="s">
        <v>151</v>
      </c>
      <c r="AD122" s="12" t="s">
        <v>409</v>
      </c>
    </row>
    <row r="123" spans="1:30" ht="13.25" customHeight="1" x14ac:dyDescent="0.3">
      <c r="A123" s="12" t="s">
        <v>410</v>
      </c>
      <c r="B123" s="12" t="s">
        <v>31</v>
      </c>
      <c r="C123" s="12">
        <v>71592794</v>
      </c>
      <c r="D123" s="12">
        <v>51485183</v>
      </c>
      <c r="E123" s="12" t="s">
        <v>58</v>
      </c>
      <c r="F123" s="12">
        <v>4.2</v>
      </c>
      <c r="G123" s="12" t="s">
        <v>74</v>
      </c>
      <c r="H123" s="12" t="s">
        <v>60</v>
      </c>
      <c r="I123" s="12" t="s">
        <v>61</v>
      </c>
      <c r="J123" s="12" t="s">
        <v>75</v>
      </c>
      <c r="K123" s="12" t="s">
        <v>75</v>
      </c>
      <c r="L123" s="13">
        <v>45068.577660393523</v>
      </c>
      <c r="N123" s="13">
        <v>45132</v>
      </c>
      <c r="O123" s="13">
        <v>45132</v>
      </c>
      <c r="P123" s="12" t="s">
        <v>94</v>
      </c>
      <c r="Q123" s="12" t="s">
        <v>38</v>
      </c>
      <c r="R123" s="12" t="str" cm="1">
        <f t="array" ref="R123">_xlfn.IFS(IF(N134&lt;&gt;"",N134-L134,M134-L134)&lt;=0,"Backdated",IF(N134&lt;&gt;"",N134-L134,M134-L134)&lt;6,"1 to 5",IF(N134&lt;&gt;"",N134-L134,M134-L134)&lt;21,"6 to 20",IF(N134&lt;&gt;"",N134-L134,M134-L134)&lt;31,"21 to 30",IF(N134&lt;&gt;"",N134-L134,M134-L134)&lt;46,"31 to 45",IF(N134&lt;&gt;"",N134-L134,M134-L134)&lt;61,"46 to 60",IF(N134&lt;&gt;"",N134-L134,M134-L134)&lt;76,"61 to 75",IF(N134&lt;&gt;"",N134-L134,M134-L134)&lt;91,"76 to  90",IF(N134&lt;&gt;"",N134-L134,M134-L134)&gt;=91,"&gt; 90")</f>
        <v>6 to 20</v>
      </c>
      <c r="U123" s="12" t="s">
        <v>47</v>
      </c>
      <c r="AD123" s="12" t="s">
        <v>411</v>
      </c>
    </row>
    <row r="124" spans="1:30" ht="13.25" customHeight="1" x14ac:dyDescent="0.3">
      <c r="A124" s="12" t="s">
        <v>412</v>
      </c>
      <c r="B124" s="12" t="s">
        <v>31</v>
      </c>
      <c r="C124" s="12">
        <v>71592792</v>
      </c>
      <c r="D124" s="12">
        <v>51480732</v>
      </c>
      <c r="E124" s="12" t="s">
        <v>32</v>
      </c>
      <c r="F124" s="12">
        <v>4.2</v>
      </c>
      <c r="G124" s="12" t="s">
        <v>74</v>
      </c>
      <c r="H124" s="12" t="s">
        <v>60</v>
      </c>
      <c r="I124" s="12" t="s">
        <v>61</v>
      </c>
      <c r="J124" s="12" t="s">
        <v>75</v>
      </c>
      <c r="K124" s="12" t="s">
        <v>75</v>
      </c>
      <c r="L124" s="13">
        <v>45110.740858923615</v>
      </c>
      <c r="N124" s="13">
        <v>45188</v>
      </c>
      <c r="O124" s="13">
        <v>45188</v>
      </c>
      <c r="P124" s="12" t="s">
        <v>63</v>
      </c>
      <c r="Q124" s="12" t="s">
        <v>38</v>
      </c>
      <c r="R124" s="12" t="str" cm="1">
        <f t="array" ref="R124">_xlfn.IFS(IF(N135&lt;&gt;"",N135-L135,M135-L135)&lt;=0,"Backdated",IF(N135&lt;&gt;"",N135-L135,M135-L135)&lt;6,"1 to 5",IF(N135&lt;&gt;"",N135-L135,M135-L135)&lt;21,"6 to 20",IF(N135&lt;&gt;"",N135-L135,M135-L135)&lt;31,"21 to 30",IF(N135&lt;&gt;"",N135-L135,M135-L135)&lt;46,"31 to 45",IF(N135&lt;&gt;"",N135-L135,M135-L135)&lt;61,"46 to 60",IF(N135&lt;&gt;"",N135-L135,M135-L135)&lt;76,"61 to 75",IF(N135&lt;&gt;"",N135-L135,M135-L135)&lt;91,"76 to  90",IF(N135&lt;&gt;"",N135-L135,M135-L135)&gt;=91,"&gt; 90")</f>
        <v>21 to 30</v>
      </c>
      <c r="S124" s="12" t="s">
        <v>39</v>
      </c>
      <c r="U124" s="12" t="s">
        <v>40</v>
      </c>
      <c r="AD124" s="12" t="s">
        <v>413</v>
      </c>
    </row>
    <row r="125" spans="1:30" ht="13.25" customHeight="1" x14ac:dyDescent="0.3">
      <c r="A125" s="12" t="s">
        <v>414</v>
      </c>
      <c r="B125" s="12" t="s">
        <v>31</v>
      </c>
      <c r="C125" s="12">
        <v>71596073</v>
      </c>
      <c r="D125" s="12">
        <v>51484433</v>
      </c>
      <c r="E125" s="12" t="s">
        <v>32</v>
      </c>
      <c r="F125" s="12">
        <v>4.0999999999999996</v>
      </c>
      <c r="G125" s="12" t="s">
        <v>343</v>
      </c>
      <c r="H125" s="12" t="s">
        <v>60</v>
      </c>
      <c r="I125" s="12" t="s">
        <v>61</v>
      </c>
      <c r="J125" s="12" t="s">
        <v>75</v>
      </c>
      <c r="K125" s="12" t="s">
        <v>75</v>
      </c>
      <c r="L125" s="13">
        <v>45089.836618946763</v>
      </c>
      <c r="N125" s="13">
        <v>45139</v>
      </c>
      <c r="O125" s="13">
        <v>45139</v>
      </c>
      <c r="P125" s="12" t="s">
        <v>46</v>
      </c>
      <c r="Q125" s="12" t="s">
        <v>38</v>
      </c>
      <c r="R125" s="12" t="str" cm="1">
        <f t="array" ref="R125">_xlfn.IFS(IF(N136&lt;&gt;"",N136-L136,M136-L136)&lt;=0,"Backdated",IF(N136&lt;&gt;"",N136-L136,M136-L136)&lt;6,"1 to 5",IF(N136&lt;&gt;"",N136-L136,M136-L136)&lt;21,"6 to 20",IF(N136&lt;&gt;"",N136-L136,M136-L136)&lt;31,"21 to 30",IF(N136&lt;&gt;"",N136-L136,M136-L136)&lt;46,"31 to 45",IF(N136&lt;&gt;"",N136-L136,M136-L136)&lt;61,"46 to 60",IF(N136&lt;&gt;"",N136-L136,M136-L136)&lt;76,"61 to 75",IF(N136&lt;&gt;"",N136-L136,M136-L136)&lt;91,"76 to  90",IF(N136&lt;&gt;"",N136-L136,M136-L136)&gt;=91,"&gt; 90")</f>
        <v>61 to 75</v>
      </c>
      <c r="U125" s="12" t="s">
        <v>95</v>
      </c>
      <c r="W125" s="12" t="s">
        <v>177</v>
      </c>
      <c r="AD125" s="12" t="s">
        <v>415</v>
      </c>
    </row>
    <row r="126" spans="1:30" ht="13.25" customHeight="1" x14ac:dyDescent="0.3">
      <c r="A126" s="12" t="s">
        <v>416</v>
      </c>
      <c r="B126" s="12" t="s">
        <v>31</v>
      </c>
      <c r="C126" s="12">
        <v>71583167</v>
      </c>
      <c r="D126" s="12">
        <v>51488941</v>
      </c>
      <c r="E126" s="12" t="s">
        <v>50</v>
      </c>
      <c r="F126" s="12">
        <v>4.2</v>
      </c>
      <c r="G126" s="12" t="s">
        <v>109</v>
      </c>
      <c r="H126" s="12" t="s">
        <v>60</v>
      </c>
      <c r="I126" s="12" t="s">
        <v>61</v>
      </c>
      <c r="J126" s="12" t="s">
        <v>70</v>
      </c>
      <c r="K126" s="12" t="s">
        <v>70</v>
      </c>
      <c r="L126" s="13">
        <v>45099.729984027777</v>
      </c>
      <c r="M126" s="13">
        <v>45190</v>
      </c>
      <c r="N126" s="13">
        <v>45195</v>
      </c>
      <c r="O126" s="13">
        <v>45190</v>
      </c>
      <c r="P126" s="12" t="s">
        <v>46</v>
      </c>
      <c r="Q126" s="12" t="s">
        <v>38</v>
      </c>
      <c r="R126" s="12" t="str" cm="1">
        <f t="array" ref="R126">_xlfn.IFS(IF(N137&lt;&gt;"",N137-L137,M137-L137)&lt;=0,"Backdated",IF(N137&lt;&gt;"",N137-L137,M137-L137)&lt;6,"1 to 5",IF(N137&lt;&gt;"",N137-L137,M137-L137)&lt;21,"6 to 20",IF(N137&lt;&gt;"",N137-L137,M137-L137)&lt;31,"21 to 30",IF(N137&lt;&gt;"",N137-L137,M137-L137)&lt;46,"31 to 45",IF(N137&lt;&gt;"",N137-L137,M137-L137)&lt;61,"46 to 60",IF(N137&lt;&gt;"",N137-L137,M137-L137)&lt;76,"61 to 75",IF(N137&lt;&gt;"",N137-L137,M137-L137)&lt;91,"76 to  90",IF(N137&lt;&gt;"",N137-L137,M137-L137)&gt;=91,"&gt; 90")</f>
        <v>76 to  90</v>
      </c>
      <c r="S126" s="12" t="s">
        <v>39</v>
      </c>
      <c r="U126" s="12" t="s">
        <v>47</v>
      </c>
      <c r="AD126" s="12" t="s">
        <v>417</v>
      </c>
    </row>
    <row r="127" spans="1:30" ht="13.25" customHeight="1" x14ac:dyDescent="0.3">
      <c r="A127" s="12" t="s">
        <v>418</v>
      </c>
      <c r="B127" s="12" t="s">
        <v>31</v>
      </c>
      <c r="C127" s="12">
        <v>71595245</v>
      </c>
      <c r="D127" s="12">
        <v>51489618</v>
      </c>
      <c r="E127" s="12" t="s">
        <v>32</v>
      </c>
      <c r="F127" s="12">
        <v>1</v>
      </c>
      <c r="G127" s="12" t="s">
        <v>119</v>
      </c>
      <c r="H127" s="12" t="s">
        <v>60</v>
      </c>
      <c r="I127" s="12" t="s">
        <v>61</v>
      </c>
      <c r="J127" s="12" t="s">
        <v>116</v>
      </c>
      <c r="K127" s="12" t="s">
        <v>116</v>
      </c>
      <c r="L127" s="13">
        <v>45110.565178414356</v>
      </c>
      <c r="N127" s="13">
        <v>45125</v>
      </c>
      <c r="O127" s="13">
        <v>45125</v>
      </c>
      <c r="P127" s="12" t="s">
        <v>46</v>
      </c>
      <c r="Q127" s="12" t="s">
        <v>38</v>
      </c>
      <c r="R127" s="12" t="str" cm="1">
        <f t="array" ref="R127">_xlfn.IFS(IF(N138&lt;&gt;"",N138-L138,M138-L138)&lt;=0,"Backdated",IF(N138&lt;&gt;"",N138-L138,M138-L138)&lt;6,"1 to 5",IF(N138&lt;&gt;"",N138-L138,M138-L138)&lt;21,"6 to 20",IF(N138&lt;&gt;"",N138-L138,M138-L138)&lt;31,"21 to 30",IF(N138&lt;&gt;"",N138-L138,M138-L138)&lt;46,"31 to 45",IF(N138&lt;&gt;"",N138-L138,M138-L138)&lt;61,"46 to 60",IF(N138&lt;&gt;"",N138-L138,M138-L138)&lt;76,"61 to 75",IF(N138&lt;&gt;"",N138-L138,M138-L138)&lt;91,"76 to  90",IF(N138&lt;&gt;"",N138-L138,M138-L138)&gt;=91,"&gt; 90")</f>
        <v>&gt; 90</v>
      </c>
      <c r="U127" s="12" t="s">
        <v>40</v>
      </c>
      <c r="AD127" s="12" t="s">
        <v>419</v>
      </c>
    </row>
    <row r="128" spans="1:30" ht="13.25" customHeight="1" x14ac:dyDescent="0.3">
      <c r="A128" s="12" t="s">
        <v>420</v>
      </c>
      <c r="B128" s="12" t="s">
        <v>31</v>
      </c>
      <c r="C128" s="12">
        <v>71592793</v>
      </c>
      <c r="D128" s="12">
        <v>51480733</v>
      </c>
      <c r="E128" s="12" t="s">
        <v>32</v>
      </c>
      <c r="F128" s="12">
        <v>4.2</v>
      </c>
      <c r="G128" s="12" t="s">
        <v>74</v>
      </c>
      <c r="H128" s="12" t="s">
        <v>60</v>
      </c>
      <c r="I128" s="12" t="s">
        <v>61</v>
      </c>
      <c r="J128" s="12" t="s">
        <v>75</v>
      </c>
      <c r="K128" s="12" t="s">
        <v>75</v>
      </c>
      <c r="L128" s="13">
        <v>45075.656599907408</v>
      </c>
      <c r="M128" s="13">
        <v>45139</v>
      </c>
      <c r="N128" s="13">
        <v>45134</v>
      </c>
      <c r="O128" s="13">
        <v>45139</v>
      </c>
      <c r="P128" s="12" t="s">
        <v>46</v>
      </c>
      <c r="Q128" s="12" t="s">
        <v>38</v>
      </c>
      <c r="R128" s="12" t="str" cm="1">
        <f t="array" ref="R128">_xlfn.IFS(IF(N139&lt;&gt;"",N139-L139,M139-L139)&lt;=0,"Backdated",IF(N139&lt;&gt;"",N139-L139,M139-L139)&lt;6,"1 to 5",IF(N139&lt;&gt;"",N139-L139,M139-L139)&lt;21,"6 to 20",IF(N139&lt;&gt;"",N139-L139,M139-L139)&lt;31,"21 to 30",IF(N139&lt;&gt;"",N139-L139,M139-L139)&lt;46,"31 to 45",IF(N139&lt;&gt;"",N139-L139,M139-L139)&lt;61,"46 to 60",IF(N139&lt;&gt;"",N139-L139,M139-L139)&lt;76,"61 to 75",IF(N139&lt;&gt;"",N139-L139,M139-L139)&lt;91,"76 to  90",IF(N139&lt;&gt;"",N139-L139,M139-L139)&gt;=91,"&gt; 90")</f>
        <v>61 to 75</v>
      </c>
      <c r="S128" s="12" t="s">
        <v>64</v>
      </c>
      <c r="T128" s="12" t="s">
        <v>421</v>
      </c>
      <c r="U128" s="12" t="s">
        <v>47</v>
      </c>
      <c r="AD128" s="12" t="s">
        <v>422</v>
      </c>
    </row>
    <row r="129" spans="1:30" ht="13.25" customHeight="1" x14ac:dyDescent="0.3">
      <c r="A129" s="12" t="s">
        <v>423</v>
      </c>
      <c r="B129" s="12" t="s">
        <v>31</v>
      </c>
      <c r="C129" s="12">
        <v>71598045</v>
      </c>
      <c r="D129" s="12">
        <v>51489954</v>
      </c>
      <c r="E129" s="12" t="s">
        <v>50</v>
      </c>
      <c r="F129" s="12">
        <v>5</v>
      </c>
      <c r="G129" s="12" t="s">
        <v>136</v>
      </c>
      <c r="H129" s="12" t="s">
        <v>60</v>
      </c>
      <c r="I129" s="12" t="s">
        <v>61</v>
      </c>
      <c r="J129" s="12" t="s">
        <v>75</v>
      </c>
      <c r="K129" s="12" t="s">
        <v>75</v>
      </c>
      <c r="L129" s="13">
        <v>45111.639950254626</v>
      </c>
      <c r="N129" s="13">
        <v>45202</v>
      </c>
      <c r="O129" s="13">
        <v>45202</v>
      </c>
      <c r="P129" s="12" t="s">
        <v>63</v>
      </c>
      <c r="Q129" s="12" t="s">
        <v>38</v>
      </c>
      <c r="R129" s="12" t="str" cm="1">
        <f t="array" ref="R129">_xlfn.IFS(IF(N140&lt;&gt;"",N140-L140,M140-L140)&lt;=0,"Backdated",IF(N140&lt;&gt;"",N140-L140,M140-L140)&lt;6,"1 to 5",IF(N140&lt;&gt;"",N140-L140,M140-L140)&lt;21,"6 to 20",IF(N140&lt;&gt;"",N140-L140,M140-L140)&lt;31,"21 to 30",IF(N140&lt;&gt;"",N140-L140,M140-L140)&lt;46,"31 to 45",IF(N140&lt;&gt;"",N140-L140,M140-L140)&lt;61,"46 to 60",IF(N140&lt;&gt;"",N140-L140,M140-L140)&lt;76,"61 to 75",IF(N140&lt;&gt;"",N140-L140,M140-L140)&lt;91,"76 to  90",IF(N140&lt;&gt;"",N140-L140,M140-L140)&gt;=91,"&gt; 90")</f>
        <v>76 to  90</v>
      </c>
      <c r="AD129" s="12" t="s">
        <v>424</v>
      </c>
    </row>
    <row r="130" spans="1:30" ht="13.25" customHeight="1" x14ac:dyDescent="0.3">
      <c r="A130" s="12" t="s">
        <v>425</v>
      </c>
      <c r="B130" s="12" t="s">
        <v>31</v>
      </c>
      <c r="C130" s="12">
        <v>71586410</v>
      </c>
      <c r="D130" s="12">
        <v>51486846</v>
      </c>
      <c r="E130" s="12" t="s">
        <v>58</v>
      </c>
      <c r="F130" s="12">
        <v>4.2</v>
      </c>
      <c r="G130" s="12" t="s">
        <v>109</v>
      </c>
      <c r="H130" s="12" t="s">
        <v>60</v>
      </c>
      <c r="I130" s="12" t="s">
        <v>61</v>
      </c>
      <c r="J130" s="12" t="s">
        <v>62</v>
      </c>
      <c r="K130" s="12" t="s">
        <v>62</v>
      </c>
      <c r="L130" s="13">
        <v>45078.841051423609</v>
      </c>
      <c r="M130" s="13">
        <v>45113</v>
      </c>
      <c r="N130" s="13">
        <v>45155</v>
      </c>
      <c r="O130" s="13">
        <v>45113</v>
      </c>
      <c r="P130" s="12" t="s">
        <v>46</v>
      </c>
      <c r="Q130" s="12" t="s">
        <v>38</v>
      </c>
      <c r="R130" s="12" t="str" cm="1">
        <f t="array" ref="R130">_xlfn.IFS(IF(N141&lt;&gt;"",N141-L141,M141-L141)&lt;=0,"Backdated",IF(N141&lt;&gt;"",N141-L141,M141-L141)&lt;6,"1 to 5",IF(N141&lt;&gt;"",N141-L141,M141-L141)&lt;21,"6 to 20",IF(N141&lt;&gt;"",N141-L141,M141-L141)&lt;31,"21 to 30",IF(N141&lt;&gt;"",N141-L141,M141-L141)&lt;46,"31 to 45",IF(N141&lt;&gt;"",N141-L141,M141-L141)&lt;61,"46 to 60",IF(N141&lt;&gt;"",N141-L141,M141-L141)&lt;76,"61 to 75",IF(N141&lt;&gt;"",N141-L141,M141-L141)&lt;91,"76 to  90",IF(N141&lt;&gt;"",N141-L141,M141-L141)&gt;=91,"&gt; 90")</f>
        <v>6 to 20</v>
      </c>
      <c r="S130" s="12" t="s">
        <v>64</v>
      </c>
      <c r="U130" s="12" t="s">
        <v>83</v>
      </c>
      <c r="AD130" s="12" t="s">
        <v>426</v>
      </c>
    </row>
    <row r="131" spans="1:30" ht="13.25" customHeight="1" x14ac:dyDescent="0.3">
      <c r="A131" s="12" t="s">
        <v>427</v>
      </c>
      <c r="B131" s="12" t="s">
        <v>31</v>
      </c>
      <c r="C131" s="12">
        <v>71580472</v>
      </c>
      <c r="D131" s="12">
        <v>51478263</v>
      </c>
      <c r="E131" s="12" t="s">
        <v>58</v>
      </c>
      <c r="F131" s="12">
        <v>6</v>
      </c>
      <c r="G131" s="12" t="s">
        <v>253</v>
      </c>
      <c r="H131" s="12" t="s">
        <v>34</v>
      </c>
      <c r="I131" s="12" t="s">
        <v>123</v>
      </c>
      <c r="J131" s="12" t="s">
        <v>123</v>
      </c>
      <c r="K131" s="12" t="s">
        <v>55</v>
      </c>
      <c r="L131" s="13">
        <v>45062.753623009259</v>
      </c>
      <c r="N131" s="13">
        <v>45125</v>
      </c>
      <c r="O131" s="13">
        <v>45125</v>
      </c>
      <c r="P131" s="12" t="s">
        <v>46</v>
      </c>
      <c r="Q131" s="12" t="s">
        <v>38</v>
      </c>
      <c r="R131" s="12" t="str" cm="1">
        <f t="array" ref="R131">_xlfn.IFS(IF(N142&lt;&gt;"",N142-L142,M142-L142)&lt;=0,"Backdated",IF(N142&lt;&gt;"",N142-L142,M142-L142)&lt;6,"1 to 5",IF(N142&lt;&gt;"",N142-L142,M142-L142)&lt;21,"6 to 20",IF(N142&lt;&gt;"",N142-L142,M142-L142)&lt;31,"21 to 30",IF(N142&lt;&gt;"",N142-L142,M142-L142)&lt;46,"31 to 45",IF(N142&lt;&gt;"",N142-L142,M142-L142)&lt;61,"46 to 60",IF(N142&lt;&gt;"",N142-L142,M142-L142)&lt;76,"61 to 75",IF(N142&lt;&gt;"",N142-L142,M142-L142)&lt;91,"76 to  90",IF(N142&lt;&gt;"",N142-L142,M142-L142)&gt;=91,"&gt; 90")</f>
        <v>61 to 75</v>
      </c>
      <c r="AD131" s="12" t="s">
        <v>428</v>
      </c>
    </row>
    <row r="132" spans="1:30" ht="13.25" customHeight="1" x14ac:dyDescent="0.3">
      <c r="A132" s="12" t="s">
        <v>429</v>
      </c>
      <c r="B132" s="12" t="s">
        <v>31</v>
      </c>
      <c r="C132" s="12">
        <v>71589150</v>
      </c>
      <c r="D132" s="12">
        <v>51478885</v>
      </c>
      <c r="E132" s="12" t="s">
        <v>91</v>
      </c>
      <c r="F132" s="12">
        <v>2</v>
      </c>
      <c r="G132" s="12" t="s">
        <v>170</v>
      </c>
      <c r="H132" s="12" t="s">
        <v>60</v>
      </c>
      <c r="I132" s="12" t="s">
        <v>61</v>
      </c>
      <c r="J132" s="12" t="s">
        <v>116</v>
      </c>
      <c r="K132" s="12" t="s">
        <v>116</v>
      </c>
      <c r="L132" s="13">
        <v>45071.858942106483</v>
      </c>
      <c r="N132" s="13">
        <v>45139</v>
      </c>
      <c r="O132" s="13">
        <v>45139</v>
      </c>
      <c r="P132" s="12" t="s">
        <v>63</v>
      </c>
      <c r="Q132" s="12" t="s">
        <v>38</v>
      </c>
      <c r="R132" s="12" t="str" cm="1">
        <f t="array" ref="R132">_xlfn.IFS(IF(N143&lt;&gt;"",N143-L143,M143-L143)&lt;=0,"Backdated",IF(N143&lt;&gt;"",N143-L143,M143-L143)&lt;6,"1 to 5",IF(N143&lt;&gt;"",N143-L143,M143-L143)&lt;21,"6 to 20",IF(N143&lt;&gt;"",N143-L143,M143-L143)&lt;31,"21 to 30",IF(N143&lt;&gt;"",N143-L143,M143-L143)&lt;46,"31 to 45",IF(N143&lt;&gt;"",N143-L143,M143-L143)&lt;61,"46 to 60",IF(N143&lt;&gt;"",N143-L143,M143-L143)&lt;76,"61 to 75",IF(N143&lt;&gt;"",N143-L143,M143-L143)&lt;91,"76 to  90",IF(N143&lt;&gt;"",N143-L143,M143-L143)&gt;=91,"&gt; 90")</f>
        <v>&gt; 90</v>
      </c>
      <c r="U132" s="12" t="s">
        <v>83</v>
      </c>
      <c r="AD132" s="12" t="s">
        <v>430</v>
      </c>
    </row>
    <row r="133" spans="1:30" ht="13.25" customHeight="1" x14ac:dyDescent="0.3">
      <c r="A133" s="12" t="s">
        <v>431</v>
      </c>
      <c r="B133" s="12" t="s">
        <v>31</v>
      </c>
      <c r="C133" s="12">
        <v>71592835</v>
      </c>
      <c r="D133" s="12">
        <v>51480775</v>
      </c>
      <c r="E133" s="12" t="s">
        <v>32</v>
      </c>
      <c r="F133" s="12">
        <v>5</v>
      </c>
      <c r="G133" s="12" t="s">
        <v>136</v>
      </c>
      <c r="H133" s="12" t="s">
        <v>60</v>
      </c>
      <c r="I133" s="12" t="s">
        <v>61</v>
      </c>
      <c r="J133" s="12" t="s">
        <v>75</v>
      </c>
      <c r="K133" s="12" t="s">
        <v>75</v>
      </c>
      <c r="L133" s="13">
        <v>45084.942502453705</v>
      </c>
      <c r="N133" s="13">
        <v>45174</v>
      </c>
      <c r="O133" s="13">
        <v>45174</v>
      </c>
      <c r="P133" s="12" t="s">
        <v>63</v>
      </c>
      <c r="Q133" s="12" t="s">
        <v>38</v>
      </c>
      <c r="R133" s="12" t="str" cm="1">
        <f t="array" ref="R133">_xlfn.IFS(IF(N144&lt;&gt;"",N144-L144,M144-L144)&lt;=0,"Backdated",IF(N144&lt;&gt;"",N144-L144,M144-L144)&lt;6,"1 to 5",IF(N144&lt;&gt;"",N144-L144,M144-L144)&lt;21,"6 to 20",IF(N144&lt;&gt;"",N144-L144,M144-L144)&lt;31,"21 to 30",IF(N144&lt;&gt;"",N144-L144,M144-L144)&lt;46,"31 to 45",IF(N144&lt;&gt;"",N144-L144,M144-L144)&lt;61,"46 to 60",IF(N144&lt;&gt;"",N144-L144,M144-L144)&lt;76,"61 to 75",IF(N144&lt;&gt;"",N144-L144,M144-L144)&lt;91,"76 to  90",IF(N144&lt;&gt;"",N144-L144,M144-L144)&gt;=91,"&gt; 90")</f>
        <v>76 to  90</v>
      </c>
      <c r="S133" s="12" t="s">
        <v>39</v>
      </c>
      <c r="U133" s="12" t="s">
        <v>47</v>
      </c>
      <c r="AD133" s="12" t="s">
        <v>432</v>
      </c>
    </row>
    <row r="134" spans="1:30" ht="13.25" customHeight="1" x14ac:dyDescent="0.3">
      <c r="A134" s="12" t="s">
        <v>433</v>
      </c>
      <c r="B134" s="12" t="s">
        <v>31</v>
      </c>
      <c r="C134" s="12">
        <v>71571997</v>
      </c>
      <c r="D134" s="12">
        <v>51487435</v>
      </c>
      <c r="E134" s="12" t="s">
        <v>434</v>
      </c>
      <c r="F134" s="12">
        <v>4.0999999999999996</v>
      </c>
      <c r="G134" s="12" t="s">
        <v>100</v>
      </c>
      <c r="H134" s="12" t="s">
        <v>52</v>
      </c>
      <c r="I134" s="12" t="s">
        <v>53</v>
      </c>
      <c r="J134" s="12" t="s">
        <v>75</v>
      </c>
      <c r="K134" s="12" t="s">
        <v>55</v>
      </c>
      <c r="L134" s="13">
        <v>45092.464197870373</v>
      </c>
      <c r="M134" s="13">
        <v>45113</v>
      </c>
      <c r="N134" s="13">
        <v>45104</v>
      </c>
      <c r="O134" s="13">
        <v>45113</v>
      </c>
      <c r="P134" s="12" t="s">
        <v>46</v>
      </c>
      <c r="Q134" s="12" t="s">
        <v>38</v>
      </c>
      <c r="R134" s="12" t="str" cm="1">
        <f t="array" ref="R134">_xlfn.IFS(IF(N145&lt;&gt;"",N145-L145,M145-L145)&lt;=0,"Backdated",IF(N145&lt;&gt;"",N145-L145,M145-L145)&lt;6,"1 to 5",IF(N145&lt;&gt;"",N145-L145,M145-L145)&lt;21,"6 to 20",IF(N145&lt;&gt;"",N145-L145,M145-L145)&lt;31,"21 to 30",IF(N145&lt;&gt;"",N145-L145,M145-L145)&lt;46,"31 to 45",IF(N145&lt;&gt;"",N145-L145,M145-L145)&lt;61,"46 to 60",IF(N145&lt;&gt;"",N145-L145,M145-L145)&lt;76,"61 to 75",IF(N145&lt;&gt;"",N145-L145,M145-L145)&lt;91,"76 to  90",IF(N145&lt;&gt;"",N145-L145,M145-L145)&gt;=91,"&gt; 90")</f>
        <v>&gt; 90</v>
      </c>
      <c r="U134" s="12" t="s">
        <v>83</v>
      </c>
      <c r="AD134" s="12" t="s">
        <v>435</v>
      </c>
    </row>
    <row r="135" spans="1:30" ht="13.25" customHeight="1" x14ac:dyDescent="0.3">
      <c r="A135" s="12" t="s">
        <v>436</v>
      </c>
      <c r="B135" s="12" t="s">
        <v>31</v>
      </c>
      <c r="C135" s="12">
        <v>71590253</v>
      </c>
      <c r="D135" s="12">
        <v>51481671</v>
      </c>
      <c r="E135" s="12" t="s">
        <v>50</v>
      </c>
      <c r="F135" s="12">
        <v>4.0999999999999996</v>
      </c>
      <c r="G135" s="12" t="s">
        <v>437</v>
      </c>
      <c r="H135" s="12" t="s">
        <v>52</v>
      </c>
      <c r="I135" s="12" t="s">
        <v>53</v>
      </c>
      <c r="J135" s="12" t="s">
        <v>75</v>
      </c>
      <c r="K135" s="12" t="s">
        <v>55</v>
      </c>
      <c r="L135" s="13">
        <v>45093.77015877315</v>
      </c>
      <c r="N135" s="13">
        <v>45120</v>
      </c>
      <c r="O135" s="13">
        <v>45120</v>
      </c>
      <c r="P135" s="12" t="s">
        <v>46</v>
      </c>
      <c r="Q135" s="12" t="s">
        <v>38</v>
      </c>
      <c r="R135" s="12" t="str" cm="1">
        <f t="array" ref="R135">_xlfn.IFS(IF(N146&lt;&gt;"",N146-L146,M146-L146)&lt;=0,"Backdated",IF(N146&lt;&gt;"",N146-L146,M146-L146)&lt;6,"1 to 5",IF(N146&lt;&gt;"",N146-L146,M146-L146)&lt;21,"6 to 20",IF(N146&lt;&gt;"",N146-L146,M146-L146)&lt;31,"21 to 30",IF(N146&lt;&gt;"",N146-L146,M146-L146)&lt;46,"31 to 45",IF(N146&lt;&gt;"",N146-L146,M146-L146)&lt;61,"46 to 60",IF(N146&lt;&gt;"",N146-L146,M146-L146)&lt;76,"61 to 75",IF(N146&lt;&gt;"",N146-L146,M146-L146)&lt;91,"76 to  90",IF(N146&lt;&gt;"",N146-L146,M146-L146)&gt;=91,"&gt; 90")</f>
        <v>76 to  90</v>
      </c>
      <c r="U135" s="12" t="s">
        <v>95</v>
      </c>
      <c r="W135" s="12" t="s">
        <v>66</v>
      </c>
      <c r="AD135" s="12" t="s">
        <v>438</v>
      </c>
    </row>
    <row r="136" spans="1:30" ht="13.25" customHeight="1" x14ac:dyDescent="0.3">
      <c r="A136" s="12" t="s">
        <v>439</v>
      </c>
      <c r="B136" s="12" t="s">
        <v>31</v>
      </c>
      <c r="C136" s="12">
        <v>71579850</v>
      </c>
      <c r="D136" s="12">
        <v>51485427</v>
      </c>
      <c r="E136" s="12" t="s">
        <v>32</v>
      </c>
      <c r="F136" s="12">
        <v>4.2</v>
      </c>
      <c r="G136" s="12" t="s">
        <v>440</v>
      </c>
      <c r="H136" s="12" t="s">
        <v>60</v>
      </c>
      <c r="I136" s="12" t="s">
        <v>61</v>
      </c>
      <c r="J136" s="12" t="s">
        <v>75</v>
      </c>
      <c r="K136" s="12" t="s">
        <v>75</v>
      </c>
      <c r="L136" s="13">
        <v>45070.986036423608</v>
      </c>
      <c r="M136" s="13">
        <v>45141</v>
      </c>
      <c r="N136" s="13">
        <v>45132</v>
      </c>
      <c r="O136" s="13">
        <v>45141</v>
      </c>
      <c r="P136" s="12" t="s">
        <v>222</v>
      </c>
      <c r="Q136" s="12" t="s">
        <v>38</v>
      </c>
      <c r="R136" s="12" t="str" cm="1">
        <f t="array" ref="R136">_xlfn.IFS(IF(N147&lt;&gt;"",N147-L147,M147-L147)&lt;=0,"Backdated",IF(N147&lt;&gt;"",N147-L147,M147-L147)&lt;6,"1 to 5",IF(N147&lt;&gt;"",N147-L147,M147-L147)&lt;21,"6 to 20",IF(N147&lt;&gt;"",N147-L147,M147-L147)&lt;31,"21 to 30",IF(N147&lt;&gt;"",N147-L147,M147-L147)&lt;46,"31 to 45",IF(N147&lt;&gt;"",N147-L147,M147-L147)&lt;61,"46 to 60",IF(N147&lt;&gt;"",N147-L147,M147-L147)&lt;76,"61 to 75",IF(N147&lt;&gt;"",N147-L147,M147-L147)&lt;91,"76 to  90",IF(N147&lt;&gt;"",N147-L147,M147-L147)&gt;=91,"&gt; 90")</f>
        <v>&gt; 90</v>
      </c>
      <c r="S136" s="12" t="s">
        <v>64</v>
      </c>
      <c r="U136" s="12" t="s">
        <v>47</v>
      </c>
      <c r="AD136" s="12" t="s">
        <v>441</v>
      </c>
    </row>
    <row r="137" spans="1:30" ht="13.25" customHeight="1" x14ac:dyDescent="0.3">
      <c r="A137" s="12" t="s">
        <v>442</v>
      </c>
      <c r="B137" s="12" t="s">
        <v>31</v>
      </c>
      <c r="C137" s="12">
        <v>71598042</v>
      </c>
      <c r="D137" s="12">
        <v>51485911</v>
      </c>
      <c r="E137" s="12" t="s">
        <v>32</v>
      </c>
      <c r="F137" s="12">
        <v>5</v>
      </c>
      <c r="G137" s="12" t="s">
        <v>136</v>
      </c>
      <c r="H137" s="12" t="s">
        <v>60</v>
      </c>
      <c r="I137" s="12" t="s">
        <v>61</v>
      </c>
      <c r="J137" s="12" t="s">
        <v>75</v>
      </c>
      <c r="K137" s="12" t="s">
        <v>75</v>
      </c>
      <c r="L137" s="13">
        <v>45110.590185138892</v>
      </c>
      <c r="N137" s="13">
        <v>45188</v>
      </c>
      <c r="O137" s="13">
        <v>45188</v>
      </c>
      <c r="P137" s="12" t="s">
        <v>63</v>
      </c>
      <c r="Q137" s="12" t="s">
        <v>38</v>
      </c>
      <c r="R137" s="12" t="str" cm="1">
        <f t="array" ref="R137">_xlfn.IFS(IF(N148&lt;&gt;"",N148-L148,M148-L148)&lt;=0,"Backdated",IF(N148&lt;&gt;"",N148-L148,M148-L148)&lt;6,"1 to 5",IF(N148&lt;&gt;"",N148-L148,M148-L148)&lt;21,"6 to 20",IF(N148&lt;&gt;"",N148-L148,M148-L148)&lt;31,"21 to 30",IF(N148&lt;&gt;"",N148-L148,M148-L148)&lt;46,"31 to 45",IF(N148&lt;&gt;"",N148-L148,M148-L148)&lt;61,"46 to 60",IF(N148&lt;&gt;"",N148-L148,M148-L148)&lt;76,"61 to 75",IF(N148&lt;&gt;"",N148-L148,M148-L148)&lt;91,"76 to  90",IF(N148&lt;&gt;"",N148-L148,M148-L148)&gt;=91,"&gt; 90")</f>
        <v>&gt; 90</v>
      </c>
      <c r="AD137" s="12" t="s">
        <v>443</v>
      </c>
    </row>
    <row r="138" spans="1:30" ht="13.25" customHeight="1" x14ac:dyDescent="0.3">
      <c r="A138" s="12" t="s">
        <v>444</v>
      </c>
      <c r="B138" s="12" t="s">
        <v>31</v>
      </c>
      <c r="C138" s="12">
        <v>71592849</v>
      </c>
      <c r="D138" s="12">
        <v>51488530</v>
      </c>
      <c r="E138" s="12" t="s">
        <v>50</v>
      </c>
      <c r="F138" s="12">
        <v>5</v>
      </c>
      <c r="G138" s="12" t="s">
        <v>136</v>
      </c>
      <c r="H138" s="12" t="s">
        <v>60</v>
      </c>
      <c r="I138" s="12" t="s">
        <v>61</v>
      </c>
      <c r="J138" s="12" t="s">
        <v>75</v>
      </c>
      <c r="K138" s="12" t="s">
        <v>75</v>
      </c>
      <c r="L138" s="13">
        <v>45096.763326238426</v>
      </c>
      <c r="N138" s="13">
        <v>45188</v>
      </c>
      <c r="O138" s="13">
        <v>45188</v>
      </c>
      <c r="P138" s="12" t="s">
        <v>63</v>
      </c>
      <c r="Q138" s="12" t="s">
        <v>38</v>
      </c>
      <c r="R138" s="12" t="str" cm="1">
        <f t="array" ref="R138">_xlfn.IFS(IF(N149&lt;&gt;"",N149-L149,M149-L149)&lt;=0,"Backdated",IF(N149&lt;&gt;"",N149-L149,M149-L149)&lt;6,"1 to 5",IF(N149&lt;&gt;"",N149-L149,M149-L149)&lt;21,"6 to 20",IF(N149&lt;&gt;"",N149-L149,M149-L149)&lt;31,"21 to 30",IF(N149&lt;&gt;"",N149-L149,M149-L149)&lt;46,"31 to 45",IF(N149&lt;&gt;"",N149-L149,M149-L149)&lt;61,"46 to 60",IF(N149&lt;&gt;"",N149-L149,M149-L149)&lt;76,"61 to 75",IF(N149&lt;&gt;"",N149-L149,M149-L149)&lt;91,"76 to  90",IF(N149&lt;&gt;"",N149-L149,M149-L149)&gt;=91,"&gt; 90")</f>
        <v>61 to 75</v>
      </c>
      <c r="U138" s="12" t="s">
        <v>47</v>
      </c>
      <c r="AD138" s="12" t="s">
        <v>445</v>
      </c>
    </row>
    <row r="139" spans="1:30" ht="13.25" customHeight="1" x14ac:dyDescent="0.3">
      <c r="A139" s="12" t="s">
        <v>446</v>
      </c>
      <c r="B139" s="12" t="s">
        <v>31</v>
      </c>
      <c r="C139" s="12">
        <v>71590038</v>
      </c>
      <c r="D139" s="12">
        <v>51485525</v>
      </c>
      <c r="E139" s="12" t="s">
        <v>50</v>
      </c>
      <c r="F139" s="12">
        <v>4.2</v>
      </c>
      <c r="G139" s="12" t="s">
        <v>109</v>
      </c>
      <c r="H139" s="12" t="s">
        <v>60</v>
      </c>
      <c r="I139" s="12" t="s">
        <v>61</v>
      </c>
      <c r="J139" s="12" t="s">
        <v>70</v>
      </c>
      <c r="K139" s="12" t="s">
        <v>70</v>
      </c>
      <c r="L139" s="13">
        <v>45072.774948287042</v>
      </c>
      <c r="N139" s="13">
        <v>45134</v>
      </c>
      <c r="O139" s="13">
        <v>45134</v>
      </c>
      <c r="P139" s="12" t="s">
        <v>63</v>
      </c>
      <c r="Q139" s="12" t="s">
        <v>38</v>
      </c>
      <c r="R139" s="12" t="str" cm="1">
        <f t="array" ref="R139">_xlfn.IFS(IF(N150&lt;&gt;"",N150-L150,M150-L150)&lt;=0,"Backdated",IF(N150&lt;&gt;"",N150-L150,M150-L150)&lt;6,"1 to 5",IF(N150&lt;&gt;"",N150-L150,M150-L150)&lt;21,"6 to 20",IF(N150&lt;&gt;"",N150-L150,M150-L150)&lt;31,"21 to 30",IF(N150&lt;&gt;"",N150-L150,M150-L150)&lt;46,"31 to 45",IF(N150&lt;&gt;"",N150-L150,M150-L150)&lt;61,"46 to 60",IF(N150&lt;&gt;"",N150-L150,M150-L150)&lt;76,"61 to 75",IF(N150&lt;&gt;"",N150-L150,M150-L150)&lt;91,"76 to  90",IF(N150&lt;&gt;"",N150-L150,M150-L150)&gt;=91,"&gt; 90")</f>
        <v>31 to 45</v>
      </c>
      <c r="U139" s="12" t="s">
        <v>447</v>
      </c>
      <c r="V139" s="12" t="s">
        <v>233</v>
      </c>
      <c r="AD139" s="12" t="s">
        <v>448</v>
      </c>
    </row>
    <row r="140" spans="1:30" ht="13.25" customHeight="1" x14ac:dyDescent="0.3">
      <c r="A140" s="12" t="s">
        <v>449</v>
      </c>
      <c r="B140" s="12" t="s">
        <v>31</v>
      </c>
      <c r="C140" s="12">
        <v>71546766</v>
      </c>
      <c r="D140" s="12">
        <v>51481003</v>
      </c>
      <c r="E140" s="12" t="s">
        <v>58</v>
      </c>
      <c r="F140" s="12">
        <v>4.2</v>
      </c>
      <c r="G140" s="12" t="s">
        <v>215</v>
      </c>
      <c r="H140" s="12" t="s">
        <v>60</v>
      </c>
      <c r="I140" s="12" t="s">
        <v>61</v>
      </c>
      <c r="J140" s="12" t="s">
        <v>62</v>
      </c>
      <c r="K140" s="12" t="s">
        <v>62</v>
      </c>
      <c r="L140" s="13">
        <v>45036.473630902779</v>
      </c>
      <c r="N140" s="13">
        <v>45127</v>
      </c>
      <c r="O140" s="13">
        <v>45127</v>
      </c>
      <c r="P140" s="12" t="s">
        <v>46</v>
      </c>
      <c r="Q140" s="12" t="s">
        <v>38</v>
      </c>
      <c r="R140" s="12" t="str" cm="1">
        <f t="array" ref="R140">_xlfn.IFS(IF(N151&lt;&gt;"",N151-L151,M151-L151)&lt;=0,"Backdated",IF(N151&lt;&gt;"",N151-L151,M151-L151)&lt;6,"1 to 5",IF(N151&lt;&gt;"",N151-L151,M151-L151)&lt;21,"6 to 20",IF(N151&lt;&gt;"",N151-L151,M151-L151)&lt;31,"21 to 30",IF(N151&lt;&gt;"",N151-L151,M151-L151)&lt;46,"31 to 45",IF(N151&lt;&gt;"",N151-L151,M151-L151)&lt;61,"46 to 60",IF(N151&lt;&gt;"",N151-L151,M151-L151)&lt;76,"61 to 75",IF(N151&lt;&gt;"",N151-L151,M151-L151)&lt;91,"76 to  90",IF(N151&lt;&gt;"",N151-L151,M151-L151)&gt;=91,"&gt; 90")</f>
        <v>46 to 60</v>
      </c>
      <c r="S140" s="12" t="s">
        <v>39</v>
      </c>
      <c r="U140" s="12" t="s">
        <v>47</v>
      </c>
      <c r="AD140" s="12" t="s">
        <v>450</v>
      </c>
    </row>
    <row r="141" spans="1:30" ht="13.25" customHeight="1" x14ac:dyDescent="0.3">
      <c r="A141" s="12" t="s">
        <v>451</v>
      </c>
      <c r="B141" s="12" t="s">
        <v>31</v>
      </c>
      <c r="C141" s="12">
        <v>71544891</v>
      </c>
      <c r="D141" s="12">
        <v>51485581</v>
      </c>
      <c r="E141" s="12" t="s">
        <v>32</v>
      </c>
      <c r="F141" s="12">
        <v>4.2</v>
      </c>
      <c r="G141" s="12" t="s">
        <v>109</v>
      </c>
      <c r="H141" s="12" t="s">
        <v>60</v>
      </c>
      <c r="I141" s="12" t="s">
        <v>61</v>
      </c>
      <c r="J141" s="12" t="s">
        <v>70</v>
      </c>
      <c r="K141" s="12" t="s">
        <v>70</v>
      </c>
      <c r="L141" s="13">
        <v>45092.519500949071</v>
      </c>
      <c r="M141" s="13">
        <v>45113</v>
      </c>
      <c r="N141" s="13">
        <v>45104</v>
      </c>
      <c r="O141" s="13">
        <v>45113</v>
      </c>
      <c r="P141" s="12" t="s">
        <v>46</v>
      </c>
      <c r="Q141" s="12" t="s">
        <v>38</v>
      </c>
      <c r="R141" s="12" t="str" cm="1">
        <f t="array" ref="R141">_xlfn.IFS(IF(N152&lt;&gt;"",N152-L152,M152-L152)&lt;=0,"Backdated",IF(N152&lt;&gt;"",N152-L152,M152-L152)&lt;6,"1 to 5",IF(N152&lt;&gt;"",N152-L152,M152-L152)&lt;21,"6 to 20",IF(N152&lt;&gt;"",N152-L152,M152-L152)&lt;31,"21 to 30",IF(N152&lt;&gt;"",N152-L152,M152-L152)&lt;46,"31 to 45",IF(N152&lt;&gt;"",N152-L152,M152-L152)&lt;61,"46 to 60",IF(N152&lt;&gt;"",N152-L152,M152-L152)&lt;76,"61 to 75",IF(N152&lt;&gt;"",N152-L152,M152-L152)&lt;91,"76 to  90",IF(N152&lt;&gt;"",N152-L152,M152-L152)&gt;=91,"&gt; 90")</f>
        <v>76 to  90</v>
      </c>
      <c r="S141" s="12" t="s">
        <v>39</v>
      </c>
      <c r="U141" s="12" t="s">
        <v>95</v>
      </c>
      <c r="W141" s="12" t="s">
        <v>151</v>
      </c>
      <c r="AD141" s="12" t="s">
        <v>452</v>
      </c>
    </row>
    <row r="142" spans="1:30" ht="13.25" customHeight="1" x14ac:dyDescent="0.3">
      <c r="A142" s="12" t="s">
        <v>453</v>
      </c>
      <c r="B142" s="12" t="s">
        <v>31</v>
      </c>
      <c r="C142" s="12">
        <v>71583201</v>
      </c>
      <c r="D142" s="12">
        <v>51475830</v>
      </c>
      <c r="E142" s="12" t="s">
        <v>91</v>
      </c>
      <c r="F142" s="12">
        <v>5</v>
      </c>
      <c r="G142" s="12" t="s">
        <v>139</v>
      </c>
      <c r="H142" s="12" t="s">
        <v>60</v>
      </c>
      <c r="I142" s="12" t="s">
        <v>61</v>
      </c>
      <c r="J142" s="12" t="s">
        <v>70</v>
      </c>
      <c r="K142" s="12" t="s">
        <v>70</v>
      </c>
      <c r="L142" s="13">
        <v>45093.700884618054</v>
      </c>
      <c r="N142" s="13">
        <v>45160</v>
      </c>
      <c r="O142" s="13">
        <v>45160</v>
      </c>
      <c r="P142" s="12" t="s">
        <v>63</v>
      </c>
      <c r="Q142" s="12" t="s">
        <v>38</v>
      </c>
      <c r="R142" s="12" t="str" cm="1">
        <f t="array" ref="R142">_xlfn.IFS(IF(N153&lt;&gt;"",N153-L153,M153-L153)&lt;=0,"Backdated",IF(N153&lt;&gt;"",N153-L153,M153-L153)&lt;6,"1 to 5",IF(N153&lt;&gt;"",N153-L153,M153-L153)&lt;21,"6 to 20",IF(N153&lt;&gt;"",N153-L153,M153-L153)&lt;31,"21 to 30",IF(N153&lt;&gt;"",N153-L153,M153-L153)&lt;46,"31 to 45",IF(N153&lt;&gt;"",N153-L153,M153-L153)&lt;61,"46 to 60",IF(N153&lt;&gt;"",N153-L153,M153-L153)&lt;76,"61 to 75",IF(N153&lt;&gt;"",N153-L153,M153-L153)&lt;91,"76 to  90",IF(N153&lt;&gt;"",N153-L153,M153-L153)&gt;=91,"&gt; 90")</f>
        <v>&gt; 90</v>
      </c>
      <c r="U142" s="12" t="s">
        <v>47</v>
      </c>
      <c r="AD142" s="12" t="s">
        <v>454</v>
      </c>
    </row>
    <row r="143" spans="1:30" ht="13.25" customHeight="1" x14ac:dyDescent="0.3">
      <c r="A143" s="12" t="s">
        <v>455</v>
      </c>
      <c r="B143" s="12" t="s">
        <v>31</v>
      </c>
      <c r="C143" s="12">
        <v>71589998</v>
      </c>
      <c r="D143" s="12">
        <v>51484584</v>
      </c>
      <c r="E143" s="12" t="s">
        <v>99</v>
      </c>
      <c r="F143" s="12">
        <v>4.2</v>
      </c>
      <c r="G143" s="12" t="s">
        <v>109</v>
      </c>
      <c r="H143" s="12" t="s">
        <v>60</v>
      </c>
      <c r="I143" s="12" t="s">
        <v>61</v>
      </c>
      <c r="J143" s="12" t="s">
        <v>70</v>
      </c>
      <c r="K143" s="12" t="s">
        <v>70</v>
      </c>
      <c r="L143" s="13">
        <v>45064.859941793984</v>
      </c>
      <c r="N143" s="13">
        <v>45160</v>
      </c>
      <c r="O143" s="13">
        <v>45160</v>
      </c>
      <c r="P143" s="12" t="s">
        <v>46</v>
      </c>
      <c r="Q143" s="12" t="s">
        <v>38</v>
      </c>
      <c r="R143" s="12" t="str" cm="1">
        <f t="array" ref="R143">_xlfn.IFS(IF(N154&lt;&gt;"",N154-L154,M154-L154)&lt;=0,"Backdated",IF(N154&lt;&gt;"",N154-L154,M154-L154)&lt;6,"1 to 5",IF(N154&lt;&gt;"",N154-L154,M154-L154)&lt;21,"6 to 20",IF(N154&lt;&gt;"",N154-L154,M154-L154)&lt;31,"21 to 30",IF(N154&lt;&gt;"",N154-L154,M154-L154)&lt;46,"31 to 45",IF(N154&lt;&gt;"",N154-L154,M154-L154)&lt;61,"46 to 60",IF(N154&lt;&gt;"",N154-L154,M154-L154)&lt;76,"61 to 75",IF(N154&lt;&gt;"",N154-L154,M154-L154)&lt;91,"76 to  90",IF(N154&lt;&gt;"",N154-L154,M154-L154)&gt;=91,"&gt; 90")</f>
        <v>61 to 75</v>
      </c>
      <c r="U143" s="12" t="s">
        <v>95</v>
      </c>
      <c r="W143" s="12" t="s">
        <v>377</v>
      </c>
      <c r="AD143" s="12" t="s">
        <v>456</v>
      </c>
    </row>
    <row r="144" spans="1:30" ht="13.25" customHeight="1" x14ac:dyDescent="0.3">
      <c r="A144" s="12" t="s">
        <v>457</v>
      </c>
      <c r="B144" s="12" t="s">
        <v>31</v>
      </c>
      <c r="C144" s="12">
        <v>71591631</v>
      </c>
      <c r="D144" s="12">
        <v>51483358</v>
      </c>
      <c r="E144" s="12" t="s">
        <v>50</v>
      </c>
      <c r="F144" s="12">
        <v>4.2</v>
      </c>
      <c r="G144" s="12" t="s">
        <v>79</v>
      </c>
      <c r="H144" s="12" t="s">
        <v>60</v>
      </c>
      <c r="I144" s="12" t="s">
        <v>61</v>
      </c>
      <c r="J144" s="12" t="s">
        <v>75</v>
      </c>
      <c r="K144" s="12" t="s">
        <v>75</v>
      </c>
      <c r="L144" s="13">
        <v>45056.009349421292</v>
      </c>
      <c r="M144" s="13">
        <v>45118</v>
      </c>
      <c r="N144" s="13">
        <v>45146</v>
      </c>
      <c r="O144" s="13">
        <v>45118</v>
      </c>
      <c r="P144" s="12" t="s">
        <v>46</v>
      </c>
      <c r="Q144" s="12" t="s">
        <v>38</v>
      </c>
      <c r="R144" s="12" t="str" cm="1">
        <f t="array" ref="R144">_xlfn.IFS(IF(N155&lt;&gt;"",N155-L155,M155-L155)&lt;=0,"Backdated",IF(N155&lt;&gt;"",N155-L155,M155-L155)&lt;6,"1 to 5",IF(N155&lt;&gt;"",N155-L155,M155-L155)&lt;21,"6 to 20",IF(N155&lt;&gt;"",N155-L155,M155-L155)&lt;31,"21 to 30",IF(N155&lt;&gt;"",N155-L155,M155-L155)&lt;46,"31 to 45",IF(N155&lt;&gt;"",N155-L155,M155-L155)&lt;61,"46 to 60",IF(N155&lt;&gt;"",N155-L155,M155-L155)&lt;76,"61 to 75",IF(N155&lt;&gt;"",N155-L155,M155-L155)&lt;91,"76 to  90",IF(N155&lt;&gt;"",N155-L155,M155-L155)&gt;=91,"&gt; 90")</f>
        <v>21 to 30</v>
      </c>
      <c r="S144" s="12" t="s">
        <v>81</v>
      </c>
      <c r="T144" s="12" t="s">
        <v>458</v>
      </c>
      <c r="U144" s="12" t="s">
        <v>47</v>
      </c>
      <c r="AD144" s="12" t="s">
        <v>459</v>
      </c>
    </row>
    <row r="145" spans="1:30" ht="13.25" customHeight="1" x14ac:dyDescent="0.3">
      <c r="A145" s="12" t="s">
        <v>460</v>
      </c>
      <c r="B145" s="12" t="s">
        <v>31</v>
      </c>
      <c r="C145" s="12">
        <v>71598408</v>
      </c>
      <c r="D145" s="12">
        <v>51487452</v>
      </c>
      <c r="E145" s="12" t="s">
        <v>32</v>
      </c>
      <c r="F145" s="12">
        <v>5</v>
      </c>
      <c r="G145" s="12" t="s">
        <v>461</v>
      </c>
      <c r="H145" s="12" t="s">
        <v>60</v>
      </c>
      <c r="I145" s="12" t="s">
        <v>61</v>
      </c>
      <c r="J145" s="12" t="s">
        <v>462</v>
      </c>
      <c r="K145" s="12" t="s">
        <v>462</v>
      </c>
      <c r="L145" s="13">
        <v>45110.547595335651</v>
      </c>
      <c r="N145" s="13">
        <v>45202</v>
      </c>
      <c r="O145" s="13">
        <v>45202</v>
      </c>
      <c r="P145" s="12" t="s">
        <v>94</v>
      </c>
      <c r="Q145" s="12" t="s">
        <v>38</v>
      </c>
      <c r="R145" s="12" t="str" cm="1">
        <f t="array" ref="R145">_xlfn.IFS(IF(N156&lt;&gt;"",N156-L156,M156-L156)&lt;=0,"Backdated",IF(N156&lt;&gt;"",N156-L156,M156-L156)&lt;6,"1 to 5",IF(N156&lt;&gt;"",N156-L156,M156-L156)&lt;21,"6 to 20",IF(N156&lt;&gt;"",N156-L156,M156-L156)&lt;31,"21 to 30",IF(N156&lt;&gt;"",N156-L156,M156-L156)&lt;46,"31 to 45",IF(N156&lt;&gt;"",N156-L156,M156-L156)&lt;61,"46 to 60",IF(N156&lt;&gt;"",N156-L156,M156-L156)&lt;76,"61 to 75",IF(N156&lt;&gt;"",N156-L156,M156-L156)&lt;91,"76 to  90",IF(N156&lt;&gt;"",N156-L156,M156-L156)&gt;=91,"&gt; 90")</f>
        <v>46 to 60</v>
      </c>
      <c r="S145" s="12" t="s">
        <v>39</v>
      </c>
      <c r="U145" s="12" t="s">
        <v>40</v>
      </c>
      <c r="AD145" s="12" t="s">
        <v>463</v>
      </c>
    </row>
    <row r="146" spans="1:30" ht="13.25" customHeight="1" x14ac:dyDescent="0.3">
      <c r="A146" s="12" t="s">
        <v>464</v>
      </c>
      <c r="B146" s="12" t="s">
        <v>31</v>
      </c>
      <c r="C146" s="12">
        <v>71598013</v>
      </c>
      <c r="D146" s="12">
        <v>51488621</v>
      </c>
      <c r="E146" s="12" t="s">
        <v>50</v>
      </c>
      <c r="F146" s="12">
        <v>4.2</v>
      </c>
      <c r="G146" s="12" t="s">
        <v>74</v>
      </c>
      <c r="H146" s="12" t="s">
        <v>60</v>
      </c>
      <c r="I146" s="12" t="s">
        <v>61</v>
      </c>
      <c r="J146" s="12" t="s">
        <v>75</v>
      </c>
      <c r="K146" s="12" t="s">
        <v>75</v>
      </c>
      <c r="L146" s="13">
        <v>45098.754507986116</v>
      </c>
      <c r="N146" s="13">
        <v>45188</v>
      </c>
      <c r="O146" s="13">
        <v>45188</v>
      </c>
      <c r="P146" s="12" t="s">
        <v>63</v>
      </c>
      <c r="Q146" s="12" t="s">
        <v>38</v>
      </c>
      <c r="R146" s="12" t="str" cm="1">
        <f t="array" ref="R146">_xlfn.IFS(IF(N157&lt;&gt;"",N157-L157,M157-L157)&lt;=0,"Backdated",IF(N157&lt;&gt;"",N157-L157,M157-L157)&lt;6,"1 to 5",IF(N157&lt;&gt;"",N157-L157,M157-L157)&lt;21,"6 to 20",IF(N157&lt;&gt;"",N157-L157,M157-L157)&lt;31,"21 to 30",IF(N157&lt;&gt;"",N157-L157,M157-L157)&lt;46,"31 to 45",IF(N157&lt;&gt;"",N157-L157,M157-L157)&lt;61,"46 to 60",IF(N157&lt;&gt;"",N157-L157,M157-L157)&lt;76,"61 to 75",IF(N157&lt;&gt;"",N157-L157,M157-L157)&lt;91,"76 to  90",IF(N157&lt;&gt;"",N157-L157,M157-L157)&gt;=91,"&gt; 90")</f>
        <v>76 to  90</v>
      </c>
      <c r="S146" s="12" t="s">
        <v>39</v>
      </c>
      <c r="U146" s="12" t="s">
        <v>47</v>
      </c>
      <c r="AD146" s="12" t="s">
        <v>465</v>
      </c>
    </row>
    <row r="147" spans="1:30" ht="13.25" customHeight="1" x14ac:dyDescent="0.3">
      <c r="A147" s="12" t="s">
        <v>466</v>
      </c>
      <c r="B147" s="12" t="s">
        <v>31</v>
      </c>
      <c r="C147" s="12">
        <v>71568131</v>
      </c>
      <c r="D147" s="12">
        <v>51490105</v>
      </c>
      <c r="E147" s="12" t="s">
        <v>99</v>
      </c>
      <c r="F147" s="12">
        <v>4.2</v>
      </c>
      <c r="G147" s="12" t="s">
        <v>69</v>
      </c>
      <c r="H147" s="12" t="s">
        <v>60</v>
      </c>
      <c r="I147" s="12" t="s">
        <v>61</v>
      </c>
      <c r="J147" s="12" t="s">
        <v>70</v>
      </c>
      <c r="K147" s="12" t="s">
        <v>70</v>
      </c>
      <c r="L147" s="13">
        <v>45111.952610046297</v>
      </c>
      <c r="M147" s="13">
        <v>45204</v>
      </c>
      <c r="N147" s="13">
        <v>45204</v>
      </c>
      <c r="O147" s="13">
        <v>45204</v>
      </c>
      <c r="P147" s="12" t="s">
        <v>37</v>
      </c>
      <c r="Q147" s="12" t="s">
        <v>38</v>
      </c>
      <c r="R147" s="12" t="str" cm="1">
        <f t="array" ref="R147">_xlfn.IFS(IF(N158&lt;&gt;"",N158-L158,M158-L158)&lt;=0,"Backdated",IF(N158&lt;&gt;"",N158-L158,M158-L158)&lt;6,"1 to 5",IF(N158&lt;&gt;"",N158-L158,M158-L158)&lt;21,"6 to 20",IF(N158&lt;&gt;"",N158-L158,M158-L158)&lt;31,"21 to 30",IF(N158&lt;&gt;"",N158-L158,M158-L158)&lt;46,"31 to 45",IF(N158&lt;&gt;"",N158-L158,M158-L158)&lt;61,"46 to 60",IF(N158&lt;&gt;"",N158-L158,M158-L158)&lt;76,"61 to 75",IF(N158&lt;&gt;"",N158-L158,M158-L158)&lt;91,"76 to  90",IF(N158&lt;&gt;"",N158-L158,M158-L158)&gt;=91,"&gt; 90")</f>
        <v>76 to  90</v>
      </c>
      <c r="AD147" s="12" t="s">
        <v>467</v>
      </c>
    </row>
    <row r="148" spans="1:30" ht="13.25" customHeight="1" x14ac:dyDescent="0.3">
      <c r="A148" s="12" t="s">
        <v>468</v>
      </c>
      <c r="B148" s="12" t="s">
        <v>31</v>
      </c>
      <c r="C148" s="12">
        <v>71576390</v>
      </c>
      <c r="D148" s="12">
        <v>51483869</v>
      </c>
      <c r="E148" s="12" t="s">
        <v>50</v>
      </c>
      <c r="F148" s="12">
        <v>5</v>
      </c>
      <c r="G148" s="12" t="s">
        <v>193</v>
      </c>
      <c r="H148" s="12" t="s">
        <v>60</v>
      </c>
      <c r="I148" s="12" t="s">
        <v>61</v>
      </c>
      <c r="J148" s="12" t="s">
        <v>75</v>
      </c>
      <c r="K148" s="12" t="s">
        <v>75</v>
      </c>
      <c r="L148" s="13">
        <v>45059.928732511573</v>
      </c>
      <c r="N148" s="13">
        <v>45153</v>
      </c>
      <c r="O148" s="13">
        <v>45153</v>
      </c>
      <c r="P148" s="12" t="s">
        <v>94</v>
      </c>
      <c r="Q148" s="12" t="s">
        <v>38</v>
      </c>
      <c r="R148" s="12" t="str" cm="1">
        <f t="array" ref="R148">_xlfn.IFS(IF(N159&lt;&gt;"",N159-L159,M159-L159)&lt;=0,"Backdated",IF(N159&lt;&gt;"",N159-L159,M159-L159)&lt;6,"1 to 5",IF(N159&lt;&gt;"",N159-L159,M159-L159)&lt;21,"6 to 20",IF(N159&lt;&gt;"",N159-L159,M159-L159)&lt;31,"21 to 30",IF(N159&lt;&gt;"",N159-L159,M159-L159)&lt;46,"31 to 45",IF(N159&lt;&gt;"",N159-L159,M159-L159)&lt;61,"46 to 60",IF(N159&lt;&gt;"",N159-L159,M159-L159)&lt;76,"61 to 75",IF(N159&lt;&gt;"",N159-L159,M159-L159)&lt;91,"76 to  90",IF(N159&lt;&gt;"",N159-L159,M159-L159)&gt;=91,"&gt; 90")</f>
        <v>6 to 20</v>
      </c>
      <c r="U148" s="12" t="s">
        <v>95</v>
      </c>
      <c r="W148" s="12" t="s">
        <v>96</v>
      </c>
      <c r="AD148" s="12" t="s">
        <v>469</v>
      </c>
    </row>
    <row r="149" spans="1:30" ht="13.25" customHeight="1" x14ac:dyDescent="0.3">
      <c r="A149" s="12" t="s">
        <v>470</v>
      </c>
      <c r="B149" s="12" t="s">
        <v>31</v>
      </c>
      <c r="C149" s="12">
        <v>71592817</v>
      </c>
      <c r="D149" s="12">
        <v>51486806</v>
      </c>
      <c r="E149" s="12" t="s">
        <v>32</v>
      </c>
      <c r="F149" s="12">
        <v>4.0999999999999996</v>
      </c>
      <c r="G149" s="12" t="s">
        <v>156</v>
      </c>
      <c r="H149" s="12" t="s">
        <v>60</v>
      </c>
      <c r="I149" s="12" t="s">
        <v>61</v>
      </c>
      <c r="J149" s="12" t="s">
        <v>75</v>
      </c>
      <c r="K149" s="12" t="s">
        <v>75</v>
      </c>
      <c r="L149" s="13">
        <v>45078.55820112268</v>
      </c>
      <c r="N149" s="13">
        <v>45141</v>
      </c>
      <c r="O149" s="13">
        <v>45141</v>
      </c>
      <c r="P149" s="12" t="s">
        <v>63</v>
      </c>
      <c r="Q149" s="12" t="s">
        <v>38</v>
      </c>
      <c r="R149" s="12" t="str" cm="1">
        <f t="array" ref="R149">_xlfn.IFS(IF(N160&lt;&gt;"",N160-L160,M160-L160)&lt;=0,"Backdated",IF(N160&lt;&gt;"",N160-L160,M160-L160)&lt;6,"1 to 5",IF(N160&lt;&gt;"",N160-L160,M160-L160)&lt;21,"6 to 20",IF(N160&lt;&gt;"",N160-L160,M160-L160)&lt;31,"21 to 30",IF(N160&lt;&gt;"",N160-L160,M160-L160)&lt;46,"31 to 45",IF(N160&lt;&gt;"",N160-L160,M160-L160)&lt;61,"46 to 60",IF(N160&lt;&gt;"",N160-L160,M160-L160)&lt;76,"61 to 75",IF(N160&lt;&gt;"",N160-L160,M160-L160)&lt;91,"76 to  90",IF(N160&lt;&gt;"",N160-L160,M160-L160)&gt;=91,"&gt; 90")</f>
        <v>&gt; 90</v>
      </c>
      <c r="S149" s="12" t="s">
        <v>39</v>
      </c>
      <c r="U149" s="12" t="s">
        <v>47</v>
      </c>
      <c r="AD149" s="12" t="s">
        <v>471</v>
      </c>
    </row>
    <row r="150" spans="1:30" ht="13.25" customHeight="1" x14ac:dyDescent="0.3">
      <c r="A150" s="12" t="s">
        <v>472</v>
      </c>
      <c r="B150" s="12" t="s">
        <v>31</v>
      </c>
      <c r="C150" s="12">
        <v>70069945</v>
      </c>
      <c r="D150" s="12">
        <v>51485632</v>
      </c>
      <c r="E150" s="12" t="s">
        <v>32</v>
      </c>
      <c r="F150" s="12">
        <v>2</v>
      </c>
      <c r="G150" s="12" t="s">
        <v>473</v>
      </c>
      <c r="H150" s="12" t="s">
        <v>34</v>
      </c>
      <c r="I150" s="12" t="s">
        <v>35</v>
      </c>
      <c r="J150" s="12" t="s">
        <v>45</v>
      </c>
      <c r="K150" s="12" t="s">
        <v>35</v>
      </c>
      <c r="L150" s="13">
        <v>45074.454220104162</v>
      </c>
      <c r="M150" s="13">
        <v>45120</v>
      </c>
      <c r="N150" s="13">
        <v>45113</v>
      </c>
      <c r="O150" s="13">
        <v>45120</v>
      </c>
      <c r="P150" s="12" t="s">
        <v>80</v>
      </c>
      <c r="Q150" s="12" t="s">
        <v>38</v>
      </c>
      <c r="R150" s="12" t="str" cm="1">
        <f t="array" ref="R150">_xlfn.IFS(IF(N161&lt;&gt;"",N161-L161,M161-L161)&lt;=0,"Backdated",IF(N161&lt;&gt;"",N161-L161,M161-L161)&lt;6,"1 to 5",IF(N161&lt;&gt;"",N161-L161,M161-L161)&lt;21,"6 to 20",IF(N161&lt;&gt;"",N161-L161,M161-L161)&lt;31,"21 to 30",IF(N161&lt;&gt;"",N161-L161,M161-L161)&lt;46,"31 to 45",IF(N161&lt;&gt;"",N161-L161,M161-L161)&lt;61,"46 to 60",IF(N161&lt;&gt;"",N161-L161,M161-L161)&lt;76,"61 to 75",IF(N161&lt;&gt;"",N161-L161,M161-L161)&lt;91,"76 to  90",IF(N161&lt;&gt;"",N161-L161,M161-L161)&gt;=91,"&gt; 90")</f>
        <v>&gt; 90</v>
      </c>
      <c r="S150" s="12" t="s">
        <v>64</v>
      </c>
      <c r="T150" s="12" t="s">
        <v>474</v>
      </c>
      <c r="U150" s="12" t="s">
        <v>95</v>
      </c>
      <c r="W150" s="12" t="s">
        <v>66</v>
      </c>
      <c r="AD150" s="12" t="s">
        <v>475</v>
      </c>
    </row>
    <row r="151" spans="1:30" ht="13.25" customHeight="1" x14ac:dyDescent="0.3">
      <c r="A151" s="12" t="s">
        <v>476</v>
      </c>
      <c r="B151" s="12" t="s">
        <v>31</v>
      </c>
      <c r="C151" s="12">
        <v>71545893</v>
      </c>
      <c r="D151" s="12">
        <v>51482916</v>
      </c>
      <c r="E151" s="12" t="s">
        <v>32</v>
      </c>
      <c r="F151" s="12">
        <v>4.2</v>
      </c>
      <c r="G151" s="12" t="s">
        <v>398</v>
      </c>
      <c r="H151" s="12" t="s">
        <v>60</v>
      </c>
      <c r="I151" s="12" t="s">
        <v>61</v>
      </c>
      <c r="J151" s="12" t="s">
        <v>70</v>
      </c>
      <c r="K151" s="12" t="s">
        <v>70</v>
      </c>
      <c r="L151" s="13">
        <v>45054.475386388891</v>
      </c>
      <c r="M151" s="13">
        <v>45118</v>
      </c>
      <c r="N151" s="13">
        <v>45106</v>
      </c>
      <c r="O151" s="13">
        <v>45118</v>
      </c>
      <c r="P151" s="12" t="s">
        <v>46</v>
      </c>
      <c r="Q151" s="12" t="s">
        <v>38</v>
      </c>
      <c r="R151" s="12" t="str" cm="1">
        <f t="array" ref="R151">_xlfn.IFS(IF(N162&lt;&gt;"",N162-L162,M162-L162)&lt;=0,"Backdated",IF(N162&lt;&gt;"",N162-L162,M162-L162)&lt;6,"1 to 5",IF(N162&lt;&gt;"",N162-L162,M162-L162)&lt;21,"6 to 20",IF(N162&lt;&gt;"",N162-L162,M162-L162)&lt;31,"21 to 30",IF(N162&lt;&gt;"",N162-L162,M162-L162)&lt;46,"31 to 45",IF(N162&lt;&gt;"",N162-L162,M162-L162)&lt;61,"46 to 60",IF(N162&lt;&gt;"",N162-L162,M162-L162)&lt;76,"61 to 75",IF(N162&lt;&gt;"",N162-L162,M162-L162)&lt;91,"76 to  90",IF(N162&lt;&gt;"",N162-L162,M162-L162)&gt;=91,"&gt; 90")</f>
        <v>76 to  90</v>
      </c>
      <c r="S151" s="12" t="s">
        <v>64</v>
      </c>
      <c r="U151" s="12" t="s">
        <v>47</v>
      </c>
      <c r="AD151" s="12" t="s">
        <v>477</v>
      </c>
    </row>
    <row r="152" spans="1:30" ht="13.25" customHeight="1" x14ac:dyDescent="0.3">
      <c r="A152" s="12" t="s">
        <v>478</v>
      </c>
      <c r="B152" s="12" t="s">
        <v>31</v>
      </c>
      <c r="C152" s="12">
        <v>71586019</v>
      </c>
      <c r="D152" s="12">
        <v>51485414</v>
      </c>
      <c r="E152" s="12" t="s">
        <v>43</v>
      </c>
      <c r="F152" s="12">
        <v>4.0999999999999996</v>
      </c>
      <c r="G152" s="12" t="s">
        <v>294</v>
      </c>
      <c r="H152" s="12" t="s">
        <v>34</v>
      </c>
      <c r="I152" s="12" t="s">
        <v>104</v>
      </c>
      <c r="J152" s="12" t="s">
        <v>479</v>
      </c>
      <c r="K152" s="12" t="s">
        <v>106</v>
      </c>
      <c r="L152" s="13">
        <v>45071.810387083329</v>
      </c>
      <c r="M152" s="13">
        <v>45167</v>
      </c>
      <c r="N152" s="13">
        <v>45162</v>
      </c>
      <c r="O152" s="13">
        <v>45167</v>
      </c>
      <c r="P152" s="12" t="s">
        <v>94</v>
      </c>
      <c r="Q152" s="12" t="s">
        <v>38</v>
      </c>
      <c r="R152" s="12" t="str" cm="1">
        <f t="array" ref="R152">_xlfn.IFS(IF(N163&lt;&gt;"",N163-L163,M163-L163)&lt;=0,"Backdated",IF(N163&lt;&gt;"",N163-L163,M163-L163)&lt;6,"1 to 5",IF(N163&lt;&gt;"",N163-L163,M163-L163)&lt;21,"6 to 20",IF(N163&lt;&gt;"",N163-L163,M163-L163)&lt;31,"21 to 30",IF(N163&lt;&gt;"",N163-L163,M163-L163)&lt;46,"31 to 45",IF(N163&lt;&gt;"",N163-L163,M163-L163)&lt;61,"46 to 60",IF(N163&lt;&gt;"",N163-L163,M163-L163)&lt;76,"61 to 75",IF(N163&lt;&gt;"",N163-L163,M163-L163)&lt;91,"76 to  90",IF(N163&lt;&gt;"",N163-L163,M163-L163)&gt;=91,"&gt; 90")</f>
        <v>6 to 20</v>
      </c>
      <c r="S152" s="12" t="s">
        <v>64</v>
      </c>
      <c r="T152" s="12" t="s">
        <v>474</v>
      </c>
      <c r="U152" s="12" t="s">
        <v>47</v>
      </c>
      <c r="AD152" s="12" t="s">
        <v>480</v>
      </c>
    </row>
    <row r="153" spans="1:30" ht="13.25" customHeight="1" x14ac:dyDescent="0.3">
      <c r="A153" s="12" t="s">
        <v>481</v>
      </c>
      <c r="B153" s="12" t="s">
        <v>31</v>
      </c>
      <c r="C153" s="12">
        <v>71575418</v>
      </c>
      <c r="D153" s="12">
        <v>51481914</v>
      </c>
      <c r="E153" s="12" t="s">
        <v>91</v>
      </c>
      <c r="F153" s="12">
        <v>4.2</v>
      </c>
      <c r="G153" s="12" t="s">
        <v>109</v>
      </c>
      <c r="H153" s="12" t="s">
        <v>60</v>
      </c>
      <c r="I153" s="12" t="s">
        <v>61</v>
      </c>
      <c r="J153" s="12" t="s">
        <v>62</v>
      </c>
      <c r="K153" s="12" t="s">
        <v>62</v>
      </c>
      <c r="L153" s="13">
        <v>45042.915839050926</v>
      </c>
      <c r="M153" s="13">
        <v>45132</v>
      </c>
      <c r="N153" s="13">
        <v>45134</v>
      </c>
      <c r="O153" s="13">
        <v>45132</v>
      </c>
      <c r="P153" s="12" t="s">
        <v>80</v>
      </c>
      <c r="Q153" s="12" t="s">
        <v>38</v>
      </c>
      <c r="R153" s="12" t="str" cm="1">
        <f t="array" ref="R153">_xlfn.IFS(IF(N164&lt;&gt;"",N164-L164,M164-L164)&lt;=0,"Backdated",IF(N164&lt;&gt;"",N164-L164,M164-L164)&lt;6,"1 to 5",IF(N164&lt;&gt;"",N164-L164,M164-L164)&lt;21,"6 to 20",IF(N164&lt;&gt;"",N164-L164,M164-L164)&lt;31,"21 to 30",IF(N164&lt;&gt;"",N164-L164,M164-L164)&lt;46,"31 to 45",IF(N164&lt;&gt;"",N164-L164,M164-L164)&lt;61,"46 to 60",IF(N164&lt;&gt;"",N164-L164,M164-L164)&lt;76,"61 to 75",IF(N164&lt;&gt;"",N164-L164,M164-L164)&lt;91,"76 to  90",IF(N164&lt;&gt;"",N164-L164,M164-L164)&gt;=91,"&gt; 90")</f>
        <v>&gt; 90</v>
      </c>
      <c r="S153" s="12" t="s">
        <v>81</v>
      </c>
      <c r="U153" s="12" t="s">
        <v>47</v>
      </c>
      <c r="AD153" s="12" t="s">
        <v>482</v>
      </c>
    </row>
    <row r="154" spans="1:30" ht="13.25" customHeight="1" x14ac:dyDescent="0.3">
      <c r="A154" s="12" t="s">
        <v>483</v>
      </c>
      <c r="B154" s="12" t="s">
        <v>31</v>
      </c>
      <c r="C154" s="12">
        <v>71574671</v>
      </c>
      <c r="D154" s="12">
        <v>51485074</v>
      </c>
      <c r="E154" s="12" t="s">
        <v>58</v>
      </c>
      <c r="F154" s="12">
        <v>6</v>
      </c>
      <c r="G154" s="12" t="s">
        <v>311</v>
      </c>
      <c r="H154" s="12" t="s">
        <v>60</v>
      </c>
      <c r="I154" s="12" t="s">
        <v>61</v>
      </c>
      <c r="J154" s="12" t="s">
        <v>62</v>
      </c>
      <c r="K154" s="12" t="s">
        <v>62</v>
      </c>
      <c r="L154" s="13">
        <v>45065.604792118058</v>
      </c>
      <c r="N154" s="13">
        <v>45132</v>
      </c>
      <c r="O154" s="13">
        <v>45132</v>
      </c>
      <c r="P154" s="12" t="s">
        <v>46</v>
      </c>
      <c r="Q154" s="12" t="s">
        <v>38</v>
      </c>
      <c r="R154" s="12" t="str" cm="1">
        <f t="array" ref="R154">_xlfn.IFS(IF(N165&lt;&gt;"",N165-L165,M165-L165)&lt;=0,"Backdated",IF(N165&lt;&gt;"",N165-L165,M165-L165)&lt;6,"1 to 5",IF(N165&lt;&gt;"",N165-L165,M165-L165)&lt;21,"6 to 20",IF(N165&lt;&gt;"",N165-L165,M165-L165)&lt;31,"21 to 30",IF(N165&lt;&gt;"",N165-L165,M165-L165)&lt;46,"31 to 45",IF(N165&lt;&gt;"",N165-L165,M165-L165)&lt;61,"46 to 60",IF(N165&lt;&gt;"",N165-L165,M165-L165)&lt;76,"61 to 75",IF(N165&lt;&gt;"",N165-L165,M165-L165)&lt;91,"76 to  90",IF(N165&lt;&gt;"",N165-L165,M165-L165)&gt;=91,"&gt; 90")</f>
        <v>&gt; 90</v>
      </c>
      <c r="AD154" s="12" t="s">
        <v>484</v>
      </c>
    </row>
    <row r="155" spans="1:30" ht="13.25" customHeight="1" x14ac:dyDescent="0.3">
      <c r="A155" s="12" t="s">
        <v>485</v>
      </c>
      <c r="B155" s="12" t="s">
        <v>31</v>
      </c>
      <c r="C155" s="12">
        <v>71590252</v>
      </c>
      <c r="D155" s="12">
        <v>51481670</v>
      </c>
      <c r="E155" s="12" t="s">
        <v>50</v>
      </c>
      <c r="F155" s="12">
        <v>4.0999999999999996</v>
      </c>
      <c r="G155" s="12" t="s">
        <v>156</v>
      </c>
      <c r="H155" s="12" t="s">
        <v>52</v>
      </c>
      <c r="I155" s="12" t="s">
        <v>53</v>
      </c>
      <c r="J155" s="12" t="s">
        <v>75</v>
      </c>
      <c r="K155" s="12" t="s">
        <v>55</v>
      </c>
      <c r="L155" s="13">
        <v>45093.940574513894</v>
      </c>
      <c r="N155" s="13">
        <v>45120</v>
      </c>
      <c r="O155" s="13">
        <v>45120</v>
      </c>
      <c r="P155" s="12" t="s">
        <v>46</v>
      </c>
      <c r="Q155" s="12" t="s">
        <v>38</v>
      </c>
      <c r="R155" s="12" t="str" cm="1">
        <f t="array" ref="R155">_xlfn.IFS(IF(N166&lt;&gt;"",N166-L166,M166-L166)&lt;=0,"Backdated",IF(N166&lt;&gt;"",N166-L166,M166-L166)&lt;6,"1 to 5",IF(N166&lt;&gt;"",N166-L166,M166-L166)&lt;21,"6 to 20",IF(N166&lt;&gt;"",N166-L166,M166-L166)&lt;31,"21 to 30",IF(N166&lt;&gt;"",N166-L166,M166-L166)&lt;46,"31 to 45",IF(N166&lt;&gt;"",N166-L166,M166-L166)&lt;61,"46 to 60",IF(N166&lt;&gt;"",N166-L166,M166-L166)&lt;76,"61 to 75",IF(N166&lt;&gt;"",N166-L166,M166-L166)&lt;91,"76 to  90",IF(N166&lt;&gt;"",N166-L166,M166-L166)&gt;=91,"&gt; 90")</f>
        <v>46 to 60</v>
      </c>
      <c r="U155" s="12" t="s">
        <v>95</v>
      </c>
      <c r="W155" s="12" t="s">
        <v>66</v>
      </c>
      <c r="AD155" s="12" t="s">
        <v>486</v>
      </c>
    </row>
    <row r="156" spans="1:30" ht="13.25" customHeight="1" x14ac:dyDescent="0.3">
      <c r="A156" s="12" t="s">
        <v>487</v>
      </c>
      <c r="B156" s="12" t="s">
        <v>31</v>
      </c>
      <c r="C156" s="12">
        <v>71574692</v>
      </c>
      <c r="D156" s="12">
        <v>51486075</v>
      </c>
      <c r="E156" s="12" t="s">
        <v>32</v>
      </c>
      <c r="F156" s="12">
        <v>3</v>
      </c>
      <c r="G156" s="12" t="s">
        <v>488</v>
      </c>
      <c r="H156" s="12" t="s">
        <v>60</v>
      </c>
      <c r="I156" s="12" t="s">
        <v>61</v>
      </c>
      <c r="J156" s="12" t="s">
        <v>70</v>
      </c>
      <c r="K156" s="12" t="s">
        <v>70</v>
      </c>
      <c r="L156" s="13">
        <v>45076.504524999997</v>
      </c>
      <c r="N156" s="13">
        <v>45125</v>
      </c>
      <c r="O156" s="13">
        <v>45125</v>
      </c>
      <c r="P156" s="12" t="s">
        <v>63</v>
      </c>
      <c r="Q156" s="12" t="s">
        <v>38</v>
      </c>
      <c r="R156" s="12" t="str" cm="1">
        <f t="array" ref="R156">_xlfn.IFS(IF(N167&lt;&gt;"",N167-L167,M167-L167)&lt;=0,"Backdated",IF(N167&lt;&gt;"",N167-L167,M167-L167)&lt;6,"1 to 5",IF(N167&lt;&gt;"",N167-L167,M167-L167)&lt;21,"6 to 20",IF(N167&lt;&gt;"",N167-L167,M167-L167)&lt;31,"21 to 30",IF(N167&lt;&gt;"",N167-L167,M167-L167)&lt;46,"31 to 45",IF(N167&lt;&gt;"",N167-L167,M167-L167)&lt;61,"46 to 60",IF(N167&lt;&gt;"",N167-L167,M167-L167)&lt;76,"61 to 75",IF(N167&lt;&gt;"",N167-L167,M167-L167)&lt;91,"76 to  90",IF(N167&lt;&gt;"",N167-L167,M167-L167)&gt;=91,"&gt; 90")</f>
        <v>76 to  90</v>
      </c>
      <c r="S156" s="12" t="s">
        <v>39</v>
      </c>
      <c r="U156" s="12" t="s">
        <v>95</v>
      </c>
      <c r="W156" s="12" t="s">
        <v>151</v>
      </c>
      <c r="AD156" s="12" t="s">
        <v>489</v>
      </c>
    </row>
    <row r="157" spans="1:30" ht="13.25" customHeight="1" x14ac:dyDescent="0.3">
      <c r="A157" s="12" t="s">
        <v>490</v>
      </c>
      <c r="B157" s="12" t="s">
        <v>31</v>
      </c>
      <c r="C157" s="12">
        <v>71568142</v>
      </c>
      <c r="D157" s="12">
        <v>51461292</v>
      </c>
      <c r="E157" s="12" t="s">
        <v>91</v>
      </c>
      <c r="F157" s="12">
        <v>5</v>
      </c>
      <c r="G157" s="12" t="s">
        <v>491</v>
      </c>
      <c r="H157" s="12" t="s">
        <v>60</v>
      </c>
      <c r="I157" s="12" t="s">
        <v>61</v>
      </c>
      <c r="J157" s="12" t="s">
        <v>70</v>
      </c>
      <c r="K157" s="12" t="s">
        <v>70</v>
      </c>
      <c r="L157" s="13">
        <v>45044.539921076386</v>
      </c>
      <c r="M157" s="13">
        <v>45139</v>
      </c>
      <c r="N157" s="13">
        <v>45134</v>
      </c>
      <c r="O157" s="13">
        <v>45139</v>
      </c>
      <c r="P157" s="12" t="s">
        <v>63</v>
      </c>
      <c r="Q157" s="12" t="s">
        <v>38</v>
      </c>
      <c r="R157" s="12" t="str" cm="1">
        <f t="array" ref="R157">_xlfn.IFS(IF(N168&lt;&gt;"",N168-L168,M168-L168)&lt;=0,"Backdated",IF(N168&lt;&gt;"",N168-L168,M168-L168)&lt;6,"1 to 5",IF(N168&lt;&gt;"",N168-L168,M168-L168)&lt;21,"6 to 20",IF(N168&lt;&gt;"",N168-L168,M168-L168)&lt;31,"21 to 30",IF(N168&lt;&gt;"",N168-L168,M168-L168)&lt;46,"31 to 45",IF(N168&lt;&gt;"",N168-L168,M168-L168)&lt;61,"46 to 60",IF(N168&lt;&gt;"",N168-L168,M168-L168)&lt;76,"61 to 75",IF(N168&lt;&gt;"",N168-L168,M168-L168)&lt;91,"76 to  90",IF(N168&lt;&gt;"",N168-L168,M168-L168)&gt;=91,"&gt; 90")</f>
        <v>&gt; 90</v>
      </c>
      <c r="S157" s="12" t="s">
        <v>81</v>
      </c>
      <c r="T157" s="12" t="s">
        <v>492</v>
      </c>
      <c r="U157" s="12" t="s">
        <v>232</v>
      </c>
      <c r="V157" s="12" t="s">
        <v>493</v>
      </c>
      <c r="AD157" s="12" t="s">
        <v>494</v>
      </c>
    </row>
    <row r="158" spans="1:30" ht="13.25" customHeight="1" x14ac:dyDescent="0.3">
      <c r="A158" s="12" t="s">
        <v>495</v>
      </c>
      <c r="B158" s="12" t="s">
        <v>31</v>
      </c>
      <c r="C158" s="12">
        <v>71588919</v>
      </c>
      <c r="D158" s="12">
        <v>51482227</v>
      </c>
      <c r="E158" s="12" t="s">
        <v>50</v>
      </c>
      <c r="F158" s="12">
        <v>5</v>
      </c>
      <c r="G158" s="12" t="s">
        <v>193</v>
      </c>
      <c r="H158" s="12" t="s">
        <v>60</v>
      </c>
      <c r="I158" s="12" t="s">
        <v>61</v>
      </c>
      <c r="J158" s="12" t="s">
        <v>75</v>
      </c>
      <c r="K158" s="12" t="s">
        <v>75</v>
      </c>
      <c r="L158" s="13">
        <v>45043.604643865736</v>
      </c>
      <c r="N158" s="13">
        <v>45134</v>
      </c>
      <c r="O158" s="13">
        <v>45134</v>
      </c>
      <c r="P158" s="12" t="s">
        <v>46</v>
      </c>
      <c r="Q158" s="12" t="s">
        <v>38</v>
      </c>
      <c r="R158" s="12" t="str" cm="1">
        <f t="array" ref="R158">_xlfn.IFS(IF(N169&lt;&gt;"",N169-L169,M169-L169)&lt;=0,"Backdated",IF(N169&lt;&gt;"",N169-L169,M169-L169)&lt;6,"1 to 5",IF(N169&lt;&gt;"",N169-L169,M169-L169)&lt;21,"6 to 20",IF(N169&lt;&gt;"",N169-L169,M169-L169)&lt;31,"21 to 30",IF(N169&lt;&gt;"",N169-L169,M169-L169)&lt;46,"31 to 45",IF(N169&lt;&gt;"",N169-L169,M169-L169)&lt;61,"46 to 60",IF(N169&lt;&gt;"",N169-L169,M169-L169)&lt;76,"61 to 75",IF(N169&lt;&gt;"",N169-L169,M169-L169)&lt;91,"76 to  90",IF(N169&lt;&gt;"",N169-L169,M169-L169)&gt;=91,"&gt; 90")</f>
        <v>61 to 75</v>
      </c>
      <c r="S158" s="12" t="s">
        <v>496</v>
      </c>
      <c r="T158" s="12" t="s">
        <v>497</v>
      </c>
      <c r="U158" s="12" t="s">
        <v>232</v>
      </c>
      <c r="V158" s="12" t="s">
        <v>498</v>
      </c>
      <c r="AD158" s="12" t="s">
        <v>499</v>
      </c>
    </row>
    <row r="159" spans="1:30" ht="13.25" customHeight="1" x14ac:dyDescent="0.3">
      <c r="A159" s="12" t="s">
        <v>500</v>
      </c>
      <c r="B159" s="12" t="s">
        <v>31</v>
      </c>
      <c r="C159" s="12">
        <v>71596364</v>
      </c>
      <c r="D159" s="12">
        <v>51484767</v>
      </c>
      <c r="E159" s="12" t="s">
        <v>91</v>
      </c>
      <c r="F159" s="12">
        <v>5</v>
      </c>
      <c r="G159" s="12" t="s">
        <v>461</v>
      </c>
      <c r="H159" s="12" t="s">
        <v>60</v>
      </c>
      <c r="I159" s="12" t="s">
        <v>61</v>
      </c>
      <c r="J159" s="12" t="s">
        <v>75</v>
      </c>
      <c r="K159" s="12" t="s">
        <v>75</v>
      </c>
      <c r="L159" s="13">
        <v>45068.547711354171</v>
      </c>
      <c r="M159" s="13">
        <v>45155</v>
      </c>
      <c r="N159" s="13">
        <v>45083</v>
      </c>
      <c r="O159" s="13">
        <v>45155</v>
      </c>
      <c r="P159" s="12" t="s">
        <v>46</v>
      </c>
      <c r="Q159" s="12" t="s">
        <v>38</v>
      </c>
      <c r="R159" s="12" t="str" cm="1">
        <f t="array" ref="R159">_xlfn.IFS(IF(N170&lt;&gt;"",N170-L170,M170-L170)&lt;=0,"Backdated",IF(N170&lt;&gt;"",N170-L170,M170-L170)&lt;6,"1 to 5",IF(N170&lt;&gt;"",N170-L170,M170-L170)&lt;21,"6 to 20",IF(N170&lt;&gt;"",N170-L170,M170-L170)&lt;31,"21 to 30",IF(N170&lt;&gt;"",N170-L170,M170-L170)&lt;46,"31 to 45",IF(N170&lt;&gt;"",N170-L170,M170-L170)&lt;61,"46 to 60",IF(N170&lt;&gt;"",N170-L170,M170-L170)&lt;76,"61 to 75",IF(N170&lt;&gt;"",N170-L170,M170-L170)&lt;91,"76 to  90",IF(N170&lt;&gt;"",N170-L170,M170-L170)&gt;=91,"&gt; 90")</f>
        <v>76 to  90</v>
      </c>
      <c r="U159" s="12" t="s">
        <v>95</v>
      </c>
      <c r="W159" s="12" t="s">
        <v>337</v>
      </c>
      <c r="AD159" s="12" t="s">
        <v>501</v>
      </c>
    </row>
    <row r="160" spans="1:30" ht="13.25" customHeight="1" x14ac:dyDescent="0.3">
      <c r="A160" s="12" t="s">
        <v>502</v>
      </c>
      <c r="B160" s="12" t="s">
        <v>31</v>
      </c>
      <c r="C160" s="12">
        <v>71561103</v>
      </c>
      <c r="D160" s="12">
        <v>51480819</v>
      </c>
      <c r="E160" s="12" t="s">
        <v>99</v>
      </c>
      <c r="F160" s="12">
        <v>4.2</v>
      </c>
      <c r="G160" s="12" t="s">
        <v>109</v>
      </c>
      <c r="H160" s="12" t="s">
        <v>60</v>
      </c>
      <c r="I160" s="12" t="s">
        <v>61</v>
      </c>
      <c r="J160" s="12" t="s">
        <v>70</v>
      </c>
      <c r="K160" s="12" t="s">
        <v>70</v>
      </c>
      <c r="L160" s="13">
        <v>45035.979404733793</v>
      </c>
      <c r="N160" s="13">
        <v>45132</v>
      </c>
      <c r="O160" s="13">
        <v>45132</v>
      </c>
      <c r="P160" s="12" t="s">
        <v>46</v>
      </c>
      <c r="Q160" s="12" t="s">
        <v>38</v>
      </c>
      <c r="R160" s="12" t="str" cm="1">
        <f t="array" ref="R160">_xlfn.IFS(IF(N171&lt;&gt;"",N171-L171,M171-L171)&lt;=0,"Backdated",IF(N171&lt;&gt;"",N171-L171,M171-L171)&lt;6,"1 to 5",IF(N171&lt;&gt;"",N171-L171,M171-L171)&lt;21,"6 to 20",IF(N171&lt;&gt;"",N171-L171,M171-L171)&lt;31,"21 to 30",IF(N171&lt;&gt;"",N171-L171,M171-L171)&lt;46,"31 to 45",IF(N171&lt;&gt;"",N171-L171,M171-L171)&lt;61,"46 to 60",IF(N171&lt;&gt;"",N171-L171,M171-L171)&lt;76,"61 to 75",IF(N171&lt;&gt;"",N171-L171,M171-L171)&lt;91,"76 to  90",IF(N171&lt;&gt;"",N171-L171,M171-L171)&gt;=91,"&gt; 90")</f>
        <v>76 to  90</v>
      </c>
      <c r="U160" s="12" t="s">
        <v>95</v>
      </c>
      <c r="W160" s="12" t="s">
        <v>177</v>
      </c>
      <c r="AD160" s="12" t="s">
        <v>503</v>
      </c>
    </row>
    <row r="161" spans="1:30" ht="13.25" customHeight="1" x14ac:dyDescent="0.3">
      <c r="A161" s="12" t="s">
        <v>504</v>
      </c>
      <c r="B161" s="12" t="s">
        <v>31</v>
      </c>
      <c r="C161" s="12">
        <v>71591633</v>
      </c>
      <c r="D161" s="12">
        <v>51479490</v>
      </c>
      <c r="E161" s="12" t="s">
        <v>32</v>
      </c>
      <c r="F161" s="12">
        <v>4.2</v>
      </c>
      <c r="G161" s="12" t="s">
        <v>79</v>
      </c>
      <c r="H161" s="12" t="s">
        <v>60</v>
      </c>
      <c r="I161" s="12" t="s">
        <v>61</v>
      </c>
      <c r="J161" s="12" t="s">
        <v>75</v>
      </c>
      <c r="K161" s="12" t="s">
        <v>75</v>
      </c>
      <c r="L161" s="13">
        <v>45070.888385138889</v>
      </c>
      <c r="M161" s="13">
        <v>45125</v>
      </c>
      <c r="N161" s="13">
        <v>45167</v>
      </c>
      <c r="O161" s="13">
        <v>45125</v>
      </c>
      <c r="P161" s="12" t="s">
        <v>277</v>
      </c>
      <c r="Q161" s="12" t="s">
        <v>38</v>
      </c>
      <c r="R161" s="12" t="str" cm="1">
        <f t="array" ref="R161">_xlfn.IFS(IF(N172&lt;&gt;"",N172-L172,M172-L172)&lt;=0,"Backdated",IF(N172&lt;&gt;"",N172-L172,M172-L172)&lt;6,"1 to 5",IF(N172&lt;&gt;"",N172-L172,M172-L172)&lt;21,"6 to 20",IF(N172&lt;&gt;"",N172-L172,M172-L172)&lt;31,"21 to 30",IF(N172&lt;&gt;"",N172-L172,M172-L172)&lt;46,"31 to 45",IF(N172&lt;&gt;"",N172-L172,M172-L172)&lt;61,"46 to 60",IF(N172&lt;&gt;"",N172-L172,M172-L172)&lt;76,"61 to 75",IF(N172&lt;&gt;"",N172-L172,M172-L172)&lt;91,"76 to  90",IF(N172&lt;&gt;"",N172-L172,M172-L172)&gt;=91,"&gt; 90")</f>
        <v>&gt; 90</v>
      </c>
      <c r="U161" s="12" t="s">
        <v>47</v>
      </c>
      <c r="AD161" s="12" t="s">
        <v>505</v>
      </c>
    </row>
    <row r="162" spans="1:30" ht="13.25" customHeight="1" x14ac:dyDescent="0.3">
      <c r="A162" s="12" t="s">
        <v>506</v>
      </c>
      <c r="B162" s="12" t="s">
        <v>31</v>
      </c>
      <c r="C162" s="12">
        <v>71356745</v>
      </c>
      <c r="D162" s="12">
        <v>51484863</v>
      </c>
      <c r="E162" s="12" t="s">
        <v>99</v>
      </c>
      <c r="F162" s="12">
        <v>4.0999999999999996</v>
      </c>
      <c r="G162" s="12" t="s">
        <v>33</v>
      </c>
      <c r="H162" s="12" t="s">
        <v>34</v>
      </c>
      <c r="I162" s="12" t="s">
        <v>35</v>
      </c>
      <c r="J162" s="12" t="s">
        <v>36</v>
      </c>
      <c r="K162" s="12" t="s">
        <v>35</v>
      </c>
      <c r="L162" s="13">
        <v>45065.648228020829</v>
      </c>
      <c r="N162" s="13">
        <v>45155</v>
      </c>
      <c r="O162" s="13">
        <v>45155</v>
      </c>
      <c r="P162" s="12" t="s">
        <v>37</v>
      </c>
      <c r="Q162" s="12" t="s">
        <v>38</v>
      </c>
      <c r="R162" s="12" t="str" cm="1">
        <f t="array" ref="R162">_xlfn.IFS(IF(N173&lt;&gt;"",N173-L173,M173-L173)&lt;=0,"Backdated",IF(N173&lt;&gt;"",N173-L173,M173-L173)&lt;6,"1 to 5",IF(N173&lt;&gt;"",N173-L173,M173-L173)&lt;21,"6 to 20",IF(N173&lt;&gt;"",N173-L173,M173-L173)&lt;31,"21 to 30",IF(N173&lt;&gt;"",N173-L173,M173-L173)&lt;46,"31 to 45",IF(N173&lt;&gt;"",N173-L173,M173-L173)&lt;61,"46 to 60",IF(N173&lt;&gt;"",N173-L173,M173-L173)&lt;76,"61 to 75",IF(N173&lt;&gt;"",N173-L173,M173-L173)&lt;91,"76 to  90",IF(N173&lt;&gt;"",N173-L173,M173-L173)&gt;=91,"&gt; 90")</f>
        <v>&gt; 90</v>
      </c>
      <c r="S162" s="12" t="s">
        <v>39</v>
      </c>
      <c r="U162" s="12" t="s">
        <v>83</v>
      </c>
      <c r="AD162" s="12" t="s">
        <v>507</v>
      </c>
    </row>
    <row r="163" spans="1:30" ht="13.25" customHeight="1" x14ac:dyDescent="0.3">
      <c r="A163" s="12" t="s">
        <v>508</v>
      </c>
      <c r="B163" s="12" t="s">
        <v>31</v>
      </c>
      <c r="C163" s="12">
        <v>71592623</v>
      </c>
      <c r="D163" s="12">
        <v>51483665</v>
      </c>
      <c r="E163" s="12" t="s">
        <v>91</v>
      </c>
      <c r="F163" s="12">
        <v>1</v>
      </c>
      <c r="G163" s="12" t="s">
        <v>119</v>
      </c>
      <c r="H163" s="12" t="s">
        <v>60</v>
      </c>
      <c r="I163" s="12" t="s">
        <v>61</v>
      </c>
      <c r="J163" s="12" t="s">
        <v>116</v>
      </c>
      <c r="K163" s="12" t="s">
        <v>116</v>
      </c>
      <c r="L163" s="13">
        <v>45098.601409131945</v>
      </c>
      <c r="M163" s="13">
        <v>45113</v>
      </c>
      <c r="N163" s="13">
        <v>45106</v>
      </c>
      <c r="O163" s="13">
        <v>45113</v>
      </c>
      <c r="P163" s="12" t="s">
        <v>88</v>
      </c>
      <c r="Q163" s="12" t="s">
        <v>38</v>
      </c>
      <c r="R163" s="12" t="str" cm="1">
        <f t="array" ref="R163">_xlfn.IFS(IF(N174&lt;&gt;"",N174-L174,M174-L174)&lt;=0,"Backdated",IF(N174&lt;&gt;"",N174-L174,M174-L174)&lt;6,"1 to 5",IF(N174&lt;&gt;"",N174-L174,M174-L174)&lt;21,"6 to 20",IF(N174&lt;&gt;"",N174-L174,M174-L174)&lt;31,"21 to 30",IF(N174&lt;&gt;"",N174-L174,M174-L174)&lt;46,"31 to 45",IF(N174&lt;&gt;"",N174-L174,M174-L174)&lt;61,"46 to 60",IF(N174&lt;&gt;"",N174-L174,M174-L174)&lt;76,"61 to 75",IF(N174&lt;&gt;"",N174-L174,M174-L174)&lt;91,"76 to  90",IF(N174&lt;&gt;"",N174-L174,M174-L174)&gt;=91,"&gt; 90")</f>
        <v>31 to 45</v>
      </c>
      <c r="S163" s="12" t="s">
        <v>39</v>
      </c>
      <c r="U163" s="12" t="s">
        <v>47</v>
      </c>
      <c r="AD163" s="12" t="s">
        <v>509</v>
      </c>
    </row>
    <row r="164" spans="1:30" ht="13.25" customHeight="1" x14ac:dyDescent="0.3">
      <c r="A164" s="12" t="s">
        <v>510</v>
      </c>
      <c r="B164" s="12" t="s">
        <v>31</v>
      </c>
      <c r="C164" s="12">
        <v>71588889</v>
      </c>
      <c r="D164" s="12">
        <v>51484292</v>
      </c>
      <c r="E164" s="12" t="s">
        <v>78</v>
      </c>
      <c r="F164" s="12">
        <v>5</v>
      </c>
      <c r="G164" s="12" t="s">
        <v>167</v>
      </c>
      <c r="H164" s="12" t="s">
        <v>60</v>
      </c>
      <c r="I164" s="12" t="s">
        <v>61</v>
      </c>
      <c r="J164" s="12" t="s">
        <v>75</v>
      </c>
      <c r="K164" s="12" t="s">
        <v>75</v>
      </c>
      <c r="L164" s="13">
        <v>45062.450011655092</v>
      </c>
      <c r="N164" s="13">
        <v>45160</v>
      </c>
      <c r="O164" s="13">
        <v>45160</v>
      </c>
      <c r="P164" s="12" t="s">
        <v>63</v>
      </c>
      <c r="Q164" s="12" t="s">
        <v>38</v>
      </c>
      <c r="R164" s="12" t="str" cm="1">
        <f t="array" ref="R164">_xlfn.IFS(IF(N175&lt;&gt;"",N175-L175,M175-L175)&lt;=0,"Backdated",IF(N175&lt;&gt;"",N175-L175,M175-L175)&lt;6,"1 to 5",IF(N175&lt;&gt;"",N175-L175,M175-L175)&lt;21,"6 to 20",IF(N175&lt;&gt;"",N175-L175,M175-L175)&lt;31,"21 to 30",IF(N175&lt;&gt;"",N175-L175,M175-L175)&lt;46,"31 to 45",IF(N175&lt;&gt;"",N175-L175,M175-L175)&lt;61,"46 to 60",IF(N175&lt;&gt;"",N175-L175,M175-L175)&lt;76,"61 to 75",IF(N175&lt;&gt;"",N175-L175,M175-L175)&lt;91,"76 to  90",IF(N175&lt;&gt;"",N175-L175,M175-L175)&gt;=91,"&gt; 90")</f>
        <v>76 to  90</v>
      </c>
      <c r="U164" s="12" t="s">
        <v>47</v>
      </c>
      <c r="AD164" s="12" t="s">
        <v>511</v>
      </c>
    </row>
    <row r="165" spans="1:30" ht="13.25" customHeight="1" x14ac:dyDescent="0.3">
      <c r="A165" s="12" t="s">
        <v>512</v>
      </c>
      <c r="B165" s="12" t="s">
        <v>31</v>
      </c>
      <c r="C165" s="12">
        <v>71578496</v>
      </c>
      <c r="D165" s="12">
        <v>51481175</v>
      </c>
      <c r="E165" s="12" t="s">
        <v>43</v>
      </c>
      <c r="F165" s="12">
        <v>6</v>
      </c>
      <c r="G165" s="12" t="s">
        <v>239</v>
      </c>
      <c r="H165" s="12" t="s">
        <v>60</v>
      </c>
      <c r="I165" s="12" t="s">
        <v>61</v>
      </c>
      <c r="J165" s="12" t="s">
        <v>62</v>
      </c>
      <c r="K165" s="12" t="s">
        <v>62</v>
      </c>
      <c r="L165" s="13">
        <v>45049.470889814816</v>
      </c>
      <c r="M165" s="13">
        <v>45146</v>
      </c>
      <c r="N165" s="13">
        <v>45146</v>
      </c>
      <c r="O165" s="13">
        <v>45146</v>
      </c>
      <c r="P165" s="12" t="s">
        <v>63</v>
      </c>
      <c r="Q165" s="12" t="s">
        <v>38</v>
      </c>
      <c r="R165" s="12" t="str" cm="1">
        <f t="array" ref="R165">_xlfn.IFS(IF(N176&lt;&gt;"",N176-L176,M176-L176)&lt;=0,"Backdated",IF(N176&lt;&gt;"",N176-L176,M176-L176)&lt;6,"1 to 5",IF(N176&lt;&gt;"",N176-L176,M176-L176)&lt;21,"6 to 20",IF(N176&lt;&gt;"",N176-L176,M176-L176)&lt;31,"21 to 30",IF(N176&lt;&gt;"",N176-L176,M176-L176)&lt;46,"31 to 45",IF(N176&lt;&gt;"",N176-L176,M176-L176)&lt;61,"46 to 60",IF(N176&lt;&gt;"",N176-L176,M176-L176)&lt;76,"61 to 75",IF(N176&lt;&gt;"",N176-L176,M176-L176)&lt;91,"76 to  90",IF(N176&lt;&gt;"",N176-L176,M176-L176)&gt;=91,"&gt; 90")</f>
        <v>31 to 45</v>
      </c>
      <c r="U165" s="12" t="s">
        <v>47</v>
      </c>
      <c r="AD165" s="12" t="s">
        <v>513</v>
      </c>
    </row>
    <row r="166" spans="1:30" ht="13.25" customHeight="1" x14ac:dyDescent="0.3">
      <c r="A166" s="12" t="s">
        <v>514</v>
      </c>
      <c r="B166" s="12" t="s">
        <v>31</v>
      </c>
      <c r="C166" s="12">
        <v>71561077</v>
      </c>
      <c r="D166" s="12">
        <v>51489253</v>
      </c>
      <c r="E166" s="12" t="s">
        <v>99</v>
      </c>
      <c r="F166" s="12">
        <v>4.2</v>
      </c>
      <c r="G166" s="12" t="s">
        <v>109</v>
      </c>
      <c r="H166" s="12" t="s">
        <v>60</v>
      </c>
      <c r="I166" s="12" t="s">
        <v>61</v>
      </c>
      <c r="J166" s="12" t="s">
        <v>70</v>
      </c>
      <c r="K166" s="12" t="s">
        <v>70</v>
      </c>
      <c r="L166" s="13">
        <v>45104.431514768519</v>
      </c>
      <c r="N166" s="13">
        <v>45160</v>
      </c>
      <c r="O166" s="13">
        <v>45160</v>
      </c>
      <c r="P166" s="12" t="s">
        <v>88</v>
      </c>
      <c r="Q166" s="12" t="s">
        <v>38</v>
      </c>
      <c r="R166" s="12" t="str" cm="1">
        <f t="array" ref="R166">_xlfn.IFS(IF(N177&lt;&gt;"",N177-L177,M177-L177)&lt;=0,"Backdated",IF(N177&lt;&gt;"",N177-L177,M177-L177)&lt;6,"1 to 5",IF(N177&lt;&gt;"",N177-L177,M177-L177)&lt;21,"6 to 20",IF(N177&lt;&gt;"",N177-L177,M177-L177)&lt;31,"21 to 30",IF(N177&lt;&gt;"",N177-L177,M177-L177)&lt;46,"31 to 45",IF(N177&lt;&gt;"",N177-L177,M177-L177)&lt;61,"46 to 60",IF(N177&lt;&gt;"",N177-L177,M177-L177)&lt;76,"61 to 75",IF(N177&lt;&gt;"",N177-L177,M177-L177)&lt;91,"76 to  90",IF(N177&lt;&gt;"",N177-L177,M177-L177)&gt;=91,"&gt; 90")</f>
        <v>31 to 45</v>
      </c>
      <c r="U166" s="12" t="s">
        <v>47</v>
      </c>
      <c r="AD166" s="12" t="s">
        <v>515</v>
      </c>
    </row>
    <row r="167" spans="1:30" ht="13.25" customHeight="1" x14ac:dyDescent="0.3">
      <c r="A167" s="12" t="s">
        <v>516</v>
      </c>
      <c r="B167" s="12" t="s">
        <v>31</v>
      </c>
      <c r="C167" s="12">
        <v>71588916</v>
      </c>
      <c r="D167" s="12">
        <v>51483008</v>
      </c>
      <c r="E167" s="12" t="s">
        <v>32</v>
      </c>
      <c r="F167" s="12">
        <v>4.2</v>
      </c>
      <c r="G167" s="12" t="s">
        <v>440</v>
      </c>
      <c r="H167" s="12" t="s">
        <v>60</v>
      </c>
      <c r="I167" s="12" t="s">
        <v>61</v>
      </c>
      <c r="J167" s="12" t="s">
        <v>75</v>
      </c>
      <c r="K167" s="12" t="s">
        <v>75</v>
      </c>
      <c r="L167" s="13">
        <v>45049.686766192128</v>
      </c>
      <c r="M167" s="13">
        <v>45146</v>
      </c>
      <c r="N167" s="13">
        <v>45139</v>
      </c>
      <c r="O167" s="13">
        <v>45146</v>
      </c>
      <c r="P167" s="12" t="s">
        <v>63</v>
      </c>
      <c r="Q167" s="12" t="s">
        <v>38</v>
      </c>
      <c r="R167" s="12" t="str" cm="1">
        <f t="array" ref="R167">_xlfn.IFS(IF(N178&lt;&gt;"",N178-L178,M178-L178)&lt;=0,"Backdated",IF(N178&lt;&gt;"",N178-L178,M178-L178)&lt;6,"1 to 5",IF(N178&lt;&gt;"",N178-L178,M178-L178)&lt;21,"6 to 20",IF(N178&lt;&gt;"",N178-L178,M178-L178)&lt;31,"21 to 30",IF(N178&lt;&gt;"",N178-L178,M178-L178)&lt;46,"31 to 45",IF(N178&lt;&gt;"",N178-L178,M178-L178)&lt;61,"46 to 60",IF(N178&lt;&gt;"",N178-L178,M178-L178)&lt;76,"61 to 75",IF(N178&lt;&gt;"",N178-L178,M178-L178)&lt;91,"76 to  90",IF(N178&lt;&gt;"",N178-L178,M178-L178)&gt;=91,"&gt; 90")</f>
        <v>76 to  90</v>
      </c>
      <c r="S167" s="12" t="s">
        <v>64</v>
      </c>
      <c r="U167" s="12" t="s">
        <v>47</v>
      </c>
      <c r="AD167" s="12" t="s">
        <v>517</v>
      </c>
    </row>
    <row r="168" spans="1:30" ht="13.25" customHeight="1" x14ac:dyDescent="0.3">
      <c r="A168" s="12" t="s">
        <v>518</v>
      </c>
      <c r="B168" s="12" t="s">
        <v>31</v>
      </c>
      <c r="C168" s="12">
        <v>71584795</v>
      </c>
      <c r="D168" s="12">
        <v>51481253</v>
      </c>
      <c r="E168" s="12" t="s">
        <v>91</v>
      </c>
      <c r="F168" s="12">
        <v>4.0999999999999996</v>
      </c>
      <c r="G168" s="12" t="s">
        <v>100</v>
      </c>
      <c r="H168" s="12" t="s">
        <v>60</v>
      </c>
      <c r="I168" s="12" t="s">
        <v>61</v>
      </c>
      <c r="J168" s="12" t="s">
        <v>70</v>
      </c>
      <c r="K168" s="12" t="s">
        <v>70</v>
      </c>
      <c r="L168" s="13">
        <v>45037.648266689816</v>
      </c>
      <c r="N168" s="13">
        <v>45132</v>
      </c>
      <c r="O168" s="13">
        <v>45132</v>
      </c>
      <c r="P168" s="12" t="s">
        <v>37</v>
      </c>
      <c r="Q168" s="12" t="s">
        <v>38</v>
      </c>
      <c r="R168" s="12" t="str" cm="1">
        <f t="array" ref="R168">_xlfn.IFS(IF(N179&lt;&gt;"",N179-L179,M179-L179)&lt;=0,"Backdated",IF(N179&lt;&gt;"",N179-L179,M179-L179)&lt;6,"1 to 5",IF(N179&lt;&gt;"",N179-L179,M179-L179)&lt;21,"6 to 20",IF(N179&lt;&gt;"",N179-L179,M179-L179)&lt;31,"21 to 30",IF(N179&lt;&gt;"",N179-L179,M179-L179)&lt;46,"31 to 45",IF(N179&lt;&gt;"",N179-L179,M179-L179)&lt;61,"46 to 60",IF(N179&lt;&gt;"",N179-L179,M179-L179)&lt;76,"61 to 75",IF(N179&lt;&gt;"",N179-L179,M179-L179)&lt;91,"76 to  90",IF(N179&lt;&gt;"",N179-L179,M179-L179)&gt;=91,"&gt; 90")</f>
        <v>&gt; 90</v>
      </c>
      <c r="S168" s="12" t="s">
        <v>81</v>
      </c>
      <c r="T168" s="12" t="s">
        <v>519</v>
      </c>
      <c r="U168" s="12" t="s">
        <v>95</v>
      </c>
      <c r="W168" s="12" t="s">
        <v>151</v>
      </c>
      <c r="AD168" s="12" t="s">
        <v>520</v>
      </c>
    </row>
    <row r="169" spans="1:30" ht="13.25" customHeight="1" x14ac:dyDescent="0.3">
      <c r="A169" s="12" t="s">
        <v>521</v>
      </c>
      <c r="B169" s="12" t="s">
        <v>31</v>
      </c>
      <c r="C169" s="12">
        <v>71484036</v>
      </c>
      <c r="D169" s="12">
        <v>51477246</v>
      </c>
      <c r="E169" s="12" t="s">
        <v>32</v>
      </c>
      <c r="F169" s="12">
        <v>4.2</v>
      </c>
      <c r="G169" s="12" t="s">
        <v>522</v>
      </c>
      <c r="H169" s="12" t="s">
        <v>34</v>
      </c>
      <c r="I169" s="12" t="s">
        <v>35</v>
      </c>
      <c r="J169" s="12" t="s">
        <v>36</v>
      </c>
      <c r="K169" s="12" t="s">
        <v>35</v>
      </c>
      <c r="L169" s="13">
        <v>45100.56638113426</v>
      </c>
      <c r="N169" s="13">
        <v>45162</v>
      </c>
      <c r="O169" s="13">
        <v>45162</v>
      </c>
      <c r="P169" s="12" t="s">
        <v>37</v>
      </c>
      <c r="Q169" s="12" t="s">
        <v>38</v>
      </c>
      <c r="R169" s="12" t="str" cm="1">
        <f t="array" ref="R169">_xlfn.IFS(IF(N180&lt;&gt;"",N180-L180,M180-L180)&lt;=0,"Backdated",IF(N180&lt;&gt;"",N180-L180,M180-L180)&lt;6,"1 to 5",IF(N180&lt;&gt;"",N180-L180,M180-L180)&lt;21,"6 to 20",IF(N180&lt;&gt;"",N180-L180,M180-L180)&lt;31,"21 to 30",IF(N180&lt;&gt;"",N180-L180,M180-L180)&lt;46,"31 to 45",IF(N180&lt;&gt;"",N180-L180,M180-L180)&lt;61,"46 to 60",IF(N180&lt;&gt;"",N180-L180,M180-L180)&lt;76,"61 to 75",IF(N180&lt;&gt;"",N180-L180,M180-L180)&lt;91,"76 to  90",IF(N180&lt;&gt;"",N180-L180,M180-L180)&gt;=91,"&gt; 90")</f>
        <v>31 to 45</v>
      </c>
      <c r="U169" s="12" t="s">
        <v>47</v>
      </c>
      <c r="AD169" s="12" t="s">
        <v>523</v>
      </c>
    </row>
    <row r="170" spans="1:30" ht="13.25" customHeight="1" x14ac:dyDescent="0.3">
      <c r="A170" s="12" t="s">
        <v>524</v>
      </c>
      <c r="B170" s="12" t="s">
        <v>31</v>
      </c>
      <c r="C170" s="12">
        <v>71579938</v>
      </c>
      <c r="D170" s="12">
        <v>51468753</v>
      </c>
      <c r="E170" s="12" t="s">
        <v>43</v>
      </c>
      <c r="F170" s="12">
        <v>4.0999999999999996</v>
      </c>
      <c r="G170" s="12" t="s">
        <v>33</v>
      </c>
      <c r="H170" s="12" t="s">
        <v>34</v>
      </c>
      <c r="I170" s="12" t="s">
        <v>35</v>
      </c>
      <c r="J170" s="12" t="s">
        <v>36</v>
      </c>
      <c r="K170" s="12" t="s">
        <v>35</v>
      </c>
      <c r="L170" s="13">
        <v>45051.759988831021</v>
      </c>
      <c r="M170" s="13">
        <v>45139</v>
      </c>
      <c r="N170" s="13">
        <v>45141</v>
      </c>
      <c r="O170" s="13">
        <v>45139</v>
      </c>
      <c r="P170" s="12" t="s">
        <v>94</v>
      </c>
      <c r="Q170" s="12" t="s">
        <v>38</v>
      </c>
      <c r="R170" s="12" t="str" cm="1">
        <f t="array" ref="R170">_xlfn.IFS(IF(N181&lt;&gt;"",N181-L181,M181-L181)&lt;=0,"Backdated",IF(N181&lt;&gt;"",N181-L181,M181-L181)&lt;6,"1 to 5",IF(N181&lt;&gt;"",N181-L181,M181-L181)&lt;21,"6 to 20",IF(N181&lt;&gt;"",N181-L181,M181-L181)&lt;31,"21 to 30",IF(N181&lt;&gt;"",N181-L181,M181-L181)&lt;46,"31 to 45",IF(N181&lt;&gt;"",N181-L181,M181-L181)&lt;61,"46 to 60",IF(N181&lt;&gt;"",N181-L181,M181-L181)&lt;76,"61 to 75",IF(N181&lt;&gt;"",N181-L181,M181-L181)&lt;91,"76 to  90",IF(N181&lt;&gt;"",N181-L181,M181-L181)&gt;=91,"&gt; 90")</f>
        <v>&gt; 90</v>
      </c>
      <c r="S170" s="12" t="s">
        <v>64</v>
      </c>
      <c r="T170" s="12" t="s">
        <v>525</v>
      </c>
      <c r="U170" s="12" t="s">
        <v>47</v>
      </c>
      <c r="AD170" s="12" t="s">
        <v>526</v>
      </c>
    </row>
    <row r="171" spans="1:30" ht="13.25" customHeight="1" x14ac:dyDescent="0.3">
      <c r="A171" s="12" t="s">
        <v>527</v>
      </c>
      <c r="B171" s="12" t="s">
        <v>31</v>
      </c>
      <c r="C171" s="12">
        <v>71595605</v>
      </c>
      <c r="D171" s="12">
        <v>51489397</v>
      </c>
      <c r="E171" s="12" t="s">
        <v>58</v>
      </c>
      <c r="F171" s="12">
        <v>5</v>
      </c>
      <c r="G171" s="12" t="s">
        <v>336</v>
      </c>
      <c r="H171" s="12" t="s">
        <v>60</v>
      </c>
      <c r="I171" s="12" t="s">
        <v>61</v>
      </c>
      <c r="J171" s="12" t="s">
        <v>70</v>
      </c>
      <c r="K171" s="12" t="s">
        <v>70</v>
      </c>
      <c r="L171" s="13">
        <v>45104.377597002313</v>
      </c>
      <c r="M171" s="13">
        <v>45202</v>
      </c>
      <c r="N171" s="13">
        <v>45195</v>
      </c>
      <c r="O171" s="13">
        <v>45202</v>
      </c>
      <c r="P171" s="12" t="s">
        <v>204</v>
      </c>
      <c r="Q171" s="12" t="s">
        <v>38</v>
      </c>
      <c r="R171" s="12" t="str" cm="1">
        <f t="array" ref="R171">_xlfn.IFS(IF(N182&lt;&gt;"",N182-L182,M182-L182)&lt;=0,"Backdated",IF(N182&lt;&gt;"",N182-L182,M182-L182)&lt;6,"1 to 5",IF(N182&lt;&gt;"",N182-L182,M182-L182)&lt;21,"6 to 20",IF(N182&lt;&gt;"",N182-L182,M182-L182)&lt;31,"21 to 30",IF(N182&lt;&gt;"",N182-L182,M182-L182)&lt;46,"31 to 45",IF(N182&lt;&gt;"",N182-L182,M182-L182)&lt;61,"46 to 60",IF(N182&lt;&gt;"",N182-L182,M182-L182)&lt;76,"61 to 75",IF(N182&lt;&gt;"",N182-L182,M182-L182)&lt;91,"76 to  90",IF(N182&lt;&gt;"",N182-L182,M182-L182)&gt;=91,"&gt; 90")</f>
        <v>76 to  90</v>
      </c>
      <c r="S171" s="12" t="s">
        <v>39</v>
      </c>
      <c r="U171" s="12" t="s">
        <v>47</v>
      </c>
      <c r="AD171" s="12" t="s">
        <v>528</v>
      </c>
    </row>
    <row r="172" spans="1:30" ht="13.25" customHeight="1" x14ac:dyDescent="0.3">
      <c r="A172" s="12" t="s">
        <v>529</v>
      </c>
      <c r="B172" s="12" t="s">
        <v>31</v>
      </c>
      <c r="C172" s="12">
        <v>71578789</v>
      </c>
      <c r="D172" s="12">
        <v>51488890</v>
      </c>
      <c r="E172" s="12" t="s">
        <v>99</v>
      </c>
      <c r="F172" s="12">
        <v>4.2</v>
      </c>
      <c r="G172" s="12" t="s">
        <v>109</v>
      </c>
      <c r="H172" s="12" t="s">
        <v>60</v>
      </c>
      <c r="I172" s="12" t="s">
        <v>61</v>
      </c>
      <c r="J172" s="12" t="s">
        <v>70</v>
      </c>
      <c r="K172" s="12" t="s">
        <v>70</v>
      </c>
      <c r="L172" s="13">
        <v>45099.839643449071</v>
      </c>
      <c r="M172" s="13">
        <v>45190</v>
      </c>
      <c r="N172" s="13">
        <v>45195</v>
      </c>
      <c r="O172" s="13">
        <v>45190</v>
      </c>
      <c r="P172" s="12" t="s">
        <v>88</v>
      </c>
      <c r="Q172" s="12" t="s">
        <v>38</v>
      </c>
      <c r="R172" s="12" t="str" cm="1">
        <f t="array" ref="R172">_xlfn.IFS(IF(N183&lt;&gt;"",N183-L183,M183-L183)&lt;=0,"Backdated",IF(N183&lt;&gt;"",N183-L183,M183-L183)&lt;6,"1 to 5",IF(N183&lt;&gt;"",N183-L183,M183-L183)&lt;21,"6 to 20",IF(N183&lt;&gt;"",N183-L183,M183-L183)&lt;31,"21 to 30",IF(N183&lt;&gt;"",N183-L183,M183-L183)&lt;46,"31 to 45",IF(N183&lt;&gt;"",N183-L183,M183-L183)&lt;61,"46 to 60",IF(N183&lt;&gt;"",N183-L183,M183-L183)&lt;76,"61 to 75",IF(N183&lt;&gt;"",N183-L183,M183-L183)&lt;91,"76 to  90",IF(N183&lt;&gt;"",N183-L183,M183-L183)&gt;=91,"&gt; 90")</f>
        <v>&gt; 90</v>
      </c>
      <c r="U172" s="12" t="s">
        <v>83</v>
      </c>
      <c r="AD172" s="12" t="s">
        <v>530</v>
      </c>
    </row>
    <row r="173" spans="1:30" ht="13.25" customHeight="1" x14ac:dyDescent="0.3">
      <c r="A173" s="12" t="s">
        <v>531</v>
      </c>
      <c r="B173" s="12" t="s">
        <v>31</v>
      </c>
      <c r="C173" s="12">
        <v>71589908</v>
      </c>
      <c r="D173" s="12">
        <v>51481158</v>
      </c>
      <c r="E173" s="12" t="s">
        <v>99</v>
      </c>
      <c r="F173" s="12">
        <v>4.2</v>
      </c>
      <c r="G173" s="12" t="s">
        <v>532</v>
      </c>
      <c r="H173" s="12" t="s">
        <v>60</v>
      </c>
      <c r="I173" s="12" t="s">
        <v>61</v>
      </c>
      <c r="J173" s="12" t="s">
        <v>70</v>
      </c>
      <c r="K173" s="12" t="s">
        <v>70</v>
      </c>
      <c r="L173" s="13">
        <v>45036.886260381943</v>
      </c>
      <c r="N173" s="13">
        <v>45132</v>
      </c>
      <c r="O173" s="13">
        <v>45132</v>
      </c>
      <c r="P173" s="12" t="s">
        <v>204</v>
      </c>
      <c r="Q173" s="12" t="s">
        <v>38</v>
      </c>
      <c r="R173" s="12" t="str" cm="1">
        <f t="array" ref="R173">_xlfn.IFS(IF(N184&lt;&gt;"",N184-L184,M184-L184)&lt;=0,"Backdated",IF(N184&lt;&gt;"",N184-L184,M184-L184)&lt;6,"1 to 5",IF(N184&lt;&gt;"",N184-L184,M184-L184)&lt;21,"6 to 20",IF(N184&lt;&gt;"",N184-L184,M184-L184)&lt;31,"21 to 30",IF(N184&lt;&gt;"",N184-L184,M184-L184)&lt;46,"31 to 45",IF(N184&lt;&gt;"",N184-L184,M184-L184)&lt;61,"46 to 60",IF(N184&lt;&gt;"",N184-L184,M184-L184)&lt;76,"61 to 75",IF(N184&lt;&gt;"",N184-L184,M184-L184)&lt;91,"76 to  90",IF(N184&lt;&gt;"",N184-L184,M184-L184)&gt;=91,"&gt; 90")</f>
        <v>&gt; 90</v>
      </c>
      <c r="U173" s="12" t="s">
        <v>47</v>
      </c>
      <c r="AD173" s="12" t="s">
        <v>533</v>
      </c>
    </row>
    <row r="174" spans="1:30" ht="13.25" customHeight="1" x14ac:dyDescent="0.3">
      <c r="A174" s="12" t="s">
        <v>534</v>
      </c>
      <c r="B174" s="12" t="s">
        <v>31</v>
      </c>
      <c r="C174" s="12">
        <v>71597435</v>
      </c>
      <c r="D174" s="12">
        <v>51485651</v>
      </c>
      <c r="E174" s="12" t="s">
        <v>99</v>
      </c>
      <c r="F174" s="12">
        <v>4.0999999999999996</v>
      </c>
      <c r="G174" s="12" t="s">
        <v>294</v>
      </c>
      <c r="H174" s="12" t="s">
        <v>34</v>
      </c>
      <c r="I174" s="12" t="s">
        <v>35</v>
      </c>
      <c r="J174" s="12" t="s">
        <v>36</v>
      </c>
      <c r="K174" s="12" t="s">
        <v>35</v>
      </c>
      <c r="L174" s="13">
        <v>45106.495939236112</v>
      </c>
      <c r="N174" s="13">
        <v>45139</v>
      </c>
      <c r="O174" s="13">
        <v>45139</v>
      </c>
      <c r="P174" s="12" t="s">
        <v>37</v>
      </c>
      <c r="Q174" s="12" t="s">
        <v>38</v>
      </c>
      <c r="R174" s="12" t="str" cm="1">
        <f t="array" ref="R174">_xlfn.IFS(IF(N185&lt;&gt;"",N185-L185,M185-L185)&lt;=0,"Backdated",IF(N185&lt;&gt;"",N185-L185,M185-L185)&lt;6,"1 to 5",IF(N185&lt;&gt;"",N185-L185,M185-L185)&lt;21,"6 to 20",IF(N185&lt;&gt;"",N185-L185,M185-L185)&lt;31,"21 to 30",IF(N185&lt;&gt;"",N185-L185,M185-L185)&lt;46,"31 to 45",IF(N185&lt;&gt;"",N185-L185,M185-L185)&lt;61,"46 to 60",IF(N185&lt;&gt;"",N185-L185,M185-L185)&lt;76,"61 to 75",IF(N185&lt;&gt;"",N185-L185,M185-L185)&lt;91,"76 to  90",IF(N185&lt;&gt;"",N185-L185,M185-L185)&gt;=91,"&gt; 90")</f>
        <v>1 to 5</v>
      </c>
      <c r="U174" s="12" t="s">
        <v>95</v>
      </c>
      <c r="W174" s="12" t="s">
        <v>535</v>
      </c>
      <c r="AD174" s="12" t="s">
        <v>536</v>
      </c>
    </row>
    <row r="175" spans="1:30" ht="13.25" customHeight="1" x14ac:dyDescent="0.3">
      <c r="A175" s="12" t="s">
        <v>537</v>
      </c>
      <c r="B175" s="12" t="s">
        <v>31</v>
      </c>
      <c r="C175" s="12">
        <v>71586015</v>
      </c>
      <c r="D175" s="12">
        <v>51481233</v>
      </c>
      <c r="E175" s="12" t="s">
        <v>32</v>
      </c>
      <c r="F175" s="12">
        <v>4.0999999999999996</v>
      </c>
      <c r="G175" s="12" t="s">
        <v>294</v>
      </c>
      <c r="H175" s="12" t="s">
        <v>34</v>
      </c>
      <c r="I175" s="12" t="s">
        <v>35</v>
      </c>
      <c r="J175" s="12" t="s">
        <v>36</v>
      </c>
      <c r="K175" s="12" t="s">
        <v>35</v>
      </c>
      <c r="L175" s="13">
        <v>45037.401807743052</v>
      </c>
      <c r="N175" s="13">
        <v>45127</v>
      </c>
      <c r="O175" s="13">
        <v>45127</v>
      </c>
      <c r="P175" s="12" t="s">
        <v>63</v>
      </c>
      <c r="Q175" s="12" t="s">
        <v>38</v>
      </c>
      <c r="R175" s="12" t="str" cm="1">
        <f t="array" ref="R175">_xlfn.IFS(IF(N186&lt;&gt;"",N186-L186,M186-L186)&lt;=0,"Backdated",IF(N186&lt;&gt;"",N186-L186,M186-L186)&lt;6,"1 to 5",IF(N186&lt;&gt;"",N186-L186,M186-L186)&lt;21,"6 to 20",IF(N186&lt;&gt;"",N186-L186,M186-L186)&lt;31,"21 to 30",IF(N186&lt;&gt;"",N186-L186,M186-L186)&lt;46,"31 to 45",IF(N186&lt;&gt;"",N186-L186,M186-L186)&lt;61,"46 to 60",IF(N186&lt;&gt;"",N186-L186,M186-L186)&lt;76,"61 to 75",IF(N186&lt;&gt;"",N186-L186,M186-L186)&lt;91,"76 to  90",IF(N186&lt;&gt;"",N186-L186,M186-L186)&gt;=91,"&gt; 90")</f>
        <v>6 to 20</v>
      </c>
      <c r="U175" s="12" t="s">
        <v>47</v>
      </c>
      <c r="W175" s="12" t="s">
        <v>337</v>
      </c>
      <c r="AD175" s="12" t="s">
        <v>538</v>
      </c>
    </row>
    <row r="176" spans="1:30" ht="13.25" customHeight="1" x14ac:dyDescent="0.3">
      <c r="A176" s="12" t="s">
        <v>539</v>
      </c>
      <c r="B176" s="12" t="s">
        <v>31</v>
      </c>
      <c r="C176" s="12">
        <v>71598037</v>
      </c>
      <c r="D176" s="12">
        <v>51485906</v>
      </c>
      <c r="E176" s="12" t="s">
        <v>32</v>
      </c>
      <c r="F176" s="12">
        <v>5</v>
      </c>
      <c r="G176" s="12" t="s">
        <v>136</v>
      </c>
      <c r="H176" s="12" t="s">
        <v>60</v>
      </c>
      <c r="I176" s="12" t="s">
        <v>61</v>
      </c>
      <c r="J176" s="12" t="s">
        <v>75</v>
      </c>
      <c r="K176" s="12" t="s">
        <v>75</v>
      </c>
      <c r="L176" s="13">
        <v>45093.64828381945</v>
      </c>
      <c r="N176" s="13">
        <v>45139</v>
      </c>
      <c r="O176" s="13">
        <v>45139</v>
      </c>
      <c r="P176" s="12" t="s">
        <v>222</v>
      </c>
      <c r="Q176" s="12" t="s">
        <v>38</v>
      </c>
      <c r="R176" s="12" t="str" cm="1">
        <f t="array" ref="R176">_xlfn.IFS(IF(N187&lt;&gt;"",N187-L187,M187-L187)&lt;=0,"Backdated",IF(N187&lt;&gt;"",N187-L187,M187-L187)&lt;6,"1 to 5",IF(N187&lt;&gt;"",N187-L187,M187-L187)&lt;21,"6 to 20",IF(N187&lt;&gt;"",N187-L187,M187-L187)&lt;31,"21 to 30",IF(N187&lt;&gt;"",N187-L187,M187-L187)&lt;46,"31 to 45",IF(N187&lt;&gt;"",N187-L187,M187-L187)&lt;61,"46 to 60",IF(N187&lt;&gt;"",N187-L187,M187-L187)&lt;76,"61 to 75",IF(N187&lt;&gt;"",N187-L187,M187-L187)&lt;91,"76 to  90",IF(N187&lt;&gt;"",N187-L187,M187-L187)&gt;=91,"&gt; 90")</f>
        <v>76 to  90</v>
      </c>
      <c r="U176" s="12" t="s">
        <v>47</v>
      </c>
      <c r="AD176" s="12" t="s">
        <v>540</v>
      </c>
    </row>
    <row r="177" spans="1:30" ht="13.25" customHeight="1" x14ac:dyDescent="0.3">
      <c r="A177" s="12" t="s">
        <v>541</v>
      </c>
      <c r="B177" s="12" t="s">
        <v>31</v>
      </c>
      <c r="C177" s="12">
        <v>71434225</v>
      </c>
      <c r="D177" s="12">
        <v>51489224</v>
      </c>
      <c r="E177" s="12" t="s">
        <v>99</v>
      </c>
      <c r="F177" s="12">
        <v>3</v>
      </c>
      <c r="G177" s="12" t="s">
        <v>542</v>
      </c>
      <c r="H177" s="12" t="s">
        <v>34</v>
      </c>
      <c r="I177" s="12" t="s">
        <v>35</v>
      </c>
      <c r="J177" s="12" t="s">
        <v>36</v>
      </c>
      <c r="K177" s="12" t="s">
        <v>35</v>
      </c>
      <c r="L177" s="13">
        <v>45103.683081365743</v>
      </c>
      <c r="N177" s="13">
        <v>45139</v>
      </c>
      <c r="O177" s="13">
        <v>45139</v>
      </c>
      <c r="P177" s="12" t="s">
        <v>80</v>
      </c>
      <c r="Q177" s="12" t="s">
        <v>38</v>
      </c>
      <c r="R177" s="12" t="str" cm="1">
        <f t="array" ref="R177">_xlfn.IFS(IF(N188&lt;&gt;"",N188-L188,M188-L188)&lt;=0,"Backdated",IF(N188&lt;&gt;"",N188-L188,M188-L188)&lt;6,"1 to 5",IF(N188&lt;&gt;"",N188-L188,M188-L188)&lt;21,"6 to 20",IF(N188&lt;&gt;"",N188-L188,M188-L188)&lt;31,"21 to 30",IF(N188&lt;&gt;"",N188-L188,M188-L188)&lt;46,"31 to 45",IF(N188&lt;&gt;"",N188-L188,M188-L188)&lt;61,"46 to 60",IF(N188&lt;&gt;"",N188-L188,M188-L188)&lt;76,"61 to 75",IF(N188&lt;&gt;"",N188-L188,M188-L188)&lt;91,"76 to  90",IF(N188&lt;&gt;"",N188-L188,M188-L188)&gt;=91,"&gt; 90")</f>
        <v>46 to 60</v>
      </c>
      <c r="U177" s="12" t="s">
        <v>47</v>
      </c>
      <c r="AD177" s="12" t="s">
        <v>543</v>
      </c>
    </row>
    <row r="178" spans="1:30" ht="13.25" customHeight="1" x14ac:dyDescent="0.3">
      <c r="A178" s="12" t="s">
        <v>544</v>
      </c>
      <c r="B178" s="12" t="s">
        <v>31</v>
      </c>
      <c r="C178" s="12">
        <v>71577168</v>
      </c>
      <c r="D178" s="12">
        <v>51479567</v>
      </c>
      <c r="E178" s="12" t="s">
        <v>58</v>
      </c>
      <c r="F178" s="12">
        <v>4.2</v>
      </c>
      <c r="G178" s="12" t="s">
        <v>545</v>
      </c>
      <c r="H178" s="12" t="s">
        <v>34</v>
      </c>
      <c r="I178" s="12" t="s">
        <v>35</v>
      </c>
      <c r="J178" s="12" t="s">
        <v>36</v>
      </c>
      <c r="K178" s="12" t="s">
        <v>35</v>
      </c>
      <c r="L178" s="13">
        <v>45027.628091493054</v>
      </c>
      <c r="N178" s="13">
        <v>45118</v>
      </c>
      <c r="O178" s="13">
        <v>45118</v>
      </c>
      <c r="P178" s="12" t="s">
        <v>80</v>
      </c>
      <c r="Q178" s="12" t="s">
        <v>38</v>
      </c>
      <c r="R178" s="12" t="str" cm="1">
        <f t="array" ref="R178">_xlfn.IFS(IF(N189&lt;&gt;"",N189-L189,M189-L189)&lt;=0,"Backdated",IF(N189&lt;&gt;"",N189-L189,M189-L189)&lt;6,"1 to 5",IF(N189&lt;&gt;"",N189-L189,M189-L189)&lt;21,"6 to 20",IF(N189&lt;&gt;"",N189-L189,M189-L189)&lt;31,"21 to 30",IF(N189&lt;&gt;"",N189-L189,M189-L189)&lt;46,"31 to 45",IF(N189&lt;&gt;"",N189-L189,M189-L189)&lt;61,"46 to 60",IF(N189&lt;&gt;"",N189-L189,M189-L189)&lt;76,"61 to 75",IF(N189&lt;&gt;"",N189-L189,M189-L189)&lt;91,"76 to  90",IF(N189&lt;&gt;"",N189-L189,M189-L189)&gt;=91,"&gt; 90")</f>
        <v>6 to 20</v>
      </c>
      <c r="U178" s="12" t="s">
        <v>95</v>
      </c>
      <c r="W178" s="12" t="s">
        <v>96</v>
      </c>
      <c r="AD178" s="12" t="s">
        <v>546</v>
      </c>
    </row>
    <row r="179" spans="1:30" ht="13.25" customHeight="1" x14ac:dyDescent="0.3">
      <c r="A179" s="12" t="s">
        <v>547</v>
      </c>
      <c r="B179" s="12" t="s">
        <v>31</v>
      </c>
      <c r="C179" s="12">
        <v>71592843</v>
      </c>
      <c r="D179" s="12">
        <v>51480783</v>
      </c>
      <c r="E179" s="12" t="s">
        <v>32</v>
      </c>
      <c r="F179" s="12">
        <v>5</v>
      </c>
      <c r="G179" s="12" t="s">
        <v>136</v>
      </c>
      <c r="H179" s="12" t="s">
        <v>60</v>
      </c>
      <c r="I179" s="12" t="s">
        <v>61</v>
      </c>
      <c r="J179" s="12" t="s">
        <v>75</v>
      </c>
      <c r="K179" s="12" t="s">
        <v>75</v>
      </c>
      <c r="L179" s="13">
        <v>45079.951344189816</v>
      </c>
      <c r="M179" s="13">
        <v>45141</v>
      </c>
      <c r="N179" s="13">
        <v>45174</v>
      </c>
      <c r="O179" s="13">
        <v>45141</v>
      </c>
      <c r="P179" s="12" t="s">
        <v>63</v>
      </c>
      <c r="Q179" s="12" t="s">
        <v>38</v>
      </c>
      <c r="R179" s="12" t="str" cm="1">
        <f t="array" ref="R179">_xlfn.IFS(IF(N190&lt;&gt;"",N190-L190,M190-L190)&lt;=0,"Backdated",IF(N190&lt;&gt;"",N190-L190,M190-L190)&lt;6,"1 to 5",IF(N190&lt;&gt;"",N190-L190,M190-L190)&lt;21,"6 to 20",IF(N190&lt;&gt;"",N190-L190,M190-L190)&lt;31,"21 to 30",IF(N190&lt;&gt;"",N190-L190,M190-L190)&lt;46,"31 to 45",IF(N190&lt;&gt;"",N190-L190,M190-L190)&lt;61,"46 to 60",IF(N190&lt;&gt;"",N190-L190,M190-L190)&lt;76,"61 to 75",IF(N190&lt;&gt;"",N190-L190,M190-L190)&lt;91,"76 to  90",IF(N190&lt;&gt;"",N190-L190,M190-L190)&gt;=91,"&gt; 90")</f>
        <v>76 to  90</v>
      </c>
      <c r="S179" s="12" t="s">
        <v>548</v>
      </c>
      <c r="T179" s="12" t="s">
        <v>525</v>
      </c>
      <c r="U179" s="12" t="s">
        <v>47</v>
      </c>
      <c r="AD179" s="12" t="s">
        <v>549</v>
      </c>
    </row>
    <row r="180" spans="1:30" ht="13.25" customHeight="1" x14ac:dyDescent="0.3">
      <c r="A180" s="12" t="s">
        <v>550</v>
      </c>
      <c r="B180" s="12" t="s">
        <v>31</v>
      </c>
      <c r="C180" s="12">
        <v>71547275</v>
      </c>
      <c r="D180" s="12">
        <v>51442847</v>
      </c>
      <c r="E180" s="12" t="s">
        <v>32</v>
      </c>
      <c r="F180" s="12">
        <v>5</v>
      </c>
      <c r="G180" s="12" t="s">
        <v>551</v>
      </c>
      <c r="H180" s="12" t="s">
        <v>60</v>
      </c>
      <c r="I180" s="12" t="s">
        <v>61</v>
      </c>
      <c r="J180" s="12" t="s">
        <v>75</v>
      </c>
      <c r="K180" s="12" t="s">
        <v>75</v>
      </c>
      <c r="L180" s="13">
        <v>45089.687991122686</v>
      </c>
      <c r="M180" s="13">
        <v>45127</v>
      </c>
      <c r="N180" s="13">
        <v>45125</v>
      </c>
      <c r="O180" s="13">
        <v>45127</v>
      </c>
      <c r="P180" s="12" t="s">
        <v>148</v>
      </c>
      <c r="Q180" s="12" t="s">
        <v>38</v>
      </c>
      <c r="R180" s="12" t="str" cm="1">
        <f t="array" ref="R180">_xlfn.IFS(IF(N191&lt;&gt;"",N191-L191,M191-L191)&lt;=0,"Backdated",IF(N191&lt;&gt;"",N191-L191,M191-L191)&lt;6,"1 to 5",IF(N191&lt;&gt;"",N191-L191,M191-L191)&lt;21,"6 to 20",IF(N191&lt;&gt;"",N191-L191,M191-L191)&lt;31,"21 to 30",IF(N191&lt;&gt;"",N191-L191,M191-L191)&lt;46,"31 to 45",IF(N191&lt;&gt;"",N191-L191,M191-L191)&lt;61,"46 to 60",IF(N191&lt;&gt;"",N191-L191,M191-L191)&lt;76,"61 to 75",IF(N191&lt;&gt;"",N191-L191,M191-L191)&lt;91,"76 to  90",IF(N191&lt;&gt;"",N191-L191,M191-L191)&gt;=91,"&gt; 90")</f>
        <v>76 to  90</v>
      </c>
      <c r="U180" s="12" t="s">
        <v>47</v>
      </c>
      <c r="AD180" s="12" t="s">
        <v>552</v>
      </c>
    </row>
    <row r="181" spans="1:30" ht="13.25" customHeight="1" x14ac:dyDescent="0.3">
      <c r="A181" s="12" t="s">
        <v>553</v>
      </c>
      <c r="B181" s="12" t="s">
        <v>31</v>
      </c>
      <c r="C181" s="12">
        <v>71585751</v>
      </c>
      <c r="D181" s="12">
        <v>51490112</v>
      </c>
      <c r="E181" s="12" t="s">
        <v>144</v>
      </c>
      <c r="F181" s="12">
        <v>4.2</v>
      </c>
      <c r="G181" s="12" t="s">
        <v>145</v>
      </c>
      <c r="H181" s="12" t="s">
        <v>60</v>
      </c>
      <c r="I181" s="12" t="s">
        <v>61</v>
      </c>
      <c r="J181" s="12" t="s">
        <v>70</v>
      </c>
      <c r="K181" s="12" t="s">
        <v>70</v>
      </c>
      <c r="L181" s="13">
        <v>45111.989434328701</v>
      </c>
      <c r="N181" s="13">
        <v>45204</v>
      </c>
      <c r="O181" s="13">
        <v>45204</v>
      </c>
      <c r="P181" s="12" t="s">
        <v>204</v>
      </c>
      <c r="Q181" s="12" t="s">
        <v>38</v>
      </c>
      <c r="R181" s="12" t="str" cm="1">
        <f t="array" ref="R181">_xlfn.IFS(IF(N192&lt;&gt;"",N192-L192,M192-L192)&lt;=0,"Backdated",IF(N192&lt;&gt;"",N192-L192,M192-L192)&lt;6,"1 to 5",IF(N192&lt;&gt;"",N192-L192,M192-L192)&lt;21,"6 to 20",IF(N192&lt;&gt;"",N192-L192,M192-L192)&lt;31,"21 to 30",IF(N192&lt;&gt;"",N192-L192,M192-L192)&lt;46,"31 to 45",IF(N192&lt;&gt;"",N192-L192,M192-L192)&lt;61,"46 to 60",IF(N192&lt;&gt;"",N192-L192,M192-L192)&lt;76,"61 to 75",IF(N192&lt;&gt;"",N192-L192,M192-L192)&lt;91,"76 to  90",IF(N192&lt;&gt;"",N192-L192,M192-L192)&gt;=91,"&gt; 90")</f>
        <v>&gt; 90</v>
      </c>
      <c r="AD181" s="12" t="s">
        <v>554</v>
      </c>
    </row>
    <row r="182" spans="1:30" ht="13.25" customHeight="1" x14ac:dyDescent="0.3">
      <c r="A182" s="12" t="s">
        <v>555</v>
      </c>
      <c r="B182" s="12" t="s">
        <v>31</v>
      </c>
      <c r="C182" s="12">
        <v>71598049</v>
      </c>
      <c r="D182" s="12">
        <v>51488620</v>
      </c>
      <c r="E182" s="12" t="s">
        <v>50</v>
      </c>
      <c r="F182" s="12">
        <v>5</v>
      </c>
      <c r="G182" s="12" t="s">
        <v>136</v>
      </c>
      <c r="H182" s="12" t="s">
        <v>60</v>
      </c>
      <c r="I182" s="12" t="s">
        <v>61</v>
      </c>
      <c r="J182" s="12" t="s">
        <v>75</v>
      </c>
      <c r="K182" s="12" t="s">
        <v>75</v>
      </c>
      <c r="L182" s="13">
        <v>45099.65030256944</v>
      </c>
      <c r="N182" s="13">
        <v>45188</v>
      </c>
      <c r="O182" s="13">
        <v>45188</v>
      </c>
      <c r="P182" s="12" t="s">
        <v>46</v>
      </c>
      <c r="Q182" s="12" t="s">
        <v>38</v>
      </c>
      <c r="R182" s="12" t="str" cm="1">
        <f t="array" ref="R182">_xlfn.IFS(IF(N193&lt;&gt;"",N193-L193,M193-L193)&lt;=0,"Backdated",IF(N193&lt;&gt;"",N193-L193,M193-L193)&lt;6,"1 to 5",IF(N193&lt;&gt;"",N193-L193,M193-L193)&lt;21,"6 to 20",IF(N193&lt;&gt;"",N193-L193,M193-L193)&lt;31,"21 to 30",IF(N193&lt;&gt;"",N193-L193,M193-L193)&lt;46,"31 to 45",IF(N193&lt;&gt;"",N193-L193,M193-L193)&lt;61,"46 to 60",IF(N193&lt;&gt;"",N193-L193,M193-L193)&lt;76,"61 to 75",IF(N193&lt;&gt;"",N193-L193,M193-L193)&lt;91,"76 to  90",IF(N193&lt;&gt;"",N193-L193,M193-L193)&gt;=91,"&gt; 90")</f>
        <v>21 to 30</v>
      </c>
      <c r="U182" s="12" t="s">
        <v>47</v>
      </c>
      <c r="AD182" s="12" t="s">
        <v>556</v>
      </c>
    </row>
    <row r="183" spans="1:30" ht="13.25" customHeight="1" x14ac:dyDescent="0.3">
      <c r="A183" s="12" t="s">
        <v>557</v>
      </c>
      <c r="B183" s="12" t="s">
        <v>31</v>
      </c>
      <c r="C183" s="12">
        <v>71591273</v>
      </c>
      <c r="D183" s="12">
        <v>51481269</v>
      </c>
      <c r="E183" s="12" t="s">
        <v>58</v>
      </c>
      <c r="F183" s="12">
        <v>4.0999999999999996</v>
      </c>
      <c r="G183" s="12" t="s">
        <v>269</v>
      </c>
      <c r="H183" s="12" t="s">
        <v>60</v>
      </c>
      <c r="I183" s="12" t="s">
        <v>61</v>
      </c>
      <c r="J183" s="12" t="s">
        <v>70</v>
      </c>
      <c r="K183" s="12" t="s">
        <v>70</v>
      </c>
      <c r="L183" s="13">
        <v>45045.588365023148</v>
      </c>
      <c r="N183" s="13">
        <v>45141</v>
      </c>
      <c r="O183" s="13">
        <v>45141</v>
      </c>
      <c r="P183" s="12" t="s">
        <v>46</v>
      </c>
      <c r="Q183" s="12" t="s">
        <v>38</v>
      </c>
      <c r="R183" s="12" t="str" cm="1">
        <f t="array" ref="R183">_xlfn.IFS(IF(N194&lt;&gt;"",N194-L194,M194-L194)&lt;=0,"Backdated",IF(N194&lt;&gt;"",N194-L194,M194-L194)&lt;6,"1 to 5",IF(N194&lt;&gt;"",N194-L194,M194-L194)&lt;21,"6 to 20",IF(N194&lt;&gt;"",N194-L194,M194-L194)&lt;31,"21 to 30",IF(N194&lt;&gt;"",N194-L194,M194-L194)&lt;46,"31 to 45",IF(N194&lt;&gt;"",N194-L194,M194-L194)&lt;61,"46 to 60",IF(N194&lt;&gt;"",N194-L194,M194-L194)&lt;76,"61 to 75",IF(N194&lt;&gt;"",N194-L194,M194-L194)&lt;91,"76 to  90",IF(N194&lt;&gt;"",N194-L194,M194-L194)&gt;=91,"&gt; 90")</f>
        <v>76 to  90</v>
      </c>
      <c r="U183" s="12" t="s">
        <v>95</v>
      </c>
      <c r="AD183" s="12" t="s">
        <v>558</v>
      </c>
    </row>
    <row r="184" spans="1:30" ht="13.25" customHeight="1" x14ac:dyDescent="0.3">
      <c r="A184" s="12" t="s">
        <v>559</v>
      </c>
      <c r="B184" s="12" t="s">
        <v>31</v>
      </c>
      <c r="C184" s="12">
        <v>71584207</v>
      </c>
      <c r="D184" s="12">
        <v>51482967</v>
      </c>
      <c r="E184" s="12" t="s">
        <v>32</v>
      </c>
      <c r="F184" s="12">
        <v>4.0999999999999996</v>
      </c>
      <c r="G184" s="12" t="s">
        <v>100</v>
      </c>
      <c r="H184" s="12" t="s">
        <v>60</v>
      </c>
      <c r="I184" s="12" t="s">
        <v>61</v>
      </c>
      <c r="J184" s="12" t="s">
        <v>70</v>
      </c>
      <c r="K184" s="12" t="s">
        <v>70</v>
      </c>
      <c r="L184" s="13">
        <v>45049.902481863421</v>
      </c>
      <c r="N184" s="13">
        <v>45146</v>
      </c>
      <c r="O184" s="13">
        <v>45146</v>
      </c>
      <c r="P184" s="12" t="s">
        <v>88</v>
      </c>
      <c r="Q184" s="12" t="s">
        <v>38</v>
      </c>
      <c r="R184" s="12" t="str" cm="1">
        <f t="array" ref="R184">_xlfn.IFS(IF(N195&lt;&gt;"",N195-L195,M195-L195)&lt;=0,"Backdated",IF(N195&lt;&gt;"",N195-L195,M195-L195)&lt;6,"1 to 5",IF(N195&lt;&gt;"",N195-L195,M195-L195)&lt;21,"6 to 20",IF(N195&lt;&gt;"",N195-L195,M195-L195)&lt;31,"21 to 30",IF(N195&lt;&gt;"",N195-L195,M195-L195)&lt;46,"31 to 45",IF(N195&lt;&gt;"",N195-L195,M195-L195)&lt;61,"46 to 60",IF(N195&lt;&gt;"",N195-L195,M195-L195)&lt;76,"61 to 75",IF(N195&lt;&gt;"",N195-L195,M195-L195)&lt;91,"76 to  90",IF(N195&lt;&gt;"",N195-L195,M195-L195)&gt;=91,"&gt; 90")</f>
        <v>76 to  90</v>
      </c>
      <c r="U184" s="12" t="s">
        <v>95</v>
      </c>
      <c r="W184" s="12" t="s">
        <v>151</v>
      </c>
      <c r="AD184" s="12" t="s">
        <v>560</v>
      </c>
    </row>
    <row r="185" spans="1:30" ht="13.25" customHeight="1" x14ac:dyDescent="0.3">
      <c r="A185" s="12" t="s">
        <v>561</v>
      </c>
      <c r="B185" s="12" t="s">
        <v>31</v>
      </c>
      <c r="C185" s="12">
        <v>71579283</v>
      </c>
      <c r="D185" s="12">
        <v>51489225</v>
      </c>
      <c r="E185" s="12" t="s">
        <v>50</v>
      </c>
      <c r="F185" s="12">
        <v>4.0999999999999996</v>
      </c>
      <c r="G185" s="12" t="s">
        <v>100</v>
      </c>
      <c r="H185" s="12" t="s">
        <v>60</v>
      </c>
      <c r="I185" s="12" t="s">
        <v>61</v>
      </c>
      <c r="J185" s="12" t="s">
        <v>70</v>
      </c>
      <c r="K185" s="12" t="s">
        <v>70</v>
      </c>
      <c r="L185" s="13">
        <v>45103.676469803242</v>
      </c>
      <c r="M185" s="13">
        <v>45113</v>
      </c>
      <c r="N185" s="13">
        <v>45106</v>
      </c>
      <c r="O185" s="13">
        <v>45113</v>
      </c>
      <c r="P185" s="12" t="s">
        <v>46</v>
      </c>
      <c r="Q185" s="12" t="s">
        <v>38</v>
      </c>
      <c r="R185" s="12" t="str" cm="1">
        <f t="array" ref="R185">_xlfn.IFS(IF(N196&lt;&gt;"",N196-L196,M196-L196)&lt;=0,"Backdated",IF(N196&lt;&gt;"",N196-L196,M196-L196)&lt;6,"1 to 5",IF(N196&lt;&gt;"",N196-L196,M196-L196)&lt;21,"6 to 20",IF(N196&lt;&gt;"",N196-L196,M196-L196)&lt;31,"21 to 30",IF(N196&lt;&gt;"",N196-L196,M196-L196)&lt;46,"31 to 45",IF(N196&lt;&gt;"",N196-L196,M196-L196)&lt;61,"46 to 60",IF(N196&lt;&gt;"",N196-L196,M196-L196)&lt;76,"61 to 75",IF(N196&lt;&gt;"",N196-L196,M196-L196)&lt;91,"76 to  90",IF(N196&lt;&gt;"",N196-L196,M196-L196)&gt;=91,"&gt; 90")</f>
        <v>76 to  90</v>
      </c>
      <c r="U185" s="12" t="s">
        <v>95</v>
      </c>
      <c r="W185" s="12" t="s">
        <v>177</v>
      </c>
      <c r="AD185" s="12" t="s">
        <v>562</v>
      </c>
    </row>
    <row r="186" spans="1:30" ht="13.25" customHeight="1" x14ac:dyDescent="0.3">
      <c r="A186" s="12" t="s">
        <v>563</v>
      </c>
      <c r="B186" s="12" t="s">
        <v>31</v>
      </c>
      <c r="C186" s="12">
        <v>71597143</v>
      </c>
      <c r="D186" s="12">
        <v>51485472</v>
      </c>
      <c r="E186" s="12" t="s">
        <v>32</v>
      </c>
      <c r="F186" s="12">
        <v>2</v>
      </c>
      <c r="G186" s="12" t="s">
        <v>564</v>
      </c>
      <c r="H186" s="12" t="s">
        <v>60</v>
      </c>
      <c r="I186" s="12" t="s">
        <v>61</v>
      </c>
      <c r="J186" s="12" t="s">
        <v>462</v>
      </c>
      <c r="K186" s="12" t="s">
        <v>462</v>
      </c>
      <c r="L186" s="13">
        <v>45105.640860358792</v>
      </c>
      <c r="N186" s="13">
        <v>45118</v>
      </c>
      <c r="O186" s="13">
        <v>45118</v>
      </c>
      <c r="P186" s="12" t="s">
        <v>63</v>
      </c>
      <c r="Q186" s="12" t="s">
        <v>38</v>
      </c>
      <c r="R186" s="12" t="str" cm="1">
        <f t="array" ref="R186">_xlfn.IFS(IF(N197&lt;&gt;"",N197-L197,M197-L197)&lt;=0,"Backdated",IF(N197&lt;&gt;"",N197-L197,M197-L197)&lt;6,"1 to 5",IF(N197&lt;&gt;"",N197-L197,M197-L197)&lt;21,"6 to 20",IF(N197&lt;&gt;"",N197-L197,M197-L197)&lt;31,"21 to 30",IF(N197&lt;&gt;"",N197-L197,M197-L197)&lt;46,"31 to 45",IF(N197&lt;&gt;"",N197-L197,M197-L197)&lt;61,"46 to 60",IF(N197&lt;&gt;"",N197-L197,M197-L197)&lt;76,"61 to 75",IF(N197&lt;&gt;"",N197-L197,M197-L197)&lt;91,"76 to  90",IF(N197&lt;&gt;"",N197-L197,M197-L197)&gt;=91,"&gt; 90")</f>
        <v>61 to 75</v>
      </c>
      <c r="S186" s="12" t="s">
        <v>39</v>
      </c>
      <c r="U186" s="12" t="s">
        <v>47</v>
      </c>
      <c r="AD186" s="12" t="s">
        <v>565</v>
      </c>
    </row>
    <row r="187" spans="1:30" ht="13.25" customHeight="1" x14ac:dyDescent="0.3">
      <c r="A187" s="12" t="s">
        <v>566</v>
      </c>
      <c r="B187" s="12" t="s">
        <v>31</v>
      </c>
      <c r="C187" s="12">
        <v>71588918</v>
      </c>
      <c r="D187" s="12">
        <v>51485338</v>
      </c>
      <c r="E187" s="12" t="s">
        <v>50</v>
      </c>
      <c r="F187" s="12">
        <v>5</v>
      </c>
      <c r="G187" s="12" t="s">
        <v>193</v>
      </c>
      <c r="H187" s="12" t="s">
        <v>60</v>
      </c>
      <c r="I187" s="12" t="s">
        <v>61</v>
      </c>
      <c r="J187" s="12" t="s">
        <v>75</v>
      </c>
      <c r="K187" s="12" t="s">
        <v>75</v>
      </c>
      <c r="L187" s="13">
        <v>45070.014337141205</v>
      </c>
      <c r="M187" s="13">
        <v>45139</v>
      </c>
      <c r="N187" s="13">
        <v>45160</v>
      </c>
      <c r="O187" s="13">
        <v>45139</v>
      </c>
      <c r="P187" s="12" t="s">
        <v>204</v>
      </c>
      <c r="Q187" s="12" t="s">
        <v>38</v>
      </c>
      <c r="R187" s="12" t="str" cm="1">
        <f t="array" ref="R187">_xlfn.IFS(IF(N198&lt;&gt;"",N198-L198,M198-L198)&lt;=0,"Backdated",IF(N198&lt;&gt;"",N198-L198,M198-L198)&lt;6,"1 to 5",IF(N198&lt;&gt;"",N198-L198,M198-L198)&lt;21,"6 to 20",IF(N198&lt;&gt;"",N198-L198,M198-L198)&lt;31,"21 to 30",IF(N198&lt;&gt;"",N198-L198,M198-L198)&lt;46,"31 to 45",IF(N198&lt;&gt;"",N198-L198,M198-L198)&lt;61,"46 to 60",IF(N198&lt;&gt;"",N198-L198,M198-L198)&lt;76,"61 to 75",IF(N198&lt;&gt;"",N198-L198,M198-L198)&lt;91,"76 to  90",IF(N198&lt;&gt;"",N198-L198,M198-L198)&gt;=91,"&gt; 90")</f>
        <v>21 to 30</v>
      </c>
      <c r="S187" s="12" t="s">
        <v>64</v>
      </c>
      <c r="T187" s="12" t="s">
        <v>65</v>
      </c>
      <c r="U187" s="12" t="s">
        <v>47</v>
      </c>
      <c r="AD187" s="12" t="s">
        <v>567</v>
      </c>
    </row>
    <row r="188" spans="1:30" ht="13.25" customHeight="1" x14ac:dyDescent="0.3">
      <c r="A188" s="12" t="s">
        <v>568</v>
      </c>
      <c r="B188" s="12" t="s">
        <v>31</v>
      </c>
      <c r="C188" s="12">
        <v>71594479</v>
      </c>
      <c r="D188" s="12">
        <v>51489358</v>
      </c>
      <c r="E188" s="12" t="s">
        <v>99</v>
      </c>
      <c r="F188" s="12">
        <v>5</v>
      </c>
      <c r="G188" s="12" t="s">
        <v>336</v>
      </c>
      <c r="H188" s="12" t="s">
        <v>60</v>
      </c>
      <c r="I188" s="12" t="s">
        <v>61</v>
      </c>
      <c r="J188" s="12" t="s">
        <v>70</v>
      </c>
      <c r="K188" s="12" t="s">
        <v>70</v>
      </c>
      <c r="L188" s="13">
        <v>45104.57923142361</v>
      </c>
      <c r="N188" s="13">
        <v>45160</v>
      </c>
      <c r="O188" s="13">
        <v>45160</v>
      </c>
      <c r="P188" s="12" t="s">
        <v>46</v>
      </c>
      <c r="Q188" s="12" t="s">
        <v>38</v>
      </c>
      <c r="R188" s="12" t="str" cm="1">
        <f t="array" ref="R188">_xlfn.IFS(IF(N199&lt;&gt;"",N199-L199,M199-L199)&lt;=0,"Backdated",IF(N199&lt;&gt;"",N199-L199,M199-L199)&lt;6,"1 to 5",IF(N199&lt;&gt;"",N199-L199,M199-L199)&lt;21,"6 to 20",IF(N199&lt;&gt;"",N199-L199,M199-L199)&lt;31,"21 to 30",IF(N199&lt;&gt;"",N199-L199,M199-L199)&lt;46,"31 to 45",IF(N199&lt;&gt;"",N199-L199,M199-L199)&lt;61,"46 to 60",IF(N199&lt;&gt;"",N199-L199,M199-L199)&lt;76,"61 to 75",IF(N199&lt;&gt;"",N199-L199,M199-L199)&lt;91,"76 to  90",IF(N199&lt;&gt;"",N199-L199,M199-L199)&gt;=91,"&gt; 90")</f>
        <v>46 to 60</v>
      </c>
      <c r="U188" s="12" t="s">
        <v>47</v>
      </c>
      <c r="AD188" s="12" t="s">
        <v>569</v>
      </c>
    </row>
    <row r="189" spans="1:30" ht="13.25" customHeight="1" x14ac:dyDescent="0.3">
      <c r="A189" s="12" t="s">
        <v>570</v>
      </c>
      <c r="B189" s="12" t="s">
        <v>31</v>
      </c>
      <c r="C189" s="12">
        <v>71591354</v>
      </c>
      <c r="D189" s="12">
        <v>51487785</v>
      </c>
      <c r="E189" s="12" t="s">
        <v>99</v>
      </c>
      <c r="F189" s="12">
        <v>4.2</v>
      </c>
      <c r="G189" s="12" t="s">
        <v>109</v>
      </c>
      <c r="H189" s="12" t="s">
        <v>60</v>
      </c>
      <c r="I189" s="12" t="s">
        <v>61</v>
      </c>
      <c r="J189" s="12" t="s">
        <v>62</v>
      </c>
      <c r="K189" s="12" t="s">
        <v>62</v>
      </c>
      <c r="L189" s="13">
        <v>45111.586981354165</v>
      </c>
      <c r="N189" s="13">
        <v>45120</v>
      </c>
      <c r="O189" s="13">
        <v>45120</v>
      </c>
      <c r="P189" s="12" t="s">
        <v>94</v>
      </c>
      <c r="Q189" s="12" t="s">
        <v>38</v>
      </c>
      <c r="R189" s="12" t="str" cm="1">
        <f t="array" ref="R189">_xlfn.IFS(IF(N200&lt;&gt;"",N200-L200,M200-L200)&lt;=0,"Backdated",IF(N200&lt;&gt;"",N200-L200,M200-L200)&lt;6,"1 to 5",IF(N200&lt;&gt;"",N200-L200,M200-L200)&lt;21,"6 to 20",IF(N200&lt;&gt;"",N200-L200,M200-L200)&lt;31,"21 to 30",IF(N200&lt;&gt;"",N200-L200,M200-L200)&lt;46,"31 to 45",IF(N200&lt;&gt;"",N200-L200,M200-L200)&lt;61,"46 to 60",IF(N200&lt;&gt;"",N200-L200,M200-L200)&lt;76,"61 to 75",IF(N200&lt;&gt;"",N200-L200,M200-L200)&lt;91,"76 to  90",IF(N200&lt;&gt;"",N200-L200,M200-L200)&gt;=91,"&gt; 90")</f>
        <v>&gt; 90</v>
      </c>
      <c r="AD189" s="12" t="s">
        <v>571</v>
      </c>
    </row>
    <row r="190" spans="1:30" ht="13.25" customHeight="1" x14ac:dyDescent="0.3">
      <c r="A190" s="12" t="s">
        <v>572</v>
      </c>
      <c r="B190" s="12" t="s">
        <v>31</v>
      </c>
      <c r="C190" s="12">
        <v>71598016</v>
      </c>
      <c r="D190" s="12">
        <v>51488736</v>
      </c>
      <c r="E190" s="12" t="s">
        <v>99</v>
      </c>
      <c r="F190" s="12">
        <v>4.2</v>
      </c>
      <c r="G190" s="12" t="s">
        <v>74</v>
      </c>
      <c r="H190" s="12" t="s">
        <v>60</v>
      </c>
      <c r="I190" s="12" t="s">
        <v>61</v>
      </c>
      <c r="J190" s="12" t="s">
        <v>75</v>
      </c>
      <c r="K190" s="12" t="s">
        <v>75</v>
      </c>
      <c r="L190" s="13">
        <v>45097.480813773145</v>
      </c>
      <c r="N190" s="13">
        <v>45188</v>
      </c>
      <c r="O190" s="13">
        <v>45188</v>
      </c>
      <c r="P190" s="12" t="s">
        <v>63</v>
      </c>
      <c r="Q190" s="12" t="s">
        <v>38</v>
      </c>
      <c r="R190" s="12" t="str" cm="1">
        <f t="array" ref="R190">_xlfn.IFS(IF(N201&lt;&gt;"",N201-L201,M201-L201)&lt;=0,"Backdated",IF(N201&lt;&gt;"",N201-L201,M201-L201)&lt;6,"1 to 5",IF(N201&lt;&gt;"",N201-L201,M201-L201)&lt;21,"6 to 20",IF(N201&lt;&gt;"",N201-L201,M201-L201)&lt;31,"21 to 30",IF(N201&lt;&gt;"",N201-L201,M201-L201)&lt;46,"31 to 45",IF(N201&lt;&gt;"",N201-L201,M201-L201)&lt;61,"46 to 60",IF(N201&lt;&gt;"",N201-L201,M201-L201)&lt;76,"61 to 75",IF(N201&lt;&gt;"",N201-L201,M201-L201)&lt;91,"76 to  90",IF(N201&lt;&gt;"",N201-L201,M201-L201)&gt;=91,"&gt; 90")</f>
        <v>&gt; 90</v>
      </c>
      <c r="S190" s="12" t="s">
        <v>39</v>
      </c>
      <c r="U190" s="12" t="s">
        <v>47</v>
      </c>
      <c r="AD190" s="12" t="s">
        <v>573</v>
      </c>
    </row>
    <row r="191" spans="1:30" ht="13.25" customHeight="1" x14ac:dyDescent="0.3">
      <c r="A191" s="12" t="s">
        <v>574</v>
      </c>
      <c r="B191" s="12" t="s">
        <v>31</v>
      </c>
      <c r="C191" s="12">
        <v>71592810</v>
      </c>
      <c r="D191" s="12">
        <v>51486440</v>
      </c>
      <c r="E191" s="12" t="s">
        <v>50</v>
      </c>
      <c r="F191" s="12">
        <v>4.2</v>
      </c>
      <c r="G191" s="12" t="s">
        <v>74</v>
      </c>
      <c r="H191" s="12" t="s">
        <v>60</v>
      </c>
      <c r="I191" s="12" t="s">
        <v>61</v>
      </c>
      <c r="J191" s="12" t="s">
        <v>75</v>
      </c>
      <c r="K191" s="12" t="s">
        <v>75</v>
      </c>
      <c r="L191" s="13">
        <v>45078.45781028935</v>
      </c>
      <c r="N191" s="13">
        <v>45167</v>
      </c>
      <c r="O191" s="13">
        <v>45167</v>
      </c>
      <c r="P191" s="12" t="s">
        <v>63</v>
      </c>
      <c r="Q191" s="12" t="s">
        <v>38</v>
      </c>
      <c r="R191" s="12" t="str" cm="1">
        <f t="array" ref="R191">_xlfn.IFS(IF(N202&lt;&gt;"",N202-L202,M202-L202)&lt;=0,"Backdated",IF(N202&lt;&gt;"",N202-L202,M202-L202)&lt;6,"1 to 5",IF(N202&lt;&gt;"",N202-L202,M202-L202)&lt;21,"6 to 20",IF(N202&lt;&gt;"",N202-L202,M202-L202)&lt;31,"21 to 30",IF(N202&lt;&gt;"",N202-L202,M202-L202)&lt;46,"31 to 45",IF(N202&lt;&gt;"",N202-L202,M202-L202)&lt;61,"46 to 60",IF(N202&lt;&gt;"",N202-L202,M202-L202)&lt;76,"61 to 75",IF(N202&lt;&gt;"",N202-L202,M202-L202)&lt;91,"76 to  90",IF(N202&lt;&gt;"",N202-L202,M202-L202)&gt;=91,"&gt; 90")</f>
        <v>46 to 60</v>
      </c>
      <c r="S191" s="12" t="s">
        <v>39</v>
      </c>
      <c r="U191" s="12" t="s">
        <v>95</v>
      </c>
      <c r="W191" s="12" t="s">
        <v>177</v>
      </c>
      <c r="AD191" s="12" t="s">
        <v>575</v>
      </c>
    </row>
    <row r="192" spans="1:30" ht="13.25" customHeight="1" x14ac:dyDescent="0.3">
      <c r="A192" s="12" t="s">
        <v>576</v>
      </c>
      <c r="B192" s="12" t="s">
        <v>31</v>
      </c>
      <c r="C192" s="12">
        <v>71578478</v>
      </c>
      <c r="D192" s="12">
        <v>51485593</v>
      </c>
      <c r="E192" s="12" t="s">
        <v>58</v>
      </c>
      <c r="F192" s="12">
        <v>4.2</v>
      </c>
      <c r="G192" s="12" t="s">
        <v>276</v>
      </c>
      <c r="H192" s="12" t="s">
        <v>52</v>
      </c>
      <c r="I192" s="12" t="s">
        <v>53</v>
      </c>
      <c r="J192" s="12" t="s">
        <v>54</v>
      </c>
      <c r="K192" s="12" t="s">
        <v>55</v>
      </c>
      <c r="L192" s="13">
        <v>45091.034114293987</v>
      </c>
      <c r="M192" s="13">
        <v>45202</v>
      </c>
      <c r="N192" s="13">
        <v>45183</v>
      </c>
      <c r="O192" s="13">
        <v>45202</v>
      </c>
      <c r="P192" s="12" t="s">
        <v>94</v>
      </c>
      <c r="Q192" s="12" t="s">
        <v>38</v>
      </c>
      <c r="R192" s="12" t="str" cm="1">
        <f t="array" ref="R192">_xlfn.IFS(IF(N203&lt;&gt;"",N203-L203,M203-L203)&lt;=0,"Backdated",IF(N203&lt;&gt;"",N203-L203,M203-L203)&lt;6,"1 to 5",IF(N203&lt;&gt;"",N203-L203,M203-L203)&lt;21,"6 to 20",IF(N203&lt;&gt;"",N203-L203,M203-L203)&lt;31,"21 to 30",IF(N203&lt;&gt;"",N203-L203,M203-L203)&lt;46,"31 to 45",IF(N203&lt;&gt;"",N203-L203,M203-L203)&lt;61,"46 to 60",IF(N203&lt;&gt;"",N203-L203,M203-L203)&lt;76,"61 to 75",IF(N203&lt;&gt;"",N203-L203,M203-L203)&lt;91,"76 to  90",IF(N203&lt;&gt;"",N203-L203,M203-L203)&gt;=91,"&gt; 90")</f>
        <v>&gt; 90</v>
      </c>
      <c r="AD192" s="12" t="s">
        <v>577</v>
      </c>
    </row>
    <row r="193" spans="1:30" ht="13.25" customHeight="1" x14ac:dyDescent="0.3">
      <c r="A193" s="12" t="s">
        <v>578</v>
      </c>
      <c r="B193" s="12" t="s">
        <v>31</v>
      </c>
      <c r="C193" s="12">
        <v>71591486</v>
      </c>
      <c r="D193" s="12">
        <v>51483745</v>
      </c>
      <c r="E193" s="12" t="s">
        <v>91</v>
      </c>
      <c r="F193" s="12">
        <v>1</v>
      </c>
      <c r="G193" s="12" t="s">
        <v>119</v>
      </c>
      <c r="H193" s="12" t="s">
        <v>60</v>
      </c>
      <c r="I193" s="12" t="s">
        <v>61</v>
      </c>
      <c r="J193" s="12" t="s">
        <v>116</v>
      </c>
      <c r="K193" s="12" t="s">
        <v>116</v>
      </c>
      <c r="L193" s="13">
        <v>45090.526281539351</v>
      </c>
      <c r="N193" s="13">
        <v>45120</v>
      </c>
      <c r="O193" s="13">
        <v>45120</v>
      </c>
      <c r="P193" s="12" t="s">
        <v>222</v>
      </c>
      <c r="Q193" s="12" t="s">
        <v>38</v>
      </c>
      <c r="R193" s="12" t="str" cm="1">
        <f t="array" ref="R193">_xlfn.IFS(IF(N204&lt;&gt;"",N204-L204,M204-L204)&lt;=0,"Backdated",IF(N204&lt;&gt;"",N204-L204,M204-L204)&lt;6,"1 to 5",IF(N204&lt;&gt;"",N204-L204,M204-L204)&lt;21,"6 to 20",IF(N204&lt;&gt;"",N204-L204,M204-L204)&lt;31,"21 to 30",IF(N204&lt;&gt;"",N204-L204,M204-L204)&lt;46,"31 to 45",IF(N204&lt;&gt;"",N204-L204,M204-L204)&lt;61,"46 to 60",IF(N204&lt;&gt;"",N204-L204,M204-L204)&lt;76,"61 to 75",IF(N204&lt;&gt;"",N204-L204,M204-L204)&lt;91,"76 to  90",IF(N204&lt;&gt;"",N204-L204,M204-L204)&gt;=91,"&gt; 90")</f>
        <v>31 to 45</v>
      </c>
      <c r="S193" s="12" t="s">
        <v>223</v>
      </c>
      <c r="U193" s="12" t="s">
        <v>47</v>
      </c>
      <c r="AD193" s="12" t="s">
        <v>579</v>
      </c>
    </row>
    <row r="194" spans="1:30" ht="13.25" customHeight="1" x14ac:dyDescent="0.3">
      <c r="A194" s="12" t="s">
        <v>580</v>
      </c>
      <c r="B194" s="12" t="s">
        <v>31</v>
      </c>
      <c r="C194" s="12">
        <v>71596862</v>
      </c>
      <c r="D194" s="12">
        <v>51485214</v>
      </c>
      <c r="E194" s="12" t="s">
        <v>32</v>
      </c>
      <c r="F194" s="12">
        <v>4.2</v>
      </c>
      <c r="G194" s="12" t="s">
        <v>522</v>
      </c>
      <c r="H194" s="12" t="s">
        <v>34</v>
      </c>
      <c r="I194" s="12" t="s">
        <v>35</v>
      </c>
      <c r="J194" s="12" t="s">
        <v>36</v>
      </c>
      <c r="K194" s="12" t="s">
        <v>35</v>
      </c>
      <c r="L194" s="13">
        <v>45069.635890104168</v>
      </c>
      <c r="N194" s="13">
        <v>45160</v>
      </c>
      <c r="O194" s="13">
        <v>45160</v>
      </c>
      <c r="P194" s="12" t="s">
        <v>88</v>
      </c>
      <c r="Q194" s="12" t="s">
        <v>38</v>
      </c>
      <c r="R194" s="12" t="str" cm="1">
        <f t="array" ref="R194">_xlfn.IFS(IF(N205&lt;&gt;"",N205-L205,M205-L205)&lt;=0,"Backdated",IF(N205&lt;&gt;"",N205-L205,M205-L205)&lt;6,"1 to 5",IF(N205&lt;&gt;"",N205-L205,M205-L205)&lt;21,"6 to 20",IF(N205&lt;&gt;"",N205-L205,M205-L205)&lt;31,"21 to 30",IF(N205&lt;&gt;"",N205-L205,M205-L205)&lt;46,"31 to 45",IF(N205&lt;&gt;"",N205-L205,M205-L205)&lt;61,"46 to 60",IF(N205&lt;&gt;"",N205-L205,M205-L205)&lt;76,"61 to 75",IF(N205&lt;&gt;"",N205-L205,M205-L205)&lt;91,"76 to  90",IF(N205&lt;&gt;"",N205-L205,M205-L205)&gt;=91,"&gt; 90")</f>
        <v>46 to 60</v>
      </c>
      <c r="U194" s="12" t="s">
        <v>47</v>
      </c>
      <c r="AD194" s="12" t="s">
        <v>581</v>
      </c>
    </row>
    <row r="195" spans="1:30" ht="13.25" customHeight="1" x14ac:dyDescent="0.3">
      <c r="A195" s="12" t="s">
        <v>582</v>
      </c>
      <c r="B195" s="12" t="s">
        <v>31</v>
      </c>
      <c r="C195" s="12">
        <v>71598023</v>
      </c>
      <c r="D195" s="12">
        <v>51488739</v>
      </c>
      <c r="E195" s="12" t="s">
        <v>50</v>
      </c>
      <c r="F195" s="12">
        <v>4.2</v>
      </c>
      <c r="G195" s="12" t="s">
        <v>74</v>
      </c>
      <c r="H195" s="12" t="s">
        <v>60</v>
      </c>
      <c r="I195" s="12" t="s">
        <v>61</v>
      </c>
      <c r="J195" s="12" t="s">
        <v>75</v>
      </c>
      <c r="K195" s="12" t="s">
        <v>75</v>
      </c>
      <c r="L195" s="13">
        <v>45097.714753958338</v>
      </c>
      <c r="N195" s="13">
        <v>45188</v>
      </c>
      <c r="O195" s="13">
        <v>45188</v>
      </c>
      <c r="P195" s="12" t="s">
        <v>63</v>
      </c>
      <c r="Q195" s="12" t="s">
        <v>38</v>
      </c>
      <c r="R195" s="12" t="str" cm="1">
        <f t="array" ref="R195">_xlfn.IFS(IF(N206&lt;&gt;"",N206-L206,M206-L206)&lt;=0,"Backdated",IF(N206&lt;&gt;"",N206-L206,M206-L206)&lt;6,"1 to 5",IF(N206&lt;&gt;"",N206-L206,M206-L206)&lt;21,"6 to 20",IF(N206&lt;&gt;"",N206-L206,M206-L206)&lt;31,"21 to 30",IF(N206&lt;&gt;"",N206-L206,M206-L206)&lt;46,"31 to 45",IF(N206&lt;&gt;"",N206-L206,M206-L206)&lt;61,"46 to 60",IF(N206&lt;&gt;"",N206-L206,M206-L206)&lt;76,"61 to 75",IF(N206&lt;&gt;"",N206-L206,M206-L206)&lt;91,"76 to  90",IF(N206&lt;&gt;"",N206-L206,M206-L206)&gt;=91,"&gt; 90")</f>
        <v>&gt; 90</v>
      </c>
      <c r="S195" s="12" t="s">
        <v>39</v>
      </c>
      <c r="U195" s="12" t="s">
        <v>47</v>
      </c>
      <c r="AD195" s="12" t="s">
        <v>583</v>
      </c>
    </row>
    <row r="196" spans="1:30" ht="13.25" customHeight="1" x14ac:dyDescent="0.3">
      <c r="A196" s="12" t="s">
        <v>584</v>
      </c>
      <c r="B196" s="12" t="s">
        <v>31</v>
      </c>
      <c r="C196" s="12">
        <v>71592869</v>
      </c>
      <c r="D196" s="12">
        <v>51486466</v>
      </c>
      <c r="E196" s="12" t="s">
        <v>32</v>
      </c>
      <c r="F196" s="12">
        <v>4.2</v>
      </c>
      <c r="G196" s="12" t="s">
        <v>74</v>
      </c>
      <c r="H196" s="12" t="s">
        <v>60</v>
      </c>
      <c r="I196" s="12" t="s">
        <v>61</v>
      </c>
      <c r="J196" s="12" t="s">
        <v>75</v>
      </c>
      <c r="K196" s="12" t="s">
        <v>75</v>
      </c>
      <c r="L196" s="13">
        <v>45078.551570694442</v>
      </c>
      <c r="N196" s="13">
        <v>45162</v>
      </c>
      <c r="O196" s="13">
        <v>45162</v>
      </c>
      <c r="P196" s="12" t="s">
        <v>46</v>
      </c>
      <c r="Q196" s="12" t="s">
        <v>38</v>
      </c>
      <c r="R196" s="12" t="str" cm="1">
        <f t="array" ref="R196">_xlfn.IFS(IF(N207&lt;&gt;"",N207-L207,M207-L207)&lt;=0,"Backdated",IF(N207&lt;&gt;"",N207-L207,M207-L207)&lt;6,"1 to 5",IF(N207&lt;&gt;"",N207-L207,M207-L207)&lt;21,"6 to 20",IF(N207&lt;&gt;"",N207-L207,M207-L207)&lt;31,"21 to 30",IF(N207&lt;&gt;"",N207-L207,M207-L207)&lt;46,"31 to 45",IF(N207&lt;&gt;"",N207-L207,M207-L207)&lt;61,"46 to 60",IF(N207&lt;&gt;"",N207-L207,M207-L207)&lt;76,"61 to 75",IF(N207&lt;&gt;"",N207-L207,M207-L207)&lt;91,"76 to  90",IF(N207&lt;&gt;"",N207-L207,M207-L207)&gt;=91,"&gt; 90")</f>
        <v>31 to 45</v>
      </c>
      <c r="S196" s="12" t="s">
        <v>39</v>
      </c>
      <c r="U196" s="12" t="s">
        <v>47</v>
      </c>
      <c r="AD196" s="12" t="s">
        <v>585</v>
      </c>
    </row>
    <row r="197" spans="1:30" ht="13.25" customHeight="1" x14ac:dyDescent="0.3">
      <c r="A197" s="12" t="s">
        <v>586</v>
      </c>
      <c r="B197" s="12" t="s">
        <v>31</v>
      </c>
      <c r="C197" s="12">
        <v>71578396</v>
      </c>
      <c r="D197" s="12">
        <v>51488586</v>
      </c>
      <c r="E197" s="12" t="s">
        <v>32</v>
      </c>
      <c r="F197" s="12">
        <v>6</v>
      </c>
      <c r="G197" s="12" t="s">
        <v>587</v>
      </c>
      <c r="H197" s="12" t="s">
        <v>34</v>
      </c>
      <c r="I197" s="12" t="s">
        <v>35</v>
      </c>
      <c r="J197" s="12" t="s">
        <v>87</v>
      </c>
      <c r="K197" s="12" t="s">
        <v>35</v>
      </c>
      <c r="L197" s="13">
        <v>45097.487461631943</v>
      </c>
      <c r="M197" s="13">
        <v>45167</v>
      </c>
      <c r="N197" s="13">
        <v>45160</v>
      </c>
      <c r="O197" s="13">
        <v>45167</v>
      </c>
      <c r="P197" s="12" t="s">
        <v>88</v>
      </c>
      <c r="Q197" s="12" t="s">
        <v>38</v>
      </c>
      <c r="R197" s="12" t="str" cm="1">
        <f t="array" ref="R197">_xlfn.IFS(IF(N208&lt;&gt;"",N208-L208,M208-L208)&lt;=0,"Backdated",IF(N208&lt;&gt;"",N208-L208,M208-L208)&lt;6,"1 to 5",IF(N208&lt;&gt;"",N208-L208,M208-L208)&lt;21,"6 to 20",IF(N208&lt;&gt;"",N208-L208,M208-L208)&lt;31,"21 to 30",IF(N208&lt;&gt;"",N208-L208,M208-L208)&lt;46,"31 to 45",IF(N208&lt;&gt;"",N208-L208,M208-L208)&lt;61,"46 to 60",IF(N208&lt;&gt;"",N208-L208,M208-L208)&lt;76,"61 to 75",IF(N208&lt;&gt;"",N208-L208,M208-L208)&lt;91,"76 to  90",IF(N208&lt;&gt;"",N208-L208,M208-L208)&gt;=91,"&gt; 90")</f>
        <v>&gt; 90</v>
      </c>
      <c r="S197" s="12" t="s">
        <v>64</v>
      </c>
      <c r="U197" s="12" t="s">
        <v>47</v>
      </c>
      <c r="AD197" s="12" t="s">
        <v>588</v>
      </c>
    </row>
    <row r="198" spans="1:30" ht="13.25" customHeight="1" x14ac:dyDescent="0.3">
      <c r="A198" s="12" t="s">
        <v>589</v>
      </c>
      <c r="B198" s="12" t="s">
        <v>31</v>
      </c>
      <c r="C198" s="12">
        <v>71561076</v>
      </c>
      <c r="D198" s="12">
        <v>51489498</v>
      </c>
      <c r="E198" s="12" t="s">
        <v>32</v>
      </c>
      <c r="F198" s="12">
        <v>4.2</v>
      </c>
      <c r="G198" s="12" t="s">
        <v>109</v>
      </c>
      <c r="H198" s="12" t="s">
        <v>60</v>
      </c>
      <c r="I198" s="12" t="s">
        <v>61</v>
      </c>
      <c r="J198" s="12" t="s">
        <v>70</v>
      </c>
      <c r="K198" s="12" t="s">
        <v>70</v>
      </c>
      <c r="L198" s="13">
        <v>45105.592071620369</v>
      </c>
      <c r="N198" s="13">
        <v>45134</v>
      </c>
      <c r="O198" s="13">
        <v>45134</v>
      </c>
      <c r="P198" s="12" t="s">
        <v>88</v>
      </c>
      <c r="Q198" s="12" t="s">
        <v>38</v>
      </c>
      <c r="R198" s="12" t="str" cm="1">
        <f t="array" ref="R198">_xlfn.IFS(IF(N209&lt;&gt;"",N209-L209,M209-L209)&lt;=0,"Backdated",IF(N209&lt;&gt;"",N209-L209,M209-L209)&lt;6,"1 to 5",IF(N209&lt;&gt;"",N209-L209,M209-L209)&lt;21,"6 to 20",IF(N209&lt;&gt;"",N209-L209,M209-L209)&lt;31,"21 to 30",IF(N209&lt;&gt;"",N209-L209,M209-L209)&lt;46,"31 to 45",IF(N209&lt;&gt;"",N209-L209,M209-L209)&lt;61,"46 to 60",IF(N209&lt;&gt;"",N209-L209,M209-L209)&lt;76,"61 to 75",IF(N209&lt;&gt;"",N209-L209,M209-L209)&lt;91,"76 to  90",IF(N209&lt;&gt;"",N209-L209,M209-L209)&gt;=91,"&gt; 90")</f>
        <v>76 to  90</v>
      </c>
      <c r="U198" s="12" t="s">
        <v>40</v>
      </c>
      <c r="AD198" s="12" t="s">
        <v>590</v>
      </c>
    </row>
    <row r="199" spans="1:30" ht="13.25" customHeight="1" x14ac:dyDescent="0.3">
      <c r="A199" s="12" t="s">
        <v>591</v>
      </c>
      <c r="B199" s="12" t="s">
        <v>31</v>
      </c>
      <c r="C199" s="12">
        <v>71542048</v>
      </c>
      <c r="D199" s="12">
        <v>51483336</v>
      </c>
      <c r="E199" s="12" t="s">
        <v>99</v>
      </c>
      <c r="F199" s="12">
        <v>4.0999999999999996</v>
      </c>
      <c r="G199" s="12" t="s">
        <v>100</v>
      </c>
      <c r="H199" s="12" t="s">
        <v>60</v>
      </c>
      <c r="I199" s="12" t="s">
        <v>61</v>
      </c>
      <c r="J199" s="12" t="s">
        <v>70</v>
      </c>
      <c r="K199" s="12" t="s">
        <v>70</v>
      </c>
      <c r="L199" s="13">
        <v>45052.974415474542</v>
      </c>
      <c r="M199" s="13">
        <v>45120</v>
      </c>
      <c r="N199" s="13">
        <v>45111</v>
      </c>
      <c r="O199" s="13">
        <v>45120</v>
      </c>
      <c r="P199" s="12" t="s">
        <v>282</v>
      </c>
      <c r="Q199" s="12" t="s">
        <v>38</v>
      </c>
      <c r="R199" s="12" t="str" cm="1">
        <f t="array" ref="R199">_xlfn.IFS(IF(N210&lt;&gt;"",N210-L210,M210-L210)&lt;=0,"Backdated",IF(N210&lt;&gt;"",N210-L210,M210-L210)&lt;6,"1 to 5",IF(N210&lt;&gt;"",N210-L210,M210-L210)&lt;21,"6 to 20",IF(N210&lt;&gt;"",N210-L210,M210-L210)&lt;31,"21 to 30",IF(N210&lt;&gt;"",N210-L210,M210-L210)&lt;46,"31 to 45",IF(N210&lt;&gt;"",N210-L210,M210-L210)&lt;61,"46 to 60",IF(N210&lt;&gt;"",N210-L210,M210-L210)&lt;76,"61 to 75",IF(N210&lt;&gt;"",N210-L210,M210-L210)&lt;91,"76 to  90",IF(N210&lt;&gt;"",N210-L210,M210-L210)&gt;=91,"&gt; 90")</f>
        <v>76 to  90</v>
      </c>
      <c r="S199" s="12" t="s">
        <v>64</v>
      </c>
      <c r="U199" s="12" t="s">
        <v>47</v>
      </c>
      <c r="AD199" s="12" t="s">
        <v>592</v>
      </c>
    </row>
    <row r="200" spans="1:30" ht="13.25" customHeight="1" x14ac:dyDescent="0.3">
      <c r="A200" s="12" t="s">
        <v>593</v>
      </c>
      <c r="B200" s="12" t="s">
        <v>31</v>
      </c>
      <c r="C200" s="12">
        <v>71586882</v>
      </c>
      <c r="D200" s="12">
        <v>51474979</v>
      </c>
      <c r="E200" s="12" t="s">
        <v>32</v>
      </c>
      <c r="F200" s="12">
        <v>4.2</v>
      </c>
      <c r="G200" s="12" t="s">
        <v>594</v>
      </c>
      <c r="H200" s="12" t="s">
        <v>34</v>
      </c>
      <c r="I200" s="12" t="s">
        <v>305</v>
      </c>
      <c r="J200" s="12" t="s">
        <v>305</v>
      </c>
      <c r="K200" s="12" t="s">
        <v>106</v>
      </c>
      <c r="L200" s="13">
        <v>45023.958058773147</v>
      </c>
      <c r="N200" s="13">
        <v>45125</v>
      </c>
      <c r="O200" s="13">
        <v>45125</v>
      </c>
      <c r="P200" s="12" t="s">
        <v>94</v>
      </c>
      <c r="Q200" s="12" t="s">
        <v>38</v>
      </c>
      <c r="R200" s="12" t="str" cm="1">
        <f t="array" ref="R200">_xlfn.IFS(IF(N211&lt;&gt;"",N211-L211,M211-L211)&lt;=0,"Backdated",IF(N211&lt;&gt;"",N211-L211,M211-L211)&lt;6,"1 to 5",IF(N211&lt;&gt;"",N211-L211,M211-L211)&lt;21,"6 to 20",IF(N211&lt;&gt;"",N211-L211,M211-L211)&lt;31,"21 to 30",IF(N211&lt;&gt;"",N211-L211,M211-L211)&lt;46,"31 to 45",IF(N211&lt;&gt;"",N211-L211,M211-L211)&lt;61,"46 to 60",IF(N211&lt;&gt;"",N211-L211,M211-L211)&lt;76,"61 to 75",IF(N211&lt;&gt;"",N211-L211,M211-L211)&lt;91,"76 to  90",IF(N211&lt;&gt;"",N211-L211,M211-L211)&gt;=91,"&gt; 90")</f>
        <v>31 to 45</v>
      </c>
      <c r="U200" s="12" t="s">
        <v>95</v>
      </c>
      <c r="W200" s="12" t="s">
        <v>207</v>
      </c>
      <c r="AD200" s="12" t="s">
        <v>595</v>
      </c>
    </row>
    <row r="201" spans="1:30" ht="13.25" customHeight="1" x14ac:dyDescent="0.3">
      <c r="A201" s="12" t="s">
        <v>596</v>
      </c>
      <c r="B201" s="12" t="s">
        <v>31</v>
      </c>
      <c r="C201" s="12">
        <v>71550319</v>
      </c>
      <c r="D201" s="12">
        <v>51485190</v>
      </c>
      <c r="E201" s="12" t="s">
        <v>78</v>
      </c>
      <c r="F201" s="12">
        <v>5</v>
      </c>
      <c r="G201" s="12" t="s">
        <v>597</v>
      </c>
      <c r="H201" s="12" t="s">
        <v>60</v>
      </c>
      <c r="I201" s="12" t="s">
        <v>61</v>
      </c>
      <c r="J201" s="12" t="s">
        <v>75</v>
      </c>
      <c r="K201" s="12" t="s">
        <v>75</v>
      </c>
      <c r="L201" s="13">
        <v>45068.593568136574</v>
      </c>
      <c r="M201" s="13">
        <v>45162</v>
      </c>
      <c r="N201" s="13">
        <v>45160</v>
      </c>
      <c r="O201" s="13">
        <v>45162</v>
      </c>
      <c r="P201" s="12" t="s">
        <v>80</v>
      </c>
      <c r="Q201" s="12" t="s">
        <v>38</v>
      </c>
      <c r="R201" s="12" t="str" cm="1">
        <f t="array" ref="R201">_xlfn.IFS(IF(N212&lt;&gt;"",N212-L212,M212-L212)&lt;=0,"Backdated",IF(N212&lt;&gt;"",N212-L212,M212-L212)&lt;6,"1 to 5",IF(N212&lt;&gt;"",N212-L212,M212-L212)&lt;21,"6 to 20",IF(N212&lt;&gt;"",N212-L212,M212-L212)&lt;31,"21 to 30",IF(N212&lt;&gt;"",N212-L212,M212-L212)&lt;46,"31 to 45",IF(N212&lt;&gt;"",N212-L212,M212-L212)&lt;61,"46 to 60",IF(N212&lt;&gt;"",N212-L212,M212-L212)&lt;76,"61 to 75",IF(N212&lt;&gt;"",N212-L212,M212-L212)&lt;91,"76 to  90",IF(N212&lt;&gt;"",N212-L212,M212-L212)&gt;=91,"&gt; 90")</f>
        <v>31 to 45</v>
      </c>
      <c r="S201" s="12" t="s">
        <v>39</v>
      </c>
      <c r="U201" s="12" t="s">
        <v>83</v>
      </c>
      <c r="AD201" s="12" t="s">
        <v>598</v>
      </c>
    </row>
    <row r="202" spans="1:30" ht="13.25" customHeight="1" x14ac:dyDescent="0.3">
      <c r="A202" s="12" t="s">
        <v>599</v>
      </c>
      <c r="B202" s="12" t="s">
        <v>31</v>
      </c>
      <c r="C202" s="12">
        <v>71601467</v>
      </c>
      <c r="D202" s="12">
        <v>51489651</v>
      </c>
      <c r="E202" s="12" t="s">
        <v>91</v>
      </c>
      <c r="F202" s="12">
        <v>4.2</v>
      </c>
      <c r="G202" s="12" t="s">
        <v>600</v>
      </c>
      <c r="H202" s="12" t="s">
        <v>34</v>
      </c>
      <c r="I202" s="12" t="s">
        <v>35</v>
      </c>
      <c r="J202" s="12" t="s">
        <v>36</v>
      </c>
      <c r="K202" s="12" t="s">
        <v>35</v>
      </c>
      <c r="L202" s="13">
        <v>45110.726214606482</v>
      </c>
      <c r="M202" s="13">
        <v>45174</v>
      </c>
      <c r="N202" s="13">
        <v>45162</v>
      </c>
      <c r="O202" s="13">
        <v>45174</v>
      </c>
      <c r="P202" s="12" t="s">
        <v>37</v>
      </c>
      <c r="Q202" s="12" t="s">
        <v>38</v>
      </c>
      <c r="R202" s="12" t="str" cm="1">
        <f t="array" ref="R202">_xlfn.IFS(IF(N213&lt;&gt;"",N213-L213,M213-L213)&lt;=0,"Backdated",IF(N213&lt;&gt;"",N213-L213,M213-L213)&lt;6,"1 to 5",IF(N213&lt;&gt;"",N213-L213,M213-L213)&lt;21,"6 to 20",IF(N213&lt;&gt;"",N213-L213,M213-L213)&lt;31,"21 to 30",IF(N213&lt;&gt;"",N213-L213,M213-L213)&lt;46,"31 to 45",IF(N213&lt;&gt;"",N213-L213,M213-L213)&lt;61,"46 to 60",IF(N213&lt;&gt;"",N213-L213,M213-L213)&lt;76,"61 to 75",IF(N213&lt;&gt;"",N213-L213,M213-L213)&lt;91,"76 to  90",IF(N213&lt;&gt;"",N213-L213,M213-L213)&gt;=91,"&gt; 90")</f>
        <v>&gt; 90</v>
      </c>
      <c r="S202" s="12" t="s">
        <v>39</v>
      </c>
      <c r="U202" s="12" t="s">
        <v>40</v>
      </c>
      <c r="AD202" s="12" t="s">
        <v>601</v>
      </c>
    </row>
    <row r="203" spans="1:30" ht="13.25" customHeight="1" x14ac:dyDescent="0.3">
      <c r="A203" s="12" t="s">
        <v>602</v>
      </c>
      <c r="B203" s="12" t="s">
        <v>31</v>
      </c>
      <c r="C203" s="12">
        <v>71566246</v>
      </c>
      <c r="D203" s="12">
        <v>51460660</v>
      </c>
      <c r="E203" s="12" t="s">
        <v>91</v>
      </c>
      <c r="F203" s="12">
        <v>4.0999999999999996</v>
      </c>
      <c r="G203" s="12" t="s">
        <v>100</v>
      </c>
      <c r="H203" s="12" t="s">
        <v>60</v>
      </c>
      <c r="I203" s="12" t="s">
        <v>61</v>
      </c>
      <c r="J203" s="12" t="s">
        <v>70</v>
      </c>
      <c r="K203" s="12" t="s">
        <v>70</v>
      </c>
      <c r="L203" s="13">
        <v>45098.618496967596</v>
      </c>
      <c r="N203" s="13">
        <v>45190</v>
      </c>
      <c r="O203" s="13">
        <v>45190</v>
      </c>
      <c r="P203" s="12" t="s">
        <v>63</v>
      </c>
      <c r="Q203" s="12" t="s">
        <v>38</v>
      </c>
      <c r="R203" s="12" t="str" cm="1">
        <f t="array" ref="R203">_xlfn.IFS(IF(N214&lt;&gt;"",N214-L214,M214-L214)&lt;=0,"Backdated",IF(N214&lt;&gt;"",N214-L214,M214-L214)&lt;6,"1 to 5",IF(N214&lt;&gt;"",N214-L214,M214-L214)&lt;21,"6 to 20",IF(N214&lt;&gt;"",N214-L214,M214-L214)&lt;31,"21 to 30",IF(N214&lt;&gt;"",N214-L214,M214-L214)&lt;46,"31 to 45",IF(N214&lt;&gt;"",N214-L214,M214-L214)&lt;61,"46 to 60",IF(N214&lt;&gt;"",N214-L214,M214-L214)&lt;76,"61 to 75",IF(N214&lt;&gt;"",N214-L214,M214-L214)&lt;91,"76 to  90",IF(N214&lt;&gt;"",N214-L214,M214-L214)&gt;=91,"&gt; 90")</f>
        <v>6 to 20</v>
      </c>
      <c r="U203" s="12" t="s">
        <v>47</v>
      </c>
      <c r="AD203" s="12" t="s">
        <v>603</v>
      </c>
    </row>
    <row r="204" spans="1:30" ht="13.25" customHeight="1" x14ac:dyDescent="0.3">
      <c r="A204" s="12" t="s">
        <v>604</v>
      </c>
      <c r="B204" s="12" t="s">
        <v>31</v>
      </c>
      <c r="C204" s="12">
        <v>71598008</v>
      </c>
      <c r="D204" s="12">
        <v>51488554</v>
      </c>
      <c r="E204" s="12" t="s">
        <v>50</v>
      </c>
      <c r="F204" s="12">
        <v>4.2</v>
      </c>
      <c r="G204" s="12" t="s">
        <v>74</v>
      </c>
      <c r="H204" s="12" t="s">
        <v>60</v>
      </c>
      <c r="I204" s="12" t="s">
        <v>61</v>
      </c>
      <c r="J204" s="12" t="s">
        <v>75</v>
      </c>
      <c r="K204" s="12" t="s">
        <v>75</v>
      </c>
      <c r="L204" s="13">
        <v>45097.745159409722</v>
      </c>
      <c r="N204" s="13">
        <v>45141</v>
      </c>
      <c r="O204" s="13">
        <v>45141</v>
      </c>
      <c r="P204" s="12" t="s">
        <v>63</v>
      </c>
      <c r="Q204" s="12" t="s">
        <v>38</v>
      </c>
      <c r="R204" s="12" t="str" cm="1">
        <f t="array" ref="R204">_xlfn.IFS(IF(N215&lt;&gt;"",N215-L215,M215-L215)&lt;=0,"Backdated",IF(N215&lt;&gt;"",N215-L215,M215-L215)&lt;6,"1 to 5",IF(N215&lt;&gt;"",N215-L215,M215-L215)&lt;21,"6 to 20",IF(N215&lt;&gt;"",N215-L215,M215-L215)&lt;31,"21 to 30",IF(N215&lt;&gt;"",N215-L215,M215-L215)&lt;46,"31 to 45",IF(N215&lt;&gt;"",N215-L215,M215-L215)&lt;61,"46 to 60",IF(N215&lt;&gt;"",N215-L215,M215-L215)&lt;76,"61 to 75",IF(N215&lt;&gt;"",N215-L215,M215-L215)&lt;91,"76 to  90",IF(N215&lt;&gt;"",N215-L215,M215-L215)&gt;=91,"&gt; 90")</f>
        <v>46 to 60</v>
      </c>
      <c r="U204" s="12" t="s">
        <v>95</v>
      </c>
      <c r="W204" s="12" t="s">
        <v>337</v>
      </c>
      <c r="AD204" s="12" t="s">
        <v>605</v>
      </c>
    </row>
    <row r="205" spans="1:30" ht="13.25" customHeight="1" x14ac:dyDescent="0.3">
      <c r="A205" s="12" t="s">
        <v>606</v>
      </c>
      <c r="B205" s="12" t="s">
        <v>31</v>
      </c>
      <c r="C205" s="12">
        <v>71518017</v>
      </c>
      <c r="D205" s="12">
        <v>51487634</v>
      </c>
      <c r="E205" s="12" t="s">
        <v>32</v>
      </c>
      <c r="F205" s="12">
        <v>4.2</v>
      </c>
      <c r="G205" s="12" t="s">
        <v>109</v>
      </c>
      <c r="H205" s="12" t="s">
        <v>60</v>
      </c>
      <c r="I205" s="12" t="s">
        <v>61</v>
      </c>
      <c r="J205" s="12" t="s">
        <v>62</v>
      </c>
      <c r="K205" s="12" t="s">
        <v>62</v>
      </c>
      <c r="L205" s="13">
        <v>45090.595176250004</v>
      </c>
      <c r="N205" s="13">
        <v>45148</v>
      </c>
      <c r="O205" s="13">
        <v>45148</v>
      </c>
      <c r="P205" s="12" t="s">
        <v>63</v>
      </c>
      <c r="Q205" s="12" t="s">
        <v>38</v>
      </c>
      <c r="R205" s="12" t="str" cm="1">
        <f t="array" ref="R205">_xlfn.IFS(IF(N216&lt;&gt;"",N216-L216,M216-L216)&lt;=0,"Backdated",IF(N216&lt;&gt;"",N216-L216,M216-L216)&lt;6,"1 to 5",IF(N216&lt;&gt;"",N216-L216,M216-L216)&lt;21,"6 to 20",IF(N216&lt;&gt;"",N216-L216,M216-L216)&lt;31,"21 to 30",IF(N216&lt;&gt;"",N216-L216,M216-L216)&lt;46,"31 to 45",IF(N216&lt;&gt;"",N216-L216,M216-L216)&lt;61,"46 to 60",IF(N216&lt;&gt;"",N216-L216,M216-L216)&lt;76,"61 to 75",IF(N216&lt;&gt;"",N216-L216,M216-L216)&lt;91,"76 to  90",IF(N216&lt;&gt;"",N216-L216,M216-L216)&gt;=91,"&gt; 90")</f>
        <v>&gt; 90</v>
      </c>
      <c r="U205" s="12" t="s">
        <v>47</v>
      </c>
      <c r="AD205" s="12" t="s">
        <v>607</v>
      </c>
    </row>
    <row r="206" spans="1:30" ht="13.25" customHeight="1" x14ac:dyDescent="0.3">
      <c r="A206" s="12" t="s">
        <v>608</v>
      </c>
      <c r="B206" s="12" t="s">
        <v>31</v>
      </c>
      <c r="C206" s="12">
        <v>71578899</v>
      </c>
      <c r="D206" s="12">
        <v>51486794</v>
      </c>
      <c r="E206" s="12" t="s">
        <v>50</v>
      </c>
      <c r="F206" s="12">
        <v>4.0999999999999996</v>
      </c>
      <c r="G206" s="12" t="s">
        <v>609</v>
      </c>
      <c r="H206" s="12" t="s">
        <v>60</v>
      </c>
      <c r="I206" s="12" t="s">
        <v>61</v>
      </c>
      <c r="J206" s="12" t="s">
        <v>62</v>
      </c>
      <c r="K206" s="12" t="s">
        <v>62</v>
      </c>
      <c r="L206" s="13">
        <v>45084.601379363427</v>
      </c>
      <c r="N206" s="13">
        <v>45176</v>
      </c>
      <c r="O206" s="13">
        <v>45176</v>
      </c>
      <c r="P206" s="12" t="s">
        <v>94</v>
      </c>
      <c r="Q206" s="12" t="s">
        <v>38</v>
      </c>
      <c r="R206" s="12" t="str" cm="1">
        <f t="array" ref="R206">_xlfn.IFS(IF(N217&lt;&gt;"",N217-L217,M217-L217)&lt;=0,"Backdated",IF(N217&lt;&gt;"",N217-L217,M217-L217)&lt;6,"1 to 5",IF(N217&lt;&gt;"",N217-L217,M217-L217)&lt;21,"6 to 20",IF(N217&lt;&gt;"",N217-L217,M217-L217)&lt;31,"21 to 30",IF(N217&lt;&gt;"",N217-L217,M217-L217)&lt;46,"31 to 45",IF(N217&lt;&gt;"",N217-L217,M217-L217)&lt;61,"46 to 60",IF(N217&lt;&gt;"",N217-L217,M217-L217)&lt;76,"61 to 75",IF(N217&lt;&gt;"",N217-L217,M217-L217)&lt;91,"76 to  90",IF(N217&lt;&gt;"",N217-L217,M217-L217)&gt;=91,"&gt; 90")</f>
        <v>61 to 75</v>
      </c>
      <c r="U206" s="12" t="s">
        <v>95</v>
      </c>
      <c r="W206" s="12" t="s">
        <v>66</v>
      </c>
      <c r="AD206" s="12" t="s">
        <v>610</v>
      </c>
    </row>
    <row r="207" spans="1:30" ht="13.25" customHeight="1" x14ac:dyDescent="0.3">
      <c r="A207" s="12" t="s">
        <v>611</v>
      </c>
      <c r="B207" s="12" t="s">
        <v>31</v>
      </c>
      <c r="C207" s="12">
        <v>71598007</v>
      </c>
      <c r="D207" s="12">
        <v>51488788</v>
      </c>
      <c r="E207" s="12" t="s">
        <v>50</v>
      </c>
      <c r="F207" s="12">
        <v>4.2</v>
      </c>
      <c r="G207" s="12" t="s">
        <v>74</v>
      </c>
      <c r="H207" s="12" t="s">
        <v>60</v>
      </c>
      <c r="I207" s="12" t="s">
        <v>61</v>
      </c>
      <c r="J207" s="12" t="s">
        <v>75</v>
      </c>
      <c r="K207" s="12" t="s">
        <v>75</v>
      </c>
      <c r="L207" s="13">
        <v>45098.892144432873</v>
      </c>
      <c r="N207" s="13">
        <v>45141</v>
      </c>
      <c r="O207" s="13">
        <v>45141</v>
      </c>
      <c r="P207" s="12" t="s">
        <v>63</v>
      </c>
      <c r="Q207" s="12" t="s">
        <v>38</v>
      </c>
      <c r="R207" s="12" t="str" cm="1">
        <f t="array" ref="R207">_xlfn.IFS(IF(N218&lt;&gt;"",N218-L218,M218-L218)&lt;=0,"Backdated",IF(N218&lt;&gt;"",N218-L218,M218-L218)&lt;6,"1 to 5",IF(N218&lt;&gt;"",N218-L218,M218-L218)&lt;21,"6 to 20",IF(N218&lt;&gt;"",N218-L218,M218-L218)&lt;31,"21 to 30",IF(N218&lt;&gt;"",N218-L218,M218-L218)&lt;46,"31 to 45",IF(N218&lt;&gt;"",N218-L218,M218-L218)&lt;61,"46 to 60",IF(N218&lt;&gt;"",N218-L218,M218-L218)&lt;76,"61 to 75",IF(N218&lt;&gt;"",N218-L218,M218-L218)&lt;91,"76 to  90",IF(N218&lt;&gt;"",N218-L218,M218-L218)&gt;=91,"&gt; 90")</f>
        <v>31 to 45</v>
      </c>
      <c r="S207" s="12" t="s">
        <v>39</v>
      </c>
      <c r="U207" s="12" t="s">
        <v>47</v>
      </c>
      <c r="AD207" s="12" t="s">
        <v>612</v>
      </c>
    </row>
    <row r="208" spans="1:30" ht="13.25" customHeight="1" x14ac:dyDescent="0.3">
      <c r="A208" s="12" t="s">
        <v>613</v>
      </c>
      <c r="B208" s="12" t="s">
        <v>31</v>
      </c>
      <c r="C208" s="12">
        <v>71587665</v>
      </c>
      <c r="D208" s="12">
        <v>51482500</v>
      </c>
      <c r="E208" s="12" t="s">
        <v>32</v>
      </c>
      <c r="F208" s="12">
        <v>4.0999999999999996</v>
      </c>
      <c r="G208" s="12" t="s">
        <v>100</v>
      </c>
      <c r="H208" s="12" t="s">
        <v>60</v>
      </c>
      <c r="I208" s="12" t="s">
        <v>61</v>
      </c>
      <c r="J208" s="12" t="s">
        <v>70</v>
      </c>
      <c r="K208" s="12" t="s">
        <v>70</v>
      </c>
      <c r="L208" s="13">
        <v>45046.695436076392</v>
      </c>
      <c r="N208" s="13">
        <v>45139</v>
      </c>
      <c r="O208" s="13">
        <v>45139</v>
      </c>
      <c r="P208" s="12" t="s">
        <v>63</v>
      </c>
      <c r="Q208" s="12" t="s">
        <v>38</v>
      </c>
      <c r="R208" s="12" t="str" cm="1">
        <f t="array" ref="R208">_xlfn.IFS(IF(N219&lt;&gt;"",N219-L219,M219-L219)&lt;=0,"Backdated",IF(N219&lt;&gt;"",N219-L219,M219-L219)&lt;6,"1 to 5",IF(N219&lt;&gt;"",N219-L219,M219-L219)&lt;21,"6 to 20",IF(N219&lt;&gt;"",N219-L219,M219-L219)&lt;31,"21 to 30",IF(N219&lt;&gt;"",N219-L219,M219-L219)&lt;46,"31 to 45",IF(N219&lt;&gt;"",N219-L219,M219-L219)&lt;61,"46 to 60",IF(N219&lt;&gt;"",N219-L219,M219-L219)&lt;76,"61 to 75",IF(N219&lt;&gt;"",N219-L219,M219-L219)&lt;91,"76 to  90",IF(N219&lt;&gt;"",N219-L219,M219-L219)&gt;=91,"&gt; 90")</f>
        <v>46 to 60</v>
      </c>
      <c r="S208" s="12" t="s">
        <v>39</v>
      </c>
      <c r="U208" s="12" t="s">
        <v>47</v>
      </c>
      <c r="AD208" s="12" t="s">
        <v>614</v>
      </c>
    </row>
    <row r="209" spans="1:30" ht="13.25" customHeight="1" x14ac:dyDescent="0.3">
      <c r="A209" s="12" t="s">
        <v>615</v>
      </c>
      <c r="B209" s="12" t="s">
        <v>31</v>
      </c>
      <c r="C209" s="12">
        <v>71598028</v>
      </c>
      <c r="D209" s="12">
        <v>51490195</v>
      </c>
      <c r="E209" s="12" t="s">
        <v>50</v>
      </c>
      <c r="F209" s="12">
        <v>4.2</v>
      </c>
      <c r="G209" s="12" t="s">
        <v>74</v>
      </c>
      <c r="H209" s="12" t="s">
        <v>60</v>
      </c>
      <c r="I209" s="12" t="s">
        <v>61</v>
      </c>
      <c r="J209" s="12" t="s">
        <v>75</v>
      </c>
      <c r="K209" s="12" t="s">
        <v>75</v>
      </c>
      <c r="L209" s="13">
        <v>45111.913340729167</v>
      </c>
      <c r="N209" s="13">
        <v>45188</v>
      </c>
      <c r="O209" s="13">
        <v>45188</v>
      </c>
      <c r="P209" s="12" t="s">
        <v>63</v>
      </c>
      <c r="Q209" s="12" t="s">
        <v>38</v>
      </c>
      <c r="R209" s="12" t="str" cm="1">
        <f t="array" ref="R209">_xlfn.IFS(IF(N220&lt;&gt;"",N220-L220,M220-L220)&lt;=0,"Backdated",IF(N220&lt;&gt;"",N220-L220,M220-L220)&lt;6,"1 to 5",IF(N220&lt;&gt;"",N220-L220,M220-L220)&lt;21,"6 to 20",IF(N220&lt;&gt;"",N220-L220,M220-L220)&lt;31,"21 to 30",IF(N220&lt;&gt;"",N220-L220,M220-L220)&lt;46,"31 to 45",IF(N220&lt;&gt;"",N220-L220,M220-L220)&lt;61,"46 to 60",IF(N220&lt;&gt;"",N220-L220,M220-L220)&lt;76,"61 to 75",IF(N220&lt;&gt;"",N220-L220,M220-L220)&lt;91,"76 to  90",IF(N220&lt;&gt;"",N220-L220,M220-L220)&gt;=91,"&gt; 90")</f>
        <v>31 to 45</v>
      </c>
      <c r="AD209" s="12" t="s">
        <v>616</v>
      </c>
    </row>
    <row r="210" spans="1:30" ht="13.25" customHeight="1" x14ac:dyDescent="0.3">
      <c r="A210" s="12" t="s">
        <v>617</v>
      </c>
      <c r="B210" s="12" t="s">
        <v>31</v>
      </c>
      <c r="C210" s="12">
        <v>71598050</v>
      </c>
      <c r="D210" s="12">
        <v>51489254</v>
      </c>
      <c r="E210" s="12" t="s">
        <v>50</v>
      </c>
      <c r="F210" s="12">
        <v>5</v>
      </c>
      <c r="G210" s="12" t="s">
        <v>136</v>
      </c>
      <c r="H210" s="12" t="s">
        <v>60</v>
      </c>
      <c r="I210" s="12" t="s">
        <v>61</v>
      </c>
      <c r="J210" s="12" t="s">
        <v>75</v>
      </c>
      <c r="K210" s="12" t="s">
        <v>75</v>
      </c>
      <c r="L210" s="13">
        <v>45104.302767303241</v>
      </c>
      <c r="M210" s="13">
        <v>45204</v>
      </c>
      <c r="N210" s="13">
        <v>45195</v>
      </c>
      <c r="O210" s="13">
        <v>45204</v>
      </c>
      <c r="P210" s="12" t="s">
        <v>63</v>
      </c>
      <c r="Q210" s="12" t="s">
        <v>38</v>
      </c>
      <c r="R210" s="12" t="str" cm="1">
        <f t="array" ref="R210">_xlfn.IFS(IF(N221&lt;&gt;"",N221-L221,M221-L221)&lt;=0,"Backdated",IF(N221&lt;&gt;"",N221-L221,M221-L221)&lt;6,"1 to 5",IF(N221&lt;&gt;"",N221-L221,M221-L221)&lt;21,"6 to 20",IF(N221&lt;&gt;"",N221-L221,M221-L221)&lt;31,"21 to 30",IF(N221&lt;&gt;"",N221-L221,M221-L221)&lt;46,"31 to 45",IF(N221&lt;&gt;"",N221-L221,M221-L221)&lt;61,"46 to 60",IF(N221&lt;&gt;"",N221-L221,M221-L221)&lt;76,"61 to 75",IF(N221&lt;&gt;"",N221-L221,M221-L221)&lt;91,"76 to  90",IF(N221&lt;&gt;"",N221-L221,M221-L221)&gt;=91,"&gt; 90")</f>
        <v>6 to 20</v>
      </c>
      <c r="U210" s="12" t="s">
        <v>47</v>
      </c>
      <c r="AD210" s="12" t="s">
        <v>618</v>
      </c>
    </row>
    <row r="211" spans="1:30" ht="13.25" customHeight="1" x14ac:dyDescent="0.3">
      <c r="A211" s="12" t="s">
        <v>619</v>
      </c>
      <c r="B211" s="12" t="s">
        <v>31</v>
      </c>
      <c r="C211" s="12">
        <v>71598031</v>
      </c>
      <c r="D211" s="12">
        <v>51489953</v>
      </c>
      <c r="E211" s="12" t="s">
        <v>50</v>
      </c>
      <c r="F211" s="12">
        <v>4.0999999999999996</v>
      </c>
      <c r="G211" s="12" t="s">
        <v>156</v>
      </c>
      <c r="H211" s="12" t="s">
        <v>60</v>
      </c>
      <c r="I211" s="12" t="s">
        <v>61</v>
      </c>
      <c r="J211" s="12" t="s">
        <v>75</v>
      </c>
      <c r="K211" s="12" t="s">
        <v>75</v>
      </c>
      <c r="L211" s="13">
        <v>45110.927388275464</v>
      </c>
      <c r="N211" s="13">
        <v>45146</v>
      </c>
      <c r="O211" s="13">
        <v>45146</v>
      </c>
      <c r="P211" s="12" t="s">
        <v>63</v>
      </c>
      <c r="Q211" s="12" t="s">
        <v>38</v>
      </c>
      <c r="R211" s="12" t="str" cm="1">
        <f t="array" ref="R211">_xlfn.IFS(IF(N222&lt;&gt;"",N222-L222,M222-L222)&lt;=0,"Backdated",IF(N222&lt;&gt;"",N222-L222,M222-L222)&lt;6,"1 to 5",IF(N222&lt;&gt;"",N222-L222,M222-L222)&lt;21,"6 to 20",IF(N222&lt;&gt;"",N222-L222,M222-L222)&lt;31,"21 to 30",IF(N222&lt;&gt;"",N222-L222,M222-L222)&lt;46,"31 to 45",IF(N222&lt;&gt;"",N222-L222,M222-L222)&lt;61,"46 to 60",IF(N222&lt;&gt;"",N222-L222,M222-L222)&lt;76,"61 to 75",IF(N222&lt;&gt;"",N222-L222,M222-L222)&lt;91,"76 to  90",IF(N222&lt;&gt;"",N222-L222,M222-L222)&gt;=91,"&gt; 90")</f>
        <v>76 to  90</v>
      </c>
      <c r="AD211" s="12" t="s">
        <v>620</v>
      </c>
    </row>
    <row r="212" spans="1:30" ht="13.25" customHeight="1" x14ac:dyDescent="0.3">
      <c r="A212" s="12" t="s">
        <v>621</v>
      </c>
      <c r="B212" s="12" t="s">
        <v>31</v>
      </c>
      <c r="C212" s="12">
        <v>71593923</v>
      </c>
      <c r="D212" s="12">
        <v>51487606</v>
      </c>
      <c r="E212" s="12" t="s">
        <v>32</v>
      </c>
      <c r="F212" s="12">
        <v>4.2</v>
      </c>
      <c r="G212" s="12" t="s">
        <v>532</v>
      </c>
      <c r="H212" s="12" t="s">
        <v>60</v>
      </c>
      <c r="I212" s="12" t="s">
        <v>61</v>
      </c>
      <c r="J212" s="12" t="s">
        <v>62</v>
      </c>
      <c r="K212" s="12" t="s">
        <v>62</v>
      </c>
      <c r="L212" s="13">
        <v>45096.71218855324</v>
      </c>
      <c r="N212" s="13">
        <v>45139</v>
      </c>
      <c r="O212" s="13">
        <v>45139</v>
      </c>
      <c r="P212" s="12" t="s">
        <v>46</v>
      </c>
      <c r="Q212" s="12" t="s">
        <v>38</v>
      </c>
      <c r="R212" s="12" t="str" cm="1">
        <f t="array" ref="R212">_xlfn.IFS(IF(N223&lt;&gt;"",N223-L223,M223-L223)&lt;=0,"Backdated",IF(N223&lt;&gt;"",N223-L223,M223-L223)&lt;6,"1 to 5",IF(N223&lt;&gt;"",N223-L223,M223-L223)&lt;21,"6 to 20",IF(N223&lt;&gt;"",N223-L223,M223-L223)&lt;31,"21 to 30",IF(N223&lt;&gt;"",N223-L223,M223-L223)&lt;46,"31 to 45",IF(N223&lt;&gt;"",N223-L223,M223-L223)&lt;61,"46 to 60",IF(N223&lt;&gt;"",N223-L223,M223-L223)&lt;76,"61 to 75",IF(N223&lt;&gt;"",N223-L223,M223-L223)&lt;91,"76 to  90",IF(N223&lt;&gt;"",N223-L223,M223-L223)&gt;=91,"&gt; 90")</f>
        <v>6 to 20</v>
      </c>
      <c r="S212" s="12" t="s">
        <v>39</v>
      </c>
      <c r="U212" s="12" t="s">
        <v>47</v>
      </c>
      <c r="AD212" s="12" t="s">
        <v>622</v>
      </c>
    </row>
    <row r="213" spans="1:30" ht="13.25" customHeight="1" x14ac:dyDescent="0.3">
      <c r="A213" s="12" t="s">
        <v>623</v>
      </c>
      <c r="B213" s="12" t="s">
        <v>31</v>
      </c>
      <c r="C213" s="12">
        <v>71592791</v>
      </c>
      <c r="D213" s="12">
        <v>51480731</v>
      </c>
      <c r="E213" s="12" t="s">
        <v>32</v>
      </c>
      <c r="F213" s="12">
        <v>4.2</v>
      </c>
      <c r="G213" s="12" t="s">
        <v>74</v>
      </c>
      <c r="H213" s="12" t="s">
        <v>60</v>
      </c>
      <c r="I213" s="12" t="s">
        <v>61</v>
      </c>
      <c r="J213" s="12" t="s">
        <v>75</v>
      </c>
      <c r="K213" s="12" t="s">
        <v>75</v>
      </c>
      <c r="L213" s="13">
        <v>45110.467789849536</v>
      </c>
      <c r="N213" s="13">
        <v>45204</v>
      </c>
      <c r="O213" s="13">
        <v>45204</v>
      </c>
      <c r="P213" s="12" t="s">
        <v>63</v>
      </c>
      <c r="Q213" s="12" t="s">
        <v>38</v>
      </c>
      <c r="R213" s="12" t="str" cm="1">
        <f t="array" ref="R213">_xlfn.IFS(IF(N224&lt;&gt;"",N224-L224,M224-L224)&lt;=0,"Backdated",IF(N224&lt;&gt;"",N224-L224,M224-L224)&lt;6,"1 to 5",IF(N224&lt;&gt;"",N224-L224,M224-L224)&lt;21,"6 to 20",IF(N224&lt;&gt;"",N224-L224,M224-L224)&lt;31,"21 to 30",IF(N224&lt;&gt;"",N224-L224,M224-L224)&lt;46,"31 to 45",IF(N224&lt;&gt;"",N224-L224,M224-L224)&lt;61,"46 to 60",IF(N224&lt;&gt;"",N224-L224,M224-L224)&lt;76,"61 to 75",IF(N224&lt;&gt;"",N224-L224,M224-L224)&lt;91,"76 to  90",IF(N224&lt;&gt;"",N224-L224,M224-L224)&gt;=91,"&gt; 90")</f>
        <v>76 to  90</v>
      </c>
      <c r="S213" s="12" t="s">
        <v>39</v>
      </c>
      <c r="U213" s="12" t="s">
        <v>40</v>
      </c>
      <c r="AD213" s="12" t="s">
        <v>624</v>
      </c>
    </row>
    <row r="214" spans="1:30" ht="13.25" customHeight="1" x14ac:dyDescent="0.3">
      <c r="A214" s="12" t="s">
        <v>625</v>
      </c>
      <c r="B214" s="12" t="s">
        <v>31</v>
      </c>
      <c r="C214" s="12">
        <v>71601516</v>
      </c>
      <c r="D214" s="12">
        <v>51489930</v>
      </c>
      <c r="E214" s="12" t="s">
        <v>99</v>
      </c>
      <c r="F214" s="12">
        <v>4.2</v>
      </c>
      <c r="G214" s="12" t="s">
        <v>109</v>
      </c>
      <c r="H214" s="12" t="s">
        <v>60</v>
      </c>
      <c r="I214" s="12" t="s">
        <v>61</v>
      </c>
      <c r="J214" s="12" t="s">
        <v>70</v>
      </c>
      <c r="K214" s="12" t="s">
        <v>70</v>
      </c>
      <c r="L214" s="13">
        <v>45110.526813900462</v>
      </c>
      <c r="N214" s="13">
        <v>45125</v>
      </c>
      <c r="O214" s="13">
        <v>45125</v>
      </c>
      <c r="P214" s="12" t="s">
        <v>37</v>
      </c>
      <c r="Q214" s="12" t="s">
        <v>38</v>
      </c>
      <c r="R214" s="12" t="str" cm="1">
        <f t="array" ref="R214">_xlfn.IFS(IF(N225&lt;&gt;"",N225-L225,M225-L225)&lt;=0,"Backdated",IF(N225&lt;&gt;"",N225-L225,M225-L225)&lt;6,"1 to 5",IF(N225&lt;&gt;"",N225-L225,M225-L225)&lt;21,"6 to 20",IF(N225&lt;&gt;"",N225-L225,M225-L225)&lt;31,"21 to 30",IF(N225&lt;&gt;"",N225-L225,M225-L225)&lt;46,"31 to 45",IF(N225&lt;&gt;"",N225-L225,M225-L225)&lt;61,"46 to 60",IF(N225&lt;&gt;"",N225-L225,M225-L225)&lt;76,"61 to 75",IF(N225&lt;&gt;"",N225-L225,M225-L225)&lt;91,"76 to  90",IF(N225&lt;&gt;"",N225-L225,M225-L225)&gt;=91,"&gt; 90")</f>
        <v>&gt; 90</v>
      </c>
      <c r="U214" s="12" t="s">
        <v>40</v>
      </c>
      <c r="AD214" s="12" t="s">
        <v>626</v>
      </c>
    </row>
    <row r="215" spans="1:30" ht="13.25" customHeight="1" x14ac:dyDescent="0.3">
      <c r="A215" s="12" t="s">
        <v>627</v>
      </c>
      <c r="B215" s="12" t="s">
        <v>31</v>
      </c>
      <c r="C215" s="12">
        <v>71572073</v>
      </c>
      <c r="D215" s="12">
        <v>51485205</v>
      </c>
      <c r="E215" s="12" t="s">
        <v>50</v>
      </c>
      <c r="F215" s="12">
        <v>5</v>
      </c>
      <c r="G215" s="12" t="s">
        <v>139</v>
      </c>
      <c r="H215" s="12" t="s">
        <v>60</v>
      </c>
      <c r="I215" s="12" t="s">
        <v>61</v>
      </c>
      <c r="J215" s="12" t="s">
        <v>62</v>
      </c>
      <c r="K215" s="12" t="s">
        <v>62</v>
      </c>
      <c r="L215" s="13">
        <v>45072.659977962961</v>
      </c>
      <c r="M215" s="13">
        <v>45139</v>
      </c>
      <c r="N215" s="13">
        <v>45132</v>
      </c>
      <c r="O215" s="13">
        <v>45139</v>
      </c>
      <c r="P215" s="12" t="s">
        <v>46</v>
      </c>
      <c r="Q215" s="12" t="s">
        <v>38</v>
      </c>
      <c r="R215" s="12" t="str" cm="1">
        <f t="array" ref="R215">_xlfn.IFS(IF(N226&lt;&gt;"",N226-L226,M226-L226)&lt;=0,"Backdated",IF(N226&lt;&gt;"",N226-L226,M226-L226)&lt;6,"1 to 5",IF(N226&lt;&gt;"",N226-L226,M226-L226)&lt;21,"6 to 20",IF(N226&lt;&gt;"",N226-L226,M226-L226)&lt;31,"21 to 30",IF(N226&lt;&gt;"",N226-L226,M226-L226)&lt;46,"31 to 45",IF(N226&lt;&gt;"",N226-L226,M226-L226)&lt;61,"46 to 60",IF(N226&lt;&gt;"",N226-L226,M226-L226)&lt;76,"61 to 75",IF(N226&lt;&gt;"",N226-L226,M226-L226)&lt;91,"76 to  90",IF(N226&lt;&gt;"",N226-L226,M226-L226)&gt;=91,"&gt; 90")</f>
        <v>31 to 45</v>
      </c>
      <c r="S215" s="12" t="s">
        <v>223</v>
      </c>
      <c r="T215" s="12" t="s">
        <v>224</v>
      </c>
      <c r="U215" s="12" t="s">
        <v>95</v>
      </c>
      <c r="W215" s="12" t="s">
        <v>66</v>
      </c>
      <c r="AD215" s="12" t="s">
        <v>628</v>
      </c>
    </row>
    <row r="216" spans="1:30" ht="13.25" customHeight="1" x14ac:dyDescent="0.3">
      <c r="A216" s="12" t="s">
        <v>629</v>
      </c>
      <c r="B216" s="12" t="s">
        <v>31</v>
      </c>
      <c r="C216" s="12">
        <v>71591234</v>
      </c>
      <c r="D216" s="12">
        <v>51484585</v>
      </c>
      <c r="E216" s="12" t="s">
        <v>32</v>
      </c>
      <c r="F216" s="12">
        <v>4.2</v>
      </c>
      <c r="G216" s="12" t="s">
        <v>109</v>
      </c>
      <c r="H216" s="12" t="s">
        <v>60</v>
      </c>
      <c r="I216" s="12" t="s">
        <v>61</v>
      </c>
      <c r="J216" s="12" t="s">
        <v>70</v>
      </c>
      <c r="K216" s="12" t="s">
        <v>70</v>
      </c>
      <c r="L216" s="13">
        <v>45064.501177280094</v>
      </c>
      <c r="N216" s="13">
        <v>45160</v>
      </c>
      <c r="O216" s="13">
        <v>45160</v>
      </c>
      <c r="P216" s="12" t="s">
        <v>80</v>
      </c>
      <c r="Q216" s="12" t="s">
        <v>38</v>
      </c>
      <c r="R216" s="12" t="str" cm="1">
        <f t="array" ref="R216">_xlfn.IFS(IF(N227&lt;&gt;"",N227-L227,M227-L227)&lt;=0,"Backdated",IF(N227&lt;&gt;"",N227-L227,M227-L227)&lt;6,"1 to 5",IF(N227&lt;&gt;"",N227-L227,M227-L227)&lt;21,"6 to 20",IF(N227&lt;&gt;"",N227-L227,M227-L227)&lt;31,"21 to 30",IF(N227&lt;&gt;"",N227-L227,M227-L227)&lt;46,"31 to 45",IF(N227&lt;&gt;"",N227-L227,M227-L227)&lt;61,"46 to 60",IF(N227&lt;&gt;"",N227-L227,M227-L227)&lt;76,"61 to 75",IF(N227&lt;&gt;"",N227-L227,M227-L227)&lt;91,"76 to  90",IF(N227&lt;&gt;"",N227-L227,M227-L227)&gt;=91,"&gt; 90")</f>
        <v>&gt; 90</v>
      </c>
      <c r="U216" s="12" t="s">
        <v>47</v>
      </c>
      <c r="AD216" s="12" t="s">
        <v>630</v>
      </c>
    </row>
    <row r="217" spans="1:30" ht="13.25" customHeight="1" x14ac:dyDescent="0.3">
      <c r="A217" s="12" t="s">
        <v>631</v>
      </c>
      <c r="B217" s="12" t="s">
        <v>31</v>
      </c>
      <c r="C217" s="12">
        <v>71584796</v>
      </c>
      <c r="D217" s="12">
        <v>51483334</v>
      </c>
      <c r="E217" s="12" t="s">
        <v>50</v>
      </c>
      <c r="F217" s="12">
        <v>4.0999999999999996</v>
      </c>
      <c r="G217" s="12" t="s">
        <v>100</v>
      </c>
      <c r="H217" s="12" t="s">
        <v>60</v>
      </c>
      <c r="I217" s="12" t="s">
        <v>61</v>
      </c>
      <c r="J217" s="12" t="s">
        <v>70</v>
      </c>
      <c r="K217" s="12" t="s">
        <v>70</v>
      </c>
      <c r="L217" s="13">
        <v>45051.812376365742</v>
      </c>
      <c r="N217" s="13">
        <v>45118</v>
      </c>
      <c r="O217" s="13">
        <v>45118</v>
      </c>
      <c r="P217" s="12" t="s">
        <v>63</v>
      </c>
      <c r="Q217" s="12" t="s">
        <v>38</v>
      </c>
      <c r="R217" s="12" t="str" cm="1">
        <f t="array" ref="R217">_xlfn.IFS(IF(N228&lt;&gt;"",N228-L228,M228-L228)&lt;=0,"Backdated",IF(N228&lt;&gt;"",N228-L228,M228-L228)&lt;6,"1 to 5",IF(N228&lt;&gt;"",N228-L228,M228-L228)&lt;21,"6 to 20",IF(N228&lt;&gt;"",N228-L228,M228-L228)&lt;31,"21 to 30",IF(N228&lt;&gt;"",N228-L228,M228-L228)&lt;46,"31 to 45",IF(N228&lt;&gt;"",N228-L228,M228-L228)&lt;61,"46 to 60",IF(N228&lt;&gt;"",N228-L228,M228-L228)&lt;76,"61 to 75",IF(N228&lt;&gt;"",N228-L228,M228-L228)&lt;91,"76 to  90",IF(N228&lt;&gt;"",N228-L228,M228-L228)&gt;=91,"&gt; 90")</f>
        <v>21 to 30</v>
      </c>
      <c r="S217" s="12" t="s">
        <v>39</v>
      </c>
      <c r="U217" s="12" t="s">
        <v>47</v>
      </c>
      <c r="AD217" s="12" t="s">
        <v>632</v>
      </c>
    </row>
    <row r="218" spans="1:30" ht="13.25" customHeight="1" x14ac:dyDescent="0.3">
      <c r="A218" s="12" t="s">
        <v>633</v>
      </c>
      <c r="B218" s="12" t="s">
        <v>31</v>
      </c>
      <c r="C218" s="12">
        <v>71598015</v>
      </c>
      <c r="D218" s="12">
        <v>51488786</v>
      </c>
      <c r="E218" s="12" t="s">
        <v>50</v>
      </c>
      <c r="F218" s="12">
        <v>4.2</v>
      </c>
      <c r="G218" s="12" t="s">
        <v>74</v>
      </c>
      <c r="H218" s="12" t="s">
        <v>60</v>
      </c>
      <c r="I218" s="12" t="s">
        <v>61</v>
      </c>
      <c r="J218" s="12" t="s">
        <v>75</v>
      </c>
      <c r="K218" s="12" t="s">
        <v>75</v>
      </c>
      <c r="L218" s="13">
        <v>45107.505472986115</v>
      </c>
      <c r="N218" s="13">
        <v>45141</v>
      </c>
      <c r="O218" s="13">
        <v>45141</v>
      </c>
      <c r="P218" s="12" t="s">
        <v>63</v>
      </c>
      <c r="Q218" s="12" t="s">
        <v>38</v>
      </c>
      <c r="R218" s="12" t="str" cm="1">
        <f t="array" ref="R218">_xlfn.IFS(IF(N229&lt;&gt;"",N229-L229,M229-L229)&lt;=0,"Backdated",IF(N229&lt;&gt;"",N229-L229,M229-L229)&lt;6,"1 to 5",IF(N229&lt;&gt;"",N229-L229,M229-L229)&lt;21,"6 to 20",IF(N229&lt;&gt;"",N229-L229,M229-L229)&lt;31,"21 to 30",IF(N229&lt;&gt;"",N229-L229,M229-L229)&lt;46,"31 to 45",IF(N229&lt;&gt;"",N229-L229,M229-L229)&lt;61,"46 to 60",IF(N229&lt;&gt;"",N229-L229,M229-L229)&lt;76,"61 to 75",IF(N229&lt;&gt;"",N229-L229,M229-L229)&lt;91,"76 to  90",IF(N229&lt;&gt;"",N229-L229,M229-L229)&gt;=91,"&gt; 90")</f>
        <v>46 to 60</v>
      </c>
      <c r="U218" s="12" t="s">
        <v>47</v>
      </c>
      <c r="AD218" s="12" t="s">
        <v>634</v>
      </c>
    </row>
    <row r="219" spans="1:30" ht="13.25" customHeight="1" x14ac:dyDescent="0.3">
      <c r="A219" s="12" t="s">
        <v>635</v>
      </c>
      <c r="B219" s="12" t="s">
        <v>31</v>
      </c>
      <c r="C219" s="12">
        <v>71593738</v>
      </c>
      <c r="D219" s="12">
        <v>51484703</v>
      </c>
      <c r="E219" s="12" t="s">
        <v>32</v>
      </c>
      <c r="F219" s="12">
        <v>4.0999999999999996</v>
      </c>
      <c r="G219" s="12" t="s">
        <v>100</v>
      </c>
      <c r="H219" s="12" t="s">
        <v>60</v>
      </c>
      <c r="I219" s="12" t="s">
        <v>61</v>
      </c>
      <c r="J219" s="12" t="s">
        <v>70</v>
      </c>
      <c r="K219" s="12" t="s">
        <v>70</v>
      </c>
      <c r="L219" s="13">
        <v>45085.419879351852</v>
      </c>
      <c r="N219" s="13">
        <v>45134</v>
      </c>
      <c r="O219" s="13">
        <v>45134</v>
      </c>
      <c r="P219" s="12" t="s">
        <v>282</v>
      </c>
      <c r="Q219" s="12" t="s">
        <v>38</v>
      </c>
      <c r="R219" s="12" t="str" cm="1">
        <f t="array" ref="R219">_xlfn.IFS(IF(N230&lt;&gt;"",N230-L230,M230-L230)&lt;=0,"Backdated",IF(N230&lt;&gt;"",N230-L230,M230-L230)&lt;6,"1 to 5",IF(N230&lt;&gt;"",N230-L230,M230-L230)&lt;21,"6 to 20",IF(N230&lt;&gt;"",N230-L230,M230-L230)&lt;31,"21 to 30",IF(N230&lt;&gt;"",N230-L230,M230-L230)&lt;46,"31 to 45",IF(N230&lt;&gt;"",N230-L230,M230-L230)&lt;61,"46 to 60",IF(N230&lt;&gt;"",N230-L230,M230-L230)&lt;76,"61 to 75",IF(N230&lt;&gt;"",N230-L230,M230-L230)&lt;91,"76 to  90",IF(N230&lt;&gt;"",N230-L230,M230-L230)&gt;=91,"&gt; 90")</f>
        <v>&gt; 90</v>
      </c>
      <c r="S219" s="12" t="s">
        <v>64</v>
      </c>
      <c r="T219" s="12" t="s">
        <v>474</v>
      </c>
      <c r="U219" s="12" t="s">
        <v>47</v>
      </c>
      <c r="AD219" s="12" t="s">
        <v>636</v>
      </c>
    </row>
    <row r="220" spans="1:30" ht="13.25" customHeight="1" x14ac:dyDescent="0.3">
      <c r="A220" s="12" t="s">
        <v>637</v>
      </c>
      <c r="B220" s="12" t="s">
        <v>31</v>
      </c>
      <c r="C220" s="12">
        <v>71580753</v>
      </c>
      <c r="D220" s="12">
        <v>51486812</v>
      </c>
      <c r="E220" s="12" t="s">
        <v>32</v>
      </c>
      <c r="F220" s="12">
        <v>7</v>
      </c>
      <c r="G220" s="12" t="s">
        <v>638</v>
      </c>
      <c r="H220" s="12" t="s">
        <v>34</v>
      </c>
      <c r="I220" s="12" t="s">
        <v>123</v>
      </c>
      <c r="J220" s="12" t="s">
        <v>123</v>
      </c>
      <c r="K220" s="12" t="s">
        <v>55</v>
      </c>
      <c r="L220" s="13">
        <v>45098.99607494213</v>
      </c>
      <c r="N220" s="13">
        <v>45139</v>
      </c>
      <c r="O220" s="13">
        <v>45139</v>
      </c>
      <c r="P220" s="12" t="s">
        <v>46</v>
      </c>
      <c r="Q220" s="12" t="s">
        <v>38</v>
      </c>
      <c r="R220" s="12" t="str" cm="1">
        <f t="array" ref="R220">_xlfn.IFS(IF(N231&lt;&gt;"",N231-L231,M231-L231)&lt;=0,"Backdated",IF(N231&lt;&gt;"",N231-L231,M231-L231)&lt;6,"1 to 5",IF(N231&lt;&gt;"",N231-L231,M231-L231)&lt;21,"6 to 20",IF(N231&lt;&gt;"",N231-L231,M231-L231)&lt;31,"21 to 30",IF(N231&lt;&gt;"",N231-L231,M231-L231)&lt;46,"31 to 45",IF(N231&lt;&gt;"",N231-L231,M231-L231)&lt;61,"46 to 60",IF(N231&lt;&gt;"",N231-L231,M231-L231)&lt;76,"61 to 75",IF(N231&lt;&gt;"",N231-L231,M231-L231)&lt;91,"76 to  90",IF(N231&lt;&gt;"",N231-L231,M231-L231)&gt;=91,"&gt; 90")</f>
        <v>46 to 60</v>
      </c>
      <c r="AD220" s="12" t="s">
        <v>639</v>
      </c>
    </row>
    <row r="221" spans="1:30" ht="13.25" customHeight="1" x14ac:dyDescent="0.3">
      <c r="A221" s="12" t="s">
        <v>640</v>
      </c>
      <c r="B221" s="12" t="s">
        <v>31</v>
      </c>
      <c r="C221" s="12">
        <v>71594716</v>
      </c>
      <c r="D221" s="12">
        <v>51489219</v>
      </c>
      <c r="E221" s="12" t="s">
        <v>50</v>
      </c>
      <c r="F221" s="12">
        <v>4.0999999999999996</v>
      </c>
      <c r="G221" s="12" t="s">
        <v>100</v>
      </c>
      <c r="H221" s="12" t="s">
        <v>60</v>
      </c>
      <c r="I221" s="12" t="s">
        <v>61</v>
      </c>
      <c r="J221" s="12" t="s">
        <v>70</v>
      </c>
      <c r="K221" s="12" t="s">
        <v>70</v>
      </c>
      <c r="L221" s="13">
        <v>45103.736757152779</v>
      </c>
      <c r="M221" s="13">
        <v>45113</v>
      </c>
      <c r="N221" s="13">
        <v>45111</v>
      </c>
      <c r="O221" s="13">
        <v>45113</v>
      </c>
      <c r="P221" s="12" t="s">
        <v>88</v>
      </c>
      <c r="Q221" s="12" t="s">
        <v>38</v>
      </c>
      <c r="R221" s="12" t="str" cm="1">
        <f t="array" ref="R221">_xlfn.IFS(IF(N232&lt;&gt;"",N232-L232,M232-L232)&lt;=0,"Backdated",IF(N232&lt;&gt;"",N232-L232,M232-L232)&lt;6,"1 to 5",IF(N232&lt;&gt;"",N232-L232,M232-L232)&lt;21,"6 to 20",IF(N232&lt;&gt;"",N232-L232,M232-L232)&lt;31,"21 to 30",IF(N232&lt;&gt;"",N232-L232,M232-L232)&lt;46,"31 to 45",IF(N232&lt;&gt;"",N232-L232,M232-L232)&lt;61,"46 to 60",IF(N232&lt;&gt;"",N232-L232,M232-L232)&lt;76,"61 to 75",IF(N232&lt;&gt;"",N232-L232,M232-L232)&lt;91,"76 to  90",IF(N232&lt;&gt;"",N232-L232,M232-L232)&gt;=91,"&gt; 90")</f>
        <v>76 to  90</v>
      </c>
      <c r="U221" s="12" t="s">
        <v>83</v>
      </c>
      <c r="AD221" s="12" t="s">
        <v>641</v>
      </c>
    </row>
    <row r="222" spans="1:30" ht="13.25" customHeight="1" x14ac:dyDescent="0.3">
      <c r="A222" s="12" t="s">
        <v>642</v>
      </c>
      <c r="B222" s="12" t="s">
        <v>31</v>
      </c>
      <c r="C222" s="12">
        <v>71592717</v>
      </c>
      <c r="D222" s="12">
        <v>51482581</v>
      </c>
      <c r="E222" s="12" t="s">
        <v>32</v>
      </c>
      <c r="F222" s="12">
        <v>4.2</v>
      </c>
      <c r="G222" s="12" t="s">
        <v>440</v>
      </c>
      <c r="H222" s="12" t="s">
        <v>60</v>
      </c>
      <c r="I222" s="12" t="s">
        <v>61</v>
      </c>
      <c r="J222" s="12" t="s">
        <v>75</v>
      </c>
      <c r="K222" s="12" t="s">
        <v>75</v>
      </c>
      <c r="L222" s="13">
        <v>45045.621238333333</v>
      </c>
      <c r="M222" s="13">
        <v>45139</v>
      </c>
      <c r="N222" s="13">
        <v>45134</v>
      </c>
      <c r="O222" s="13">
        <v>45139</v>
      </c>
      <c r="P222" s="12" t="s">
        <v>88</v>
      </c>
      <c r="Q222" s="12" t="s">
        <v>38</v>
      </c>
      <c r="R222" s="12" t="str" cm="1">
        <f t="array" ref="R222">_xlfn.IFS(IF(N233&lt;&gt;"",N233-L233,M233-L233)&lt;=0,"Backdated",IF(N233&lt;&gt;"",N233-L233,M233-L233)&lt;6,"1 to 5",IF(N233&lt;&gt;"",N233-L233,M233-L233)&lt;21,"6 to 20",IF(N233&lt;&gt;"",N233-L233,M233-L233)&lt;31,"21 to 30",IF(N233&lt;&gt;"",N233-L233,M233-L233)&lt;46,"31 to 45",IF(N233&lt;&gt;"",N233-L233,M233-L233)&lt;61,"46 to 60",IF(N233&lt;&gt;"",N233-L233,M233-L233)&lt;76,"61 to 75",IF(N233&lt;&gt;"",N233-L233,M233-L233)&lt;91,"76 to  90",IF(N233&lt;&gt;"",N233-L233,M233-L233)&gt;=91,"&gt; 90")</f>
        <v>&gt; 90</v>
      </c>
      <c r="S222" s="12" t="s">
        <v>64</v>
      </c>
      <c r="T222" s="12" t="s">
        <v>474</v>
      </c>
      <c r="U222" s="12" t="s">
        <v>95</v>
      </c>
      <c r="W222" s="12" t="s">
        <v>151</v>
      </c>
      <c r="AD222" s="12" t="s">
        <v>643</v>
      </c>
    </row>
    <row r="223" spans="1:30" ht="13.25" customHeight="1" x14ac:dyDescent="0.3">
      <c r="A223" s="12" t="s">
        <v>644</v>
      </c>
      <c r="B223" s="12" t="s">
        <v>31</v>
      </c>
      <c r="C223" s="12">
        <v>71593455</v>
      </c>
      <c r="D223" s="12">
        <v>51489938</v>
      </c>
      <c r="E223" s="12" t="s">
        <v>99</v>
      </c>
      <c r="F223" s="12">
        <v>4.0999999999999996</v>
      </c>
      <c r="G223" s="12" t="s">
        <v>645</v>
      </c>
      <c r="H223" s="12" t="s">
        <v>60</v>
      </c>
      <c r="I223" s="12" t="s">
        <v>61</v>
      </c>
      <c r="J223" s="12" t="s">
        <v>70</v>
      </c>
      <c r="K223" s="12" t="s">
        <v>70</v>
      </c>
      <c r="L223" s="13">
        <v>45111.630402708332</v>
      </c>
      <c r="N223" s="13">
        <v>45125</v>
      </c>
      <c r="O223" s="13">
        <v>45125</v>
      </c>
      <c r="P223" s="12" t="s">
        <v>37</v>
      </c>
      <c r="Q223" s="12" t="s">
        <v>38</v>
      </c>
      <c r="R223" s="12" t="str" cm="1">
        <f t="array" ref="R223">_xlfn.IFS(IF(N234&lt;&gt;"",N234-L234,M234-L234)&lt;=0,"Backdated",IF(N234&lt;&gt;"",N234-L234,M234-L234)&lt;6,"1 to 5",IF(N234&lt;&gt;"",N234-L234,M234-L234)&lt;21,"6 to 20",IF(N234&lt;&gt;"",N234-L234,M234-L234)&lt;31,"21 to 30",IF(N234&lt;&gt;"",N234-L234,M234-L234)&lt;46,"31 to 45",IF(N234&lt;&gt;"",N234-L234,M234-L234)&lt;61,"46 to 60",IF(N234&lt;&gt;"",N234-L234,M234-L234)&lt;76,"61 to 75",IF(N234&lt;&gt;"",N234-L234,M234-L234)&lt;91,"76 to  90",IF(N234&lt;&gt;"",N234-L234,M234-L234)&gt;=91,"&gt; 90")</f>
        <v>61 to 75</v>
      </c>
      <c r="AD223" s="12" t="s">
        <v>646</v>
      </c>
    </row>
    <row r="224" spans="1:30" ht="13.25" customHeight="1" x14ac:dyDescent="0.3">
      <c r="A224" s="12" t="s">
        <v>647</v>
      </c>
      <c r="B224" s="12" t="s">
        <v>31</v>
      </c>
      <c r="C224" s="12">
        <v>71583658</v>
      </c>
      <c r="D224" s="12">
        <v>51482962</v>
      </c>
      <c r="E224" s="12" t="s">
        <v>144</v>
      </c>
      <c r="F224" s="12">
        <v>4.2</v>
      </c>
      <c r="G224" s="12" t="s">
        <v>145</v>
      </c>
      <c r="H224" s="12" t="s">
        <v>60</v>
      </c>
      <c r="I224" s="12" t="s">
        <v>61</v>
      </c>
      <c r="J224" s="12" t="s">
        <v>70</v>
      </c>
      <c r="K224" s="12" t="s">
        <v>70</v>
      </c>
      <c r="L224" s="13">
        <v>45055.676767430559</v>
      </c>
      <c r="M224" s="13">
        <v>45160</v>
      </c>
      <c r="N224" s="13">
        <v>45146</v>
      </c>
      <c r="O224" s="13">
        <v>45160</v>
      </c>
      <c r="P224" s="12" t="s">
        <v>63</v>
      </c>
      <c r="Q224" s="12" t="s">
        <v>38</v>
      </c>
      <c r="R224" s="12" t="str" cm="1">
        <f t="array" ref="R224">_xlfn.IFS(IF(N235&lt;&gt;"",N235-L235,M235-L235)&lt;=0,"Backdated",IF(N235&lt;&gt;"",N235-L235,M235-L235)&lt;6,"1 to 5",IF(N235&lt;&gt;"",N235-L235,M235-L235)&lt;21,"6 to 20",IF(N235&lt;&gt;"",N235-L235,M235-L235)&lt;31,"21 to 30",IF(N235&lt;&gt;"",N235-L235,M235-L235)&lt;46,"31 to 45",IF(N235&lt;&gt;"",N235-L235,M235-L235)&lt;61,"46 to 60",IF(N235&lt;&gt;"",N235-L235,M235-L235)&lt;76,"61 to 75",IF(N235&lt;&gt;"",N235-L235,M235-L235)&lt;91,"76 to  90",IF(N235&lt;&gt;"",N235-L235,M235-L235)&gt;=91,"&gt; 90")</f>
        <v>6 to 20</v>
      </c>
      <c r="U224" s="12" t="s">
        <v>47</v>
      </c>
      <c r="W224" s="12" t="s">
        <v>66</v>
      </c>
      <c r="AD224" s="12" t="s">
        <v>648</v>
      </c>
    </row>
    <row r="225" spans="1:30" ht="13.25" customHeight="1" x14ac:dyDescent="0.3">
      <c r="A225" s="12" t="s">
        <v>649</v>
      </c>
      <c r="B225" s="12" t="s">
        <v>31</v>
      </c>
      <c r="C225" s="12">
        <v>71586441</v>
      </c>
      <c r="D225" s="12">
        <v>51487422</v>
      </c>
      <c r="E225" s="12" t="s">
        <v>50</v>
      </c>
      <c r="F225" s="12">
        <v>5</v>
      </c>
      <c r="G225" s="12" t="s">
        <v>650</v>
      </c>
      <c r="H225" s="12" t="s">
        <v>60</v>
      </c>
      <c r="I225" s="12" t="s">
        <v>61</v>
      </c>
      <c r="J225" s="12" t="s">
        <v>62</v>
      </c>
      <c r="K225" s="12" t="s">
        <v>62</v>
      </c>
      <c r="L225" s="13">
        <v>45087.460798611108</v>
      </c>
      <c r="N225" s="13">
        <v>45181</v>
      </c>
      <c r="O225" s="13">
        <v>45181</v>
      </c>
      <c r="P225" s="12" t="s">
        <v>37</v>
      </c>
      <c r="Q225" s="12" t="s">
        <v>38</v>
      </c>
      <c r="R225" s="12" t="str" cm="1">
        <f t="array" ref="R225">_xlfn.IFS(IF(N236&lt;&gt;"",N236-L236,M236-L236)&lt;=0,"Backdated",IF(N236&lt;&gt;"",N236-L236,M236-L236)&lt;6,"1 to 5",IF(N236&lt;&gt;"",N236-L236,M236-L236)&lt;21,"6 to 20",IF(N236&lt;&gt;"",N236-L236,M236-L236)&lt;31,"21 to 30",IF(N236&lt;&gt;"",N236-L236,M236-L236)&lt;46,"31 to 45",IF(N236&lt;&gt;"",N236-L236,M236-L236)&lt;61,"46 to 60",IF(N236&lt;&gt;"",N236-L236,M236-L236)&lt;76,"61 to 75",IF(N236&lt;&gt;"",N236-L236,M236-L236)&lt;91,"76 to  90",IF(N236&lt;&gt;"",N236-L236,M236-L236)&gt;=91,"&gt; 90")</f>
        <v>6 to 20</v>
      </c>
      <c r="U225" s="12" t="s">
        <v>47</v>
      </c>
      <c r="AD225" s="12" t="s">
        <v>651</v>
      </c>
    </row>
    <row r="226" spans="1:30" ht="13.25" customHeight="1" x14ac:dyDescent="0.3">
      <c r="A226" s="12" t="s">
        <v>652</v>
      </c>
      <c r="B226" s="12" t="s">
        <v>31</v>
      </c>
      <c r="C226" s="12">
        <v>71586958</v>
      </c>
      <c r="D226" s="12">
        <v>51479131</v>
      </c>
      <c r="E226" s="12" t="s">
        <v>91</v>
      </c>
      <c r="F226" s="12">
        <v>1</v>
      </c>
      <c r="G226" s="12" t="s">
        <v>119</v>
      </c>
      <c r="H226" s="12" t="s">
        <v>60</v>
      </c>
      <c r="I226" s="12" t="s">
        <v>61</v>
      </c>
      <c r="J226" s="12" t="s">
        <v>116</v>
      </c>
      <c r="K226" s="12" t="s">
        <v>116</v>
      </c>
      <c r="L226" s="13">
        <v>45058.678608541668</v>
      </c>
      <c r="M226" s="13">
        <v>45113</v>
      </c>
      <c r="N226" s="13">
        <v>45104</v>
      </c>
      <c r="O226" s="13">
        <v>45113</v>
      </c>
      <c r="P226" s="12" t="s">
        <v>63</v>
      </c>
      <c r="Q226" s="12" t="s">
        <v>38</v>
      </c>
      <c r="R226" s="12" t="str" cm="1">
        <f t="array" ref="R226">_xlfn.IFS(IF(N237&lt;&gt;"",N237-L237,M237-L237)&lt;=0,"Backdated",IF(N237&lt;&gt;"",N237-L237,M237-L237)&lt;6,"1 to 5",IF(N237&lt;&gt;"",N237-L237,M237-L237)&lt;21,"6 to 20",IF(N237&lt;&gt;"",N237-L237,M237-L237)&lt;31,"21 to 30",IF(N237&lt;&gt;"",N237-L237,M237-L237)&lt;46,"31 to 45",IF(N237&lt;&gt;"",N237-L237,M237-L237)&lt;61,"46 to 60",IF(N237&lt;&gt;"",N237-L237,M237-L237)&lt;76,"61 to 75",IF(N237&lt;&gt;"",N237-L237,M237-L237)&lt;91,"76 to  90",IF(N237&lt;&gt;"",N237-L237,M237-L237)&gt;=91,"&gt; 90")</f>
        <v>21 to 30</v>
      </c>
      <c r="S226" s="12" t="s">
        <v>64</v>
      </c>
      <c r="T226" s="12" t="s">
        <v>474</v>
      </c>
      <c r="U226" s="12" t="s">
        <v>47</v>
      </c>
      <c r="AD226" s="12" t="s">
        <v>653</v>
      </c>
    </row>
    <row r="227" spans="1:30" ht="13.25" customHeight="1" x14ac:dyDescent="0.3">
      <c r="A227" s="12" t="s">
        <v>654</v>
      </c>
      <c r="B227" s="12" t="s">
        <v>31</v>
      </c>
      <c r="C227" s="12">
        <v>71594455</v>
      </c>
      <c r="D227" s="12">
        <v>51482330</v>
      </c>
      <c r="E227" s="12" t="s">
        <v>91</v>
      </c>
      <c r="F227" s="12">
        <v>4.0999999999999996</v>
      </c>
      <c r="G227" s="12" t="s">
        <v>156</v>
      </c>
      <c r="H227" s="12" t="s">
        <v>60</v>
      </c>
      <c r="I227" s="12" t="s">
        <v>61</v>
      </c>
      <c r="J227" s="12" t="s">
        <v>75</v>
      </c>
      <c r="K227" s="12" t="s">
        <v>75</v>
      </c>
      <c r="L227" s="13">
        <v>45042.787620659721</v>
      </c>
      <c r="M227" s="13">
        <v>45139</v>
      </c>
      <c r="N227" s="13">
        <v>45134</v>
      </c>
      <c r="O227" s="13">
        <v>45139</v>
      </c>
      <c r="P227" s="12" t="s">
        <v>63</v>
      </c>
      <c r="Q227" s="12" t="s">
        <v>38</v>
      </c>
      <c r="R227" s="12" t="str" cm="1">
        <f t="array" ref="R227">_xlfn.IFS(IF(N238&lt;&gt;"",N238-L238,M238-L238)&lt;=0,"Backdated",IF(N238&lt;&gt;"",N238-L238,M238-L238)&lt;6,"1 to 5",IF(N238&lt;&gt;"",N238-L238,M238-L238)&lt;21,"6 to 20",IF(N238&lt;&gt;"",N238-L238,M238-L238)&lt;31,"21 to 30",IF(N238&lt;&gt;"",N238-L238,M238-L238)&lt;46,"31 to 45",IF(N238&lt;&gt;"",N238-L238,M238-L238)&lt;61,"46 to 60",IF(N238&lt;&gt;"",N238-L238,M238-L238)&lt;76,"61 to 75",IF(N238&lt;&gt;"",N238-L238,M238-L238)&lt;91,"76 to  90",IF(N238&lt;&gt;"",N238-L238,M238-L238)&gt;=91,"&gt; 90")</f>
        <v>61 to 75</v>
      </c>
      <c r="S227" s="12" t="s">
        <v>64</v>
      </c>
      <c r="T227" s="12" t="s">
        <v>474</v>
      </c>
      <c r="U227" s="12" t="s">
        <v>95</v>
      </c>
      <c r="W227" s="12" t="s">
        <v>207</v>
      </c>
      <c r="AD227" s="12" t="s">
        <v>655</v>
      </c>
    </row>
    <row r="228" spans="1:30" ht="13.25" customHeight="1" x14ac:dyDescent="0.3">
      <c r="A228" s="12" t="s">
        <v>656</v>
      </c>
      <c r="B228" s="12" t="s">
        <v>31</v>
      </c>
      <c r="C228" s="12">
        <v>71597161</v>
      </c>
      <c r="D228" s="12">
        <v>51485490</v>
      </c>
      <c r="E228" s="12" t="s">
        <v>32</v>
      </c>
      <c r="F228" s="12">
        <v>2</v>
      </c>
      <c r="G228" s="12" t="s">
        <v>564</v>
      </c>
      <c r="H228" s="12" t="s">
        <v>60</v>
      </c>
      <c r="I228" s="12" t="s">
        <v>61</v>
      </c>
      <c r="J228" s="12" t="s">
        <v>462</v>
      </c>
      <c r="K228" s="12" t="s">
        <v>462</v>
      </c>
      <c r="L228" s="13">
        <v>45083.661815370375</v>
      </c>
      <c r="M228" s="13">
        <v>45148</v>
      </c>
      <c r="N228" s="13">
        <v>45113</v>
      </c>
      <c r="O228" s="13">
        <v>45148</v>
      </c>
      <c r="P228" s="12" t="s">
        <v>204</v>
      </c>
      <c r="Q228" s="12" t="s">
        <v>38</v>
      </c>
      <c r="R228" s="12" t="str" cm="1">
        <f t="array" ref="R228">_xlfn.IFS(IF(N239&lt;&gt;"",N239-L239,M239-L239)&lt;=0,"Backdated",IF(N239&lt;&gt;"",N239-L239,M239-L239)&lt;6,"1 to 5",IF(N239&lt;&gt;"",N239-L239,M239-L239)&lt;21,"6 to 20",IF(N239&lt;&gt;"",N239-L239,M239-L239)&lt;31,"21 to 30",IF(N239&lt;&gt;"",N239-L239,M239-L239)&lt;46,"31 to 45",IF(N239&lt;&gt;"",N239-L239,M239-L239)&lt;61,"46 to 60",IF(N239&lt;&gt;"",N239-L239,M239-L239)&lt;76,"61 to 75",IF(N239&lt;&gt;"",N239-L239,M239-L239)&lt;91,"76 to  90",IF(N239&lt;&gt;"",N239-L239,M239-L239)&gt;=91,"&gt; 90")</f>
        <v>&gt; 90</v>
      </c>
      <c r="S228" s="12" t="s">
        <v>64</v>
      </c>
      <c r="T228" s="12" t="s">
        <v>657</v>
      </c>
      <c r="U228" s="12" t="s">
        <v>83</v>
      </c>
      <c r="AD228" s="12" t="s">
        <v>658</v>
      </c>
    </row>
    <row r="229" spans="1:30" ht="13.25" customHeight="1" x14ac:dyDescent="0.3">
      <c r="A229" s="12" t="s">
        <v>659</v>
      </c>
      <c r="B229" s="12" t="s">
        <v>31</v>
      </c>
      <c r="C229" s="12">
        <v>71547256</v>
      </c>
      <c r="D229" s="12">
        <v>51487425</v>
      </c>
      <c r="E229" s="12" t="s">
        <v>91</v>
      </c>
      <c r="F229" s="12">
        <v>4.2</v>
      </c>
      <c r="G229" s="12" t="s">
        <v>69</v>
      </c>
      <c r="H229" s="12" t="s">
        <v>60</v>
      </c>
      <c r="I229" s="12" t="s">
        <v>61</v>
      </c>
      <c r="J229" s="12" t="s">
        <v>70</v>
      </c>
      <c r="K229" s="12" t="s">
        <v>70</v>
      </c>
      <c r="L229" s="13">
        <v>45086.678142673612</v>
      </c>
      <c r="N229" s="13">
        <v>45146</v>
      </c>
      <c r="O229" s="13">
        <v>45146</v>
      </c>
      <c r="P229" s="12" t="s">
        <v>80</v>
      </c>
      <c r="Q229" s="12" t="s">
        <v>38</v>
      </c>
      <c r="R229" s="12" t="str" cm="1">
        <f t="array" ref="R229">_xlfn.IFS(IF(N240&lt;&gt;"",N240-L240,M240-L240)&lt;=0,"Backdated",IF(N240&lt;&gt;"",N240-L240,M240-L240)&lt;6,"1 to 5",IF(N240&lt;&gt;"",N240-L240,M240-L240)&lt;21,"6 to 20",IF(N240&lt;&gt;"",N240-L240,M240-L240)&lt;31,"21 to 30",IF(N240&lt;&gt;"",N240-L240,M240-L240)&lt;46,"31 to 45",IF(N240&lt;&gt;"",N240-L240,M240-L240)&lt;61,"46 to 60",IF(N240&lt;&gt;"",N240-L240,M240-L240)&lt;76,"61 to 75",IF(N240&lt;&gt;"",N240-L240,M240-L240)&lt;91,"76 to  90",IF(N240&lt;&gt;"",N240-L240,M240-L240)&gt;=91,"&gt; 90")</f>
        <v>76 to  90</v>
      </c>
      <c r="S229" s="12" t="s">
        <v>39</v>
      </c>
      <c r="U229" s="12" t="s">
        <v>47</v>
      </c>
      <c r="AD229" s="12" t="s">
        <v>660</v>
      </c>
    </row>
    <row r="230" spans="1:30" ht="13.25" customHeight="1" x14ac:dyDescent="0.3">
      <c r="A230" s="12" t="s">
        <v>661</v>
      </c>
      <c r="B230" s="12" t="s">
        <v>31</v>
      </c>
      <c r="C230" s="12">
        <v>71578486</v>
      </c>
      <c r="D230" s="12">
        <v>51481845</v>
      </c>
      <c r="E230" s="12" t="s">
        <v>43</v>
      </c>
      <c r="F230" s="12">
        <v>6</v>
      </c>
      <c r="G230" s="12" t="s">
        <v>662</v>
      </c>
      <c r="H230" s="12" t="s">
        <v>52</v>
      </c>
      <c r="I230" s="12" t="s">
        <v>53</v>
      </c>
      <c r="J230" s="12" t="s">
        <v>54</v>
      </c>
      <c r="K230" s="12" t="s">
        <v>55</v>
      </c>
      <c r="L230" s="13">
        <v>45054.731808391203</v>
      </c>
      <c r="M230" s="13">
        <v>45148</v>
      </c>
      <c r="N230" s="13">
        <v>45148</v>
      </c>
      <c r="O230" s="13">
        <v>45148</v>
      </c>
      <c r="P230" s="12" t="s">
        <v>63</v>
      </c>
      <c r="Q230" s="12" t="s">
        <v>38</v>
      </c>
      <c r="R230" s="12" t="str" cm="1">
        <f t="array" ref="R230">_xlfn.IFS(IF(N241&lt;&gt;"",N241-L241,M241-L241)&lt;=0,"Backdated",IF(N241&lt;&gt;"",N241-L241,M241-L241)&lt;6,"1 to 5",IF(N241&lt;&gt;"",N241-L241,M241-L241)&lt;21,"6 to 20",IF(N241&lt;&gt;"",N241-L241,M241-L241)&lt;31,"21 to 30",IF(N241&lt;&gt;"",N241-L241,M241-L241)&lt;46,"31 to 45",IF(N241&lt;&gt;"",N241-L241,M241-L241)&lt;61,"46 to 60",IF(N241&lt;&gt;"",N241-L241,M241-L241)&lt;76,"61 to 75",IF(N241&lt;&gt;"",N241-L241,M241-L241)&lt;91,"76 to  90",IF(N241&lt;&gt;"",N241-L241,M241-L241)&gt;=91,"&gt; 90")</f>
        <v>46 to 60</v>
      </c>
      <c r="U230" s="12" t="s">
        <v>47</v>
      </c>
      <c r="W230" s="12" t="s">
        <v>337</v>
      </c>
      <c r="AD230" s="12" t="s">
        <v>663</v>
      </c>
    </row>
    <row r="231" spans="1:30" ht="13.25" customHeight="1" x14ac:dyDescent="0.3">
      <c r="A231" s="12" t="s">
        <v>664</v>
      </c>
      <c r="B231" s="12" t="s">
        <v>31</v>
      </c>
      <c r="C231" s="12">
        <v>71574121</v>
      </c>
      <c r="D231" s="12">
        <v>51468061</v>
      </c>
      <c r="E231" s="12" t="s">
        <v>91</v>
      </c>
      <c r="F231" s="12">
        <v>3</v>
      </c>
      <c r="G231" s="12" t="s">
        <v>665</v>
      </c>
      <c r="H231" s="12" t="s">
        <v>60</v>
      </c>
      <c r="I231" s="12" t="s">
        <v>61</v>
      </c>
      <c r="J231" s="12" t="s">
        <v>116</v>
      </c>
      <c r="K231" s="12" t="s">
        <v>116</v>
      </c>
      <c r="L231" s="13">
        <v>45111.125160636569</v>
      </c>
      <c r="N231" s="13">
        <v>45169</v>
      </c>
      <c r="O231" s="13">
        <v>45169</v>
      </c>
      <c r="P231" s="12" t="s">
        <v>63</v>
      </c>
      <c r="Q231" s="12" t="s">
        <v>38</v>
      </c>
      <c r="R231" s="12" t="str" cm="1">
        <f t="array" ref="R231">_xlfn.IFS(IF(N242&lt;&gt;"",N242-L242,M242-L242)&lt;=0,"Backdated",IF(N242&lt;&gt;"",N242-L242,M242-L242)&lt;6,"1 to 5",IF(N242&lt;&gt;"",N242-L242,M242-L242)&lt;21,"6 to 20",IF(N242&lt;&gt;"",N242-L242,M242-L242)&lt;31,"21 to 30",IF(N242&lt;&gt;"",N242-L242,M242-L242)&lt;46,"31 to 45",IF(N242&lt;&gt;"",N242-L242,M242-L242)&lt;61,"46 to 60",IF(N242&lt;&gt;"",N242-L242,M242-L242)&lt;76,"61 to 75",IF(N242&lt;&gt;"",N242-L242,M242-L242)&lt;91,"76 to  90",IF(N242&lt;&gt;"",N242-L242,M242-L242)&gt;=91,"&gt; 90")</f>
        <v>&gt; 90</v>
      </c>
      <c r="S231" s="12" t="s">
        <v>39</v>
      </c>
      <c r="U231" s="12" t="s">
        <v>40</v>
      </c>
      <c r="AD231" s="12" t="s">
        <v>666</v>
      </c>
    </row>
    <row r="232" spans="1:30" ht="13.25" customHeight="1" x14ac:dyDescent="0.3">
      <c r="A232" s="12" t="s">
        <v>667</v>
      </c>
      <c r="B232" s="12" t="s">
        <v>31</v>
      </c>
      <c r="C232" s="12">
        <v>71587781</v>
      </c>
      <c r="D232" s="12">
        <v>51485335</v>
      </c>
      <c r="E232" s="12" t="s">
        <v>78</v>
      </c>
      <c r="F232" s="12">
        <v>4.2</v>
      </c>
      <c r="G232" s="12" t="s">
        <v>236</v>
      </c>
      <c r="H232" s="12" t="s">
        <v>60</v>
      </c>
      <c r="I232" s="12" t="s">
        <v>61</v>
      </c>
      <c r="J232" s="12" t="s">
        <v>93</v>
      </c>
      <c r="K232" s="12" t="s">
        <v>93</v>
      </c>
      <c r="L232" s="13">
        <v>45069.705197499999</v>
      </c>
      <c r="N232" s="13">
        <v>45160</v>
      </c>
      <c r="O232" s="13">
        <v>45160</v>
      </c>
      <c r="P232" s="12" t="s">
        <v>148</v>
      </c>
      <c r="Q232" s="12" t="s">
        <v>38</v>
      </c>
      <c r="R232" s="12" t="str" cm="1">
        <f t="array" ref="R232">_xlfn.IFS(IF(N243&lt;&gt;"",N243-L243,M243-L243)&lt;=0,"Backdated",IF(N243&lt;&gt;"",N243-L243,M243-L243)&lt;6,"1 to 5",IF(N243&lt;&gt;"",N243-L243,M243-L243)&lt;21,"6 to 20",IF(N243&lt;&gt;"",N243-L243,M243-L243)&lt;31,"21 to 30",IF(N243&lt;&gt;"",N243-L243,M243-L243)&lt;46,"31 to 45",IF(N243&lt;&gt;"",N243-L243,M243-L243)&lt;61,"46 to 60",IF(N243&lt;&gt;"",N243-L243,M243-L243)&lt;76,"61 to 75",IF(N243&lt;&gt;"",N243-L243,M243-L243)&lt;91,"76 to  90",IF(N243&lt;&gt;"",N243-L243,M243-L243)&gt;=91,"&gt; 90")</f>
        <v>&gt; 90</v>
      </c>
      <c r="S232" s="12" t="s">
        <v>668</v>
      </c>
      <c r="U232" s="12" t="s">
        <v>47</v>
      </c>
      <c r="AD232" s="12" t="s">
        <v>669</v>
      </c>
    </row>
    <row r="233" spans="1:30" ht="13.25" customHeight="1" x14ac:dyDescent="0.3">
      <c r="A233" s="12" t="s">
        <v>670</v>
      </c>
      <c r="B233" s="12" t="s">
        <v>31</v>
      </c>
      <c r="C233" s="12">
        <v>71596950</v>
      </c>
      <c r="D233" s="12">
        <v>51485288</v>
      </c>
      <c r="E233" s="12" t="s">
        <v>91</v>
      </c>
      <c r="F233" s="12">
        <v>5</v>
      </c>
      <c r="G233" s="12" t="s">
        <v>136</v>
      </c>
      <c r="H233" s="12" t="s">
        <v>60</v>
      </c>
      <c r="I233" s="12" t="s">
        <v>61</v>
      </c>
      <c r="J233" s="12" t="s">
        <v>75</v>
      </c>
      <c r="K233" s="12" t="s">
        <v>75</v>
      </c>
      <c r="L233" s="13">
        <v>45069.615450104167</v>
      </c>
      <c r="N233" s="13">
        <v>45162</v>
      </c>
      <c r="O233" s="13">
        <v>45162</v>
      </c>
      <c r="P233" s="12" t="s">
        <v>37</v>
      </c>
      <c r="Q233" s="12" t="s">
        <v>38</v>
      </c>
      <c r="R233" s="12" t="str" cm="1">
        <f t="array" ref="R233">_xlfn.IFS(IF(N244&lt;&gt;"",N244-L244,M244-L244)&lt;=0,"Backdated",IF(N244&lt;&gt;"",N244-L244,M244-L244)&lt;6,"1 to 5",IF(N244&lt;&gt;"",N244-L244,M244-L244)&lt;21,"6 to 20",IF(N244&lt;&gt;"",N244-L244,M244-L244)&lt;31,"21 to 30",IF(N244&lt;&gt;"",N244-L244,M244-L244)&lt;46,"31 to 45",IF(N244&lt;&gt;"",N244-L244,M244-L244)&lt;61,"46 to 60",IF(N244&lt;&gt;"",N244-L244,M244-L244)&lt;76,"61 to 75",IF(N244&lt;&gt;"",N244-L244,M244-L244)&lt;91,"76 to  90",IF(N244&lt;&gt;"",N244-L244,M244-L244)&gt;=91,"&gt; 90")</f>
        <v>6 to 20</v>
      </c>
      <c r="S233" s="12" t="s">
        <v>39</v>
      </c>
      <c r="U233" s="12" t="s">
        <v>40</v>
      </c>
      <c r="AD233" s="12" t="s">
        <v>671</v>
      </c>
    </row>
    <row r="234" spans="1:30" ht="13.25" customHeight="1" x14ac:dyDescent="0.3">
      <c r="A234" s="12" t="s">
        <v>672</v>
      </c>
      <c r="B234" s="12" t="s">
        <v>31</v>
      </c>
      <c r="C234" s="12">
        <v>71589335</v>
      </c>
      <c r="D234" s="12">
        <v>51483667</v>
      </c>
      <c r="E234" s="12" t="s">
        <v>91</v>
      </c>
      <c r="F234" s="12">
        <v>5</v>
      </c>
      <c r="G234" s="12" t="s">
        <v>673</v>
      </c>
      <c r="H234" s="12" t="s">
        <v>60</v>
      </c>
      <c r="I234" s="12" t="s">
        <v>61</v>
      </c>
      <c r="J234" s="12" t="s">
        <v>116</v>
      </c>
      <c r="K234" s="12" t="s">
        <v>116</v>
      </c>
      <c r="L234" s="13">
        <v>45093.864523287033</v>
      </c>
      <c r="N234" s="13">
        <v>45155</v>
      </c>
      <c r="O234" s="13">
        <v>45155</v>
      </c>
      <c r="P234" s="12" t="s">
        <v>63</v>
      </c>
      <c r="Q234" s="12" t="s">
        <v>38</v>
      </c>
      <c r="R234" s="12" t="str" cm="1">
        <f t="array" ref="R234">_xlfn.IFS(IF(N245&lt;&gt;"",N245-L245,M245-L245)&lt;=0,"Backdated",IF(N245&lt;&gt;"",N245-L245,M245-L245)&lt;6,"1 to 5",IF(N245&lt;&gt;"",N245-L245,M245-L245)&lt;21,"6 to 20",IF(N245&lt;&gt;"",N245-L245,M245-L245)&lt;31,"21 to 30",IF(N245&lt;&gt;"",N245-L245,M245-L245)&lt;46,"31 to 45",IF(N245&lt;&gt;"",N245-L245,M245-L245)&lt;61,"46 to 60",IF(N245&lt;&gt;"",N245-L245,M245-L245)&lt;76,"61 to 75",IF(N245&lt;&gt;"",N245-L245,M245-L245)&lt;91,"76 to  90",IF(N245&lt;&gt;"",N245-L245,M245-L245)&gt;=91,"&gt; 90")</f>
        <v>21 to 30</v>
      </c>
      <c r="U234" s="12" t="s">
        <v>47</v>
      </c>
      <c r="AD234" s="12" t="s">
        <v>674</v>
      </c>
    </row>
    <row r="235" spans="1:30" ht="13.25" customHeight="1" x14ac:dyDescent="0.3">
      <c r="A235" s="12" t="s">
        <v>675</v>
      </c>
      <c r="B235" s="12" t="s">
        <v>31</v>
      </c>
      <c r="C235" s="12">
        <v>71596659</v>
      </c>
      <c r="D235" s="12">
        <v>51485078</v>
      </c>
      <c r="E235" s="12" t="s">
        <v>32</v>
      </c>
      <c r="F235" s="12">
        <v>4.0999999999999996</v>
      </c>
      <c r="G235" s="12" t="s">
        <v>100</v>
      </c>
      <c r="H235" s="12" t="s">
        <v>34</v>
      </c>
      <c r="I235" s="12" t="s">
        <v>305</v>
      </c>
      <c r="J235" s="12" t="s">
        <v>305</v>
      </c>
      <c r="K235" s="12" t="s">
        <v>106</v>
      </c>
      <c r="L235" s="13">
        <v>45104.846728958335</v>
      </c>
      <c r="M235" s="13">
        <v>45113</v>
      </c>
      <c r="N235" s="13">
        <v>45111</v>
      </c>
      <c r="O235" s="13">
        <v>45113</v>
      </c>
      <c r="P235" s="12" t="s">
        <v>94</v>
      </c>
      <c r="Q235" s="12" t="s">
        <v>38</v>
      </c>
      <c r="R235" s="12" t="str" cm="1">
        <f t="array" ref="R235">_xlfn.IFS(IF(N246&lt;&gt;"",N246-L246,M246-L246)&lt;=0,"Backdated",IF(N246&lt;&gt;"",N246-L246,M246-L246)&lt;6,"1 to 5",IF(N246&lt;&gt;"",N246-L246,M246-L246)&lt;21,"6 to 20",IF(N246&lt;&gt;"",N246-L246,M246-L246)&lt;31,"21 to 30",IF(N246&lt;&gt;"",N246-L246,M246-L246)&lt;46,"31 to 45",IF(N246&lt;&gt;"",N246-L246,M246-L246)&lt;61,"46 to 60",IF(N246&lt;&gt;"",N246-L246,M246-L246)&lt;76,"61 to 75",IF(N246&lt;&gt;"",N246-L246,M246-L246)&lt;91,"76 to  90",IF(N246&lt;&gt;"",N246-L246,M246-L246)&gt;=91,"&gt; 90")</f>
        <v>&gt; 90</v>
      </c>
      <c r="S235" s="12" t="s">
        <v>39</v>
      </c>
      <c r="U235" s="12" t="s">
        <v>47</v>
      </c>
      <c r="AD235" s="12" t="s">
        <v>676</v>
      </c>
    </row>
    <row r="236" spans="1:30" ht="13.25" customHeight="1" x14ac:dyDescent="0.3">
      <c r="A236" s="12" t="s">
        <v>677</v>
      </c>
      <c r="B236" s="12" t="s">
        <v>31</v>
      </c>
      <c r="C236" s="12">
        <v>71591700</v>
      </c>
      <c r="D236" s="12">
        <v>51479541</v>
      </c>
      <c r="E236" s="12" t="s">
        <v>91</v>
      </c>
      <c r="F236" s="12">
        <v>4.0999999999999996</v>
      </c>
      <c r="G236" s="12" t="s">
        <v>294</v>
      </c>
      <c r="H236" s="12" t="s">
        <v>34</v>
      </c>
      <c r="I236" s="12" t="s">
        <v>35</v>
      </c>
      <c r="J236" s="12" t="s">
        <v>36</v>
      </c>
      <c r="K236" s="12" t="s">
        <v>35</v>
      </c>
      <c r="L236" s="13">
        <v>45111.827214594909</v>
      </c>
      <c r="N236" s="13">
        <v>45118</v>
      </c>
      <c r="O236" s="13">
        <v>45118</v>
      </c>
      <c r="P236" s="12" t="s">
        <v>204</v>
      </c>
      <c r="Q236" s="12" t="s">
        <v>38</v>
      </c>
      <c r="R236" s="12" t="str" cm="1">
        <f t="array" ref="R236">_xlfn.IFS(IF(N247&lt;&gt;"",N247-L247,M247-L247)&lt;=0,"Backdated",IF(N247&lt;&gt;"",N247-L247,M247-L247)&lt;6,"1 to 5",IF(N247&lt;&gt;"",N247-L247,M247-L247)&lt;21,"6 to 20",IF(N247&lt;&gt;"",N247-L247,M247-L247)&lt;31,"21 to 30",IF(N247&lt;&gt;"",N247-L247,M247-L247)&lt;46,"31 to 45",IF(N247&lt;&gt;"",N247-L247,M247-L247)&lt;61,"46 to 60",IF(N247&lt;&gt;"",N247-L247,M247-L247)&lt;76,"61 to 75",IF(N247&lt;&gt;"",N247-L247,M247-L247)&lt;91,"76 to  90",IF(N247&lt;&gt;"",N247-L247,M247-L247)&gt;=91,"&gt; 90")</f>
        <v>76 to  90</v>
      </c>
      <c r="AD236" s="12" t="s">
        <v>678</v>
      </c>
    </row>
    <row r="237" spans="1:30" ht="13.25" customHeight="1" x14ac:dyDescent="0.3">
      <c r="A237" s="12" t="s">
        <v>679</v>
      </c>
      <c r="B237" s="12" t="s">
        <v>31</v>
      </c>
      <c r="C237" s="12">
        <v>71587700</v>
      </c>
      <c r="D237" s="12">
        <v>51488334</v>
      </c>
      <c r="E237" s="12" t="s">
        <v>32</v>
      </c>
      <c r="F237" s="12">
        <v>5</v>
      </c>
      <c r="G237" s="12" t="s">
        <v>680</v>
      </c>
      <c r="H237" s="12" t="s">
        <v>34</v>
      </c>
      <c r="I237" s="12" t="s">
        <v>104</v>
      </c>
      <c r="J237" s="12" t="s">
        <v>681</v>
      </c>
      <c r="K237" s="12" t="s">
        <v>106</v>
      </c>
      <c r="L237" s="13">
        <v>45094.394261875001</v>
      </c>
      <c r="M237" s="13">
        <v>45118</v>
      </c>
      <c r="N237" s="13">
        <v>45125</v>
      </c>
      <c r="O237" s="13">
        <v>45118</v>
      </c>
      <c r="P237" s="12" t="s">
        <v>80</v>
      </c>
      <c r="Q237" s="12" t="s">
        <v>38</v>
      </c>
      <c r="R237" s="12" t="str" cm="1">
        <f t="array" ref="R237">_xlfn.IFS(IF(N248&lt;&gt;"",N248-L248,M248-L248)&lt;=0,"Backdated",IF(N248&lt;&gt;"",N248-L248,M248-L248)&lt;6,"1 to 5",IF(N248&lt;&gt;"",N248-L248,M248-L248)&lt;21,"6 to 20",IF(N248&lt;&gt;"",N248-L248,M248-L248)&lt;31,"21 to 30",IF(N248&lt;&gt;"",N248-L248,M248-L248)&lt;46,"31 to 45",IF(N248&lt;&gt;"",N248-L248,M248-L248)&lt;61,"46 to 60",IF(N248&lt;&gt;"",N248-L248,M248-L248)&lt;76,"61 to 75",IF(N248&lt;&gt;"",N248-L248,M248-L248)&lt;91,"76 to  90",IF(N248&lt;&gt;"",N248-L248,M248-L248)&gt;=91,"&gt; 90")</f>
        <v>76 to  90</v>
      </c>
      <c r="U237" s="12" t="s">
        <v>83</v>
      </c>
      <c r="AD237" s="12" t="s">
        <v>682</v>
      </c>
    </row>
    <row r="238" spans="1:30" ht="13.25" customHeight="1" x14ac:dyDescent="0.3">
      <c r="A238" s="12" t="s">
        <v>683</v>
      </c>
      <c r="B238" s="12" t="s">
        <v>31</v>
      </c>
      <c r="C238" s="12">
        <v>71600827</v>
      </c>
      <c r="D238" s="12">
        <v>51489088</v>
      </c>
      <c r="E238" s="12" t="s">
        <v>91</v>
      </c>
      <c r="F238" s="12">
        <v>5</v>
      </c>
      <c r="G238" s="12" t="s">
        <v>336</v>
      </c>
      <c r="H238" s="12" t="s">
        <v>60</v>
      </c>
      <c r="I238" s="12" t="s">
        <v>61</v>
      </c>
      <c r="J238" s="12" t="s">
        <v>62</v>
      </c>
      <c r="K238" s="12" t="s">
        <v>62</v>
      </c>
      <c r="L238" s="13">
        <v>45099.826873090278</v>
      </c>
      <c r="N238" s="13">
        <v>45162</v>
      </c>
      <c r="O238" s="13">
        <v>45162</v>
      </c>
      <c r="P238" s="12" t="s">
        <v>46</v>
      </c>
      <c r="Q238" s="12" t="s">
        <v>38</v>
      </c>
      <c r="R238" s="12" t="str" cm="1">
        <f t="array" ref="R238">_xlfn.IFS(IF(N249&lt;&gt;"",N249-L249,M249-L249)&lt;=0,"Backdated",IF(N249&lt;&gt;"",N249-L249,M249-L249)&lt;6,"1 to 5",IF(N249&lt;&gt;"",N249-L249,M249-L249)&lt;21,"6 to 20",IF(N249&lt;&gt;"",N249-L249,M249-L249)&lt;31,"21 to 30",IF(N249&lt;&gt;"",N249-L249,M249-L249)&lt;46,"31 to 45",IF(N249&lt;&gt;"",N249-L249,M249-L249)&lt;61,"46 to 60",IF(N249&lt;&gt;"",N249-L249,M249-L249)&lt;76,"61 to 75",IF(N249&lt;&gt;"",N249-L249,M249-L249)&lt;91,"76 to  90",IF(N249&lt;&gt;"",N249-L249,M249-L249)&gt;=91,"&gt; 90")</f>
        <v>46 to 60</v>
      </c>
      <c r="U238" s="12" t="s">
        <v>47</v>
      </c>
      <c r="AD238" s="12" t="s">
        <v>684</v>
      </c>
    </row>
    <row r="239" spans="1:30" ht="13.25" customHeight="1" x14ac:dyDescent="0.3">
      <c r="A239" s="12" t="s">
        <v>685</v>
      </c>
      <c r="B239" s="12" t="s">
        <v>31</v>
      </c>
      <c r="C239" s="12">
        <v>71568139</v>
      </c>
      <c r="D239" s="12">
        <v>51489260</v>
      </c>
      <c r="E239" s="12" t="s">
        <v>32</v>
      </c>
      <c r="F239" s="12">
        <v>4.2</v>
      </c>
      <c r="G239" s="12" t="s">
        <v>109</v>
      </c>
      <c r="H239" s="12" t="s">
        <v>60</v>
      </c>
      <c r="I239" s="12" t="s">
        <v>61</v>
      </c>
      <c r="J239" s="12" t="s">
        <v>70</v>
      </c>
      <c r="K239" s="12" t="s">
        <v>70</v>
      </c>
      <c r="L239" s="13">
        <v>45100.750708217594</v>
      </c>
      <c r="M239" s="13">
        <v>45202</v>
      </c>
      <c r="N239" s="13">
        <v>45197</v>
      </c>
      <c r="O239" s="13">
        <v>45202</v>
      </c>
      <c r="P239" s="12" t="s">
        <v>46</v>
      </c>
      <c r="Q239" s="12" t="s">
        <v>38</v>
      </c>
      <c r="R239" s="12" t="str" cm="1">
        <f t="array" ref="R239">_xlfn.IFS(IF(N250&lt;&gt;"",N250-L250,M250-L250)&lt;=0,"Backdated",IF(N250&lt;&gt;"",N250-L250,M250-L250)&lt;6,"1 to 5",IF(N250&lt;&gt;"",N250-L250,M250-L250)&lt;21,"6 to 20",IF(N250&lt;&gt;"",N250-L250,M250-L250)&lt;31,"21 to 30",IF(N250&lt;&gt;"",N250-L250,M250-L250)&lt;46,"31 to 45",IF(N250&lt;&gt;"",N250-L250,M250-L250)&lt;61,"46 to 60",IF(N250&lt;&gt;"",N250-L250,M250-L250)&lt;76,"61 to 75",IF(N250&lt;&gt;"",N250-L250,M250-L250)&lt;91,"76 to  90",IF(N250&lt;&gt;"",N250-L250,M250-L250)&gt;=91,"&gt; 90")</f>
        <v>6 to 20</v>
      </c>
      <c r="S239" s="12" t="s">
        <v>39</v>
      </c>
      <c r="U239" s="12" t="s">
        <v>47</v>
      </c>
      <c r="AD239" s="12" t="s">
        <v>686</v>
      </c>
    </row>
    <row r="240" spans="1:30" ht="13.25" customHeight="1" x14ac:dyDescent="0.3">
      <c r="A240" s="12" t="s">
        <v>687</v>
      </c>
      <c r="B240" s="12" t="s">
        <v>31</v>
      </c>
      <c r="C240" s="12">
        <v>71585647</v>
      </c>
      <c r="D240" s="12">
        <v>51485285</v>
      </c>
      <c r="E240" s="12" t="s">
        <v>58</v>
      </c>
      <c r="F240" s="12">
        <v>5</v>
      </c>
      <c r="G240" s="12" t="s">
        <v>139</v>
      </c>
      <c r="H240" s="12" t="s">
        <v>60</v>
      </c>
      <c r="I240" s="12" t="s">
        <v>61</v>
      </c>
      <c r="J240" s="12" t="s">
        <v>62</v>
      </c>
      <c r="K240" s="12" t="s">
        <v>62</v>
      </c>
      <c r="L240" s="13">
        <v>45069.587171145831</v>
      </c>
      <c r="N240" s="13">
        <v>45146</v>
      </c>
      <c r="O240" s="13">
        <v>45146</v>
      </c>
      <c r="P240" s="12" t="s">
        <v>88</v>
      </c>
      <c r="Q240" s="12" t="s">
        <v>38</v>
      </c>
      <c r="R240" s="12" t="str" cm="1">
        <f t="array" ref="R240">_xlfn.IFS(IF(N251&lt;&gt;"",N251-L251,M251-L251)&lt;=0,"Backdated",IF(N251&lt;&gt;"",N251-L251,M251-L251)&lt;6,"1 to 5",IF(N251&lt;&gt;"",N251-L251,M251-L251)&lt;21,"6 to 20",IF(N251&lt;&gt;"",N251-L251,M251-L251)&lt;31,"21 to 30",IF(N251&lt;&gt;"",N251-L251,M251-L251)&lt;46,"31 to 45",IF(N251&lt;&gt;"",N251-L251,M251-L251)&lt;61,"46 to 60",IF(N251&lt;&gt;"",N251-L251,M251-L251)&lt;76,"61 to 75",IF(N251&lt;&gt;"",N251-L251,M251-L251)&lt;91,"76 to  90",IF(N251&lt;&gt;"",N251-L251,M251-L251)&gt;=91,"&gt; 90")</f>
        <v>61 to 75</v>
      </c>
      <c r="U240" s="12" t="s">
        <v>47</v>
      </c>
      <c r="AD240" s="12" t="s">
        <v>688</v>
      </c>
    </row>
    <row r="241" spans="1:30" ht="13.25" customHeight="1" x14ac:dyDescent="0.3">
      <c r="A241" s="12" t="s">
        <v>689</v>
      </c>
      <c r="B241" s="12" t="s">
        <v>31</v>
      </c>
      <c r="C241" s="12">
        <v>71570960</v>
      </c>
      <c r="D241" s="12">
        <v>51485625</v>
      </c>
      <c r="E241" s="12" t="s">
        <v>50</v>
      </c>
      <c r="F241" s="12">
        <v>4.0999999999999996</v>
      </c>
      <c r="G241" s="12" t="s">
        <v>100</v>
      </c>
      <c r="H241" s="12" t="s">
        <v>60</v>
      </c>
      <c r="I241" s="12" t="s">
        <v>61</v>
      </c>
      <c r="J241" s="12" t="s">
        <v>70</v>
      </c>
      <c r="K241" s="12" t="s">
        <v>70</v>
      </c>
      <c r="L241" s="13">
        <v>45073.905605</v>
      </c>
      <c r="N241" s="13">
        <v>45120</v>
      </c>
      <c r="O241" s="13">
        <v>45120</v>
      </c>
      <c r="P241" s="12" t="s">
        <v>63</v>
      </c>
      <c r="Q241" s="12" t="s">
        <v>38</v>
      </c>
      <c r="R241" s="12" t="str" cm="1">
        <f t="array" ref="R241">_xlfn.IFS(IF(N252&lt;&gt;"",N252-L252,M252-L252)&lt;=0,"Backdated",IF(N252&lt;&gt;"",N252-L252,M252-L252)&lt;6,"1 to 5",IF(N252&lt;&gt;"",N252-L252,M252-L252)&lt;21,"6 to 20",IF(N252&lt;&gt;"",N252-L252,M252-L252)&lt;31,"21 to 30",IF(N252&lt;&gt;"",N252-L252,M252-L252)&lt;46,"31 to 45",IF(N252&lt;&gt;"",N252-L252,M252-L252)&lt;61,"46 to 60",IF(N252&lt;&gt;"",N252-L252,M252-L252)&lt;76,"61 to 75",IF(N252&lt;&gt;"",N252-L252,M252-L252)&lt;91,"76 to  90",IF(N252&lt;&gt;"",N252-L252,M252-L252)&gt;=91,"&gt; 90")</f>
        <v>76 to  90</v>
      </c>
      <c r="U241" s="12" t="s">
        <v>95</v>
      </c>
      <c r="W241" s="12" t="s">
        <v>96</v>
      </c>
      <c r="AD241" s="12" t="s">
        <v>690</v>
      </c>
    </row>
    <row r="242" spans="1:30" ht="13.25" customHeight="1" x14ac:dyDescent="0.3">
      <c r="A242" s="12" t="s">
        <v>691</v>
      </c>
      <c r="B242" s="12" t="s">
        <v>31</v>
      </c>
      <c r="C242" s="12">
        <v>71571197</v>
      </c>
      <c r="D242" s="12">
        <v>51487646</v>
      </c>
      <c r="E242" s="12" t="s">
        <v>99</v>
      </c>
      <c r="F242" s="12">
        <v>5</v>
      </c>
      <c r="G242" s="12" t="s">
        <v>692</v>
      </c>
      <c r="H242" s="12" t="s">
        <v>52</v>
      </c>
      <c r="I242" s="12" t="s">
        <v>53</v>
      </c>
      <c r="J242" s="12" t="s">
        <v>75</v>
      </c>
      <c r="K242" s="12" t="s">
        <v>55</v>
      </c>
      <c r="L242" s="13">
        <v>45091.834244270838</v>
      </c>
      <c r="M242" s="13">
        <v>45188</v>
      </c>
      <c r="N242" s="13">
        <v>45188</v>
      </c>
      <c r="O242" s="13">
        <v>45188</v>
      </c>
      <c r="P242" s="12" t="s">
        <v>37</v>
      </c>
      <c r="Q242" s="12" t="s">
        <v>38</v>
      </c>
      <c r="R242" s="12" t="str" cm="1">
        <f t="array" ref="R242">_xlfn.IFS(IF(N253&lt;&gt;"",N253-L253,M253-L253)&lt;=0,"Backdated",IF(N253&lt;&gt;"",N253-L253,M253-L253)&lt;6,"1 to 5",IF(N253&lt;&gt;"",N253-L253,M253-L253)&lt;21,"6 to 20",IF(N253&lt;&gt;"",N253-L253,M253-L253)&lt;31,"21 to 30",IF(N253&lt;&gt;"",N253-L253,M253-L253)&lt;46,"31 to 45",IF(N253&lt;&gt;"",N253-L253,M253-L253)&lt;61,"46 to 60",IF(N253&lt;&gt;"",N253-L253,M253-L253)&lt;76,"61 to 75",IF(N253&lt;&gt;"",N253-L253,M253-L253)&lt;91,"76 to  90",IF(N253&lt;&gt;"",N253-L253,M253-L253)&gt;=91,"&gt; 90")</f>
        <v>76 to  90</v>
      </c>
      <c r="S242" s="12" t="s">
        <v>39</v>
      </c>
      <c r="U242" s="12" t="s">
        <v>47</v>
      </c>
      <c r="AD242" s="12" t="s">
        <v>693</v>
      </c>
    </row>
    <row r="243" spans="1:30" ht="13.25" customHeight="1" x14ac:dyDescent="0.3">
      <c r="A243" s="12" t="s">
        <v>694</v>
      </c>
      <c r="B243" s="12" t="s">
        <v>31</v>
      </c>
      <c r="C243" s="12">
        <v>71592819</v>
      </c>
      <c r="D243" s="12">
        <v>51486808</v>
      </c>
      <c r="E243" s="12" t="s">
        <v>99</v>
      </c>
      <c r="F243" s="12">
        <v>4.2</v>
      </c>
      <c r="G243" s="12" t="s">
        <v>74</v>
      </c>
      <c r="H243" s="12" t="s">
        <v>60</v>
      </c>
      <c r="I243" s="12" t="s">
        <v>61</v>
      </c>
      <c r="J243" s="12" t="s">
        <v>75</v>
      </c>
      <c r="K243" s="12" t="s">
        <v>75</v>
      </c>
      <c r="L243" s="13">
        <v>45078.583700254632</v>
      </c>
      <c r="M243" s="13">
        <v>45125</v>
      </c>
      <c r="N243" s="13">
        <v>45174</v>
      </c>
      <c r="O243" s="13">
        <v>45125</v>
      </c>
      <c r="P243" s="12" t="s">
        <v>63</v>
      </c>
      <c r="Q243" s="12" t="s">
        <v>38</v>
      </c>
      <c r="R243" s="12" t="str" cm="1">
        <f t="array" ref="R243">_xlfn.IFS(IF(N254&lt;&gt;"",N254-L254,M254-L254)&lt;=0,"Backdated",IF(N254&lt;&gt;"",N254-L254,M254-L254)&lt;6,"1 to 5",IF(N254&lt;&gt;"",N254-L254,M254-L254)&lt;21,"6 to 20",IF(N254&lt;&gt;"",N254-L254,M254-L254)&lt;31,"21 to 30",IF(N254&lt;&gt;"",N254-L254,M254-L254)&lt;46,"31 to 45",IF(N254&lt;&gt;"",N254-L254,M254-L254)&lt;61,"46 to 60",IF(N254&lt;&gt;"",N254-L254,M254-L254)&lt;76,"61 to 75",IF(N254&lt;&gt;"",N254-L254,M254-L254)&lt;91,"76 to  90",IF(N254&lt;&gt;"",N254-L254,M254-L254)&gt;=91,"&gt; 90")</f>
        <v>76 to  90</v>
      </c>
      <c r="U243" s="12" t="s">
        <v>47</v>
      </c>
      <c r="AD243" s="12" t="s">
        <v>695</v>
      </c>
    </row>
    <row r="244" spans="1:30" ht="13.25" customHeight="1" x14ac:dyDescent="0.3">
      <c r="A244" s="12" t="s">
        <v>696</v>
      </c>
      <c r="B244" s="12" t="s">
        <v>31</v>
      </c>
      <c r="C244" s="12">
        <v>71591588</v>
      </c>
      <c r="D244" s="12">
        <v>51489644</v>
      </c>
      <c r="E244" s="12" t="s">
        <v>32</v>
      </c>
      <c r="F244" s="12">
        <v>4.0999999999999996</v>
      </c>
      <c r="G244" s="12" t="s">
        <v>156</v>
      </c>
      <c r="H244" s="12" t="s">
        <v>60</v>
      </c>
      <c r="I244" s="12" t="s">
        <v>61</v>
      </c>
      <c r="J244" s="12" t="s">
        <v>75</v>
      </c>
      <c r="K244" s="12" t="s">
        <v>75</v>
      </c>
      <c r="L244" s="13">
        <v>45111.493204999999</v>
      </c>
      <c r="N244" s="13">
        <v>45132</v>
      </c>
      <c r="O244" s="13">
        <v>45132</v>
      </c>
      <c r="P244" s="12" t="s">
        <v>63</v>
      </c>
      <c r="Q244" s="12" t="s">
        <v>38</v>
      </c>
      <c r="R244" s="12" t="str" cm="1">
        <f t="array" ref="R244">_xlfn.IFS(IF(N255&lt;&gt;"",N255-L255,M255-L255)&lt;=0,"Backdated",IF(N255&lt;&gt;"",N255-L255,M255-L255)&lt;6,"1 to 5",IF(N255&lt;&gt;"",N255-L255,M255-L255)&lt;21,"6 to 20",IF(N255&lt;&gt;"",N255-L255,M255-L255)&lt;31,"21 to 30",IF(N255&lt;&gt;"",N255-L255,M255-L255)&lt;46,"31 to 45",IF(N255&lt;&gt;"",N255-L255,M255-L255)&lt;61,"46 to 60",IF(N255&lt;&gt;"",N255-L255,M255-L255)&lt;76,"61 to 75",IF(N255&lt;&gt;"",N255-L255,M255-L255)&lt;91,"76 to  90",IF(N255&lt;&gt;"",N255-L255,M255-L255)&gt;=91,"&gt; 90")</f>
        <v>31 to 45</v>
      </c>
      <c r="AD244" s="12" t="s">
        <v>697</v>
      </c>
    </row>
    <row r="245" spans="1:30" ht="13.25" customHeight="1" x14ac:dyDescent="0.3">
      <c r="A245" s="12" t="s">
        <v>698</v>
      </c>
      <c r="B245" s="12" t="s">
        <v>31</v>
      </c>
      <c r="C245" s="12">
        <v>71595248</v>
      </c>
      <c r="D245" s="12">
        <v>51487521</v>
      </c>
      <c r="E245" s="12" t="s">
        <v>91</v>
      </c>
      <c r="F245" s="12">
        <v>2</v>
      </c>
      <c r="G245" s="12" t="s">
        <v>170</v>
      </c>
      <c r="H245" s="12" t="s">
        <v>60</v>
      </c>
      <c r="I245" s="12" t="s">
        <v>61</v>
      </c>
      <c r="J245" s="12" t="s">
        <v>116</v>
      </c>
      <c r="K245" s="12" t="s">
        <v>116</v>
      </c>
      <c r="L245" s="13">
        <v>45100.584609189813</v>
      </c>
      <c r="N245" s="13">
        <v>45125</v>
      </c>
      <c r="O245" s="13">
        <v>45125</v>
      </c>
      <c r="P245" s="12" t="s">
        <v>222</v>
      </c>
      <c r="Q245" s="12" t="s">
        <v>38</v>
      </c>
      <c r="R245" s="12" t="str" cm="1">
        <f t="array" ref="R245">_xlfn.IFS(IF(N256&lt;&gt;"",N256-L256,M256-L256)&lt;=0,"Backdated",IF(N256&lt;&gt;"",N256-L256,M256-L256)&lt;6,"1 to 5",IF(N256&lt;&gt;"",N256-L256,M256-L256)&lt;21,"6 to 20",IF(N256&lt;&gt;"",N256-L256,M256-L256)&lt;31,"21 to 30",IF(N256&lt;&gt;"",N256-L256,M256-L256)&lt;46,"31 to 45",IF(N256&lt;&gt;"",N256-L256,M256-L256)&lt;61,"46 to 60",IF(N256&lt;&gt;"",N256-L256,M256-L256)&lt;76,"61 to 75",IF(N256&lt;&gt;"",N256-L256,M256-L256)&lt;91,"76 to  90",IF(N256&lt;&gt;"",N256-L256,M256-L256)&gt;=91,"&gt; 90")</f>
        <v>76 to  90</v>
      </c>
      <c r="S245" s="12" t="s">
        <v>39</v>
      </c>
      <c r="U245" s="12" t="s">
        <v>47</v>
      </c>
      <c r="AD245" s="12" t="s">
        <v>699</v>
      </c>
    </row>
    <row r="246" spans="1:30" ht="13.25" customHeight="1" x14ac:dyDescent="0.3">
      <c r="A246" s="12" t="s">
        <v>700</v>
      </c>
      <c r="B246" s="12" t="s">
        <v>31</v>
      </c>
      <c r="C246" s="12">
        <v>71593215</v>
      </c>
      <c r="D246" s="12">
        <v>51480709</v>
      </c>
      <c r="E246" s="12" t="s">
        <v>91</v>
      </c>
      <c r="F246" s="12">
        <v>4.2</v>
      </c>
      <c r="G246" s="12" t="s">
        <v>74</v>
      </c>
      <c r="H246" s="12" t="s">
        <v>60</v>
      </c>
      <c r="I246" s="12" t="s">
        <v>61</v>
      </c>
      <c r="J246" s="12" t="s">
        <v>75</v>
      </c>
      <c r="K246" s="12" t="s">
        <v>75</v>
      </c>
      <c r="L246" s="13">
        <v>45034.714592928241</v>
      </c>
      <c r="M246" s="13">
        <v>45113</v>
      </c>
      <c r="N246" s="13">
        <v>45127</v>
      </c>
      <c r="O246" s="13">
        <v>45113</v>
      </c>
      <c r="P246" s="12" t="s">
        <v>63</v>
      </c>
      <c r="Q246" s="12" t="s">
        <v>38</v>
      </c>
      <c r="R246" s="12" t="str" cm="1">
        <f t="array" ref="R246">_xlfn.IFS(IF(N257&lt;&gt;"",N257-L257,M257-L257)&lt;=0,"Backdated",IF(N257&lt;&gt;"",N257-L257,M257-L257)&lt;6,"1 to 5",IF(N257&lt;&gt;"",N257-L257,M257-L257)&lt;21,"6 to 20",IF(N257&lt;&gt;"",N257-L257,M257-L257)&lt;31,"21 to 30",IF(N257&lt;&gt;"",N257-L257,M257-L257)&lt;46,"31 to 45",IF(N257&lt;&gt;"",N257-L257,M257-L257)&lt;61,"46 to 60",IF(N257&lt;&gt;"",N257-L257,M257-L257)&lt;76,"61 to 75",IF(N257&lt;&gt;"",N257-L257,M257-L257)&lt;91,"76 to  90",IF(N257&lt;&gt;"",N257-L257,M257-L257)&gt;=91,"&gt; 90")</f>
        <v>&gt; 90</v>
      </c>
      <c r="S246" s="12" t="s">
        <v>64</v>
      </c>
      <c r="T246" s="12" t="s">
        <v>65</v>
      </c>
      <c r="U246" s="12" t="s">
        <v>47</v>
      </c>
      <c r="AD246" s="12" t="s">
        <v>701</v>
      </c>
    </row>
    <row r="247" spans="1:30" ht="13.25" customHeight="1" x14ac:dyDescent="0.3">
      <c r="A247" s="12" t="s">
        <v>702</v>
      </c>
      <c r="B247" s="12" t="s">
        <v>31</v>
      </c>
      <c r="C247" s="12">
        <v>71599380</v>
      </c>
      <c r="D247" s="12">
        <v>51487496</v>
      </c>
      <c r="E247" s="12" t="s">
        <v>91</v>
      </c>
      <c r="F247" s="12">
        <v>6</v>
      </c>
      <c r="G247" s="12" t="s">
        <v>260</v>
      </c>
      <c r="H247" s="12" t="s">
        <v>60</v>
      </c>
      <c r="I247" s="12" t="s">
        <v>61</v>
      </c>
      <c r="J247" s="12" t="s">
        <v>75</v>
      </c>
      <c r="K247" s="12" t="s">
        <v>75</v>
      </c>
      <c r="L247" s="13">
        <v>45097.832404120374</v>
      </c>
      <c r="N247" s="13">
        <v>45181</v>
      </c>
      <c r="O247" s="13">
        <v>45181</v>
      </c>
      <c r="P247" s="12" t="s">
        <v>46</v>
      </c>
      <c r="Q247" s="12" t="s">
        <v>38</v>
      </c>
      <c r="R247" s="12" t="str" cm="1">
        <f t="array" ref="R247">_xlfn.IFS(IF(N258&lt;&gt;"",N258-L258,M258-L258)&lt;=0,"Backdated",IF(N258&lt;&gt;"",N258-L258,M258-L258)&lt;6,"1 to 5",IF(N258&lt;&gt;"",N258-L258,M258-L258)&lt;21,"6 to 20",IF(N258&lt;&gt;"",N258-L258,M258-L258)&lt;31,"21 to 30",IF(N258&lt;&gt;"",N258-L258,M258-L258)&lt;46,"31 to 45",IF(N258&lt;&gt;"",N258-L258,M258-L258)&lt;61,"46 to 60",IF(N258&lt;&gt;"",N258-L258,M258-L258)&lt;76,"61 to 75",IF(N258&lt;&gt;"",N258-L258,M258-L258)&lt;91,"76 to  90",IF(N258&lt;&gt;"",N258-L258,M258-L258)&gt;=91,"&gt; 90")</f>
        <v>61 to 75</v>
      </c>
      <c r="U247" s="12" t="s">
        <v>47</v>
      </c>
      <c r="AD247" s="12" t="s">
        <v>703</v>
      </c>
    </row>
    <row r="248" spans="1:30" ht="13.25" customHeight="1" x14ac:dyDescent="0.3">
      <c r="A248" s="12" t="s">
        <v>704</v>
      </c>
      <c r="B248" s="12" t="s">
        <v>31</v>
      </c>
      <c r="C248" s="12">
        <v>71572091</v>
      </c>
      <c r="D248" s="12">
        <v>51487418</v>
      </c>
      <c r="E248" s="12" t="s">
        <v>58</v>
      </c>
      <c r="F248" s="12">
        <v>5</v>
      </c>
      <c r="G248" s="12" t="s">
        <v>139</v>
      </c>
      <c r="H248" s="12" t="s">
        <v>60</v>
      </c>
      <c r="I248" s="12" t="s">
        <v>61</v>
      </c>
      <c r="J248" s="12" t="s">
        <v>62</v>
      </c>
      <c r="K248" s="12" t="s">
        <v>62</v>
      </c>
      <c r="L248" s="13">
        <v>45085.510727569446</v>
      </c>
      <c r="N248" s="13">
        <v>45176</v>
      </c>
      <c r="O248" s="13">
        <v>45176</v>
      </c>
      <c r="P248" s="12" t="s">
        <v>37</v>
      </c>
      <c r="Q248" s="12" t="s">
        <v>38</v>
      </c>
      <c r="R248" s="12" t="str" cm="1">
        <f t="array" ref="R248">_xlfn.IFS(IF(N259&lt;&gt;"",N259-L259,M259-L259)&lt;=0,"Backdated",IF(N259&lt;&gt;"",N259-L259,M259-L259)&lt;6,"1 to 5",IF(N259&lt;&gt;"",N259-L259,M259-L259)&lt;21,"6 to 20",IF(N259&lt;&gt;"",N259-L259,M259-L259)&lt;31,"21 to 30",IF(N259&lt;&gt;"",N259-L259,M259-L259)&lt;46,"31 to 45",IF(N259&lt;&gt;"",N259-L259,M259-L259)&lt;61,"46 to 60",IF(N259&lt;&gt;"",N259-L259,M259-L259)&lt;76,"61 to 75",IF(N259&lt;&gt;"",N259-L259,M259-L259)&lt;91,"76 to  90",IF(N259&lt;&gt;"",N259-L259,M259-L259)&gt;=91,"&gt; 90")</f>
        <v>61 to 75</v>
      </c>
      <c r="S248" s="12" t="s">
        <v>39</v>
      </c>
      <c r="U248" s="12" t="s">
        <v>47</v>
      </c>
      <c r="AD248" s="12" t="s">
        <v>705</v>
      </c>
    </row>
    <row r="249" spans="1:30" ht="13.25" customHeight="1" x14ac:dyDescent="0.3">
      <c r="A249" s="12" t="s">
        <v>706</v>
      </c>
      <c r="B249" s="12" t="s">
        <v>31</v>
      </c>
      <c r="C249" s="12">
        <v>71577978</v>
      </c>
      <c r="D249" s="12">
        <v>51481913</v>
      </c>
      <c r="E249" s="12" t="s">
        <v>32</v>
      </c>
      <c r="F249" s="12">
        <v>3</v>
      </c>
      <c r="G249" s="12" t="s">
        <v>707</v>
      </c>
      <c r="H249" s="12" t="s">
        <v>34</v>
      </c>
      <c r="I249" s="12" t="s">
        <v>305</v>
      </c>
      <c r="J249" s="12" t="s">
        <v>305</v>
      </c>
      <c r="K249" s="12" t="s">
        <v>106</v>
      </c>
      <c r="L249" s="13">
        <v>45049.016108148149</v>
      </c>
      <c r="M249" s="13">
        <v>45118</v>
      </c>
      <c r="N249" s="13">
        <v>45099</v>
      </c>
      <c r="O249" s="13">
        <v>45118</v>
      </c>
      <c r="P249" s="12" t="s">
        <v>277</v>
      </c>
      <c r="Q249" s="12" t="s">
        <v>38</v>
      </c>
      <c r="R249" s="12" t="str" cm="1">
        <f t="array" ref="R249">_xlfn.IFS(IF(N260&lt;&gt;"",N260-L260,M260-L260)&lt;=0,"Backdated",IF(N260&lt;&gt;"",N260-L260,M260-L260)&lt;6,"1 to 5",IF(N260&lt;&gt;"",N260-L260,M260-L260)&lt;21,"6 to 20",IF(N260&lt;&gt;"",N260-L260,M260-L260)&lt;31,"21 to 30",IF(N260&lt;&gt;"",N260-L260,M260-L260)&lt;46,"31 to 45",IF(N260&lt;&gt;"",N260-L260,M260-L260)&lt;61,"46 to 60",IF(N260&lt;&gt;"",N260-L260,M260-L260)&lt;76,"61 to 75",IF(N260&lt;&gt;"",N260-L260,M260-L260)&lt;91,"76 to  90",IF(N260&lt;&gt;"",N260-L260,M260-L260)&gt;=91,"&gt; 90")</f>
        <v>&gt; 90</v>
      </c>
      <c r="U249" s="12" t="s">
        <v>83</v>
      </c>
      <c r="AD249" s="12" t="s">
        <v>708</v>
      </c>
    </row>
    <row r="250" spans="1:30" ht="13.25" customHeight="1" x14ac:dyDescent="0.3">
      <c r="A250" s="12" t="s">
        <v>709</v>
      </c>
      <c r="B250" s="12" t="s">
        <v>31</v>
      </c>
      <c r="C250" s="12">
        <v>71596264</v>
      </c>
      <c r="D250" s="12">
        <v>51487942</v>
      </c>
      <c r="E250" s="12" t="s">
        <v>32</v>
      </c>
      <c r="F250" s="12">
        <v>1</v>
      </c>
      <c r="G250" s="12" t="s">
        <v>119</v>
      </c>
      <c r="H250" s="12" t="s">
        <v>60</v>
      </c>
      <c r="I250" s="12" t="s">
        <v>61</v>
      </c>
      <c r="J250" s="12" t="s">
        <v>116</v>
      </c>
      <c r="K250" s="12" t="s">
        <v>116</v>
      </c>
      <c r="L250" s="13">
        <v>45110.813060347224</v>
      </c>
      <c r="N250" s="13">
        <v>45118</v>
      </c>
      <c r="O250" s="13">
        <v>45118</v>
      </c>
      <c r="P250" s="12" t="s">
        <v>277</v>
      </c>
      <c r="Q250" s="12" t="s">
        <v>38</v>
      </c>
      <c r="R250" s="12" t="str" cm="1">
        <f t="array" ref="R250">_xlfn.IFS(IF(N261&lt;&gt;"",N261-L261,M261-L261)&lt;=0,"Backdated",IF(N261&lt;&gt;"",N261-L261,M261-L261)&lt;6,"1 to 5",IF(N261&lt;&gt;"",N261-L261,M261-L261)&lt;21,"6 to 20",IF(N261&lt;&gt;"",N261-L261,M261-L261)&lt;31,"21 to 30",IF(N261&lt;&gt;"",N261-L261,M261-L261)&lt;46,"31 to 45",IF(N261&lt;&gt;"",N261-L261,M261-L261)&lt;61,"46 to 60",IF(N261&lt;&gt;"",N261-L261,M261-L261)&lt;76,"61 to 75",IF(N261&lt;&gt;"",N261-L261,M261-L261)&lt;91,"76 to  90",IF(N261&lt;&gt;"",N261-L261,M261-L261)&gt;=91,"&gt; 90")</f>
        <v>76 to  90</v>
      </c>
      <c r="U250" s="12" t="s">
        <v>40</v>
      </c>
      <c r="AD250" s="12" t="s">
        <v>710</v>
      </c>
    </row>
    <row r="251" spans="1:30" ht="13.25" customHeight="1" x14ac:dyDescent="0.3">
      <c r="A251" s="12" t="s">
        <v>711</v>
      </c>
      <c r="B251" s="12" t="s">
        <v>31</v>
      </c>
      <c r="C251" s="12">
        <v>71587012</v>
      </c>
      <c r="D251" s="12">
        <v>51484774</v>
      </c>
      <c r="E251" s="12" t="s">
        <v>32</v>
      </c>
      <c r="F251" s="12">
        <v>5</v>
      </c>
      <c r="G251" s="12" t="s">
        <v>201</v>
      </c>
      <c r="H251" s="12" t="s">
        <v>34</v>
      </c>
      <c r="I251" s="12" t="s">
        <v>35</v>
      </c>
      <c r="J251" s="12" t="s">
        <v>87</v>
      </c>
      <c r="K251" s="12" t="s">
        <v>35</v>
      </c>
      <c r="L251" s="13">
        <v>45064.923546990743</v>
      </c>
      <c r="N251" s="13">
        <v>45127</v>
      </c>
      <c r="O251" s="13">
        <v>45127</v>
      </c>
      <c r="P251" s="12" t="s">
        <v>46</v>
      </c>
      <c r="Q251" s="12" t="s">
        <v>38</v>
      </c>
      <c r="R251" s="12" t="str" cm="1">
        <f t="array" ref="R251">_xlfn.IFS(IF(N262&lt;&gt;"",N262-L262,M262-L262)&lt;=0,"Backdated",IF(N262&lt;&gt;"",N262-L262,M262-L262)&lt;6,"1 to 5",IF(N262&lt;&gt;"",N262-L262,M262-L262)&lt;21,"6 to 20",IF(N262&lt;&gt;"",N262-L262,M262-L262)&lt;31,"21 to 30",IF(N262&lt;&gt;"",N262-L262,M262-L262)&lt;46,"31 to 45",IF(N262&lt;&gt;"",N262-L262,M262-L262)&lt;61,"46 to 60",IF(N262&lt;&gt;"",N262-L262,M262-L262)&lt;76,"61 to 75",IF(N262&lt;&gt;"",N262-L262,M262-L262)&lt;91,"76 to  90",IF(N262&lt;&gt;"",N262-L262,M262-L262)&gt;=91,"&gt; 90")</f>
        <v>76 to  90</v>
      </c>
      <c r="S251" s="12" t="s">
        <v>223</v>
      </c>
      <c r="U251" s="12" t="s">
        <v>47</v>
      </c>
      <c r="AD251" s="12" t="s">
        <v>712</v>
      </c>
    </row>
    <row r="252" spans="1:30" ht="13.25" customHeight="1" x14ac:dyDescent="0.3">
      <c r="A252" s="12" t="s">
        <v>713</v>
      </c>
      <c r="B252" s="12" t="s">
        <v>31</v>
      </c>
      <c r="C252" s="12">
        <v>71591368</v>
      </c>
      <c r="D252" s="12">
        <v>51479230</v>
      </c>
      <c r="E252" s="12" t="s">
        <v>58</v>
      </c>
      <c r="F252" s="12">
        <v>5</v>
      </c>
      <c r="G252" s="12" t="s">
        <v>551</v>
      </c>
      <c r="H252" s="12" t="s">
        <v>60</v>
      </c>
      <c r="I252" s="12" t="s">
        <v>61</v>
      </c>
      <c r="J252" s="12" t="s">
        <v>75</v>
      </c>
      <c r="K252" s="12" t="s">
        <v>75</v>
      </c>
      <c r="L252" s="13">
        <v>45021.631345868052</v>
      </c>
      <c r="M252" s="13">
        <v>45118</v>
      </c>
      <c r="N252" s="13">
        <v>45111</v>
      </c>
      <c r="O252" s="13">
        <v>45118</v>
      </c>
      <c r="P252" s="12" t="s">
        <v>148</v>
      </c>
      <c r="Q252" s="12" t="s">
        <v>38</v>
      </c>
      <c r="R252" s="12" t="str" cm="1">
        <f t="array" ref="R252">_xlfn.IFS(IF(N263&lt;&gt;"",N263-L263,M263-L263)&lt;=0,"Backdated",IF(N263&lt;&gt;"",N263-L263,M263-L263)&lt;6,"1 to 5",IF(N263&lt;&gt;"",N263-L263,M263-L263)&lt;21,"6 to 20",IF(N263&lt;&gt;"",N263-L263,M263-L263)&lt;31,"21 to 30",IF(N263&lt;&gt;"",N263-L263,M263-L263)&lt;46,"31 to 45",IF(N263&lt;&gt;"",N263-L263,M263-L263)&lt;61,"46 to 60",IF(N263&lt;&gt;"",N263-L263,M263-L263)&lt;76,"61 to 75",IF(N263&lt;&gt;"",N263-L263,M263-L263)&lt;91,"76 to  90",IF(N263&lt;&gt;"",N263-L263,M263-L263)&gt;=91,"&gt; 90")</f>
        <v>76 to  90</v>
      </c>
      <c r="S252" s="12" t="s">
        <v>64</v>
      </c>
      <c r="T252" s="12" t="s">
        <v>65</v>
      </c>
      <c r="U252" s="12" t="s">
        <v>47</v>
      </c>
      <c r="AD252" s="12" t="s">
        <v>714</v>
      </c>
    </row>
    <row r="253" spans="1:30" ht="13.25" customHeight="1" x14ac:dyDescent="0.3">
      <c r="A253" s="12" t="s">
        <v>715</v>
      </c>
      <c r="B253" s="12" t="s">
        <v>31</v>
      </c>
      <c r="C253" s="12">
        <v>71504269</v>
      </c>
      <c r="D253" s="12">
        <v>51487162</v>
      </c>
      <c r="E253" s="12" t="s">
        <v>58</v>
      </c>
      <c r="F253" s="12">
        <v>5</v>
      </c>
      <c r="G253" s="12" t="s">
        <v>716</v>
      </c>
      <c r="H253" s="12" t="s">
        <v>52</v>
      </c>
      <c r="I253" s="12" t="s">
        <v>53</v>
      </c>
      <c r="J253" s="12" t="s">
        <v>75</v>
      </c>
      <c r="K253" s="12" t="s">
        <v>55</v>
      </c>
      <c r="L253" s="13">
        <v>45085.684396469907</v>
      </c>
      <c r="M253" s="13">
        <v>45176</v>
      </c>
      <c r="N253" s="13">
        <v>45176</v>
      </c>
      <c r="O253" s="13">
        <v>45176</v>
      </c>
      <c r="P253" s="12" t="s">
        <v>46</v>
      </c>
      <c r="Q253" s="12" t="s">
        <v>38</v>
      </c>
      <c r="R253" s="12" t="str" cm="1">
        <f t="array" ref="R253">_xlfn.IFS(IF(N264&lt;&gt;"",N264-L264,M264-L264)&lt;=0,"Backdated",IF(N264&lt;&gt;"",N264-L264,M264-L264)&lt;6,"1 to 5",IF(N264&lt;&gt;"",N264-L264,M264-L264)&lt;21,"6 to 20",IF(N264&lt;&gt;"",N264-L264,M264-L264)&lt;31,"21 to 30",IF(N264&lt;&gt;"",N264-L264,M264-L264)&lt;46,"31 to 45",IF(N264&lt;&gt;"",N264-L264,M264-L264)&lt;61,"46 to 60",IF(N264&lt;&gt;"",N264-L264,M264-L264)&lt;76,"61 to 75",IF(N264&lt;&gt;"",N264-L264,M264-L264)&lt;91,"76 to  90",IF(N264&lt;&gt;"",N264-L264,M264-L264)&gt;=91,"&gt; 90")</f>
        <v>6 to 20</v>
      </c>
      <c r="U253" s="12" t="s">
        <v>47</v>
      </c>
      <c r="AD253" s="12" t="s">
        <v>717</v>
      </c>
    </row>
    <row r="254" spans="1:30" ht="13.25" customHeight="1" x14ac:dyDescent="0.3">
      <c r="A254" s="12" t="s">
        <v>718</v>
      </c>
      <c r="B254" s="12" t="s">
        <v>31</v>
      </c>
      <c r="C254" s="12">
        <v>71573341</v>
      </c>
      <c r="D254" s="12">
        <v>51479616</v>
      </c>
      <c r="E254" s="12" t="s">
        <v>91</v>
      </c>
      <c r="F254" s="12">
        <v>4.2</v>
      </c>
      <c r="G254" s="12" t="s">
        <v>109</v>
      </c>
      <c r="H254" s="12" t="s">
        <v>60</v>
      </c>
      <c r="I254" s="12" t="s">
        <v>61</v>
      </c>
      <c r="J254" s="12" t="s">
        <v>70</v>
      </c>
      <c r="K254" s="12" t="s">
        <v>70</v>
      </c>
      <c r="L254" s="13">
        <v>45026.824826284719</v>
      </c>
      <c r="M254" s="13">
        <v>45118</v>
      </c>
      <c r="N254" s="13">
        <v>45113</v>
      </c>
      <c r="O254" s="13">
        <v>45118</v>
      </c>
      <c r="P254" s="12" t="s">
        <v>63</v>
      </c>
      <c r="Q254" s="12" t="s">
        <v>38</v>
      </c>
      <c r="R254" s="12" t="str" cm="1">
        <f t="array" ref="R254">_xlfn.IFS(IF(N265&lt;&gt;"",N265-L265,M265-L265)&lt;=0,"Backdated",IF(N265&lt;&gt;"",N265-L265,M265-L265)&lt;6,"1 to 5",IF(N265&lt;&gt;"",N265-L265,M265-L265)&lt;21,"6 to 20",IF(N265&lt;&gt;"",N265-L265,M265-L265)&lt;31,"21 to 30",IF(N265&lt;&gt;"",N265-L265,M265-L265)&lt;46,"31 to 45",IF(N265&lt;&gt;"",N265-L265,M265-L265)&lt;61,"46 to 60",IF(N265&lt;&gt;"",N265-L265,M265-L265)&lt;76,"61 to 75",IF(N265&lt;&gt;"",N265-L265,M265-L265)&lt;91,"76 to  90",IF(N265&lt;&gt;"",N265-L265,M265-L265)&gt;=91,"&gt; 90")</f>
        <v>21 to 30</v>
      </c>
      <c r="S254" s="12" t="s">
        <v>64</v>
      </c>
      <c r="U254" s="12" t="s">
        <v>83</v>
      </c>
      <c r="AD254" s="12" t="s">
        <v>719</v>
      </c>
    </row>
    <row r="255" spans="1:30" ht="13.25" customHeight="1" x14ac:dyDescent="0.3">
      <c r="A255" s="12" t="s">
        <v>720</v>
      </c>
      <c r="B255" s="12" t="s">
        <v>31</v>
      </c>
      <c r="C255" s="12">
        <v>71592845</v>
      </c>
      <c r="D255" s="12">
        <v>51488528</v>
      </c>
      <c r="E255" s="12" t="s">
        <v>50</v>
      </c>
      <c r="F255" s="12">
        <v>5</v>
      </c>
      <c r="G255" s="12" t="s">
        <v>136</v>
      </c>
      <c r="H255" s="12" t="s">
        <v>60</v>
      </c>
      <c r="I255" s="12" t="s">
        <v>61</v>
      </c>
      <c r="J255" s="12" t="s">
        <v>75</v>
      </c>
      <c r="K255" s="12" t="s">
        <v>75</v>
      </c>
      <c r="L255" s="13">
        <v>45096.522793981479</v>
      </c>
      <c r="N255" s="13">
        <v>45141</v>
      </c>
      <c r="O255" s="13">
        <v>45141</v>
      </c>
      <c r="P255" s="12" t="s">
        <v>222</v>
      </c>
      <c r="Q255" s="12" t="s">
        <v>38</v>
      </c>
      <c r="R255" s="12" t="str" cm="1">
        <f t="array" ref="R255">_xlfn.IFS(IF(N266&lt;&gt;"",N266-L266,M266-L266)&lt;=0,"Backdated",IF(N266&lt;&gt;"",N266-L266,M266-L266)&lt;6,"1 to 5",IF(N266&lt;&gt;"",N266-L266,M266-L266)&lt;21,"6 to 20",IF(N266&lt;&gt;"",N266-L266,M266-L266)&lt;31,"21 to 30",IF(N266&lt;&gt;"",N266-L266,M266-L266)&lt;46,"31 to 45",IF(N266&lt;&gt;"",N266-L266,M266-L266)&lt;61,"46 to 60",IF(N266&lt;&gt;"",N266-L266,M266-L266)&lt;76,"61 to 75",IF(N266&lt;&gt;"",N266-L266,M266-L266)&lt;91,"76 to  90",IF(N266&lt;&gt;"",N266-L266,M266-L266)&gt;=91,"&gt; 90")</f>
        <v>76 to  90</v>
      </c>
      <c r="U255" s="12" t="s">
        <v>47</v>
      </c>
      <c r="AD255" s="12" t="s">
        <v>721</v>
      </c>
    </row>
    <row r="256" spans="1:30" ht="13.25" customHeight="1" x14ac:dyDescent="0.3">
      <c r="A256" s="12" t="s">
        <v>722</v>
      </c>
      <c r="B256" s="12" t="s">
        <v>31</v>
      </c>
      <c r="C256" s="12">
        <v>71593893</v>
      </c>
      <c r="D256" s="12">
        <v>51486439</v>
      </c>
      <c r="E256" s="12" t="s">
        <v>50</v>
      </c>
      <c r="F256" s="12">
        <v>4.2</v>
      </c>
      <c r="G256" s="12" t="s">
        <v>440</v>
      </c>
      <c r="H256" s="12" t="s">
        <v>60</v>
      </c>
      <c r="I256" s="12" t="s">
        <v>61</v>
      </c>
      <c r="J256" s="12" t="s">
        <v>75</v>
      </c>
      <c r="K256" s="12" t="s">
        <v>75</v>
      </c>
      <c r="L256" s="13">
        <v>45077.758674849538</v>
      </c>
      <c r="N256" s="13">
        <v>45167</v>
      </c>
      <c r="O256" s="13">
        <v>45167</v>
      </c>
      <c r="P256" s="12" t="s">
        <v>277</v>
      </c>
      <c r="Q256" s="12" t="s">
        <v>38</v>
      </c>
      <c r="R256" s="12" t="str" cm="1">
        <f t="array" ref="R256">_xlfn.IFS(IF(N267&lt;&gt;"",N267-L267,M267-L267)&lt;=0,"Backdated",IF(N267&lt;&gt;"",N267-L267,M267-L267)&lt;6,"1 to 5",IF(N267&lt;&gt;"",N267-L267,M267-L267)&lt;21,"6 to 20",IF(N267&lt;&gt;"",N267-L267,M267-L267)&lt;31,"21 to 30",IF(N267&lt;&gt;"",N267-L267,M267-L267)&lt;46,"31 to 45",IF(N267&lt;&gt;"",N267-L267,M267-L267)&lt;61,"46 to 60",IF(N267&lt;&gt;"",N267-L267,M267-L267)&lt;76,"61 to 75",IF(N267&lt;&gt;"",N267-L267,M267-L267)&lt;91,"76 to  90",IF(N267&lt;&gt;"",N267-L267,M267-L267)&gt;=91,"&gt; 90")</f>
        <v>&gt; 90</v>
      </c>
      <c r="S256" s="12" t="s">
        <v>39</v>
      </c>
      <c r="U256" s="12" t="s">
        <v>95</v>
      </c>
      <c r="W256" s="12" t="s">
        <v>177</v>
      </c>
      <c r="AD256" s="12" t="s">
        <v>723</v>
      </c>
    </row>
    <row r="257" spans="1:30" ht="13.25" customHeight="1" x14ac:dyDescent="0.3">
      <c r="A257" s="12" t="s">
        <v>724</v>
      </c>
      <c r="B257" s="12" t="s">
        <v>31</v>
      </c>
      <c r="C257" s="12">
        <v>71587680</v>
      </c>
      <c r="D257" s="12">
        <v>51482963</v>
      </c>
      <c r="E257" s="12" t="s">
        <v>50</v>
      </c>
      <c r="F257" s="12">
        <v>4.2</v>
      </c>
      <c r="G257" s="12" t="s">
        <v>109</v>
      </c>
      <c r="H257" s="12" t="s">
        <v>60</v>
      </c>
      <c r="I257" s="12" t="s">
        <v>61</v>
      </c>
      <c r="J257" s="12" t="s">
        <v>70</v>
      </c>
      <c r="K257" s="12" t="s">
        <v>70</v>
      </c>
      <c r="L257" s="13">
        <v>45049.828501562501</v>
      </c>
      <c r="N257" s="13">
        <v>45146</v>
      </c>
      <c r="O257" s="13">
        <v>45146</v>
      </c>
      <c r="P257" s="12" t="s">
        <v>88</v>
      </c>
      <c r="Q257" s="12" t="s">
        <v>38</v>
      </c>
      <c r="R257" s="12" t="str" cm="1">
        <f t="array" ref="R257">_xlfn.IFS(IF(N268&lt;&gt;"",N268-L268,M268-L268)&lt;=0,"Backdated",IF(N268&lt;&gt;"",N268-L268,M268-L268)&lt;6,"1 to 5",IF(N268&lt;&gt;"",N268-L268,M268-L268)&lt;21,"6 to 20",IF(N268&lt;&gt;"",N268-L268,M268-L268)&lt;31,"21 to 30",IF(N268&lt;&gt;"",N268-L268,M268-L268)&lt;46,"31 to 45",IF(N268&lt;&gt;"",N268-L268,M268-L268)&lt;61,"46 to 60",IF(N268&lt;&gt;"",N268-L268,M268-L268)&lt;76,"61 to 75",IF(N268&lt;&gt;"",N268-L268,M268-L268)&lt;91,"76 to  90",IF(N268&lt;&gt;"",N268-L268,M268-L268)&gt;=91,"&gt; 90")</f>
        <v>76 to  90</v>
      </c>
      <c r="U257" s="12" t="s">
        <v>47</v>
      </c>
      <c r="AD257" s="12" t="s">
        <v>725</v>
      </c>
    </row>
    <row r="258" spans="1:30" ht="13.25" customHeight="1" x14ac:dyDescent="0.3">
      <c r="A258" s="12" t="s">
        <v>726</v>
      </c>
      <c r="B258" s="12" t="s">
        <v>31</v>
      </c>
      <c r="C258" s="12">
        <v>71571914</v>
      </c>
      <c r="D258" s="12">
        <v>51487919</v>
      </c>
      <c r="E258" s="12" t="s">
        <v>32</v>
      </c>
      <c r="F258" s="12">
        <v>4.2</v>
      </c>
      <c r="G258" s="12" t="s">
        <v>236</v>
      </c>
      <c r="H258" s="12" t="s">
        <v>60</v>
      </c>
      <c r="I258" s="12" t="s">
        <v>61</v>
      </c>
      <c r="J258" s="12" t="s">
        <v>93</v>
      </c>
      <c r="K258" s="12" t="s">
        <v>93</v>
      </c>
      <c r="L258" s="13">
        <v>45090.560572581016</v>
      </c>
      <c r="N258" s="13">
        <v>45160</v>
      </c>
      <c r="O258" s="13">
        <v>45160</v>
      </c>
      <c r="P258" s="12" t="s">
        <v>88</v>
      </c>
      <c r="Q258" s="12" t="s">
        <v>38</v>
      </c>
      <c r="R258" s="12" t="str" cm="1">
        <f t="array" ref="R258">_xlfn.IFS(IF(N269&lt;&gt;"",N269-L269,M269-L269)&lt;=0,"Backdated",IF(N269&lt;&gt;"",N269-L269,M269-L269)&lt;6,"1 to 5",IF(N269&lt;&gt;"",N269-L269,M269-L269)&lt;21,"6 to 20",IF(N269&lt;&gt;"",N269-L269,M269-L269)&lt;31,"21 to 30",IF(N269&lt;&gt;"",N269-L269,M269-L269)&lt;46,"31 to 45",IF(N269&lt;&gt;"",N269-L269,M269-L269)&lt;61,"46 to 60",IF(N269&lt;&gt;"",N269-L269,M269-L269)&lt;76,"61 to 75",IF(N269&lt;&gt;"",N269-L269,M269-L269)&lt;91,"76 to  90",IF(N269&lt;&gt;"",N269-L269,M269-L269)&gt;=91,"&gt; 90")</f>
        <v>&gt; 90</v>
      </c>
      <c r="U258" s="12" t="s">
        <v>47</v>
      </c>
      <c r="AD258" s="12" t="s">
        <v>727</v>
      </c>
    </row>
    <row r="259" spans="1:30" ht="13.25" customHeight="1" x14ac:dyDescent="0.3">
      <c r="A259" s="12" t="s">
        <v>728</v>
      </c>
      <c r="B259" s="12" t="s">
        <v>31</v>
      </c>
      <c r="C259" s="12">
        <v>71578895</v>
      </c>
      <c r="D259" s="12">
        <v>51478701</v>
      </c>
      <c r="E259" s="12" t="s">
        <v>50</v>
      </c>
      <c r="F259" s="12">
        <v>3</v>
      </c>
      <c r="G259" s="12" t="s">
        <v>729</v>
      </c>
      <c r="H259" s="12" t="s">
        <v>60</v>
      </c>
      <c r="I259" s="12" t="s">
        <v>61</v>
      </c>
      <c r="J259" s="12" t="s">
        <v>62</v>
      </c>
      <c r="K259" s="12" t="s">
        <v>62</v>
      </c>
      <c r="L259" s="13">
        <v>45058.965032141205</v>
      </c>
      <c r="M259" s="13">
        <v>45127</v>
      </c>
      <c r="N259" s="13">
        <v>45120</v>
      </c>
      <c r="O259" s="13">
        <v>45127</v>
      </c>
      <c r="P259" s="12" t="s">
        <v>63</v>
      </c>
      <c r="Q259" s="12" t="s">
        <v>38</v>
      </c>
      <c r="R259" s="12" t="str" cm="1">
        <f t="array" ref="R259">_xlfn.IFS(IF(N270&lt;&gt;"",N270-L270,M270-L270)&lt;=0,"Backdated",IF(N270&lt;&gt;"",N270-L270,M270-L270)&lt;6,"1 to 5",IF(N270&lt;&gt;"",N270-L270,M270-L270)&lt;21,"6 to 20",IF(N270&lt;&gt;"",N270-L270,M270-L270)&lt;31,"21 to 30",IF(N270&lt;&gt;"",N270-L270,M270-L270)&lt;46,"31 to 45",IF(N270&lt;&gt;"",N270-L270,M270-L270)&lt;61,"46 to 60",IF(N270&lt;&gt;"",N270-L270,M270-L270)&lt;76,"61 to 75",IF(N270&lt;&gt;"",N270-L270,M270-L270)&lt;91,"76 to  90",IF(N270&lt;&gt;"",N270-L270,M270-L270)&gt;=91,"&gt; 90")</f>
        <v>61 to 75</v>
      </c>
      <c r="S259" s="12" t="s">
        <v>64</v>
      </c>
      <c r="T259" s="12" t="s">
        <v>474</v>
      </c>
      <c r="U259" s="12" t="s">
        <v>47</v>
      </c>
      <c r="W259" s="12" t="s">
        <v>66</v>
      </c>
      <c r="AD259" s="12" t="s">
        <v>730</v>
      </c>
    </row>
    <row r="260" spans="1:30" ht="13.25" customHeight="1" x14ac:dyDescent="0.3">
      <c r="A260" s="12" t="s">
        <v>731</v>
      </c>
      <c r="B260" s="12" t="s">
        <v>31</v>
      </c>
      <c r="C260" s="12">
        <v>71581717</v>
      </c>
      <c r="D260" s="12">
        <v>51481268</v>
      </c>
      <c r="E260" s="12" t="s">
        <v>50</v>
      </c>
      <c r="F260" s="12">
        <v>4.0999999999999996</v>
      </c>
      <c r="G260" s="12" t="s">
        <v>100</v>
      </c>
      <c r="H260" s="12" t="s">
        <v>60</v>
      </c>
      <c r="I260" s="12" t="s">
        <v>61</v>
      </c>
      <c r="J260" s="12" t="s">
        <v>70</v>
      </c>
      <c r="K260" s="12" t="s">
        <v>70</v>
      </c>
      <c r="L260" s="13">
        <v>45036.889591203704</v>
      </c>
      <c r="N260" s="13">
        <v>45132</v>
      </c>
      <c r="O260" s="13">
        <v>45132</v>
      </c>
      <c r="P260" s="12" t="s">
        <v>46</v>
      </c>
      <c r="Q260" s="12" t="s">
        <v>38</v>
      </c>
      <c r="R260" s="12" t="str" cm="1">
        <f t="array" ref="R260">_xlfn.IFS(IF(N271&lt;&gt;"",N271-L271,M271-L271)&lt;=0,"Backdated",IF(N271&lt;&gt;"",N271-L271,M271-L271)&lt;6,"1 to 5",IF(N271&lt;&gt;"",N271-L271,M271-L271)&lt;21,"6 to 20",IF(N271&lt;&gt;"",N271-L271,M271-L271)&lt;31,"21 to 30",IF(N271&lt;&gt;"",N271-L271,M271-L271)&lt;46,"31 to 45",IF(N271&lt;&gt;"",N271-L271,M271-L271)&lt;61,"46 to 60",IF(N271&lt;&gt;"",N271-L271,M271-L271)&lt;76,"61 to 75",IF(N271&lt;&gt;"",N271-L271,M271-L271)&lt;91,"76 to  90",IF(N271&lt;&gt;"",N271-L271,M271-L271)&gt;=91,"&gt; 90")</f>
        <v>&gt; 90</v>
      </c>
      <c r="U260" s="12" t="s">
        <v>47</v>
      </c>
      <c r="W260" s="12" t="s">
        <v>181</v>
      </c>
      <c r="AD260" s="12" t="s">
        <v>732</v>
      </c>
    </row>
    <row r="261" spans="1:30" ht="13.25" customHeight="1" x14ac:dyDescent="0.3">
      <c r="A261" s="12" t="s">
        <v>733</v>
      </c>
      <c r="B261" s="12" t="s">
        <v>31</v>
      </c>
      <c r="C261" s="12">
        <v>71594173</v>
      </c>
      <c r="D261" s="12">
        <v>51484157</v>
      </c>
      <c r="E261" s="12" t="s">
        <v>32</v>
      </c>
      <c r="F261" s="12">
        <v>6</v>
      </c>
      <c r="G261" s="12" t="s">
        <v>734</v>
      </c>
      <c r="H261" s="12" t="s">
        <v>60</v>
      </c>
      <c r="I261" s="12" t="s">
        <v>61</v>
      </c>
      <c r="J261" s="12" t="s">
        <v>93</v>
      </c>
      <c r="K261" s="12" t="s">
        <v>93</v>
      </c>
      <c r="L261" s="13">
        <v>45076.924867002315</v>
      </c>
      <c r="M261" s="13">
        <v>45169</v>
      </c>
      <c r="N261" s="13">
        <v>45160</v>
      </c>
      <c r="O261" s="13">
        <v>45169</v>
      </c>
      <c r="P261" s="12" t="s">
        <v>94</v>
      </c>
      <c r="Q261" s="12" t="s">
        <v>38</v>
      </c>
      <c r="R261" s="12" t="str" cm="1">
        <f t="array" ref="R261">_xlfn.IFS(IF(N272&lt;&gt;"",N272-L272,M272-L272)&lt;=0,"Backdated",IF(N272&lt;&gt;"",N272-L272,M272-L272)&lt;6,"1 to 5",IF(N272&lt;&gt;"",N272-L272,M272-L272)&lt;21,"6 to 20",IF(N272&lt;&gt;"",N272-L272,M272-L272)&lt;31,"21 to 30",IF(N272&lt;&gt;"",N272-L272,M272-L272)&lt;46,"31 to 45",IF(N272&lt;&gt;"",N272-L272,M272-L272)&lt;61,"46 to 60",IF(N272&lt;&gt;"",N272-L272,M272-L272)&lt;76,"61 to 75",IF(N272&lt;&gt;"",N272-L272,M272-L272)&lt;91,"76 to  90",IF(N272&lt;&gt;"",N272-L272,M272-L272)&gt;=91,"&gt; 90")</f>
        <v>61 to 75</v>
      </c>
      <c r="S261" s="12" t="s">
        <v>64</v>
      </c>
      <c r="U261" s="12" t="s">
        <v>83</v>
      </c>
      <c r="AD261" s="12" t="s">
        <v>735</v>
      </c>
    </row>
    <row r="262" spans="1:30" ht="13.25" customHeight="1" x14ac:dyDescent="0.3">
      <c r="A262" s="12" t="s">
        <v>736</v>
      </c>
      <c r="B262" s="12" t="s">
        <v>31</v>
      </c>
      <c r="C262" s="12">
        <v>71582647</v>
      </c>
      <c r="D262" s="12">
        <v>51483617</v>
      </c>
      <c r="E262" s="12" t="s">
        <v>32</v>
      </c>
      <c r="F262" s="12">
        <v>5</v>
      </c>
      <c r="G262" s="12" t="s">
        <v>139</v>
      </c>
      <c r="H262" s="12" t="s">
        <v>60</v>
      </c>
      <c r="I262" s="12" t="s">
        <v>61</v>
      </c>
      <c r="J262" s="12" t="s">
        <v>62</v>
      </c>
      <c r="K262" s="12" t="s">
        <v>62</v>
      </c>
      <c r="L262" s="13">
        <v>45055.598794340272</v>
      </c>
      <c r="N262" s="13">
        <v>45132</v>
      </c>
      <c r="O262" s="13">
        <v>45132</v>
      </c>
      <c r="P262" s="12" t="s">
        <v>94</v>
      </c>
      <c r="Q262" s="12" t="s">
        <v>38</v>
      </c>
      <c r="R262" s="12" t="str" cm="1">
        <f t="array" ref="R262">_xlfn.IFS(IF(N273&lt;&gt;"",N273-L273,M273-L273)&lt;=0,"Backdated",IF(N273&lt;&gt;"",N273-L273,M273-L273)&lt;6,"1 to 5",IF(N273&lt;&gt;"",N273-L273,M273-L273)&lt;21,"6 to 20",IF(N273&lt;&gt;"",N273-L273,M273-L273)&lt;31,"21 to 30",IF(N273&lt;&gt;"",N273-L273,M273-L273)&lt;46,"31 to 45",IF(N273&lt;&gt;"",N273-L273,M273-L273)&lt;61,"46 to 60",IF(N273&lt;&gt;"",N273-L273,M273-L273)&lt;76,"61 to 75",IF(N273&lt;&gt;"",N273-L273,M273-L273)&lt;91,"76 to  90",IF(N273&lt;&gt;"",N273-L273,M273-L273)&gt;=91,"&gt; 90")</f>
        <v>31 to 45</v>
      </c>
      <c r="S262" s="12" t="s">
        <v>39</v>
      </c>
      <c r="U262" s="12" t="s">
        <v>95</v>
      </c>
      <c r="W262" s="12" t="s">
        <v>96</v>
      </c>
      <c r="AD262" s="12" t="s">
        <v>737</v>
      </c>
    </row>
    <row r="263" spans="1:30" ht="13.25" customHeight="1" x14ac:dyDescent="0.3">
      <c r="A263" s="12" t="s">
        <v>738</v>
      </c>
      <c r="B263" s="12" t="s">
        <v>31</v>
      </c>
      <c r="C263" s="12">
        <v>71592847</v>
      </c>
      <c r="D263" s="12">
        <v>51485426</v>
      </c>
      <c r="E263" s="12" t="s">
        <v>50</v>
      </c>
      <c r="F263" s="12">
        <v>6</v>
      </c>
      <c r="G263" s="12" t="s">
        <v>739</v>
      </c>
      <c r="H263" s="12" t="s">
        <v>60</v>
      </c>
      <c r="I263" s="12" t="s">
        <v>61</v>
      </c>
      <c r="J263" s="12" t="s">
        <v>75</v>
      </c>
      <c r="K263" s="12" t="s">
        <v>75</v>
      </c>
      <c r="L263" s="13">
        <v>45071.790346689813</v>
      </c>
      <c r="N263" s="13">
        <v>45162</v>
      </c>
      <c r="O263" s="13">
        <v>45162</v>
      </c>
      <c r="P263" s="12" t="s">
        <v>94</v>
      </c>
      <c r="Q263" s="12" t="s">
        <v>38</v>
      </c>
      <c r="R263" s="12" t="str" cm="1">
        <f t="array" ref="R263">_xlfn.IFS(IF(N274&lt;&gt;"",N274-L274,M274-L274)&lt;=0,"Backdated",IF(N274&lt;&gt;"",N274-L274,M274-L274)&lt;6,"1 to 5",IF(N274&lt;&gt;"",N274-L274,M274-L274)&lt;21,"6 to 20",IF(N274&lt;&gt;"",N274-L274,M274-L274)&lt;31,"21 to 30",IF(N274&lt;&gt;"",N274-L274,M274-L274)&lt;46,"31 to 45",IF(N274&lt;&gt;"",N274-L274,M274-L274)&lt;61,"46 to 60",IF(N274&lt;&gt;"",N274-L274,M274-L274)&lt;76,"61 to 75",IF(N274&lt;&gt;"",N274-L274,M274-L274)&lt;91,"76 to  90",IF(N274&lt;&gt;"",N274-L274,M274-L274)&gt;=91,"&gt; 90")</f>
        <v>&gt; 90</v>
      </c>
      <c r="U263" s="12" t="s">
        <v>47</v>
      </c>
      <c r="AD263" s="12" t="s">
        <v>740</v>
      </c>
    </row>
    <row r="264" spans="1:30" ht="13.25" customHeight="1" x14ac:dyDescent="0.3">
      <c r="A264" s="12" t="s">
        <v>741</v>
      </c>
      <c r="B264" s="12" t="s">
        <v>31</v>
      </c>
      <c r="C264" s="12">
        <v>71586964</v>
      </c>
      <c r="D264" s="12">
        <v>51479139</v>
      </c>
      <c r="E264" s="12" t="s">
        <v>91</v>
      </c>
      <c r="F264" s="12">
        <v>2</v>
      </c>
      <c r="G264" s="12" t="s">
        <v>170</v>
      </c>
      <c r="H264" s="12" t="s">
        <v>60</v>
      </c>
      <c r="I264" s="12" t="s">
        <v>61</v>
      </c>
      <c r="J264" s="12" t="s">
        <v>116</v>
      </c>
      <c r="K264" s="12" t="s">
        <v>116</v>
      </c>
      <c r="L264" s="13">
        <v>45107.893703773152</v>
      </c>
      <c r="N264" s="13">
        <v>45118</v>
      </c>
      <c r="O264" s="13">
        <v>45118</v>
      </c>
      <c r="P264" s="12" t="s">
        <v>63</v>
      </c>
      <c r="Q264" s="12" t="s">
        <v>38</v>
      </c>
      <c r="R264" s="12" t="str" cm="1">
        <f t="array" ref="R264">_xlfn.IFS(IF(N275&lt;&gt;"",N275-L275,M275-L275)&lt;=0,"Backdated",IF(N275&lt;&gt;"",N275-L275,M275-L275)&lt;6,"1 to 5",IF(N275&lt;&gt;"",N275-L275,M275-L275)&lt;21,"6 to 20",IF(N275&lt;&gt;"",N275-L275,M275-L275)&lt;31,"21 to 30",IF(N275&lt;&gt;"",N275-L275,M275-L275)&lt;46,"31 to 45",IF(N275&lt;&gt;"",N275-L275,M275-L275)&lt;61,"46 to 60",IF(N275&lt;&gt;"",N275-L275,M275-L275)&lt;76,"61 to 75",IF(N275&lt;&gt;"",N275-L275,M275-L275)&lt;91,"76 to  90",IF(N275&lt;&gt;"",N275-L275,M275-L275)&gt;=91,"&gt; 90")</f>
        <v>21 to 30</v>
      </c>
      <c r="U264" s="12" t="s">
        <v>95</v>
      </c>
      <c r="W264" s="12" t="s">
        <v>742</v>
      </c>
      <c r="AD264" s="12" t="s">
        <v>743</v>
      </c>
    </row>
    <row r="265" spans="1:30" ht="13.25" customHeight="1" x14ac:dyDescent="0.3">
      <c r="A265" s="12" t="s">
        <v>744</v>
      </c>
      <c r="B265" s="12" t="s">
        <v>31</v>
      </c>
      <c r="C265" s="12">
        <v>71589080</v>
      </c>
      <c r="D265" s="12">
        <v>51479748</v>
      </c>
      <c r="E265" s="12" t="s">
        <v>91</v>
      </c>
      <c r="F265" s="12">
        <v>2</v>
      </c>
      <c r="G265" s="12" t="s">
        <v>170</v>
      </c>
      <c r="H265" s="12" t="s">
        <v>60</v>
      </c>
      <c r="I265" s="12" t="s">
        <v>61</v>
      </c>
      <c r="J265" s="12" t="s">
        <v>116</v>
      </c>
      <c r="K265" s="12" t="s">
        <v>116</v>
      </c>
      <c r="L265" s="13">
        <v>45090.558886018523</v>
      </c>
      <c r="N265" s="13">
        <v>45120</v>
      </c>
      <c r="O265" s="13">
        <v>45120</v>
      </c>
      <c r="P265" s="12" t="s">
        <v>80</v>
      </c>
      <c r="Q265" s="12" t="s">
        <v>38</v>
      </c>
      <c r="R265" s="12" t="str" cm="1">
        <f t="array" ref="R265">_xlfn.IFS(IF(N276&lt;&gt;"",N276-L276,M276-L276)&lt;=0,"Backdated",IF(N276&lt;&gt;"",N276-L276,M276-L276)&lt;6,"1 to 5",IF(N276&lt;&gt;"",N276-L276,M276-L276)&lt;21,"6 to 20",IF(N276&lt;&gt;"",N276-L276,M276-L276)&lt;31,"21 to 30",IF(N276&lt;&gt;"",N276-L276,M276-L276)&lt;46,"31 to 45",IF(N276&lt;&gt;"",N276-L276,M276-L276)&lt;61,"46 to 60",IF(N276&lt;&gt;"",N276-L276,M276-L276)&lt;76,"61 to 75",IF(N276&lt;&gt;"",N276-L276,M276-L276)&lt;91,"76 to  90",IF(N276&lt;&gt;"",N276-L276,M276-L276)&gt;=91,"&gt; 90")</f>
        <v>&gt; 90</v>
      </c>
      <c r="S265" s="12" t="s">
        <v>39</v>
      </c>
      <c r="U265" s="12" t="s">
        <v>47</v>
      </c>
      <c r="AD265" s="12" t="s">
        <v>745</v>
      </c>
    </row>
    <row r="266" spans="1:30" ht="13.25" customHeight="1" x14ac:dyDescent="0.3">
      <c r="A266" s="12" t="s">
        <v>746</v>
      </c>
      <c r="B266" s="12" t="s">
        <v>31</v>
      </c>
      <c r="C266" s="12">
        <v>71586438</v>
      </c>
      <c r="D266" s="12">
        <v>51488556</v>
      </c>
      <c r="E266" s="12" t="s">
        <v>32</v>
      </c>
      <c r="F266" s="12">
        <v>4.2</v>
      </c>
      <c r="G266" s="12" t="s">
        <v>109</v>
      </c>
      <c r="H266" s="12" t="s">
        <v>60</v>
      </c>
      <c r="I266" s="12" t="s">
        <v>61</v>
      </c>
      <c r="J266" s="12" t="s">
        <v>62</v>
      </c>
      <c r="K266" s="12" t="s">
        <v>62</v>
      </c>
      <c r="L266" s="13">
        <v>45100.272683483796</v>
      </c>
      <c r="N266" s="13">
        <v>45188</v>
      </c>
      <c r="O266" s="13">
        <v>45188</v>
      </c>
      <c r="P266" s="12" t="s">
        <v>37</v>
      </c>
      <c r="Q266" s="12" t="s">
        <v>38</v>
      </c>
      <c r="R266" s="12" t="str" cm="1">
        <f t="array" ref="R266">_xlfn.IFS(IF(N277&lt;&gt;"",N277-L277,M277-L277)&lt;=0,"Backdated",IF(N277&lt;&gt;"",N277-L277,M277-L277)&lt;6,"1 to 5",IF(N277&lt;&gt;"",N277-L277,M277-L277)&lt;21,"6 to 20",IF(N277&lt;&gt;"",N277-L277,M277-L277)&lt;31,"21 to 30",IF(N277&lt;&gt;"",N277-L277,M277-L277)&lt;46,"31 to 45",IF(N277&lt;&gt;"",N277-L277,M277-L277)&lt;61,"46 to 60",IF(N277&lt;&gt;"",N277-L277,M277-L277)&lt;76,"61 to 75",IF(N277&lt;&gt;"",N277-L277,M277-L277)&lt;91,"76 to  90",IF(N277&lt;&gt;"",N277-L277,M277-L277)&gt;=91,"&gt; 90")</f>
        <v>76 to  90</v>
      </c>
      <c r="S266" s="12" t="s">
        <v>39</v>
      </c>
      <c r="U266" s="12" t="s">
        <v>47</v>
      </c>
      <c r="AD266" s="12" t="s">
        <v>747</v>
      </c>
    </row>
    <row r="267" spans="1:30" ht="13.25" customHeight="1" x14ac:dyDescent="0.3">
      <c r="A267" s="12" t="s">
        <v>748</v>
      </c>
      <c r="B267" s="12" t="s">
        <v>31</v>
      </c>
      <c r="C267" s="12">
        <v>71572233</v>
      </c>
      <c r="D267" s="12">
        <v>51489429</v>
      </c>
      <c r="E267" s="12" t="s">
        <v>99</v>
      </c>
      <c r="F267" s="12">
        <v>7</v>
      </c>
      <c r="G267" s="12" t="s">
        <v>749</v>
      </c>
      <c r="H267" s="12" t="s">
        <v>34</v>
      </c>
      <c r="I267" s="12" t="s">
        <v>305</v>
      </c>
      <c r="J267" s="12" t="s">
        <v>305</v>
      </c>
      <c r="K267" s="12" t="s">
        <v>106</v>
      </c>
      <c r="L267" s="13">
        <v>45108.343797430556</v>
      </c>
      <c r="N267" s="13">
        <v>45202</v>
      </c>
      <c r="O267" s="13">
        <v>45202</v>
      </c>
      <c r="P267" s="12" t="s">
        <v>46</v>
      </c>
      <c r="Q267" s="12" t="s">
        <v>38</v>
      </c>
      <c r="R267" s="12" t="str" cm="1">
        <f t="array" ref="R267">_xlfn.IFS(IF(N278&lt;&gt;"",N278-L278,M278-L278)&lt;=0,"Backdated",IF(N278&lt;&gt;"",N278-L278,M278-L278)&lt;6,"1 to 5",IF(N278&lt;&gt;"",N278-L278,M278-L278)&lt;21,"6 to 20",IF(N278&lt;&gt;"",N278-L278,M278-L278)&lt;31,"21 to 30",IF(N278&lt;&gt;"",N278-L278,M278-L278)&lt;46,"31 to 45",IF(N278&lt;&gt;"",N278-L278,M278-L278)&lt;61,"46 to 60",IF(N278&lt;&gt;"",N278-L278,M278-L278)&lt;76,"61 to 75",IF(N278&lt;&gt;"",N278-L278,M278-L278)&lt;91,"76 to  90",IF(N278&lt;&gt;"",N278-L278,M278-L278)&gt;=91,"&gt; 90")</f>
        <v>61 to 75</v>
      </c>
      <c r="U267" s="12" t="s">
        <v>40</v>
      </c>
      <c r="AD267" s="12" t="s">
        <v>750</v>
      </c>
    </row>
    <row r="268" spans="1:30" ht="13.25" customHeight="1" x14ac:dyDescent="0.3">
      <c r="A268" s="12" t="s">
        <v>751</v>
      </c>
      <c r="B268" s="12" t="s">
        <v>31</v>
      </c>
      <c r="C268" s="12">
        <v>71592825</v>
      </c>
      <c r="D268" s="12">
        <v>51483246</v>
      </c>
      <c r="E268" s="12" t="s">
        <v>50</v>
      </c>
      <c r="F268" s="12">
        <v>5</v>
      </c>
      <c r="G268" s="12" t="s">
        <v>136</v>
      </c>
      <c r="H268" s="12" t="s">
        <v>60</v>
      </c>
      <c r="I268" s="12" t="s">
        <v>61</v>
      </c>
      <c r="J268" s="12" t="s">
        <v>75</v>
      </c>
      <c r="K268" s="12" t="s">
        <v>75</v>
      </c>
      <c r="L268" s="13">
        <v>45061.821304259254</v>
      </c>
      <c r="M268" s="13">
        <v>45155</v>
      </c>
      <c r="N268" s="13">
        <v>45141</v>
      </c>
      <c r="O268" s="13">
        <v>45155</v>
      </c>
      <c r="P268" s="12" t="s">
        <v>94</v>
      </c>
      <c r="Q268" s="12" t="s">
        <v>38</v>
      </c>
      <c r="R268" s="12" t="str" cm="1">
        <f t="array" ref="R268">_xlfn.IFS(IF(N279&lt;&gt;"",N279-L279,M279-L279)&lt;=0,"Backdated",IF(N279&lt;&gt;"",N279-L279,M279-L279)&lt;6,"1 to 5",IF(N279&lt;&gt;"",N279-L279,M279-L279)&lt;21,"6 to 20",IF(N279&lt;&gt;"",N279-L279,M279-L279)&lt;31,"21 to 30",IF(N279&lt;&gt;"",N279-L279,M279-L279)&lt;46,"31 to 45",IF(N279&lt;&gt;"",N279-L279,M279-L279)&lt;61,"46 to 60",IF(N279&lt;&gt;"",N279-L279,M279-L279)&lt;76,"61 to 75",IF(N279&lt;&gt;"",N279-L279,M279-L279)&lt;91,"76 to  90",IF(N279&lt;&gt;"",N279-L279,M279-L279)&gt;=91,"&gt; 90")</f>
        <v>61 to 75</v>
      </c>
      <c r="S268" s="12" t="s">
        <v>64</v>
      </c>
      <c r="T268" s="12" t="s">
        <v>65</v>
      </c>
      <c r="U268" s="12" t="s">
        <v>47</v>
      </c>
      <c r="AD268" s="12" t="s">
        <v>752</v>
      </c>
    </row>
    <row r="269" spans="1:30" ht="13.25" customHeight="1" x14ac:dyDescent="0.3">
      <c r="A269" s="12" t="s">
        <v>753</v>
      </c>
      <c r="B269" s="12" t="s">
        <v>31</v>
      </c>
      <c r="C269" s="12">
        <v>71553210</v>
      </c>
      <c r="D269" s="12">
        <v>51488115</v>
      </c>
      <c r="E269" s="12" t="s">
        <v>144</v>
      </c>
      <c r="F269" s="12">
        <v>5</v>
      </c>
      <c r="G269" s="12" t="s">
        <v>680</v>
      </c>
      <c r="H269" s="12" t="s">
        <v>60</v>
      </c>
      <c r="I269" s="12" t="s">
        <v>61</v>
      </c>
      <c r="J269" s="12" t="s">
        <v>70</v>
      </c>
      <c r="K269" s="12" t="s">
        <v>70</v>
      </c>
      <c r="L269" s="13">
        <v>45091.547978101851</v>
      </c>
      <c r="N269" s="13">
        <v>45188</v>
      </c>
      <c r="O269" s="13">
        <v>45188</v>
      </c>
      <c r="P269" s="12" t="s">
        <v>94</v>
      </c>
      <c r="Q269" s="12" t="s">
        <v>38</v>
      </c>
      <c r="R269" s="12" t="str" cm="1">
        <f t="array" ref="R269">_xlfn.IFS(IF(N280&lt;&gt;"",N280-L280,M280-L280)&lt;=0,"Backdated",IF(N280&lt;&gt;"",N280-L280,M280-L280)&lt;6,"1 to 5",IF(N280&lt;&gt;"",N280-L280,M280-L280)&lt;21,"6 to 20",IF(N280&lt;&gt;"",N280-L280,M280-L280)&lt;31,"21 to 30",IF(N280&lt;&gt;"",N280-L280,M280-L280)&lt;46,"31 to 45",IF(N280&lt;&gt;"",N280-L280,M280-L280)&lt;61,"46 to 60",IF(N280&lt;&gt;"",N280-L280,M280-L280)&lt;76,"61 to 75",IF(N280&lt;&gt;"",N280-L280,M280-L280)&lt;91,"76 to  90",IF(N280&lt;&gt;"",N280-L280,M280-L280)&gt;=91,"&gt; 90")</f>
        <v>6 to 20</v>
      </c>
      <c r="U269" s="12" t="s">
        <v>47</v>
      </c>
      <c r="AD269" s="12" t="s">
        <v>754</v>
      </c>
    </row>
    <row r="270" spans="1:30" ht="13.25" customHeight="1" x14ac:dyDescent="0.3">
      <c r="A270" s="12" t="s">
        <v>755</v>
      </c>
      <c r="B270" s="12" t="s">
        <v>31</v>
      </c>
      <c r="C270" s="12">
        <v>71592850</v>
      </c>
      <c r="D270" s="12">
        <v>51480790</v>
      </c>
      <c r="E270" s="12" t="s">
        <v>32</v>
      </c>
      <c r="F270" s="12">
        <v>6</v>
      </c>
      <c r="G270" s="12" t="s">
        <v>739</v>
      </c>
      <c r="H270" s="12" t="s">
        <v>60</v>
      </c>
      <c r="I270" s="12" t="s">
        <v>61</v>
      </c>
      <c r="J270" s="12" t="s">
        <v>75</v>
      </c>
      <c r="K270" s="12" t="s">
        <v>75</v>
      </c>
      <c r="L270" s="13">
        <v>45105.808482905093</v>
      </c>
      <c r="N270" s="13">
        <v>45169</v>
      </c>
      <c r="O270" s="13">
        <v>45169</v>
      </c>
      <c r="P270" s="12" t="s">
        <v>63</v>
      </c>
      <c r="Q270" s="12" t="s">
        <v>38</v>
      </c>
      <c r="R270" s="12" t="str" cm="1">
        <f t="array" ref="R270">_xlfn.IFS(IF(N281&lt;&gt;"",N281-L281,M281-L281)&lt;=0,"Backdated",IF(N281&lt;&gt;"",N281-L281,M281-L281)&lt;6,"1 to 5",IF(N281&lt;&gt;"",N281-L281,M281-L281)&lt;21,"6 to 20",IF(N281&lt;&gt;"",N281-L281,M281-L281)&lt;31,"21 to 30",IF(N281&lt;&gt;"",N281-L281,M281-L281)&lt;46,"31 to 45",IF(N281&lt;&gt;"",N281-L281,M281-L281)&lt;61,"46 to 60",IF(N281&lt;&gt;"",N281-L281,M281-L281)&lt;76,"61 to 75",IF(N281&lt;&gt;"",N281-L281,M281-L281)&lt;91,"76 to  90",IF(N281&lt;&gt;"",N281-L281,M281-L281)&gt;=91,"&gt; 90")</f>
        <v>&gt; 90</v>
      </c>
      <c r="U270" s="12" t="s">
        <v>47</v>
      </c>
      <c r="AD270" s="12" t="s">
        <v>756</v>
      </c>
    </row>
    <row r="271" spans="1:30" ht="13.25" customHeight="1" x14ac:dyDescent="0.3">
      <c r="A271" s="12" t="s">
        <v>757</v>
      </c>
      <c r="B271" s="12" t="s">
        <v>31</v>
      </c>
      <c r="C271" s="12">
        <v>71541396</v>
      </c>
      <c r="D271" s="12">
        <v>51434526</v>
      </c>
      <c r="E271" s="12" t="s">
        <v>58</v>
      </c>
      <c r="F271" s="12">
        <v>4.2</v>
      </c>
      <c r="G271" s="12" t="s">
        <v>109</v>
      </c>
      <c r="H271" s="12" t="s">
        <v>52</v>
      </c>
      <c r="I271" s="12" t="s">
        <v>53</v>
      </c>
      <c r="J271" s="12" t="s">
        <v>54</v>
      </c>
      <c r="K271" s="12" t="s">
        <v>55</v>
      </c>
      <c r="L271" s="13">
        <v>45054.658330370366</v>
      </c>
      <c r="N271" s="13">
        <v>45146</v>
      </c>
      <c r="O271" s="13">
        <v>45146</v>
      </c>
      <c r="P271" s="12" t="s">
        <v>46</v>
      </c>
      <c r="Q271" s="12" t="s">
        <v>38</v>
      </c>
      <c r="R271" s="12" t="str" cm="1">
        <f t="array" ref="R271">_xlfn.IFS(IF(N282&lt;&gt;"",N282-L282,M282-L282)&lt;=0,"Backdated",IF(N282&lt;&gt;"",N282-L282,M282-L282)&lt;6,"1 to 5",IF(N282&lt;&gt;"",N282-L282,M282-L282)&lt;21,"6 to 20",IF(N282&lt;&gt;"",N282-L282,M282-L282)&lt;31,"21 to 30",IF(N282&lt;&gt;"",N282-L282,M282-L282)&lt;46,"31 to 45",IF(N282&lt;&gt;"",N282-L282,M282-L282)&lt;61,"46 to 60",IF(N282&lt;&gt;"",N282-L282,M282-L282)&lt;76,"61 to 75",IF(N282&lt;&gt;"",N282-L282,M282-L282)&lt;91,"76 to  90",IF(N282&lt;&gt;"",N282-L282,M282-L282)&gt;=91,"&gt; 90")</f>
        <v>46 to 60</v>
      </c>
      <c r="AD271" s="12" t="s">
        <v>758</v>
      </c>
    </row>
    <row r="272" spans="1:30" ht="13.25" customHeight="1" x14ac:dyDescent="0.3">
      <c r="A272" s="12" t="s">
        <v>759</v>
      </c>
      <c r="B272" s="12" t="s">
        <v>31</v>
      </c>
      <c r="C272" s="12">
        <v>71589134</v>
      </c>
      <c r="D272" s="12">
        <v>51478771</v>
      </c>
      <c r="E272" s="12" t="s">
        <v>91</v>
      </c>
      <c r="F272" s="12">
        <v>3</v>
      </c>
      <c r="G272" s="12" t="s">
        <v>665</v>
      </c>
      <c r="H272" s="12" t="s">
        <v>60</v>
      </c>
      <c r="I272" s="12" t="s">
        <v>61</v>
      </c>
      <c r="J272" s="12" t="s">
        <v>116</v>
      </c>
      <c r="K272" s="12" t="s">
        <v>116</v>
      </c>
      <c r="L272" s="13">
        <v>45051.441218090273</v>
      </c>
      <c r="N272" s="13">
        <v>45113</v>
      </c>
      <c r="O272" s="13">
        <v>45113</v>
      </c>
      <c r="P272" s="12" t="s">
        <v>46</v>
      </c>
      <c r="Q272" s="12" t="s">
        <v>38</v>
      </c>
      <c r="R272" s="12" t="str" cm="1">
        <f t="array" ref="R272">_xlfn.IFS(IF(N283&lt;&gt;"",N283-L283,M283-L283)&lt;=0,"Backdated",IF(N283&lt;&gt;"",N283-L283,M283-L283)&lt;6,"1 to 5",IF(N283&lt;&gt;"",N283-L283,M283-L283)&lt;21,"6 to 20",IF(N283&lt;&gt;"",N283-L283,M283-L283)&lt;31,"21 to 30",IF(N283&lt;&gt;"",N283-L283,M283-L283)&lt;46,"31 to 45",IF(N283&lt;&gt;"",N283-L283,M283-L283)&lt;61,"46 to 60",IF(N283&lt;&gt;"",N283-L283,M283-L283)&lt;76,"61 to 75",IF(N283&lt;&gt;"",N283-L283,M283-L283)&lt;91,"76 to  90",IF(N283&lt;&gt;"",N283-L283,M283-L283)&gt;=91,"&gt; 90")</f>
        <v>76 to  90</v>
      </c>
      <c r="U272" s="12" t="s">
        <v>47</v>
      </c>
      <c r="AD272" s="12" t="s">
        <v>760</v>
      </c>
    </row>
    <row r="273" spans="1:30" ht="13.25" customHeight="1" x14ac:dyDescent="0.3">
      <c r="A273" s="12" t="s">
        <v>761</v>
      </c>
      <c r="B273" s="12" t="s">
        <v>31</v>
      </c>
      <c r="C273" s="12">
        <v>71592818</v>
      </c>
      <c r="D273" s="12">
        <v>51488604</v>
      </c>
      <c r="E273" s="12" t="s">
        <v>50</v>
      </c>
      <c r="F273" s="12">
        <v>4.2</v>
      </c>
      <c r="G273" s="12" t="s">
        <v>74</v>
      </c>
      <c r="H273" s="12" t="s">
        <v>60</v>
      </c>
      <c r="I273" s="12" t="s">
        <v>61</v>
      </c>
      <c r="J273" s="12" t="s">
        <v>75</v>
      </c>
      <c r="K273" s="12" t="s">
        <v>75</v>
      </c>
      <c r="L273" s="13">
        <v>45105.965301446762</v>
      </c>
      <c r="N273" s="13">
        <v>45141</v>
      </c>
      <c r="O273" s="13">
        <v>45141</v>
      </c>
      <c r="P273" s="12" t="s">
        <v>63</v>
      </c>
      <c r="Q273" s="12" t="s">
        <v>38</v>
      </c>
      <c r="R273" s="12" t="str" cm="1">
        <f t="array" ref="R273">_xlfn.IFS(IF(N284&lt;&gt;"",N284-L284,M284-L284)&lt;=0,"Backdated",IF(N284&lt;&gt;"",N284-L284,M284-L284)&lt;6,"1 to 5",IF(N284&lt;&gt;"",N284-L284,M284-L284)&lt;21,"6 to 20",IF(N284&lt;&gt;"",N284-L284,M284-L284)&lt;31,"21 to 30",IF(N284&lt;&gt;"",N284-L284,M284-L284)&lt;46,"31 to 45",IF(N284&lt;&gt;"",N284-L284,M284-L284)&lt;61,"46 to 60",IF(N284&lt;&gt;"",N284-L284,M284-L284)&lt;76,"61 to 75",IF(N284&lt;&gt;"",N284-L284,M284-L284)&lt;91,"76 to  90",IF(N284&lt;&gt;"",N284-L284,M284-L284)&gt;=91,"&gt; 90")</f>
        <v>&gt; 90</v>
      </c>
      <c r="U273" s="12" t="s">
        <v>47</v>
      </c>
      <c r="AD273" s="12" t="s">
        <v>762</v>
      </c>
    </row>
    <row r="274" spans="1:30" ht="13.25" customHeight="1" x14ac:dyDescent="0.3">
      <c r="A274" s="12" t="s">
        <v>763</v>
      </c>
      <c r="B274" s="12" t="s">
        <v>31</v>
      </c>
      <c r="C274" s="12">
        <v>71592435</v>
      </c>
      <c r="D274" s="12">
        <v>51483007</v>
      </c>
      <c r="E274" s="12" t="s">
        <v>32</v>
      </c>
      <c r="F274" s="12">
        <v>5</v>
      </c>
      <c r="G274" s="12" t="s">
        <v>92</v>
      </c>
      <c r="H274" s="12" t="s">
        <v>60</v>
      </c>
      <c r="I274" s="12" t="s">
        <v>61</v>
      </c>
      <c r="J274" s="12" t="s">
        <v>93</v>
      </c>
      <c r="K274" s="12" t="s">
        <v>93</v>
      </c>
      <c r="L274" s="13">
        <v>45052.33617599537</v>
      </c>
      <c r="N274" s="13">
        <v>45146</v>
      </c>
      <c r="O274" s="13">
        <v>45146</v>
      </c>
      <c r="P274" s="12" t="s">
        <v>63</v>
      </c>
      <c r="Q274" s="12" t="s">
        <v>38</v>
      </c>
      <c r="R274" s="12" t="str" cm="1">
        <f t="array" ref="R274">_xlfn.IFS(IF(N285&lt;&gt;"",N285-L285,M285-L285)&lt;=0,"Backdated",IF(N285&lt;&gt;"",N285-L285,M285-L285)&lt;6,"1 to 5",IF(N285&lt;&gt;"",N285-L285,M285-L285)&lt;21,"6 to 20",IF(N285&lt;&gt;"",N285-L285,M285-L285)&lt;31,"21 to 30",IF(N285&lt;&gt;"",N285-L285,M285-L285)&lt;46,"31 to 45",IF(N285&lt;&gt;"",N285-L285,M285-L285)&lt;61,"46 to 60",IF(N285&lt;&gt;"",N285-L285,M285-L285)&lt;76,"61 to 75",IF(N285&lt;&gt;"",N285-L285,M285-L285)&lt;91,"76 to  90",IF(N285&lt;&gt;"",N285-L285,M285-L285)&gt;=91,"&gt; 90")</f>
        <v>6 to 20</v>
      </c>
      <c r="S274" s="12" t="s">
        <v>39</v>
      </c>
      <c r="U274" s="12" t="s">
        <v>95</v>
      </c>
      <c r="W274" s="12" t="s">
        <v>96</v>
      </c>
      <c r="AD274" s="12" t="s">
        <v>764</v>
      </c>
    </row>
    <row r="275" spans="1:30" ht="13.25" customHeight="1" x14ac:dyDescent="0.3">
      <c r="A275" s="12" t="s">
        <v>765</v>
      </c>
      <c r="B275" s="12" t="s">
        <v>31</v>
      </c>
      <c r="C275" s="12">
        <v>71548581</v>
      </c>
      <c r="D275" s="12">
        <v>51489469</v>
      </c>
      <c r="E275" s="12" t="s">
        <v>99</v>
      </c>
      <c r="F275" s="12">
        <v>4.0999999999999996</v>
      </c>
      <c r="G275" s="12" t="s">
        <v>766</v>
      </c>
      <c r="H275" s="12" t="s">
        <v>60</v>
      </c>
      <c r="I275" s="12" t="s">
        <v>61</v>
      </c>
      <c r="J275" s="12" t="s">
        <v>116</v>
      </c>
      <c r="K275" s="12" t="s">
        <v>116</v>
      </c>
      <c r="L275" s="13">
        <v>45106.509942256947</v>
      </c>
      <c r="N275" s="13">
        <v>45132</v>
      </c>
      <c r="O275" s="13">
        <v>45132</v>
      </c>
      <c r="P275" s="12" t="s">
        <v>63</v>
      </c>
      <c r="Q275" s="12" t="s">
        <v>38</v>
      </c>
      <c r="R275" s="12" t="str" cm="1">
        <f t="array" ref="R275">_xlfn.IFS(IF(N286&lt;&gt;"",N286-L286,M286-L286)&lt;=0,"Backdated",IF(N286&lt;&gt;"",N286-L286,M286-L286)&lt;6,"1 to 5",IF(N286&lt;&gt;"",N286-L286,M286-L286)&lt;21,"6 to 20",IF(N286&lt;&gt;"",N286-L286,M286-L286)&lt;31,"21 to 30",IF(N286&lt;&gt;"",N286-L286,M286-L286)&lt;46,"31 to 45",IF(N286&lt;&gt;"",N286-L286,M286-L286)&lt;61,"46 to 60",IF(N286&lt;&gt;"",N286-L286,M286-L286)&lt;76,"61 to 75",IF(N286&lt;&gt;"",N286-L286,M286-L286)&lt;91,"76 to  90",IF(N286&lt;&gt;"",N286-L286,M286-L286)&gt;=91,"&gt; 90")</f>
        <v>6 to 20</v>
      </c>
      <c r="U275" s="12" t="s">
        <v>40</v>
      </c>
      <c r="AD275" s="12" t="s">
        <v>767</v>
      </c>
    </row>
    <row r="276" spans="1:30" ht="13.25" customHeight="1" x14ac:dyDescent="0.3">
      <c r="A276" s="12" t="s">
        <v>768</v>
      </c>
      <c r="B276" s="12" t="s">
        <v>31</v>
      </c>
      <c r="C276" s="12">
        <v>71573298</v>
      </c>
      <c r="D276" s="12">
        <v>51483247</v>
      </c>
      <c r="E276" s="12" t="s">
        <v>91</v>
      </c>
      <c r="F276" s="12">
        <v>4.2</v>
      </c>
      <c r="G276" s="12" t="s">
        <v>109</v>
      </c>
      <c r="H276" s="12" t="s">
        <v>60</v>
      </c>
      <c r="I276" s="12" t="s">
        <v>61</v>
      </c>
      <c r="J276" s="12" t="s">
        <v>70</v>
      </c>
      <c r="K276" s="12" t="s">
        <v>70</v>
      </c>
      <c r="L276" s="13">
        <v>45050.731550972225</v>
      </c>
      <c r="N276" s="13">
        <v>45146</v>
      </c>
      <c r="O276" s="13">
        <v>45146</v>
      </c>
      <c r="P276" s="12" t="s">
        <v>63</v>
      </c>
      <c r="Q276" s="12" t="s">
        <v>38</v>
      </c>
      <c r="R276" s="12" t="str" cm="1">
        <f t="array" ref="R276">_xlfn.IFS(IF(N287&lt;&gt;"",N287-L287,M287-L287)&lt;=0,"Backdated",IF(N287&lt;&gt;"",N287-L287,M287-L287)&lt;6,"1 to 5",IF(N287&lt;&gt;"",N287-L287,M287-L287)&lt;21,"6 to 20",IF(N287&lt;&gt;"",N287-L287,M287-L287)&lt;31,"21 to 30",IF(N287&lt;&gt;"",N287-L287,M287-L287)&lt;46,"31 to 45",IF(N287&lt;&gt;"",N287-L287,M287-L287)&lt;61,"46 to 60",IF(N287&lt;&gt;"",N287-L287,M287-L287)&lt;76,"61 to 75",IF(N287&lt;&gt;"",N287-L287,M287-L287)&lt;91,"76 to  90",IF(N287&lt;&gt;"",N287-L287,M287-L287)&gt;=91,"&gt; 90")</f>
        <v>&gt; 90</v>
      </c>
      <c r="U276" s="12" t="s">
        <v>47</v>
      </c>
      <c r="AD276" s="12" t="s">
        <v>769</v>
      </c>
    </row>
    <row r="277" spans="1:30" ht="13.25" customHeight="1" x14ac:dyDescent="0.3">
      <c r="A277" s="12" t="s">
        <v>770</v>
      </c>
      <c r="B277" s="12" t="s">
        <v>31</v>
      </c>
      <c r="C277" s="12">
        <v>71593779</v>
      </c>
      <c r="D277" s="12">
        <v>51481557</v>
      </c>
      <c r="E277" s="12" t="s">
        <v>91</v>
      </c>
      <c r="F277" s="12">
        <v>4.2</v>
      </c>
      <c r="G277" s="12" t="s">
        <v>594</v>
      </c>
      <c r="H277" s="12" t="s">
        <v>34</v>
      </c>
      <c r="I277" s="12" t="s">
        <v>305</v>
      </c>
      <c r="J277" s="12" t="s">
        <v>305</v>
      </c>
      <c r="K277" s="12" t="s">
        <v>106</v>
      </c>
      <c r="L277" s="13">
        <v>45091.48006563657</v>
      </c>
      <c r="N277" s="13">
        <v>45176</v>
      </c>
      <c r="O277" s="13">
        <v>45176</v>
      </c>
      <c r="P277" s="12" t="s">
        <v>46</v>
      </c>
      <c r="Q277" s="12" t="s">
        <v>38</v>
      </c>
      <c r="R277" s="12" t="str" cm="1">
        <f t="array" ref="R277">_xlfn.IFS(IF(N288&lt;&gt;"",N288-L288,M288-L288)&lt;=0,"Backdated",IF(N288&lt;&gt;"",N288-L288,M288-L288)&lt;6,"1 to 5",IF(N288&lt;&gt;"",N288-L288,M288-L288)&lt;21,"6 to 20",IF(N288&lt;&gt;"",N288-L288,M288-L288)&lt;31,"21 to 30",IF(N288&lt;&gt;"",N288-L288,M288-L288)&lt;46,"31 to 45",IF(N288&lt;&gt;"",N288-L288,M288-L288)&lt;61,"46 to 60",IF(N288&lt;&gt;"",N288-L288,M288-L288)&lt;76,"61 to 75",IF(N288&lt;&gt;"",N288-L288,M288-L288)&lt;91,"76 to  90",IF(N288&lt;&gt;"",N288-L288,M288-L288)&gt;=91,"&gt; 90")</f>
        <v>46 to 60</v>
      </c>
      <c r="U277" s="12" t="s">
        <v>47</v>
      </c>
      <c r="AD277" s="12" t="s">
        <v>771</v>
      </c>
    </row>
    <row r="278" spans="1:30" ht="13.25" customHeight="1" x14ac:dyDescent="0.3">
      <c r="A278" s="12" t="s">
        <v>772</v>
      </c>
      <c r="B278" s="12" t="s">
        <v>31</v>
      </c>
      <c r="C278" s="12">
        <v>71574703</v>
      </c>
      <c r="D278" s="12">
        <v>51487423</v>
      </c>
      <c r="E278" s="12" t="s">
        <v>50</v>
      </c>
      <c r="F278" s="12">
        <v>4.2</v>
      </c>
      <c r="G278" s="12" t="s">
        <v>109</v>
      </c>
      <c r="H278" s="12" t="s">
        <v>60</v>
      </c>
      <c r="I278" s="12" t="s">
        <v>61</v>
      </c>
      <c r="J278" s="12" t="s">
        <v>70</v>
      </c>
      <c r="K278" s="12" t="s">
        <v>70</v>
      </c>
      <c r="L278" s="13">
        <v>45086.41558724537</v>
      </c>
      <c r="N278" s="13">
        <v>45148</v>
      </c>
      <c r="O278" s="13">
        <v>45148</v>
      </c>
      <c r="P278" s="12" t="s">
        <v>63</v>
      </c>
      <c r="Q278" s="12" t="s">
        <v>38</v>
      </c>
      <c r="R278" s="12" t="str" cm="1">
        <f t="array" ref="R278">_xlfn.IFS(IF(N289&lt;&gt;"",N289-L289,M289-L289)&lt;=0,"Backdated",IF(N289&lt;&gt;"",N289-L289,M289-L289)&lt;6,"1 to 5",IF(N289&lt;&gt;"",N289-L289,M289-L289)&lt;21,"6 to 20",IF(N289&lt;&gt;"",N289-L289,M289-L289)&lt;31,"21 to 30",IF(N289&lt;&gt;"",N289-L289,M289-L289)&lt;46,"31 to 45",IF(N289&lt;&gt;"",N289-L289,M289-L289)&lt;61,"46 to 60",IF(N289&lt;&gt;"",N289-L289,M289-L289)&lt;76,"61 to 75",IF(N289&lt;&gt;"",N289-L289,M289-L289)&lt;91,"76 to  90",IF(N289&lt;&gt;"",N289-L289,M289-L289)&gt;=91,"&gt; 90")</f>
        <v>46 to 60</v>
      </c>
      <c r="S278" s="12" t="s">
        <v>39</v>
      </c>
      <c r="U278" s="12" t="s">
        <v>47</v>
      </c>
      <c r="AD278" s="12" t="s">
        <v>773</v>
      </c>
    </row>
    <row r="279" spans="1:30" ht="13.25" customHeight="1" x14ac:dyDescent="0.3">
      <c r="A279" s="12" t="s">
        <v>774</v>
      </c>
      <c r="B279" s="12" t="s">
        <v>31</v>
      </c>
      <c r="C279" s="12">
        <v>71592801</v>
      </c>
      <c r="D279" s="12">
        <v>51485409</v>
      </c>
      <c r="E279" s="12" t="s">
        <v>78</v>
      </c>
      <c r="F279" s="12">
        <v>4.2</v>
      </c>
      <c r="G279" s="12" t="s">
        <v>74</v>
      </c>
      <c r="H279" s="12" t="s">
        <v>60</v>
      </c>
      <c r="I279" s="12" t="s">
        <v>61</v>
      </c>
      <c r="J279" s="12" t="s">
        <v>75</v>
      </c>
      <c r="K279" s="12" t="s">
        <v>75</v>
      </c>
      <c r="L279" s="13">
        <v>45071.466058078702</v>
      </c>
      <c r="N279" s="13">
        <v>45134</v>
      </c>
      <c r="O279" s="13">
        <v>45134</v>
      </c>
      <c r="P279" s="12" t="s">
        <v>37</v>
      </c>
      <c r="Q279" s="12" t="s">
        <v>38</v>
      </c>
      <c r="R279" s="12" t="str" cm="1">
        <f t="array" ref="R279">_xlfn.IFS(IF(N290&lt;&gt;"",N290-L290,M290-L290)&lt;=0,"Backdated",IF(N290&lt;&gt;"",N290-L290,M290-L290)&lt;6,"1 to 5",IF(N290&lt;&gt;"",N290-L290,M290-L290)&lt;21,"6 to 20",IF(N290&lt;&gt;"",N290-L290,M290-L290)&lt;31,"21 to 30",IF(N290&lt;&gt;"",N290-L290,M290-L290)&lt;46,"31 to 45",IF(N290&lt;&gt;"",N290-L290,M290-L290)&lt;61,"46 to 60",IF(N290&lt;&gt;"",N290-L290,M290-L290)&lt;76,"61 to 75",IF(N290&lt;&gt;"",N290-L290,M290-L290)&lt;91,"76 to  90",IF(N290&lt;&gt;"",N290-L290,M290-L290)&gt;=91,"&gt; 90")</f>
        <v>46 to 60</v>
      </c>
      <c r="U279" s="12" t="s">
        <v>120</v>
      </c>
      <c r="W279" s="12" t="s">
        <v>177</v>
      </c>
      <c r="AD279" s="12" t="s">
        <v>775</v>
      </c>
    </row>
    <row r="280" spans="1:30" ht="13.25" customHeight="1" x14ac:dyDescent="0.3">
      <c r="A280" s="12" t="s">
        <v>776</v>
      </c>
      <c r="B280" s="12" t="s">
        <v>31</v>
      </c>
      <c r="C280" s="12">
        <v>71586005</v>
      </c>
      <c r="D280" s="12">
        <v>51480047</v>
      </c>
      <c r="E280" s="12" t="s">
        <v>91</v>
      </c>
      <c r="F280" s="12">
        <v>2</v>
      </c>
      <c r="G280" s="12" t="s">
        <v>170</v>
      </c>
      <c r="H280" s="12" t="s">
        <v>60</v>
      </c>
      <c r="I280" s="12" t="s">
        <v>61</v>
      </c>
      <c r="J280" s="12" t="s">
        <v>116</v>
      </c>
      <c r="K280" s="12" t="s">
        <v>116</v>
      </c>
      <c r="L280" s="13">
        <v>45097.580495949078</v>
      </c>
      <c r="M280" s="13">
        <v>45113</v>
      </c>
      <c r="N280" s="13">
        <v>45106</v>
      </c>
      <c r="O280" s="13">
        <v>45113</v>
      </c>
      <c r="P280" s="12" t="s">
        <v>63</v>
      </c>
      <c r="Q280" s="12" t="s">
        <v>38</v>
      </c>
      <c r="R280" s="12" t="str" cm="1">
        <f t="array" ref="R280">_xlfn.IFS(IF(N291&lt;&gt;"",N291-L291,M291-L291)&lt;=0,"Backdated",IF(N291&lt;&gt;"",N291-L291,M291-L291)&lt;6,"1 to 5",IF(N291&lt;&gt;"",N291-L291,M291-L291)&lt;21,"6 to 20",IF(N291&lt;&gt;"",N291-L291,M291-L291)&lt;31,"21 to 30",IF(N291&lt;&gt;"",N291-L291,M291-L291)&lt;46,"31 to 45",IF(N291&lt;&gt;"",N291-L291,M291-L291)&lt;61,"46 to 60",IF(N291&lt;&gt;"",N291-L291,M291-L291)&lt;76,"61 to 75",IF(N291&lt;&gt;"",N291-L291,M291-L291)&lt;91,"76 to  90",IF(N291&lt;&gt;"",N291-L291,M291-L291)&gt;=91,"&gt; 90")</f>
        <v>31 to 45</v>
      </c>
      <c r="S280" s="12" t="s">
        <v>64</v>
      </c>
      <c r="T280" s="12" t="s">
        <v>474</v>
      </c>
      <c r="U280" s="12" t="s">
        <v>47</v>
      </c>
      <c r="AD280" s="12" t="s">
        <v>777</v>
      </c>
    </row>
    <row r="281" spans="1:30" ht="13.25" customHeight="1" x14ac:dyDescent="0.3">
      <c r="A281" s="12" t="s">
        <v>778</v>
      </c>
      <c r="B281" s="12" t="s">
        <v>31</v>
      </c>
      <c r="C281" s="12">
        <v>71592798</v>
      </c>
      <c r="D281" s="12">
        <v>51480738</v>
      </c>
      <c r="E281" s="12" t="s">
        <v>32</v>
      </c>
      <c r="F281" s="12">
        <v>4.2</v>
      </c>
      <c r="G281" s="12" t="s">
        <v>74</v>
      </c>
      <c r="H281" s="12" t="s">
        <v>60</v>
      </c>
      <c r="I281" s="12" t="s">
        <v>61</v>
      </c>
      <c r="J281" s="12" t="s">
        <v>75</v>
      </c>
      <c r="K281" s="12" t="s">
        <v>75</v>
      </c>
      <c r="L281" s="13">
        <v>45061.486698402776</v>
      </c>
      <c r="N281" s="13">
        <v>45155</v>
      </c>
      <c r="O281" s="13">
        <v>45155</v>
      </c>
      <c r="P281" s="12" t="s">
        <v>63</v>
      </c>
      <c r="Q281" s="12" t="s">
        <v>38</v>
      </c>
      <c r="R281" s="12" t="str" cm="1">
        <f t="array" ref="R281">_xlfn.IFS(IF(N292&lt;&gt;"",N292-L292,M292-L292)&lt;=0,"Backdated",IF(N292&lt;&gt;"",N292-L292,M292-L292)&lt;6,"1 to 5",IF(N292&lt;&gt;"",N292-L292,M292-L292)&lt;21,"6 to 20",IF(N292&lt;&gt;"",N292-L292,M292-L292)&lt;31,"21 to 30",IF(N292&lt;&gt;"",N292-L292,M292-L292)&lt;46,"31 to 45",IF(N292&lt;&gt;"",N292-L292,M292-L292)&lt;61,"46 to 60",IF(N292&lt;&gt;"",N292-L292,M292-L292)&lt;76,"61 to 75",IF(N292&lt;&gt;"",N292-L292,M292-L292)&lt;91,"76 to  90",IF(N292&lt;&gt;"",N292-L292,M292-L292)&gt;=91,"&gt; 90")</f>
        <v>&gt; 90</v>
      </c>
      <c r="S281" s="12" t="s">
        <v>39</v>
      </c>
      <c r="U281" s="12" t="s">
        <v>47</v>
      </c>
      <c r="AD281" s="12" t="s">
        <v>779</v>
      </c>
    </row>
    <row r="282" spans="1:30" ht="13.25" customHeight="1" x14ac:dyDescent="0.3">
      <c r="A282" s="12" t="s">
        <v>780</v>
      </c>
      <c r="B282" s="12" t="s">
        <v>31</v>
      </c>
      <c r="C282" s="12">
        <v>71596075</v>
      </c>
      <c r="D282" s="12">
        <v>51484435</v>
      </c>
      <c r="E282" s="12" t="s">
        <v>32</v>
      </c>
      <c r="F282" s="12">
        <v>4.0999999999999996</v>
      </c>
      <c r="G282" s="12" t="s">
        <v>343</v>
      </c>
      <c r="H282" s="12" t="s">
        <v>60</v>
      </c>
      <c r="I282" s="12" t="s">
        <v>61</v>
      </c>
      <c r="J282" s="12" t="s">
        <v>75</v>
      </c>
      <c r="K282" s="12" t="s">
        <v>75</v>
      </c>
      <c r="L282" s="13">
        <v>45088.731591273143</v>
      </c>
      <c r="N282" s="13">
        <v>45139</v>
      </c>
      <c r="O282" s="13">
        <v>45139</v>
      </c>
      <c r="P282" s="12" t="s">
        <v>46</v>
      </c>
      <c r="Q282" s="12" t="s">
        <v>38</v>
      </c>
      <c r="R282" s="12" t="str" cm="1">
        <f t="array" ref="R282">_xlfn.IFS(IF(N293&lt;&gt;"",N293-L293,M293-L293)&lt;=0,"Backdated",IF(N293&lt;&gt;"",N293-L293,M293-L293)&lt;6,"1 to 5",IF(N293&lt;&gt;"",N293-L293,M293-L293)&lt;21,"6 to 20",IF(N293&lt;&gt;"",N293-L293,M293-L293)&lt;31,"21 to 30",IF(N293&lt;&gt;"",N293-L293,M293-L293)&lt;46,"31 to 45",IF(N293&lt;&gt;"",N293-L293,M293-L293)&lt;61,"46 to 60",IF(N293&lt;&gt;"",N293-L293,M293-L293)&lt;76,"61 to 75",IF(N293&lt;&gt;"",N293-L293,M293-L293)&lt;91,"76 to  90",IF(N293&lt;&gt;"",N293-L293,M293-L293)&gt;=91,"&gt; 90")</f>
        <v>6 to 20</v>
      </c>
      <c r="S282" s="12" t="s">
        <v>39</v>
      </c>
      <c r="U282" s="12" t="s">
        <v>47</v>
      </c>
      <c r="AD282" s="12" t="s">
        <v>781</v>
      </c>
    </row>
    <row r="283" spans="1:30" ht="13.25" customHeight="1" x14ac:dyDescent="0.3">
      <c r="A283" s="12" t="s">
        <v>782</v>
      </c>
      <c r="B283" s="12" t="s">
        <v>31</v>
      </c>
      <c r="C283" s="12">
        <v>71594478</v>
      </c>
      <c r="D283" s="12">
        <v>51485580</v>
      </c>
      <c r="E283" s="12" t="s">
        <v>50</v>
      </c>
      <c r="F283" s="12">
        <v>5</v>
      </c>
      <c r="G283" s="12" t="s">
        <v>680</v>
      </c>
      <c r="H283" s="12" t="s">
        <v>60</v>
      </c>
      <c r="I283" s="12" t="s">
        <v>61</v>
      </c>
      <c r="J283" s="12" t="s">
        <v>70</v>
      </c>
      <c r="K283" s="12" t="s">
        <v>70</v>
      </c>
      <c r="L283" s="13">
        <v>45073.096691250001</v>
      </c>
      <c r="N283" s="13">
        <v>45160</v>
      </c>
      <c r="O283" s="13">
        <v>45160</v>
      </c>
      <c r="P283" s="12" t="s">
        <v>37</v>
      </c>
      <c r="Q283" s="12" t="s">
        <v>38</v>
      </c>
      <c r="R283" s="12" t="str" cm="1">
        <f t="array" ref="R283">_xlfn.IFS(IF(N294&lt;&gt;"",N294-L294,M294-L294)&lt;=0,"Backdated",IF(N294&lt;&gt;"",N294-L294,M294-L294)&lt;6,"1 to 5",IF(N294&lt;&gt;"",N294-L294,M294-L294)&lt;21,"6 to 20",IF(N294&lt;&gt;"",N294-L294,M294-L294)&lt;31,"21 to 30",IF(N294&lt;&gt;"",N294-L294,M294-L294)&lt;46,"31 to 45",IF(N294&lt;&gt;"",N294-L294,M294-L294)&lt;61,"46 to 60",IF(N294&lt;&gt;"",N294-L294,M294-L294)&lt;76,"61 to 75",IF(N294&lt;&gt;"",N294-L294,M294-L294)&lt;91,"76 to  90",IF(N294&lt;&gt;"",N294-L294,M294-L294)&gt;=91,"&gt; 90")</f>
        <v>76 to  90</v>
      </c>
      <c r="S283" s="12" t="s">
        <v>81</v>
      </c>
      <c r="T283" s="12" t="s">
        <v>783</v>
      </c>
      <c r="U283" s="12" t="s">
        <v>47</v>
      </c>
      <c r="W283" s="12" t="s">
        <v>151</v>
      </c>
      <c r="AD283" s="12" t="s">
        <v>784</v>
      </c>
    </row>
    <row r="284" spans="1:30" ht="13.25" customHeight="1" x14ac:dyDescent="0.3">
      <c r="A284" s="12" t="s">
        <v>785</v>
      </c>
      <c r="B284" s="12" t="s">
        <v>31</v>
      </c>
      <c r="C284" s="12">
        <v>71584129</v>
      </c>
      <c r="D284" s="12">
        <v>51479517</v>
      </c>
      <c r="E284" s="12" t="s">
        <v>91</v>
      </c>
      <c r="F284" s="12">
        <v>4.2</v>
      </c>
      <c r="G284" s="12" t="s">
        <v>532</v>
      </c>
      <c r="H284" s="12" t="s">
        <v>60</v>
      </c>
      <c r="I284" s="12" t="s">
        <v>61</v>
      </c>
      <c r="J284" s="12" t="s">
        <v>70</v>
      </c>
      <c r="K284" s="12" t="s">
        <v>70</v>
      </c>
      <c r="L284" s="13">
        <v>45063.547799837965</v>
      </c>
      <c r="N284" s="13">
        <v>45160</v>
      </c>
      <c r="O284" s="13">
        <v>45160</v>
      </c>
      <c r="P284" s="12" t="s">
        <v>88</v>
      </c>
      <c r="Q284" s="12" t="s">
        <v>38</v>
      </c>
      <c r="R284" s="12" t="str" cm="1">
        <f t="array" ref="R284">_xlfn.IFS(IF(N295&lt;&gt;"",N295-L295,M295-L295)&lt;=0,"Backdated",IF(N295&lt;&gt;"",N295-L295,M295-L295)&lt;6,"1 to 5",IF(N295&lt;&gt;"",N295-L295,M295-L295)&lt;21,"6 to 20",IF(N295&lt;&gt;"",N295-L295,M295-L295)&lt;31,"21 to 30",IF(N295&lt;&gt;"",N295-L295,M295-L295)&lt;46,"31 to 45",IF(N295&lt;&gt;"",N295-L295,M295-L295)&lt;61,"46 to 60",IF(N295&lt;&gt;"",N295-L295,M295-L295)&lt;76,"61 to 75",IF(N295&lt;&gt;"",N295-L295,M295-L295)&lt;91,"76 to  90",IF(N295&lt;&gt;"",N295-L295,M295-L295)&gt;=91,"&gt; 90")</f>
        <v>46 to 60</v>
      </c>
      <c r="U284" s="12" t="s">
        <v>95</v>
      </c>
      <c r="AD284" s="12" t="s">
        <v>786</v>
      </c>
    </row>
    <row r="285" spans="1:30" ht="13.25" customHeight="1" x14ac:dyDescent="0.3">
      <c r="A285" s="12" t="s">
        <v>787</v>
      </c>
      <c r="B285" s="12" t="s">
        <v>31</v>
      </c>
      <c r="C285" s="12">
        <v>71587859</v>
      </c>
      <c r="D285" s="12">
        <v>51489158</v>
      </c>
      <c r="E285" s="12" t="s">
        <v>32</v>
      </c>
      <c r="F285" s="12">
        <v>4.2</v>
      </c>
      <c r="G285" s="12" t="s">
        <v>600</v>
      </c>
      <c r="H285" s="12" t="s">
        <v>34</v>
      </c>
      <c r="I285" s="12" t="s">
        <v>35</v>
      </c>
      <c r="J285" s="12" t="s">
        <v>36</v>
      </c>
      <c r="K285" s="12" t="s">
        <v>35</v>
      </c>
      <c r="L285" s="13">
        <v>45102.548034490741</v>
      </c>
      <c r="N285" s="13">
        <v>45120</v>
      </c>
      <c r="O285" s="13">
        <v>45120</v>
      </c>
      <c r="P285" s="12" t="s">
        <v>94</v>
      </c>
      <c r="Q285" s="12" t="s">
        <v>38</v>
      </c>
      <c r="R285" s="12" t="str" cm="1">
        <f t="array" ref="R285">_xlfn.IFS(IF(N296&lt;&gt;"",N296-L296,M296-L296)&lt;=0,"Backdated",IF(N296&lt;&gt;"",N296-L296,M296-L296)&lt;6,"1 to 5",IF(N296&lt;&gt;"",N296-L296,M296-L296)&lt;21,"6 to 20",IF(N296&lt;&gt;"",N296-L296,M296-L296)&lt;31,"21 to 30",IF(N296&lt;&gt;"",N296-L296,M296-L296)&lt;46,"31 to 45",IF(N296&lt;&gt;"",N296-L296,M296-L296)&lt;61,"46 to 60",IF(N296&lt;&gt;"",N296-L296,M296-L296)&lt;76,"61 to 75",IF(N296&lt;&gt;"",N296-L296,M296-L296)&lt;91,"76 to  90",IF(N296&lt;&gt;"",N296-L296,M296-L296)&gt;=91,"&gt; 90")</f>
        <v>6 to 20</v>
      </c>
      <c r="U285" s="12" t="s">
        <v>83</v>
      </c>
      <c r="AD285" s="12" t="s">
        <v>788</v>
      </c>
    </row>
    <row r="286" spans="1:30" ht="13.25" customHeight="1" x14ac:dyDescent="0.3">
      <c r="A286" s="12" t="s">
        <v>789</v>
      </c>
      <c r="B286" s="12" t="s">
        <v>31</v>
      </c>
      <c r="C286" s="12">
        <v>71593888</v>
      </c>
      <c r="D286" s="12">
        <v>51485860</v>
      </c>
      <c r="E286" s="12" t="s">
        <v>144</v>
      </c>
      <c r="F286" s="12">
        <v>4.0999999999999996</v>
      </c>
      <c r="G286" s="12" t="s">
        <v>100</v>
      </c>
      <c r="H286" s="12" t="s">
        <v>60</v>
      </c>
      <c r="I286" s="12" t="s">
        <v>61</v>
      </c>
      <c r="J286" s="12" t="s">
        <v>70</v>
      </c>
      <c r="K286" s="12" t="s">
        <v>70</v>
      </c>
      <c r="L286" s="13">
        <v>45104.849335752311</v>
      </c>
      <c r="N286" s="13">
        <v>45118</v>
      </c>
      <c r="O286" s="13">
        <v>45118</v>
      </c>
      <c r="P286" s="12" t="s">
        <v>46</v>
      </c>
      <c r="Q286" s="12" t="s">
        <v>38</v>
      </c>
      <c r="R286" s="12" t="str" cm="1">
        <f t="array" ref="R286">_xlfn.IFS(IF(N297&lt;&gt;"",N297-L297,M297-L297)&lt;=0,"Backdated",IF(N297&lt;&gt;"",N297-L297,M297-L297)&lt;6,"1 to 5",IF(N297&lt;&gt;"",N297-L297,M297-L297)&lt;21,"6 to 20",IF(N297&lt;&gt;"",N297-L297,M297-L297)&lt;31,"21 to 30",IF(N297&lt;&gt;"",N297-L297,M297-L297)&lt;46,"31 to 45",IF(N297&lt;&gt;"",N297-L297,M297-L297)&lt;61,"46 to 60",IF(N297&lt;&gt;"",N297-L297,M297-L297)&lt;76,"61 to 75",IF(N297&lt;&gt;"",N297-L297,M297-L297)&lt;91,"76 to  90",IF(N297&lt;&gt;"",N297-L297,M297-L297)&gt;=91,"&gt; 90")</f>
        <v>&gt; 90</v>
      </c>
      <c r="U286" s="12" t="s">
        <v>47</v>
      </c>
      <c r="AD286" s="12" t="s">
        <v>790</v>
      </c>
    </row>
    <row r="287" spans="1:30" ht="13.25" customHeight="1" x14ac:dyDescent="0.3">
      <c r="A287" s="12" t="s">
        <v>791</v>
      </c>
      <c r="B287" s="12" t="s">
        <v>31</v>
      </c>
      <c r="C287" s="12">
        <v>71587428</v>
      </c>
      <c r="D287" s="12">
        <v>51489461</v>
      </c>
      <c r="E287" s="12" t="s">
        <v>32</v>
      </c>
      <c r="F287" s="12">
        <v>4.2</v>
      </c>
      <c r="G287" s="12" t="s">
        <v>109</v>
      </c>
      <c r="H287" s="12" t="s">
        <v>60</v>
      </c>
      <c r="I287" s="12" t="s">
        <v>61</v>
      </c>
      <c r="J287" s="12" t="s">
        <v>70</v>
      </c>
      <c r="K287" s="12" t="s">
        <v>70</v>
      </c>
      <c r="L287" s="13">
        <v>45105.47839178241</v>
      </c>
      <c r="N287" s="13">
        <v>45202</v>
      </c>
      <c r="O287" s="13">
        <v>45202</v>
      </c>
      <c r="P287" s="12" t="s">
        <v>88</v>
      </c>
      <c r="Q287" s="12" t="s">
        <v>38</v>
      </c>
      <c r="R287" s="12" t="str" cm="1">
        <f t="array" ref="R287">_xlfn.IFS(IF(N298&lt;&gt;"",N298-L298,M298-L298)&lt;=0,"Backdated",IF(N298&lt;&gt;"",N298-L298,M298-L298)&lt;6,"1 to 5",IF(N298&lt;&gt;"",N298-L298,M298-L298)&lt;21,"6 to 20",IF(N298&lt;&gt;"",N298-L298,M298-L298)&lt;31,"21 to 30",IF(N298&lt;&gt;"",N298-L298,M298-L298)&lt;46,"31 to 45",IF(N298&lt;&gt;"",N298-L298,M298-L298)&lt;61,"46 to 60",IF(N298&lt;&gt;"",N298-L298,M298-L298)&lt;76,"61 to 75",IF(N298&lt;&gt;"",N298-L298,M298-L298)&lt;91,"76 to  90",IF(N298&lt;&gt;"",N298-L298,M298-L298)&gt;=91,"&gt; 90")</f>
        <v>31 to 45</v>
      </c>
      <c r="U287" s="12" t="s">
        <v>95</v>
      </c>
      <c r="W287" s="12" t="s">
        <v>337</v>
      </c>
      <c r="AD287" s="12" t="s">
        <v>792</v>
      </c>
    </row>
    <row r="288" spans="1:30" ht="13.25" customHeight="1" x14ac:dyDescent="0.3">
      <c r="A288" s="12" t="s">
        <v>793</v>
      </c>
      <c r="B288" s="12" t="s">
        <v>31</v>
      </c>
      <c r="C288" s="12">
        <v>71596079</v>
      </c>
      <c r="D288" s="12">
        <v>51484439</v>
      </c>
      <c r="E288" s="12" t="s">
        <v>32</v>
      </c>
      <c r="F288" s="12">
        <v>4.2</v>
      </c>
      <c r="G288" s="12" t="s">
        <v>794</v>
      </c>
      <c r="H288" s="12" t="s">
        <v>60</v>
      </c>
      <c r="I288" s="12" t="s">
        <v>61</v>
      </c>
      <c r="J288" s="12" t="s">
        <v>75</v>
      </c>
      <c r="K288" s="12" t="s">
        <v>75</v>
      </c>
      <c r="L288" s="13">
        <v>45089.43467372685</v>
      </c>
      <c r="N288" s="13">
        <v>45139</v>
      </c>
      <c r="O288" s="13">
        <v>45139</v>
      </c>
      <c r="P288" s="12" t="s">
        <v>46</v>
      </c>
      <c r="Q288" s="12" t="s">
        <v>38</v>
      </c>
      <c r="R288" s="12" t="str" cm="1">
        <f t="array" ref="R288">_xlfn.IFS(IF(N299&lt;&gt;"",N299-L299,M299-L299)&lt;=0,"Backdated",IF(N299&lt;&gt;"",N299-L299,M299-L299)&lt;6,"1 to 5",IF(N299&lt;&gt;"",N299-L299,M299-L299)&lt;21,"6 to 20",IF(N299&lt;&gt;"",N299-L299,M299-L299)&lt;31,"21 to 30",IF(N299&lt;&gt;"",N299-L299,M299-L299)&lt;46,"31 to 45",IF(N299&lt;&gt;"",N299-L299,M299-L299)&lt;61,"46 to 60",IF(N299&lt;&gt;"",N299-L299,M299-L299)&lt;76,"61 to 75",IF(N299&lt;&gt;"",N299-L299,M299-L299)&lt;91,"76 to  90",IF(N299&lt;&gt;"",N299-L299,M299-L299)&gt;=91,"&gt; 90")</f>
        <v>21 to 30</v>
      </c>
      <c r="U288" s="12" t="s">
        <v>47</v>
      </c>
      <c r="AD288" s="12" t="s">
        <v>795</v>
      </c>
    </row>
    <row r="289" spans="1:30" ht="13.25" customHeight="1" x14ac:dyDescent="0.3">
      <c r="A289" s="12" t="s">
        <v>796</v>
      </c>
      <c r="B289" s="12" t="s">
        <v>31</v>
      </c>
      <c r="C289" s="12">
        <v>71596071</v>
      </c>
      <c r="D289" s="12">
        <v>51484431</v>
      </c>
      <c r="E289" s="12" t="s">
        <v>91</v>
      </c>
      <c r="F289" s="12">
        <v>4.0999999999999996</v>
      </c>
      <c r="G289" s="12" t="s">
        <v>343</v>
      </c>
      <c r="H289" s="12" t="s">
        <v>60</v>
      </c>
      <c r="I289" s="12" t="s">
        <v>61</v>
      </c>
      <c r="J289" s="12" t="s">
        <v>75</v>
      </c>
      <c r="K289" s="12" t="s">
        <v>75</v>
      </c>
      <c r="L289" s="13">
        <v>45088.588631666666</v>
      </c>
      <c r="N289" s="13">
        <v>45139</v>
      </c>
      <c r="O289" s="13">
        <v>45139</v>
      </c>
      <c r="P289" s="12" t="s">
        <v>46</v>
      </c>
      <c r="Q289" s="12" t="s">
        <v>38</v>
      </c>
      <c r="R289" s="12" t="str" cm="1">
        <f t="array" ref="R289">_xlfn.IFS(IF(N300&lt;&gt;"",N300-L300,M300-L300)&lt;=0,"Backdated",IF(N300&lt;&gt;"",N300-L300,M300-L300)&lt;6,"1 to 5",IF(N300&lt;&gt;"",N300-L300,M300-L300)&lt;21,"6 to 20",IF(N300&lt;&gt;"",N300-L300,M300-L300)&lt;31,"21 to 30",IF(N300&lt;&gt;"",N300-L300,M300-L300)&lt;46,"31 to 45",IF(N300&lt;&gt;"",N300-L300,M300-L300)&lt;61,"46 to 60",IF(N300&lt;&gt;"",N300-L300,M300-L300)&lt;76,"61 to 75",IF(N300&lt;&gt;"",N300-L300,M300-L300)&lt;91,"76 to  90",IF(N300&lt;&gt;"",N300-L300,M300-L300)&gt;=91,"&gt; 90")</f>
        <v>6 to 20</v>
      </c>
      <c r="U289" s="12" t="s">
        <v>83</v>
      </c>
      <c r="AD289" s="12" t="s">
        <v>797</v>
      </c>
    </row>
    <row r="290" spans="1:30" ht="13.25" customHeight="1" x14ac:dyDescent="0.3">
      <c r="A290" s="12" t="s">
        <v>798</v>
      </c>
      <c r="B290" s="12" t="s">
        <v>31</v>
      </c>
      <c r="C290" s="12">
        <v>71592860</v>
      </c>
      <c r="D290" s="12">
        <v>51484062</v>
      </c>
      <c r="E290" s="12" t="s">
        <v>78</v>
      </c>
      <c r="F290" s="12">
        <v>4.2</v>
      </c>
      <c r="G290" s="12" t="s">
        <v>74</v>
      </c>
      <c r="H290" s="12" t="s">
        <v>60</v>
      </c>
      <c r="I290" s="12" t="s">
        <v>61</v>
      </c>
      <c r="J290" s="12" t="s">
        <v>75</v>
      </c>
      <c r="K290" s="12" t="s">
        <v>75</v>
      </c>
      <c r="L290" s="13">
        <v>45098.751957986111</v>
      </c>
      <c r="N290" s="13">
        <v>45155</v>
      </c>
      <c r="O290" s="13">
        <v>45155</v>
      </c>
      <c r="P290" s="12" t="s">
        <v>37</v>
      </c>
      <c r="Q290" s="12" t="s">
        <v>38</v>
      </c>
      <c r="R290" s="12" t="str" cm="1">
        <f t="array" ref="R290">_xlfn.IFS(IF(N301&lt;&gt;"",N301-L301,M301-L301)&lt;=0,"Backdated",IF(N301&lt;&gt;"",N301-L301,M301-L301)&lt;6,"1 to 5",IF(N301&lt;&gt;"",N301-L301,M301-L301)&lt;21,"6 to 20",IF(N301&lt;&gt;"",N301-L301,M301-L301)&lt;31,"21 to 30",IF(N301&lt;&gt;"",N301-L301,M301-L301)&lt;46,"31 to 45",IF(N301&lt;&gt;"",N301-L301,M301-L301)&lt;61,"46 to 60",IF(N301&lt;&gt;"",N301-L301,M301-L301)&lt;76,"61 to 75",IF(N301&lt;&gt;"",N301-L301,M301-L301)&lt;91,"76 to  90",IF(N301&lt;&gt;"",N301-L301,M301-L301)&gt;=91,"&gt; 90")</f>
        <v>&gt; 90</v>
      </c>
      <c r="S290" s="12" t="s">
        <v>39</v>
      </c>
      <c r="U290" s="12" t="s">
        <v>47</v>
      </c>
      <c r="AD290" s="12" t="s">
        <v>799</v>
      </c>
    </row>
    <row r="291" spans="1:30" ht="13.25" customHeight="1" x14ac:dyDescent="0.3">
      <c r="A291" s="12" t="s">
        <v>800</v>
      </c>
      <c r="B291" s="12" t="s">
        <v>31</v>
      </c>
      <c r="C291" s="12">
        <v>71576383</v>
      </c>
      <c r="D291" s="12">
        <v>51488612</v>
      </c>
      <c r="E291" s="12" t="s">
        <v>50</v>
      </c>
      <c r="F291" s="12">
        <v>4.2</v>
      </c>
      <c r="G291" s="12" t="s">
        <v>440</v>
      </c>
      <c r="H291" s="12" t="s">
        <v>60</v>
      </c>
      <c r="I291" s="12" t="s">
        <v>61</v>
      </c>
      <c r="J291" s="12" t="s">
        <v>75</v>
      </c>
      <c r="K291" s="12" t="s">
        <v>75</v>
      </c>
      <c r="L291" s="13">
        <v>45098.316334074072</v>
      </c>
      <c r="N291" s="13">
        <v>45141</v>
      </c>
      <c r="O291" s="13">
        <v>45141</v>
      </c>
      <c r="P291" s="12" t="s">
        <v>94</v>
      </c>
      <c r="Q291" s="12" t="s">
        <v>38</v>
      </c>
      <c r="R291" s="12" t="str" cm="1">
        <f t="array" ref="R291">_xlfn.IFS(IF(N302&lt;&gt;"",N302-L302,M302-L302)&lt;=0,"Backdated",IF(N302&lt;&gt;"",N302-L302,M302-L302)&lt;6,"1 to 5",IF(N302&lt;&gt;"",N302-L302,M302-L302)&lt;21,"6 to 20",IF(N302&lt;&gt;"",N302-L302,M302-L302)&lt;31,"21 to 30",IF(N302&lt;&gt;"",N302-L302,M302-L302)&lt;46,"31 to 45",IF(N302&lt;&gt;"",N302-L302,M302-L302)&lt;61,"46 to 60",IF(N302&lt;&gt;"",N302-L302,M302-L302)&lt;76,"61 to 75",IF(N302&lt;&gt;"",N302-L302,M302-L302)&lt;91,"76 to  90",IF(N302&lt;&gt;"",N302-L302,M302-L302)&gt;=91,"&gt; 90")</f>
        <v>6 to 20</v>
      </c>
      <c r="S291" s="12" t="s">
        <v>39</v>
      </c>
      <c r="U291" s="12" t="s">
        <v>95</v>
      </c>
      <c r="W291" s="12" t="s">
        <v>66</v>
      </c>
      <c r="AD291" s="12" t="s">
        <v>801</v>
      </c>
    </row>
    <row r="292" spans="1:30" ht="13.25" customHeight="1" x14ac:dyDescent="0.3">
      <c r="A292" s="12" t="s">
        <v>802</v>
      </c>
      <c r="B292" s="12" t="s">
        <v>31</v>
      </c>
      <c r="C292" s="12">
        <v>71578189</v>
      </c>
      <c r="D292" s="12">
        <v>51479607</v>
      </c>
      <c r="E292" s="12" t="s">
        <v>43</v>
      </c>
      <c r="F292" s="12">
        <v>6</v>
      </c>
      <c r="G292" s="12" t="s">
        <v>239</v>
      </c>
      <c r="H292" s="12" t="s">
        <v>60</v>
      </c>
      <c r="I292" s="12" t="s">
        <v>61</v>
      </c>
      <c r="J292" s="12" t="s">
        <v>62</v>
      </c>
      <c r="K292" s="12" t="s">
        <v>62</v>
      </c>
      <c r="L292" s="13">
        <v>45026.755711331018</v>
      </c>
      <c r="N292" s="13">
        <v>45118</v>
      </c>
      <c r="O292" s="13">
        <v>45118</v>
      </c>
      <c r="P292" s="12" t="s">
        <v>282</v>
      </c>
      <c r="Q292" s="12" t="s">
        <v>38</v>
      </c>
      <c r="R292" s="12" t="str" cm="1">
        <f t="array" ref="R292">_xlfn.IFS(IF(N303&lt;&gt;"",N303-L303,M303-L303)&lt;=0,"Backdated",IF(N303&lt;&gt;"",N303-L303,M303-L303)&lt;6,"1 to 5",IF(N303&lt;&gt;"",N303-L303,M303-L303)&lt;21,"6 to 20",IF(N303&lt;&gt;"",N303-L303,M303-L303)&lt;31,"21 to 30",IF(N303&lt;&gt;"",N303-L303,M303-L303)&lt;46,"31 to 45",IF(N303&lt;&gt;"",N303-L303,M303-L303)&lt;61,"46 to 60",IF(N303&lt;&gt;"",N303-L303,M303-L303)&lt;76,"61 to 75",IF(N303&lt;&gt;"",N303-L303,M303-L303)&lt;91,"76 to  90",IF(N303&lt;&gt;"",N303-L303,M303-L303)&gt;=91,"&gt; 90")</f>
        <v>&gt; 90</v>
      </c>
      <c r="U292" s="12" t="s">
        <v>47</v>
      </c>
      <c r="AD292" s="12" t="s">
        <v>803</v>
      </c>
    </row>
    <row r="293" spans="1:30" ht="13.25" customHeight="1" x14ac:dyDescent="0.3">
      <c r="A293" s="12" t="s">
        <v>804</v>
      </c>
      <c r="B293" s="12" t="s">
        <v>31</v>
      </c>
      <c r="C293" s="12">
        <v>71597968</v>
      </c>
      <c r="D293" s="12">
        <v>51489686</v>
      </c>
      <c r="E293" s="12" t="s">
        <v>91</v>
      </c>
      <c r="F293" s="12">
        <v>4.0999999999999996</v>
      </c>
      <c r="G293" s="12" t="s">
        <v>294</v>
      </c>
      <c r="H293" s="12" t="s">
        <v>34</v>
      </c>
      <c r="I293" s="12" t="s">
        <v>35</v>
      </c>
      <c r="J293" s="12" t="s">
        <v>36</v>
      </c>
      <c r="K293" s="12" t="s">
        <v>35</v>
      </c>
      <c r="L293" s="13">
        <v>45106.537128020835</v>
      </c>
      <c r="N293" s="13">
        <v>45113</v>
      </c>
      <c r="O293" s="13">
        <v>45113</v>
      </c>
      <c r="P293" s="12" t="s">
        <v>37</v>
      </c>
      <c r="Q293" s="12" t="s">
        <v>38</v>
      </c>
      <c r="R293" s="12" t="str" cm="1">
        <f t="array" ref="R293">_xlfn.IFS(IF(N304&lt;&gt;"",N304-L304,M304-L304)&lt;=0,"Backdated",IF(N304&lt;&gt;"",N304-L304,M304-L304)&lt;6,"1 to 5",IF(N304&lt;&gt;"",N304-L304,M304-L304)&lt;21,"6 to 20",IF(N304&lt;&gt;"",N304-L304,M304-L304)&lt;31,"21 to 30",IF(N304&lt;&gt;"",N304-L304,M304-L304)&lt;46,"31 to 45",IF(N304&lt;&gt;"",N304-L304,M304-L304)&lt;61,"46 to 60",IF(N304&lt;&gt;"",N304-L304,M304-L304)&lt;76,"61 to 75",IF(N304&lt;&gt;"",N304-L304,M304-L304)&lt;91,"76 to  90",IF(N304&lt;&gt;"",N304-L304,M304-L304)&gt;=91,"&gt; 90")</f>
        <v>21 to 30</v>
      </c>
      <c r="AD293" s="12" t="s">
        <v>805</v>
      </c>
    </row>
    <row r="294" spans="1:30" ht="13.25" customHeight="1" x14ac:dyDescent="0.3">
      <c r="A294" s="12" t="s">
        <v>806</v>
      </c>
      <c r="B294" s="12" t="s">
        <v>31</v>
      </c>
      <c r="C294" s="12">
        <v>71535714</v>
      </c>
      <c r="D294" s="12">
        <v>51481929</v>
      </c>
      <c r="E294" s="12" t="s">
        <v>50</v>
      </c>
      <c r="F294" s="12">
        <v>5</v>
      </c>
      <c r="G294" s="12" t="s">
        <v>210</v>
      </c>
      <c r="H294" s="12" t="s">
        <v>60</v>
      </c>
      <c r="I294" s="12" t="s">
        <v>61</v>
      </c>
      <c r="J294" s="12" t="s">
        <v>75</v>
      </c>
      <c r="K294" s="12" t="s">
        <v>75</v>
      </c>
      <c r="L294" s="13">
        <v>45043.708294965283</v>
      </c>
      <c r="N294" s="13">
        <v>45134</v>
      </c>
      <c r="O294" s="13">
        <v>45134</v>
      </c>
      <c r="P294" s="12" t="s">
        <v>37</v>
      </c>
      <c r="Q294" s="12" t="s">
        <v>38</v>
      </c>
      <c r="R294" s="12" t="str" cm="1">
        <f t="array" ref="R294">_xlfn.IFS(IF(N305&lt;&gt;"",N305-L305,M305-L305)&lt;=0,"Backdated",IF(N305&lt;&gt;"",N305-L305,M305-L305)&lt;6,"1 to 5",IF(N305&lt;&gt;"",N305-L305,M305-L305)&lt;21,"6 to 20",IF(N305&lt;&gt;"",N305-L305,M305-L305)&lt;31,"21 to 30",IF(N305&lt;&gt;"",N305-L305,M305-L305)&lt;46,"31 to 45",IF(N305&lt;&gt;"",N305-L305,M305-L305)&lt;61,"46 to 60",IF(N305&lt;&gt;"",N305-L305,M305-L305)&lt;76,"61 to 75",IF(N305&lt;&gt;"",N305-L305,M305-L305)&lt;91,"76 to  90",IF(N305&lt;&gt;"",N305-L305,M305-L305)&gt;=91,"&gt; 90")</f>
        <v>61 to 75</v>
      </c>
      <c r="U294" s="12" t="s">
        <v>95</v>
      </c>
      <c r="W294" s="12" t="s">
        <v>207</v>
      </c>
      <c r="AD294" s="12" t="s">
        <v>807</v>
      </c>
    </row>
    <row r="295" spans="1:30" ht="13.25" customHeight="1" x14ac:dyDescent="0.3">
      <c r="A295" s="12" t="s">
        <v>808</v>
      </c>
      <c r="B295" s="12" t="s">
        <v>31</v>
      </c>
      <c r="C295" s="12">
        <v>71598026</v>
      </c>
      <c r="D295" s="12">
        <v>51488550</v>
      </c>
      <c r="E295" s="12" t="s">
        <v>99</v>
      </c>
      <c r="F295" s="12">
        <v>4.0999999999999996</v>
      </c>
      <c r="G295" s="12" t="s">
        <v>156</v>
      </c>
      <c r="H295" s="12" t="s">
        <v>60</v>
      </c>
      <c r="I295" s="12" t="s">
        <v>61</v>
      </c>
      <c r="J295" s="12" t="s">
        <v>75</v>
      </c>
      <c r="K295" s="12" t="s">
        <v>75</v>
      </c>
      <c r="L295" s="13">
        <v>45093.68361980324</v>
      </c>
      <c r="N295" s="13">
        <v>45141</v>
      </c>
      <c r="O295" s="13">
        <v>45141</v>
      </c>
      <c r="P295" s="12" t="s">
        <v>63</v>
      </c>
      <c r="Q295" s="12" t="s">
        <v>38</v>
      </c>
      <c r="R295" s="12" t="str" cm="1">
        <f t="array" ref="R295">_xlfn.IFS(IF(N306&lt;&gt;"",N306-L306,M306-L306)&lt;=0,"Backdated",IF(N306&lt;&gt;"",N306-L306,M306-L306)&lt;6,"1 to 5",IF(N306&lt;&gt;"",N306-L306,M306-L306)&lt;21,"6 to 20",IF(N306&lt;&gt;"",N306-L306,M306-L306)&lt;31,"21 to 30",IF(N306&lt;&gt;"",N306-L306,M306-L306)&lt;46,"31 to 45",IF(N306&lt;&gt;"",N306-L306,M306-L306)&lt;61,"46 to 60",IF(N306&lt;&gt;"",N306-L306,M306-L306)&lt;76,"61 to 75",IF(N306&lt;&gt;"",N306-L306,M306-L306)&lt;91,"76 to  90",IF(N306&lt;&gt;"",N306-L306,M306-L306)&gt;=91,"&gt; 90")</f>
        <v>6 to 20</v>
      </c>
      <c r="U295" s="12" t="s">
        <v>83</v>
      </c>
      <c r="AD295" s="12" t="s">
        <v>809</v>
      </c>
    </row>
    <row r="296" spans="1:30" ht="13.25" customHeight="1" x14ac:dyDescent="0.3">
      <c r="A296" s="12" t="s">
        <v>810</v>
      </c>
      <c r="B296" s="12" t="s">
        <v>31</v>
      </c>
      <c r="C296" s="12">
        <v>71588197</v>
      </c>
      <c r="D296" s="12">
        <v>51483366</v>
      </c>
      <c r="E296" s="12" t="s">
        <v>32</v>
      </c>
      <c r="F296" s="12">
        <v>2</v>
      </c>
      <c r="G296" s="12" t="s">
        <v>811</v>
      </c>
      <c r="H296" s="12" t="s">
        <v>60</v>
      </c>
      <c r="I296" s="12" t="s">
        <v>61</v>
      </c>
      <c r="J296" s="12" t="s">
        <v>116</v>
      </c>
      <c r="K296" s="12" t="s">
        <v>116</v>
      </c>
      <c r="L296" s="13">
        <v>45107.862688796296</v>
      </c>
      <c r="N296" s="13">
        <v>45118</v>
      </c>
      <c r="O296" s="13">
        <v>45118</v>
      </c>
      <c r="P296" s="12" t="s">
        <v>63</v>
      </c>
      <c r="Q296" s="12" t="s">
        <v>38</v>
      </c>
      <c r="R296" s="12" t="str" cm="1">
        <f t="array" ref="R296">_xlfn.IFS(IF(N307&lt;&gt;"",N307-L307,M307-L307)&lt;=0,"Backdated",IF(N307&lt;&gt;"",N307-L307,M307-L307)&lt;6,"1 to 5",IF(N307&lt;&gt;"",N307-L307,M307-L307)&lt;21,"6 to 20",IF(N307&lt;&gt;"",N307-L307,M307-L307)&lt;31,"21 to 30",IF(N307&lt;&gt;"",N307-L307,M307-L307)&lt;46,"31 to 45",IF(N307&lt;&gt;"",N307-L307,M307-L307)&lt;61,"46 to 60",IF(N307&lt;&gt;"",N307-L307,M307-L307)&lt;76,"61 to 75",IF(N307&lt;&gt;"",N307-L307,M307-L307)&lt;91,"76 to  90",IF(N307&lt;&gt;"",N307-L307,M307-L307)&gt;=91,"&gt; 90")</f>
        <v>61 to 75</v>
      </c>
      <c r="U296" s="12" t="s">
        <v>40</v>
      </c>
      <c r="AD296" s="12" t="s">
        <v>812</v>
      </c>
    </row>
    <row r="297" spans="1:30" ht="13.25" customHeight="1" x14ac:dyDescent="0.3">
      <c r="A297" s="12" t="s">
        <v>813</v>
      </c>
      <c r="B297" s="12" t="s">
        <v>31</v>
      </c>
      <c r="C297" s="12">
        <v>71533196</v>
      </c>
      <c r="D297" s="12">
        <v>51483335</v>
      </c>
      <c r="E297" s="12" t="s">
        <v>32</v>
      </c>
      <c r="F297" s="12">
        <v>5</v>
      </c>
      <c r="G297" s="12" t="s">
        <v>336</v>
      </c>
      <c r="H297" s="12" t="s">
        <v>60</v>
      </c>
      <c r="I297" s="12" t="s">
        <v>61</v>
      </c>
      <c r="J297" s="12" t="s">
        <v>62</v>
      </c>
      <c r="K297" s="12" t="s">
        <v>62</v>
      </c>
      <c r="L297" s="13">
        <v>45051.901388136575</v>
      </c>
      <c r="N297" s="13">
        <v>45146</v>
      </c>
      <c r="O297" s="13">
        <v>45146</v>
      </c>
      <c r="P297" s="12" t="s">
        <v>37</v>
      </c>
      <c r="Q297" s="12" t="s">
        <v>38</v>
      </c>
      <c r="R297" s="12" t="str" cm="1">
        <f t="array" ref="R297">_xlfn.IFS(IF(N308&lt;&gt;"",N308-L308,M308-L308)&lt;=0,"Backdated",IF(N308&lt;&gt;"",N308-L308,M308-L308)&lt;6,"1 to 5",IF(N308&lt;&gt;"",N308-L308,M308-L308)&lt;21,"6 to 20",IF(N308&lt;&gt;"",N308-L308,M308-L308)&lt;31,"21 to 30",IF(N308&lt;&gt;"",N308-L308,M308-L308)&lt;46,"31 to 45",IF(N308&lt;&gt;"",N308-L308,M308-L308)&lt;61,"46 to 60",IF(N308&lt;&gt;"",N308-L308,M308-L308)&lt;76,"61 to 75",IF(N308&lt;&gt;"",N308-L308,M308-L308)&lt;91,"76 to  90",IF(N308&lt;&gt;"",N308-L308,M308-L308)&gt;=91,"&gt; 90")</f>
        <v>76 to  90</v>
      </c>
      <c r="S297" s="12" t="s">
        <v>223</v>
      </c>
      <c r="T297" s="12" t="s">
        <v>814</v>
      </c>
      <c r="U297" s="12" t="s">
        <v>47</v>
      </c>
      <c r="AD297" s="12" t="s">
        <v>815</v>
      </c>
    </row>
    <row r="298" spans="1:30" ht="13.25" customHeight="1" x14ac:dyDescent="0.3">
      <c r="A298" s="12" t="s">
        <v>816</v>
      </c>
      <c r="B298" s="12" t="s">
        <v>31</v>
      </c>
      <c r="C298" s="12">
        <v>71591575</v>
      </c>
      <c r="D298" s="12">
        <v>51489804</v>
      </c>
      <c r="E298" s="12" t="s">
        <v>99</v>
      </c>
      <c r="F298" s="12">
        <v>4.2</v>
      </c>
      <c r="G298" s="12" t="s">
        <v>74</v>
      </c>
      <c r="H298" s="12" t="s">
        <v>60</v>
      </c>
      <c r="I298" s="12" t="s">
        <v>61</v>
      </c>
      <c r="J298" s="12" t="s">
        <v>75</v>
      </c>
      <c r="K298" s="12" t="s">
        <v>75</v>
      </c>
      <c r="L298" s="13">
        <v>45107.526805706017</v>
      </c>
      <c r="N298" s="13">
        <v>45146</v>
      </c>
      <c r="O298" s="13">
        <v>45146</v>
      </c>
      <c r="P298" s="12" t="s">
        <v>63</v>
      </c>
      <c r="Q298" s="12" t="s">
        <v>38</v>
      </c>
      <c r="R298" s="12" t="str" cm="1">
        <f t="array" ref="R298">_xlfn.IFS(IF(N309&lt;&gt;"",N309-L309,M309-L309)&lt;=0,"Backdated",IF(N309&lt;&gt;"",N309-L309,M309-L309)&lt;6,"1 to 5",IF(N309&lt;&gt;"",N309-L309,M309-L309)&lt;21,"6 to 20",IF(N309&lt;&gt;"",N309-L309,M309-L309)&lt;31,"21 to 30",IF(N309&lt;&gt;"",N309-L309,M309-L309)&lt;46,"31 to 45",IF(N309&lt;&gt;"",N309-L309,M309-L309)&lt;61,"46 to 60",IF(N309&lt;&gt;"",N309-L309,M309-L309)&lt;76,"61 to 75",IF(N309&lt;&gt;"",N309-L309,M309-L309)&lt;91,"76 to  90",IF(N309&lt;&gt;"",N309-L309,M309-L309)&gt;=91,"&gt; 90")</f>
        <v>46 to 60</v>
      </c>
      <c r="S298" s="12" t="s">
        <v>39</v>
      </c>
      <c r="U298" s="12" t="s">
        <v>95</v>
      </c>
      <c r="W298" s="12" t="s">
        <v>207</v>
      </c>
      <c r="X298" s="12" t="s">
        <v>817</v>
      </c>
      <c r="Y298" s="13">
        <v>44970</v>
      </c>
      <c r="AD298" s="12" t="s">
        <v>818</v>
      </c>
    </row>
    <row r="299" spans="1:30" ht="13.25" customHeight="1" x14ac:dyDescent="0.3">
      <c r="A299" s="12" t="s">
        <v>819</v>
      </c>
      <c r="B299" s="12" t="s">
        <v>31</v>
      </c>
      <c r="C299" s="12">
        <v>71590443</v>
      </c>
      <c r="D299" s="12">
        <v>51481787</v>
      </c>
      <c r="E299" s="12" t="s">
        <v>91</v>
      </c>
      <c r="F299" s="12">
        <v>3</v>
      </c>
      <c r="G299" s="12" t="s">
        <v>665</v>
      </c>
      <c r="H299" s="12" t="s">
        <v>60</v>
      </c>
      <c r="I299" s="12" t="s">
        <v>61</v>
      </c>
      <c r="J299" s="12" t="s">
        <v>116</v>
      </c>
      <c r="K299" s="12" t="s">
        <v>116</v>
      </c>
      <c r="L299" s="13">
        <v>45103.7825228125</v>
      </c>
      <c r="N299" s="13">
        <v>45134</v>
      </c>
      <c r="O299" s="13">
        <v>45134</v>
      </c>
      <c r="P299" s="12" t="s">
        <v>94</v>
      </c>
      <c r="Q299" s="12" t="s">
        <v>38</v>
      </c>
      <c r="R299" s="12" t="str" cm="1">
        <f t="array" ref="R299">_xlfn.IFS(IF(N310&lt;&gt;"",N310-L310,M310-L310)&lt;=0,"Backdated",IF(N310&lt;&gt;"",N310-L310,M310-L310)&lt;6,"1 to 5",IF(N310&lt;&gt;"",N310-L310,M310-L310)&lt;21,"6 to 20",IF(N310&lt;&gt;"",N310-L310,M310-L310)&lt;31,"21 to 30",IF(N310&lt;&gt;"",N310-L310,M310-L310)&lt;46,"31 to 45",IF(N310&lt;&gt;"",N310-L310,M310-L310)&lt;61,"46 to 60",IF(N310&lt;&gt;"",N310-L310,M310-L310)&lt;76,"61 to 75",IF(N310&lt;&gt;"",N310-L310,M310-L310)&lt;91,"76 to  90",IF(N310&lt;&gt;"",N310-L310,M310-L310)&gt;=91,"&gt; 90")</f>
        <v>61 to 75</v>
      </c>
      <c r="S299" s="12" t="s">
        <v>39</v>
      </c>
      <c r="U299" s="12" t="s">
        <v>47</v>
      </c>
      <c r="AD299" s="12" t="s">
        <v>820</v>
      </c>
    </row>
    <row r="300" spans="1:30" ht="13.25" customHeight="1" x14ac:dyDescent="0.3">
      <c r="A300" s="12" t="s">
        <v>821</v>
      </c>
      <c r="B300" s="12" t="s">
        <v>31</v>
      </c>
      <c r="C300" s="12">
        <v>71589085</v>
      </c>
      <c r="D300" s="12">
        <v>51482678</v>
      </c>
      <c r="E300" s="12" t="s">
        <v>91</v>
      </c>
      <c r="F300" s="12">
        <v>1</v>
      </c>
      <c r="G300" s="12" t="s">
        <v>119</v>
      </c>
      <c r="H300" s="12" t="s">
        <v>60</v>
      </c>
      <c r="I300" s="12" t="s">
        <v>61</v>
      </c>
      <c r="J300" s="12" t="s">
        <v>116</v>
      </c>
      <c r="K300" s="12" t="s">
        <v>116</v>
      </c>
      <c r="L300" s="13">
        <v>45105.654330000005</v>
      </c>
      <c r="M300" s="13">
        <v>45113</v>
      </c>
      <c r="N300" s="13">
        <v>45120</v>
      </c>
      <c r="O300" s="13">
        <v>45113</v>
      </c>
      <c r="P300" s="12" t="s">
        <v>94</v>
      </c>
      <c r="Q300" s="12" t="s">
        <v>38</v>
      </c>
      <c r="R300" s="12" t="str" cm="1">
        <f t="array" ref="R300">_xlfn.IFS(IF(N311&lt;&gt;"",N311-L311,M311-L311)&lt;=0,"Backdated",IF(N311&lt;&gt;"",N311-L311,M311-L311)&lt;6,"1 to 5",IF(N311&lt;&gt;"",N311-L311,M311-L311)&lt;21,"6 to 20",IF(N311&lt;&gt;"",N311-L311,M311-L311)&lt;31,"21 to 30",IF(N311&lt;&gt;"",N311-L311,M311-L311)&lt;46,"31 to 45",IF(N311&lt;&gt;"",N311-L311,M311-L311)&lt;61,"46 to 60",IF(N311&lt;&gt;"",N311-L311,M311-L311)&lt;76,"61 to 75",IF(N311&lt;&gt;"",N311-L311,M311-L311)&lt;91,"76 to  90",IF(N311&lt;&gt;"",N311-L311,M311-L311)&gt;=91,"&gt; 90")</f>
        <v>76 to  90</v>
      </c>
      <c r="S300" s="12" t="s">
        <v>64</v>
      </c>
      <c r="T300" s="12" t="s">
        <v>822</v>
      </c>
      <c r="U300" s="12" t="s">
        <v>47</v>
      </c>
      <c r="AD300" s="12" t="s">
        <v>823</v>
      </c>
    </row>
    <row r="301" spans="1:30" ht="13.25" customHeight="1" x14ac:dyDescent="0.3">
      <c r="A301" s="12" t="s">
        <v>824</v>
      </c>
      <c r="B301" s="12" t="s">
        <v>31</v>
      </c>
      <c r="C301" s="12">
        <v>71560475</v>
      </c>
      <c r="D301" s="12">
        <v>51472077</v>
      </c>
      <c r="E301" s="12" t="s">
        <v>32</v>
      </c>
      <c r="F301" s="12">
        <v>6</v>
      </c>
      <c r="G301" s="12" t="s">
        <v>825</v>
      </c>
      <c r="H301" s="12" t="s">
        <v>34</v>
      </c>
      <c r="I301" s="12" t="s">
        <v>305</v>
      </c>
      <c r="J301" s="12" t="s">
        <v>305</v>
      </c>
      <c r="K301" s="12" t="s">
        <v>106</v>
      </c>
      <c r="L301" s="13">
        <v>45110.62259032407</v>
      </c>
      <c r="N301" s="13">
        <v>45204</v>
      </c>
      <c r="O301" s="13">
        <v>45204</v>
      </c>
      <c r="P301" s="12" t="s">
        <v>94</v>
      </c>
      <c r="Q301" s="12" t="s">
        <v>38</v>
      </c>
      <c r="R301" s="12" t="str" cm="1">
        <f t="array" ref="R301">_xlfn.IFS(IF(N312&lt;&gt;"",N312-L312,M312-L312)&lt;=0,"Backdated",IF(N312&lt;&gt;"",N312-L312,M312-L312)&lt;6,"1 to 5",IF(N312&lt;&gt;"",N312-L312,M312-L312)&lt;21,"6 to 20",IF(N312&lt;&gt;"",N312-L312,M312-L312)&lt;31,"21 to 30",IF(N312&lt;&gt;"",N312-L312,M312-L312)&lt;46,"31 to 45",IF(N312&lt;&gt;"",N312-L312,M312-L312)&lt;61,"46 to 60",IF(N312&lt;&gt;"",N312-L312,M312-L312)&lt;76,"61 to 75",IF(N312&lt;&gt;"",N312-L312,M312-L312)&lt;91,"76 to  90",IF(N312&lt;&gt;"",N312-L312,M312-L312)&gt;=91,"&gt; 90")</f>
        <v>76 to  90</v>
      </c>
      <c r="U301" s="12" t="s">
        <v>40</v>
      </c>
      <c r="AD301" s="12" t="s">
        <v>826</v>
      </c>
    </row>
    <row r="302" spans="1:30" ht="13.25" customHeight="1" x14ac:dyDescent="0.3">
      <c r="A302" s="12" t="s">
        <v>827</v>
      </c>
      <c r="B302" s="12" t="s">
        <v>31</v>
      </c>
      <c r="C302" s="12">
        <v>71545883</v>
      </c>
      <c r="D302" s="12">
        <v>51488942</v>
      </c>
      <c r="E302" s="12" t="s">
        <v>91</v>
      </c>
      <c r="F302" s="12">
        <v>5</v>
      </c>
      <c r="G302" s="12" t="s">
        <v>139</v>
      </c>
      <c r="H302" s="12" t="s">
        <v>60</v>
      </c>
      <c r="I302" s="12" t="s">
        <v>61</v>
      </c>
      <c r="J302" s="12" t="s">
        <v>70</v>
      </c>
      <c r="K302" s="12" t="s">
        <v>70</v>
      </c>
      <c r="L302" s="13">
        <v>45099.62751471065</v>
      </c>
      <c r="N302" s="13">
        <v>45113</v>
      </c>
      <c r="O302" s="13">
        <v>45113</v>
      </c>
      <c r="P302" s="12" t="s">
        <v>46</v>
      </c>
      <c r="Q302" s="12" t="s">
        <v>38</v>
      </c>
      <c r="R302" s="12" t="str" cm="1">
        <f t="array" ref="R302">_xlfn.IFS(IF(N313&lt;&gt;"",N313-L313,M313-L313)&lt;=0,"Backdated",IF(N313&lt;&gt;"",N313-L313,M313-L313)&lt;6,"1 to 5",IF(N313&lt;&gt;"",N313-L313,M313-L313)&lt;21,"6 to 20",IF(N313&lt;&gt;"",N313-L313,M313-L313)&lt;31,"21 to 30",IF(N313&lt;&gt;"",N313-L313,M313-L313)&lt;46,"31 to 45",IF(N313&lt;&gt;"",N313-L313,M313-L313)&lt;61,"46 to 60",IF(N313&lt;&gt;"",N313-L313,M313-L313)&lt;76,"61 to 75",IF(N313&lt;&gt;"",N313-L313,M313-L313)&lt;91,"76 to  90",IF(N313&lt;&gt;"",N313-L313,M313-L313)&gt;=91,"&gt; 90")</f>
        <v>1 to 5</v>
      </c>
      <c r="U302" s="12" t="s">
        <v>447</v>
      </c>
      <c r="V302" s="12" t="s">
        <v>233</v>
      </c>
      <c r="AD302" s="12" t="s">
        <v>828</v>
      </c>
    </row>
    <row r="303" spans="1:30" ht="13.25" customHeight="1" x14ac:dyDescent="0.3">
      <c r="A303" s="12" t="s">
        <v>829</v>
      </c>
      <c r="B303" s="12" t="s">
        <v>31</v>
      </c>
      <c r="C303" s="12">
        <v>71572933</v>
      </c>
      <c r="D303" s="12">
        <v>51487139</v>
      </c>
      <c r="E303" s="12" t="s">
        <v>91</v>
      </c>
      <c r="F303" s="12">
        <v>4.2</v>
      </c>
      <c r="G303" s="12" t="s">
        <v>315</v>
      </c>
      <c r="H303" s="12" t="s">
        <v>60</v>
      </c>
      <c r="I303" s="12" t="s">
        <v>61</v>
      </c>
      <c r="J303" s="12" t="s">
        <v>116</v>
      </c>
      <c r="K303" s="12" t="s">
        <v>116</v>
      </c>
      <c r="L303" s="13">
        <v>45098.959399907406</v>
      </c>
      <c r="M303" s="13">
        <v>45190</v>
      </c>
      <c r="N303" s="13">
        <v>45197</v>
      </c>
      <c r="O303" s="13">
        <v>45190</v>
      </c>
      <c r="P303" s="12" t="s">
        <v>277</v>
      </c>
      <c r="Q303" s="12" t="s">
        <v>38</v>
      </c>
      <c r="R303" s="12" t="str" cm="1">
        <f t="array" ref="R303">_xlfn.IFS(IF(N314&lt;&gt;"",N314-L314,M314-L314)&lt;=0,"Backdated",IF(N314&lt;&gt;"",N314-L314,M314-L314)&lt;6,"1 to 5",IF(N314&lt;&gt;"",N314-L314,M314-L314)&lt;21,"6 to 20",IF(N314&lt;&gt;"",N314-L314,M314-L314)&lt;31,"21 to 30",IF(N314&lt;&gt;"",N314-L314,M314-L314)&lt;46,"31 to 45",IF(N314&lt;&gt;"",N314-L314,M314-L314)&lt;61,"46 to 60",IF(N314&lt;&gt;"",N314-L314,M314-L314)&lt;76,"61 to 75",IF(N314&lt;&gt;"",N314-L314,M314-L314)&lt;91,"76 to  90",IF(N314&lt;&gt;"",N314-L314,M314-L314)&gt;=91,"&gt; 90")</f>
        <v>&gt; 90</v>
      </c>
      <c r="S303" s="12" t="s">
        <v>39</v>
      </c>
      <c r="U303" s="12" t="s">
        <v>47</v>
      </c>
      <c r="AD303" s="12" t="s">
        <v>830</v>
      </c>
    </row>
    <row r="304" spans="1:30" ht="13.25" customHeight="1" x14ac:dyDescent="0.3">
      <c r="A304" s="12" t="s">
        <v>831</v>
      </c>
      <c r="B304" s="12" t="s">
        <v>31</v>
      </c>
      <c r="C304" s="12">
        <v>71588192</v>
      </c>
      <c r="D304" s="12">
        <v>51479783</v>
      </c>
      <c r="E304" s="12" t="s">
        <v>91</v>
      </c>
      <c r="F304" s="12">
        <v>3</v>
      </c>
      <c r="G304" s="12" t="s">
        <v>665</v>
      </c>
      <c r="H304" s="12" t="s">
        <v>60</v>
      </c>
      <c r="I304" s="12" t="s">
        <v>61</v>
      </c>
      <c r="J304" s="12" t="s">
        <v>116</v>
      </c>
      <c r="K304" s="12" t="s">
        <v>116</v>
      </c>
      <c r="L304" s="13">
        <v>45084.035466770831</v>
      </c>
      <c r="N304" s="13">
        <v>45113</v>
      </c>
      <c r="O304" s="13">
        <v>45113</v>
      </c>
      <c r="P304" s="12" t="s">
        <v>63</v>
      </c>
      <c r="Q304" s="12" t="s">
        <v>38</v>
      </c>
      <c r="R304" s="12" t="str" cm="1">
        <f t="array" ref="R304">_xlfn.IFS(IF(N315&lt;&gt;"",N315-L315,M315-L315)&lt;=0,"Backdated",IF(N315&lt;&gt;"",N315-L315,M315-L315)&lt;6,"1 to 5",IF(N315&lt;&gt;"",N315-L315,M315-L315)&lt;21,"6 to 20",IF(N315&lt;&gt;"",N315-L315,M315-L315)&lt;31,"21 to 30",IF(N315&lt;&gt;"",N315-L315,M315-L315)&lt;46,"31 to 45",IF(N315&lt;&gt;"",N315-L315,M315-L315)&lt;61,"46 to 60",IF(N315&lt;&gt;"",N315-L315,M315-L315)&lt;76,"61 to 75",IF(N315&lt;&gt;"",N315-L315,M315-L315)&lt;91,"76 to  90",IF(N315&lt;&gt;"",N315-L315,M315-L315)&gt;=91,"&gt; 90")</f>
        <v>46 to 60</v>
      </c>
      <c r="U304" s="12" t="s">
        <v>47</v>
      </c>
      <c r="AD304" s="12" t="s">
        <v>832</v>
      </c>
    </row>
    <row r="305" spans="1:30" ht="13.25" customHeight="1" x14ac:dyDescent="0.3">
      <c r="A305" s="12" t="s">
        <v>833</v>
      </c>
      <c r="B305" s="12" t="s">
        <v>31</v>
      </c>
      <c r="C305" s="12">
        <v>71578797</v>
      </c>
      <c r="D305" s="12">
        <v>51483328</v>
      </c>
      <c r="E305" s="12" t="s">
        <v>50</v>
      </c>
      <c r="F305" s="12">
        <v>5</v>
      </c>
      <c r="G305" s="12" t="s">
        <v>139</v>
      </c>
      <c r="H305" s="12" t="s">
        <v>60</v>
      </c>
      <c r="I305" s="12" t="s">
        <v>61</v>
      </c>
      <c r="J305" s="12" t="s">
        <v>70</v>
      </c>
      <c r="K305" s="12" t="s">
        <v>70</v>
      </c>
      <c r="L305" s="13">
        <v>45050.889724791668</v>
      </c>
      <c r="N305" s="13">
        <v>45118</v>
      </c>
      <c r="O305" s="13">
        <v>45118</v>
      </c>
      <c r="P305" s="12" t="s">
        <v>88</v>
      </c>
      <c r="Q305" s="12" t="s">
        <v>38</v>
      </c>
      <c r="R305" s="12" t="str" cm="1">
        <f t="array" ref="R305">_xlfn.IFS(IF(N316&lt;&gt;"",N316-L316,M316-L316)&lt;=0,"Backdated",IF(N316&lt;&gt;"",N316-L316,M316-L316)&lt;6,"1 to 5",IF(N316&lt;&gt;"",N316-L316,M316-L316)&lt;21,"6 to 20",IF(N316&lt;&gt;"",N316-L316,M316-L316)&lt;31,"21 to 30",IF(N316&lt;&gt;"",N316-L316,M316-L316)&lt;46,"31 to 45",IF(N316&lt;&gt;"",N316-L316,M316-L316)&lt;61,"46 to 60",IF(N316&lt;&gt;"",N316-L316,M316-L316)&lt;76,"61 to 75",IF(N316&lt;&gt;"",N316-L316,M316-L316)&lt;91,"76 to  90",IF(N316&lt;&gt;"",N316-L316,M316-L316)&gt;=91,"&gt; 90")</f>
        <v>6 to 20</v>
      </c>
      <c r="S305" s="12" t="s">
        <v>39</v>
      </c>
      <c r="U305" s="12" t="s">
        <v>95</v>
      </c>
      <c r="W305" s="12" t="s">
        <v>151</v>
      </c>
      <c r="AD305" s="12" t="s">
        <v>834</v>
      </c>
    </row>
    <row r="306" spans="1:30" ht="13.25" customHeight="1" x14ac:dyDescent="0.3">
      <c r="A306" s="12" t="s">
        <v>835</v>
      </c>
      <c r="B306" s="12" t="s">
        <v>31</v>
      </c>
      <c r="C306" s="12">
        <v>71597139</v>
      </c>
      <c r="D306" s="12">
        <v>51485468</v>
      </c>
      <c r="E306" s="12" t="s">
        <v>32</v>
      </c>
      <c r="F306" s="12">
        <v>2</v>
      </c>
      <c r="G306" s="12" t="s">
        <v>564</v>
      </c>
      <c r="H306" s="12" t="s">
        <v>60</v>
      </c>
      <c r="I306" s="12" t="s">
        <v>61</v>
      </c>
      <c r="J306" s="12" t="s">
        <v>462</v>
      </c>
      <c r="K306" s="12" t="s">
        <v>462</v>
      </c>
      <c r="L306" s="13">
        <v>45105.780857129634</v>
      </c>
      <c r="N306" s="13">
        <v>45118</v>
      </c>
      <c r="O306" s="13">
        <v>45118</v>
      </c>
      <c r="P306" s="12" t="s">
        <v>148</v>
      </c>
      <c r="Q306" s="12" t="s">
        <v>38</v>
      </c>
      <c r="R306" s="12" t="str" cm="1">
        <f t="array" ref="R306">_xlfn.IFS(IF(N317&lt;&gt;"",N317-L317,M317-L317)&lt;=0,"Backdated",IF(N317&lt;&gt;"",N317-L317,M317-L317)&lt;6,"1 to 5",IF(N317&lt;&gt;"",N317-L317,M317-L317)&lt;21,"6 to 20",IF(N317&lt;&gt;"",N317-L317,M317-L317)&lt;31,"21 to 30",IF(N317&lt;&gt;"",N317-L317,M317-L317)&lt;46,"31 to 45",IF(N317&lt;&gt;"",N317-L317,M317-L317)&lt;61,"46 to 60",IF(N317&lt;&gt;"",N317-L317,M317-L317)&lt;76,"61 to 75",IF(N317&lt;&gt;"",N317-L317,M317-L317)&lt;91,"76 to  90",IF(N317&lt;&gt;"",N317-L317,M317-L317)&gt;=91,"&gt; 90")</f>
        <v>6 to 20</v>
      </c>
      <c r="S306" s="12" t="s">
        <v>39</v>
      </c>
      <c r="U306" s="12" t="s">
        <v>47</v>
      </c>
      <c r="AD306" s="12" t="s">
        <v>836</v>
      </c>
    </row>
    <row r="307" spans="1:30" ht="13.25" customHeight="1" x14ac:dyDescent="0.3">
      <c r="A307" s="12" t="s">
        <v>837</v>
      </c>
      <c r="B307" s="12" t="s">
        <v>31</v>
      </c>
      <c r="C307" s="12">
        <v>71571085</v>
      </c>
      <c r="D307" s="12">
        <v>51468831</v>
      </c>
      <c r="E307" s="12" t="s">
        <v>91</v>
      </c>
      <c r="F307" s="12">
        <v>4.2</v>
      </c>
      <c r="G307" s="12" t="s">
        <v>109</v>
      </c>
      <c r="H307" s="12" t="s">
        <v>60</v>
      </c>
      <c r="I307" s="12" t="s">
        <v>61</v>
      </c>
      <c r="J307" s="12" t="s">
        <v>70</v>
      </c>
      <c r="K307" s="12" t="s">
        <v>70</v>
      </c>
      <c r="L307" s="13">
        <v>45097.456798240746</v>
      </c>
      <c r="N307" s="13">
        <v>45160</v>
      </c>
      <c r="O307" s="13">
        <v>45160</v>
      </c>
      <c r="P307" s="12" t="s">
        <v>63</v>
      </c>
      <c r="Q307" s="12" t="s">
        <v>38</v>
      </c>
      <c r="R307" s="12" t="str" cm="1">
        <f t="array" ref="R307">_xlfn.IFS(IF(N318&lt;&gt;"",N318-L318,M318-L318)&lt;=0,"Backdated",IF(N318&lt;&gt;"",N318-L318,M318-L318)&lt;6,"1 to 5",IF(N318&lt;&gt;"",N318-L318,M318-L318)&lt;21,"6 to 20",IF(N318&lt;&gt;"",N318-L318,M318-L318)&lt;31,"21 to 30",IF(N318&lt;&gt;"",N318-L318,M318-L318)&lt;46,"31 to 45",IF(N318&lt;&gt;"",N318-L318,M318-L318)&lt;61,"46 to 60",IF(N318&lt;&gt;"",N318-L318,M318-L318)&lt;76,"61 to 75",IF(N318&lt;&gt;"",N318-L318,M318-L318)&lt;91,"76 to  90",IF(N318&lt;&gt;"",N318-L318,M318-L318)&gt;=91,"&gt; 90")</f>
        <v>61 to 75</v>
      </c>
      <c r="S307" s="12" t="s">
        <v>39</v>
      </c>
      <c r="U307" s="12" t="s">
        <v>47</v>
      </c>
      <c r="AD307" s="12" t="s">
        <v>838</v>
      </c>
    </row>
    <row r="308" spans="1:30" ht="13.25" customHeight="1" x14ac:dyDescent="0.3">
      <c r="A308" s="12" t="s">
        <v>839</v>
      </c>
      <c r="B308" s="12" t="s">
        <v>31</v>
      </c>
      <c r="C308" s="12">
        <v>71592782</v>
      </c>
      <c r="D308" s="12">
        <v>51488701</v>
      </c>
      <c r="E308" s="12" t="s">
        <v>99</v>
      </c>
      <c r="F308" s="12">
        <v>4.2</v>
      </c>
      <c r="G308" s="12" t="s">
        <v>74</v>
      </c>
      <c r="H308" s="12" t="s">
        <v>60</v>
      </c>
      <c r="I308" s="12" t="s">
        <v>61</v>
      </c>
      <c r="J308" s="12" t="s">
        <v>75</v>
      </c>
      <c r="K308" s="12" t="s">
        <v>75</v>
      </c>
      <c r="L308" s="13">
        <v>45097.50879521991</v>
      </c>
      <c r="N308" s="13">
        <v>45188</v>
      </c>
      <c r="O308" s="13">
        <v>45188</v>
      </c>
      <c r="P308" s="12" t="s">
        <v>63</v>
      </c>
      <c r="Q308" s="12" t="s">
        <v>38</v>
      </c>
      <c r="R308" s="12" t="str" cm="1">
        <f t="array" ref="R308">_xlfn.IFS(IF(N319&lt;&gt;"",N319-L319,M319-L319)&lt;=0,"Backdated",IF(N319&lt;&gt;"",N319-L319,M319-L319)&lt;6,"1 to 5",IF(N319&lt;&gt;"",N319-L319,M319-L319)&lt;21,"6 to 20",IF(N319&lt;&gt;"",N319-L319,M319-L319)&lt;31,"21 to 30",IF(N319&lt;&gt;"",N319-L319,M319-L319)&lt;46,"31 to 45",IF(N319&lt;&gt;"",N319-L319,M319-L319)&lt;61,"46 to 60",IF(N319&lt;&gt;"",N319-L319,M319-L319)&lt;76,"61 to 75",IF(N319&lt;&gt;"",N319-L319,M319-L319)&lt;91,"76 to  90",IF(N319&lt;&gt;"",N319-L319,M319-L319)&gt;=91,"&gt; 90")</f>
        <v>76 to  90</v>
      </c>
      <c r="U308" s="12" t="s">
        <v>47</v>
      </c>
      <c r="AD308" s="12" t="s">
        <v>840</v>
      </c>
    </row>
    <row r="309" spans="1:30" ht="13.25" customHeight="1" x14ac:dyDescent="0.3">
      <c r="A309" s="12" t="s">
        <v>841</v>
      </c>
      <c r="B309" s="12" t="s">
        <v>31</v>
      </c>
      <c r="C309" s="12">
        <v>71598010</v>
      </c>
      <c r="D309" s="12">
        <v>51488237</v>
      </c>
      <c r="E309" s="12" t="s">
        <v>50</v>
      </c>
      <c r="F309" s="12">
        <v>4.2</v>
      </c>
      <c r="G309" s="12" t="s">
        <v>74</v>
      </c>
      <c r="H309" s="12" t="s">
        <v>60</v>
      </c>
      <c r="I309" s="12" t="s">
        <v>61</v>
      </c>
      <c r="J309" s="12" t="s">
        <v>75</v>
      </c>
      <c r="K309" s="12" t="s">
        <v>75</v>
      </c>
      <c r="L309" s="13">
        <v>45092.871444884258</v>
      </c>
      <c r="N309" s="13">
        <v>45139</v>
      </c>
      <c r="O309" s="13">
        <v>45139</v>
      </c>
      <c r="P309" s="12" t="s">
        <v>277</v>
      </c>
      <c r="Q309" s="12" t="s">
        <v>38</v>
      </c>
      <c r="R309" s="12" t="str" cm="1">
        <f t="array" ref="R309">_xlfn.IFS(IF(N320&lt;&gt;"",N320-L320,M320-L320)&lt;=0,"Backdated",IF(N320&lt;&gt;"",N320-L320,M320-L320)&lt;6,"1 to 5",IF(N320&lt;&gt;"",N320-L320,M320-L320)&lt;21,"6 to 20",IF(N320&lt;&gt;"",N320-L320,M320-L320)&lt;31,"21 to 30",IF(N320&lt;&gt;"",N320-L320,M320-L320)&lt;46,"31 to 45",IF(N320&lt;&gt;"",N320-L320,M320-L320)&lt;61,"46 to 60",IF(N320&lt;&gt;"",N320-L320,M320-L320)&lt;76,"61 to 75",IF(N320&lt;&gt;"",N320-L320,M320-L320)&lt;91,"76 to  90",IF(N320&lt;&gt;"",N320-L320,M320-L320)&gt;=91,"&gt; 90")</f>
        <v>76 to  90</v>
      </c>
      <c r="S309" s="12" t="s">
        <v>39</v>
      </c>
      <c r="U309" s="12" t="s">
        <v>47</v>
      </c>
      <c r="AD309" s="12" t="s">
        <v>842</v>
      </c>
    </row>
    <row r="310" spans="1:30" ht="13.25" customHeight="1" x14ac:dyDescent="0.3">
      <c r="A310" s="12" t="s">
        <v>843</v>
      </c>
      <c r="B310" s="12" t="s">
        <v>31</v>
      </c>
      <c r="C310" s="12">
        <v>71589120</v>
      </c>
      <c r="D310" s="12">
        <v>51478899</v>
      </c>
      <c r="E310" s="12" t="s">
        <v>91</v>
      </c>
      <c r="F310" s="12">
        <v>3</v>
      </c>
      <c r="G310" s="12" t="s">
        <v>665</v>
      </c>
      <c r="H310" s="12" t="s">
        <v>60</v>
      </c>
      <c r="I310" s="12" t="s">
        <v>61</v>
      </c>
      <c r="J310" s="12" t="s">
        <v>116</v>
      </c>
      <c r="K310" s="12" t="s">
        <v>116</v>
      </c>
      <c r="L310" s="13">
        <v>45051.483313402779</v>
      </c>
      <c r="M310" s="13">
        <v>45118</v>
      </c>
      <c r="N310" s="13">
        <v>45113</v>
      </c>
      <c r="O310" s="13">
        <v>45118</v>
      </c>
      <c r="P310" s="12" t="s">
        <v>204</v>
      </c>
      <c r="Q310" s="12" t="s">
        <v>38</v>
      </c>
      <c r="R310" s="12" t="str" cm="1">
        <f t="array" ref="R310">_xlfn.IFS(IF(N321&lt;&gt;"",N321-L321,M321-L321)&lt;=0,"Backdated",IF(N321&lt;&gt;"",N321-L321,M321-L321)&lt;6,"1 to 5",IF(N321&lt;&gt;"",N321-L321,M321-L321)&lt;21,"6 to 20",IF(N321&lt;&gt;"",N321-L321,M321-L321)&lt;31,"21 to 30",IF(N321&lt;&gt;"",N321-L321,M321-L321)&lt;46,"31 to 45",IF(N321&lt;&gt;"",N321-L321,M321-L321)&lt;61,"46 to 60",IF(N321&lt;&gt;"",N321-L321,M321-L321)&lt;76,"61 to 75",IF(N321&lt;&gt;"",N321-L321,M321-L321)&lt;91,"76 to  90",IF(N321&lt;&gt;"",N321-L321,M321-L321)&gt;=91,"&gt; 90")</f>
        <v>61 to 75</v>
      </c>
      <c r="S310" s="12" t="s">
        <v>64</v>
      </c>
      <c r="T310" s="12" t="s">
        <v>844</v>
      </c>
      <c r="U310" s="12" t="s">
        <v>83</v>
      </c>
      <c r="AD310" s="12" t="s">
        <v>845</v>
      </c>
    </row>
    <row r="311" spans="1:30" ht="13.25" customHeight="1" x14ac:dyDescent="0.3">
      <c r="A311" s="12" t="s">
        <v>846</v>
      </c>
      <c r="B311" s="12" t="s">
        <v>31</v>
      </c>
      <c r="C311" s="12">
        <v>71596601</v>
      </c>
      <c r="D311" s="12">
        <v>51485034</v>
      </c>
      <c r="E311" s="12" t="s">
        <v>91</v>
      </c>
      <c r="F311" s="12">
        <v>5</v>
      </c>
      <c r="G311" s="12" t="s">
        <v>461</v>
      </c>
      <c r="H311" s="12" t="s">
        <v>60</v>
      </c>
      <c r="I311" s="12" t="s">
        <v>61</v>
      </c>
      <c r="J311" s="12" t="s">
        <v>75</v>
      </c>
      <c r="K311" s="12" t="s">
        <v>75</v>
      </c>
      <c r="L311" s="13">
        <v>45069.404642256944</v>
      </c>
      <c r="N311" s="13">
        <v>45160</v>
      </c>
      <c r="O311" s="13">
        <v>45160</v>
      </c>
      <c r="P311" s="12" t="s">
        <v>94</v>
      </c>
      <c r="Q311" s="12" t="s">
        <v>38</v>
      </c>
      <c r="R311" s="12" t="str" cm="1">
        <f t="array" ref="R311">_xlfn.IFS(IF(N322&lt;&gt;"",N322-L322,M322-L322)&lt;=0,"Backdated",IF(N322&lt;&gt;"",N322-L322,M322-L322)&lt;6,"1 to 5",IF(N322&lt;&gt;"",N322-L322,M322-L322)&lt;21,"6 to 20",IF(N322&lt;&gt;"",N322-L322,M322-L322)&lt;31,"21 to 30",IF(N322&lt;&gt;"",N322-L322,M322-L322)&lt;46,"31 to 45",IF(N322&lt;&gt;"",N322-L322,M322-L322)&lt;61,"46 to 60",IF(N322&lt;&gt;"",N322-L322,M322-L322)&lt;76,"61 to 75",IF(N322&lt;&gt;"",N322-L322,M322-L322)&lt;91,"76 to  90",IF(N322&lt;&gt;"",N322-L322,M322-L322)&gt;=91,"&gt; 90")</f>
        <v>21 to 30</v>
      </c>
      <c r="S311" s="12" t="s">
        <v>39</v>
      </c>
      <c r="U311" s="12" t="s">
        <v>95</v>
      </c>
      <c r="W311" s="12" t="s">
        <v>177</v>
      </c>
      <c r="AD311" s="12" t="s">
        <v>847</v>
      </c>
    </row>
    <row r="312" spans="1:30" ht="13.25" customHeight="1" x14ac:dyDescent="0.3">
      <c r="A312" s="12" t="s">
        <v>848</v>
      </c>
      <c r="B312" s="12" t="s">
        <v>31</v>
      </c>
      <c r="C312" s="12">
        <v>71598029</v>
      </c>
      <c r="D312" s="12">
        <v>51490196</v>
      </c>
      <c r="E312" s="12" t="s">
        <v>50</v>
      </c>
      <c r="F312" s="12">
        <v>4.2</v>
      </c>
      <c r="G312" s="12" t="s">
        <v>74</v>
      </c>
      <c r="H312" s="12" t="s">
        <v>60</v>
      </c>
      <c r="I312" s="12" t="s">
        <v>61</v>
      </c>
      <c r="J312" s="12" t="s">
        <v>75</v>
      </c>
      <c r="K312" s="12" t="s">
        <v>75</v>
      </c>
      <c r="L312" s="13">
        <v>45111.589239340276</v>
      </c>
      <c r="N312" s="13">
        <v>45188</v>
      </c>
      <c r="O312" s="13">
        <v>45188</v>
      </c>
      <c r="P312" s="12" t="s">
        <v>63</v>
      </c>
      <c r="Q312" s="12" t="s">
        <v>38</v>
      </c>
      <c r="R312" s="12" t="str" cm="1">
        <f t="array" ref="R312">_xlfn.IFS(IF(N323&lt;&gt;"",N323-L323,M323-L323)&lt;=0,"Backdated",IF(N323&lt;&gt;"",N323-L323,M323-L323)&lt;6,"1 to 5",IF(N323&lt;&gt;"",N323-L323,M323-L323)&lt;21,"6 to 20",IF(N323&lt;&gt;"",N323-L323,M323-L323)&lt;31,"21 to 30",IF(N323&lt;&gt;"",N323-L323,M323-L323)&lt;46,"31 to 45",IF(N323&lt;&gt;"",N323-L323,M323-L323)&lt;61,"46 to 60",IF(N323&lt;&gt;"",N323-L323,M323-L323)&lt;76,"61 to 75",IF(N323&lt;&gt;"",N323-L323,M323-L323)&lt;91,"76 to  90",IF(N323&lt;&gt;"",N323-L323,M323-L323)&gt;=91,"&gt; 90")</f>
        <v>&gt; 90</v>
      </c>
      <c r="AD312" s="12" t="s">
        <v>849</v>
      </c>
    </row>
    <row r="313" spans="1:30" ht="13.25" customHeight="1" x14ac:dyDescent="0.3">
      <c r="A313" s="12" t="s">
        <v>850</v>
      </c>
      <c r="B313" s="12" t="s">
        <v>31</v>
      </c>
      <c r="C313" s="12">
        <v>71590568</v>
      </c>
      <c r="D313" s="12">
        <v>51481096</v>
      </c>
      <c r="E313" s="12" t="s">
        <v>43</v>
      </c>
      <c r="F313" s="12">
        <v>4.0999999999999996</v>
      </c>
      <c r="G313" s="12" t="s">
        <v>156</v>
      </c>
      <c r="H313" s="12" t="s">
        <v>52</v>
      </c>
      <c r="I313" s="12" t="s">
        <v>53</v>
      </c>
      <c r="J313" s="12" t="s">
        <v>75</v>
      </c>
      <c r="K313" s="12" t="s">
        <v>55</v>
      </c>
      <c r="L313" s="13">
        <v>45049.00180456019</v>
      </c>
      <c r="M313" s="13">
        <v>45113</v>
      </c>
      <c r="N313" s="13">
        <v>45055</v>
      </c>
      <c r="O313" s="13">
        <v>45113</v>
      </c>
      <c r="P313" s="12" t="s">
        <v>46</v>
      </c>
      <c r="Q313" s="12" t="s">
        <v>38</v>
      </c>
      <c r="R313" s="12" t="str" cm="1">
        <f t="array" ref="R313">_xlfn.IFS(IF(N324&lt;&gt;"",N324-L324,M324-L324)&lt;=0,"Backdated",IF(N324&lt;&gt;"",N324-L324,M324-L324)&lt;6,"1 to 5",IF(N324&lt;&gt;"",N324-L324,M324-L324)&lt;21,"6 to 20",IF(N324&lt;&gt;"",N324-L324,M324-L324)&lt;31,"21 to 30",IF(N324&lt;&gt;"",N324-L324,M324-L324)&lt;46,"31 to 45",IF(N324&lt;&gt;"",N324-L324,M324-L324)&lt;61,"46 to 60",IF(N324&lt;&gt;"",N324-L324,M324-L324)&lt;76,"61 to 75",IF(N324&lt;&gt;"",N324-L324,M324-L324)&lt;91,"76 to  90",IF(N324&lt;&gt;"",N324-L324,M324-L324)&gt;=91,"&gt; 90")</f>
        <v>6 to 20</v>
      </c>
      <c r="AD313" s="12" t="s">
        <v>851</v>
      </c>
    </row>
    <row r="314" spans="1:30" ht="13.25" customHeight="1" x14ac:dyDescent="0.3">
      <c r="A314" s="12" t="s">
        <v>852</v>
      </c>
      <c r="B314" s="12" t="s">
        <v>31</v>
      </c>
      <c r="C314" s="12">
        <v>71576397</v>
      </c>
      <c r="D314" s="12">
        <v>51486849</v>
      </c>
      <c r="E314" s="12" t="s">
        <v>32</v>
      </c>
      <c r="F314" s="12">
        <v>4.2</v>
      </c>
      <c r="G314" s="12" t="s">
        <v>440</v>
      </c>
      <c r="H314" s="12" t="s">
        <v>60</v>
      </c>
      <c r="I314" s="12" t="s">
        <v>61</v>
      </c>
      <c r="J314" s="12" t="s">
        <v>75</v>
      </c>
      <c r="K314" s="12" t="s">
        <v>75</v>
      </c>
      <c r="L314" s="13">
        <v>45079.7879650463</v>
      </c>
      <c r="M314" s="13">
        <v>45141</v>
      </c>
      <c r="N314" s="13">
        <v>45174</v>
      </c>
      <c r="O314" s="13">
        <v>45141</v>
      </c>
      <c r="P314" s="12" t="s">
        <v>94</v>
      </c>
      <c r="Q314" s="12" t="s">
        <v>38</v>
      </c>
      <c r="R314" s="12" t="str" cm="1">
        <f t="array" ref="R314">_xlfn.IFS(IF(N325&lt;&gt;"",N325-L325,M325-L325)&lt;=0,"Backdated",IF(N325&lt;&gt;"",N325-L325,M325-L325)&lt;6,"1 to 5",IF(N325&lt;&gt;"",N325-L325,M325-L325)&lt;21,"6 to 20",IF(N325&lt;&gt;"",N325-L325,M325-L325)&lt;31,"21 to 30",IF(N325&lt;&gt;"",N325-L325,M325-L325)&lt;46,"31 to 45",IF(N325&lt;&gt;"",N325-L325,M325-L325)&lt;61,"46 to 60",IF(N325&lt;&gt;"",N325-L325,M325-L325)&lt;76,"61 to 75",IF(N325&lt;&gt;"",N325-L325,M325-L325)&lt;91,"76 to  90",IF(N325&lt;&gt;"",N325-L325,M325-L325)&gt;=91,"&gt; 90")</f>
        <v>&gt; 90</v>
      </c>
      <c r="S314" s="12" t="s">
        <v>64</v>
      </c>
      <c r="T314" s="12" t="s">
        <v>853</v>
      </c>
      <c r="U314" s="12" t="s">
        <v>83</v>
      </c>
      <c r="AD314" s="12" t="s">
        <v>854</v>
      </c>
    </row>
    <row r="315" spans="1:30" ht="13.25" customHeight="1" x14ac:dyDescent="0.3">
      <c r="A315" s="12" t="s">
        <v>855</v>
      </c>
      <c r="B315" s="12" t="s">
        <v>31</v>
      </c>
      <c r="C315" s="12">
        <v>71599504</v>
      </c>
      <c r="D315" s="12">
        <v>51487615</v>
      </c>
      <c r="E315" s="12" t="s">
        <v>91</v>
      </c>
      <c r="F315" s="12">
        <v>5</v>
      </c>
      <c r="G315" s="12" t="s">
        <v>136</v>
      </c>
      <c r="H315" s="12" t="s">
        <v>60</v>
      </c>
      <c r="I315" s="12" t="s">
        <v>61</v>
      </c>
      <c r="J315" s="12" t="s">
        <v>75</v>
      </c>
      <c r="K315" s="12" t="s">
        <v>75</v>
      </c>
      <c r="L315" s="13">
        <v>45091.841480081013</v>
      </c>
      <c r="N315" s="13">
        <v>45148</v>
      </c>
      <c r="O315" s="13">
        <v>45148</v>
      </c>
      <c r="P315" s="12" t="s">
        <v>63</v>
      </c>
      <c r="Q315" s="12" t="s">
        <v>38</v>
      </c>
      <c r="R315" s="12" t="str" cm="1">
        <f t="array" ref="R315">_xlfn.IFS(IF(N326&lt;&gt;"",N326-L326,M326-L326)&lt;=0,"Backdated",IF(N326&lt;&gt;"",N326-L326,M326-L326)&lt;6,"1 to 5",IF(N326&lt;&gt;"",N326-L326,M326-L326)&lt;21,"6 to 20",IF(N326&lt;&gt;"",N326-L326,M326-L326)&lt;31,"21 to 30",IF(N326&lt;&gt;"",N326-L326,M326-L326)&lt;46,"31 to 45",IF(N326&lt;&gt;"",N326-L326,M326-L326)&lt;61,"46 to 60",IF(N326&lt;&gt;"",N326-L326,M326-L326)&lt;76,"61 to 75",IF(N326&lt;&gt;"",N326-L326,M326-L326)&lt;91,"76 to  90",IF(N326&lt;&gt;"",N326-L326,M326-L326)&gt;=91,"&gt; 90")</f>
        <v>&gt; 90</v>
      </c>
      <c r="S315" s="12" t="s">
        <v>39</v>
      </c>
      <c r="U315" s="12" t="s">
        <v>47</v>
      </c>
      <c r="AD315" s="12" t="s">
        <v>856</v>
      </c>
    </row>
    <row r="316" spans="1:30" ht="13.25" customHeight="1" x14ac:dyDescent="0.3">
      <c r="A316" s="12" t="s">
        <v>857</v>
      </c>
      <c r="B316" s="12" t="s">
        <v>31</v>
      </c>
      <c r="C316" s="12">
        <v>71529250</v>
      </c>
      <c r="D316" s="12">
        <v>51489222</v>
      </c>
      <c r="E316" s="12" t="s">
        <v>32</v>
      </c>
      <c r="F316" s="12">
        <v>5</v>
      </c>
      <c r="G316" s="12" t="s">
        <v>92</v>
      </c>
      <c r="H316" s="12" t="s">
        <v>60</v>
      </c>
      <c r="I316" s="12" t="s">
        <v>61</v>
      </c>
      <c r="J316" s="12" t="s">
        <v>93</v>
      </c>
      <c r="K316" s="12" t="s">
        <v>93</v>
      </c>
      <c r="L316" s="13">
        <v>45104.801943634258</v>
      </c>
      <c r="M316" s="13">
        <v>45113</v>
      </c>
      <c r="N316" s="13">
        <v>45111</v>
      </c>
      <c r="O316" s="13">
        <v>45113</v>
      </c>
      <c r="P316" s="12" t="s">
        <v>80</v>
      </c>
      <c r="Q316" s="12" t="s">
        <v>38</v>
      </c>
      <c r="R316" s="12" t="str" cm="1">
        <f t="array" ref="R316">_xlfn.IFS(IF(N327&lt;&gt;"",N327-L327,M327-L327)&lt;=0,"Backdated",IF(N327&lt;&gt;"",N327-L327,M327-L327)&lt;6,"1 to 5",IF(N327&lt;&gt;"",N327-L327,M327-L327)&lt;21,"6 to 20",IF(N327&lt;&gt;"",N327-L327,M327-L327)&lt;31,"21 to 30",IF(N327&lt;&gt;"",N327-L327,M327-L327)&lt;46,"31 to 45",IF(N327&lt;&gt;"",N327-L327,M327-L327)&lt;61,"46 to 60",IF(N327&lt;&gt;"",N327-L327,M327-L327)&lt;76,"61 to 75",IF(N327&lt;&gt;"",N327-L327,M327-L327)&lt;91,"76 to  90",IF(N327&lt;&gt;"",N327-L327,M327-L327)&gt;=91,"&gt; 90")</f>
        <v>31 to 45</v>
      </c>
      <c r="U316" s="12" t="s">
        <v>47</v>
      </c>
      <c r="AD316" s="12" t="s">
        <v>858</v>
      </c>
    </row>
    <row r="317" spans="1:30" ht="13.25" customHeight="1" x14ac:dyDescent="0.3">
      <c r="A317" s="12" t="s">
        <v>859</v>
      </c>
      <c r="B317" s="12" t="s">
        <v>31</v>
      </c>
      <c r="C317" s="12">
        <v>71598058</v>
      </c>
      <c r="D317" s="12">
        <v>51485927</v>
      </c>
      <c r="E317" s="12" t="s">
        <v>32</v>
      </c>
      <c r="F317" s="12">
        <v>5</v>
      </c>
      <c r="G317" s="12" t="s">
        <v>136</v>
      </c>
      <c r="H317" s="12" t="s">
        <v>60</v>
      </c>
      <c r="I317" s="12" t="s">
        <v>61</v>
      </c>
      <c r="J317" s="12" t="s">
        <v>75</v>
      </c>
      <c r="K317" s="12" t="s">
        <v>75</v>
      </c>
      <c r="L317" s="13">
        <v>45083.755246828703</v>
      </c>
      <c r="M317" s="13">
        <v>45120</v>
      </c>
      <c r="N317" s="13">
        <v>45090</v>
      </c>
      <c r="O317" s="13">
        <v>45120</v>
      </c>
      <c r="P317" s="12" t="s">
        <v>46</v>
      </c>
      <c r="Q317" s="12" t="s">
        <v>38</v>
      </c>
      <c r="R317" s="12" t="str" cm="1">
        <f t="array" ref="R317">_xlfn.IFS(IF(N328&lt;&gt;"",N328-L328,M328-L328)&lt;=0,"Backdated",IF(N328&lt;&gt;"",N328-L328,M328-L328)&lt;6,"1 to 5",IF(N328&lt;&gt;"",N328-L328,M328-L328)&lt;21,"6 to 20",IF(N328&lt;&gt;"",N328-L328,M328-L328)&lt;31,"21 to 30",IF(N328&lt;&gt;"",N328-L328,M328-L328)&lt;46,"31 to 45",IF(N328&lt;&gt;"",N328-L328,M328-L328)&lt;61,"46 to 60",IF(N328&lt;&gt;"",N328-L328,M328-L328)&lt;76,"61 to 75",IF(N328&lt;&gt;"",N328-L328,M328-L328)&lt;91,"76 to  90",IF(N328&lt;&gt;"",N328-L328,M328-L328)&gt;=91,"&gt; 90")</f>
        <v>6 to 20</v>
      </c>
      <c r="S317" s="12" t="s">
        <v>81</v>
      </c>
      <c r="U317" s="12" t="s">
        <v>95</v>
      </c>
      <c r="W317" s="12" t="s">
        <v>860</v>
      </c>
      <c r="AD317" s="12" t="s">
        <v>861</v>
      </c>
    </row>
    <row r="318" spans="1:30" ht="13.25" customHeight="1" x14ac:dyDescent="0.3">
      <c r="A318" s="12" t="s">
        <v>862</v>
      </c>
      <c r="B318" s="12" t="s">
        <v>31</v>
      </c>
      <c r="C318" s="12">
        <v>71583665</v>
      </c>
      <c r="D318" s="12">
        <v>51489943</v>
      </c>
      <c r="E318" s="12" t="s">
        <v>50</v>
      </c>
      <c r="F318" s="12">
        <v>4.2</v>
      </c>
      <c r="G318" s="12" t="s">
        <v>109</v>
      </c>
      <c r="H318" s="12" t="s">
        <v>60</v>
      </c>
      <c r="I318" s="12" t="s">
        <v>61</v>
      </c>
      <c r="J318" s="12" t="s">
        <v>70</v>
      </c>
      <c r="K318" s="12" t="s">
        <v>70</v>
      </c>
      <c r="L318" s="13">
        <v>45110.857834432871</v>
      </c>
      <c r="N318" s="13">
        <v>45174</v>
      </c>
      <c r="O318" s="13">
        <v>45174</v>
      </c>
      <c r="P318" s="12" t="s">
        <v>63</v>
      </c>
      <c r="Q318" s="12" t="s">
        <v>38</v>
      </c>
      <c r="R318" s="12" t="str" cm="1">
        <f t="array" ref="R318">_xlfn.IFS(IF(N329&lt;&gt;"",N329-L329,M329-L329)&lt;=0,"Backdated",IF(N329&lt;&gt;"",N329-L329,M329-L329)&lt;6,"1 to 5",IF(N329&lt;&gt;"",N329-L329,M329-L329)&lt;21,"6 to 20",IF(N329&lt;&gt;"",N329-L329,M329-L329)&lt;31,"21 to 30",IF(N329&lt;&gt;"",N329-L329,M329-L329)&lt;46,"31 to 45",IF(N329&lt;&gt;"",N329-L329,M329-L329)&lt;61,"46 to 60",IF(N329&lt;&gt;"",N329-L329,M329-L329)&lt;76,"61 to 75",IF(N329&lt;&gt;"",N329-L329,M329-L329)&lt;91,"76 to  90",IF(N329&lt;&gt;"",N329-L329,M329-L329)&gt;=91,"&gt; 90")</f>
        <v>&gt; 90</v>
      </c>
      <c r="AD318" s="12" t="s">
        <v>863</v>
      </c>
    </row>
    <row r="319" spans="1:30" ht="13.25" customHeight="1" x14ac:dyDescent="0.3">
      <c r="A319" s="12" t="s">
        <v>864</v>
      </c>
      <c r="B319" s="12" t="s">
        <v>31</v>
      </c>
      <c r="C319" s="12">
        <v>71571799</v>
      </c>
      <c r="D319" s="12">
        <v>51488078</v>
      </c>
      <c r="E319" s="12" t="s">
        <v>32</v>
      </c>
      <c r="F319" s="12">
        <v>4.0999999999999996</v>
      </c>
      <c r="G319" s="12" t="s">
        <v>294</v>
      </c>
      <c r="H319" s="12" t="s">
        <v>34</v>
      </c>
      <c r="I319" s="12" t="s">
        <v>35</v>
      </c>
      <c r="J319" s="12" t="s">
        <v>36</v>
      </c>
      <c r="K319" s="12" t="s">
        <v>35</v>
      </c>
      <c r="L319" s="13">
        <v>45093.938190347224</v>
      </c>
      <c r="N319" s="13">
        <v>45183</v>
      </c>
      <c r="O319" s="13">
        <v>45183</v>
      </c>
      <c r="P319" s="12" t="s">
        <v>63</v>
      </c>
      <c r="Q319" s="12" t="s">
        <v>38</v>
      </c>
      <c r="R319" s="12" t="str" cm="1">
        <f t="array" ref="R319">_xlfn.IFS(IF(N330&lt;&gt;"",N330-L330,M330-L330)&lt;=0,"Backdated",IF(N330&lt;&gt;"",N330-L330,M330-L330)&lt;6,"1 to 5",IF(N330&lt;&gt;"",N330-L330,M330-L330)&lt;21,"6 to 20",IF(N330&lt;&gt;"",N330-L330,M330-L330)&lt;31,"21 to 30",IF(N330&lt;&gt;"",N330-L330,M330-L330)&lt;46,"31 to 45",IF(N330&lt;&gt;"",N330-L330,M330-L330)&lt;61,"46 to 60",IF(N330&lt;&gt;"",N330-L330,M330-L330)&lt;76,"61 to 75",IF(N330&lt;&gt;"",N330-L330,M330-L330)&lt;91,"76 to  90",IF(N330&lt;&gt;"",N330-L330,M330-L330)&gt;=91,"&gt; 90")</f>
        <v>&gt; 90</v>
      </c>
      <c r="U319" s="12" t="s">
        <v>95</v>
      </c>
      <c r="W319" s="12" t="s">
        <v>250</v>
      </c>
      <c r="AD319" s="12" t="s">
        <v>865</v>
      </c>
    </row>
    <row r="320" spans="1:30" ht="13.25" customHeight="1" x14ac:dyDescent="0.3">
      <c r="A320" s="12" t="s">
        <v>866</v>
      </c>
      <c r="B320" s="12" t="s">
        <v>31</v>
      </c>
      <c r="C320" s="12">
        <v>71593404</v>
      </c>
      <c r="D320" s="12">
        <v>51484061</v>
      </c>
      <c r="E320" s="12" t="s">
        <v>50</v>
      </c>
      <c r="F320" s="12">
        <v>4.0999999999999996</v>
      </c>
      <c r="G320" s="12" t="s">
        <v>867</v>
      </c>
      <c r="H320" s="12" t="s">
        <v>60</v>
      </c>
      <c r="I320" s="12" t="s">
        <v>61</v>
      </c>
      <c r="J320" s="12" t="s">
        <v>93</v>
      </c>
      <c r="K320" s="12" t="s">
        <v>93</v>
      </c>
      <c r="L320" s="13">
        <v>45059.450752951394</v>
      </c>
      <c r="N320" s="13">
        <v>45139</v>
      </c>
      <c r="O320" s="13">
        <v>45139</v>
      </c>
      <c r="P320" s="12" t="s">
        <v>46</v>
      </c>
      <c r="Q320" s="12" t="s">
        <v>38</v>
      </c>
      <c r="R320" s="12" t="str" cm="1">
        <f t="array" ref="R320">_xlfn.IFS(IF(N331&lt;&gt;"",N331-L331,M331-L331)&lt;=0,"Backdated",IF(N331&lt;&gt;"",N331-L331,M331-L331)&lt;6,"1 to 5",IF(N331&lt;&gt;"",N331-L331,M331-L331)&lt;21,"6 to 20",IF(N331&lt;&gt;"",N331-L331,M331-L331)&lt;31,"21 to 30",IF(N331&lt;&gt;"",N331-L331,M331-L331)&lt;46,"31 to 45",IF(N331&lt;&gt;"",N331-L331,M331-L331)&lt;61,"46 to 60",IF(N331&lt;&gt;"",N331-L331,M331-L331)&lt;76,"61 to 75",IF(N331&lt;&gt;"",N331-L331,M331-L331)&lt;91,"76 to  90",IF(N331&lt;&gt;"",N331-L331,M331-L331)&gt;=91,"&gt; 90")</f>
        <v>6 to 20</v>
      </c>
      <c r="S320" s="12" t="s">
        <v>243</v>
      </c>
      <c r="T320" s="12" t="s">
        <v>868</v>
      </c>
      <c r="U320" s="12" t="s">
        <v>232</v>
      </c>
      <c r="V320" s="12" t="s">
        <v>869</v>
      </c>
      <c r="W320" s="12" t="s">
        <v>151</v>
      </c>
      <c r="AD320" s="12" t="s">
        <v>870</v>
      </c>
    </row>
    <row r="321" spans="1:30" ht="13.25" customHeight="1" x14ac:dyDescent="0.3">
      <c r="A321" s="12" t="s">
        <v>871</v>
      </c>
      <c r="B321" s="12" t="s">
        <v>31</v>
      </c>
      <c r="C321" s="12">
        <v>71598038</v>
      </c>
      <c r="D321" s="12">
        <v>51488074</v>
      </c>
      <c r="E321" s="12" t="s">
        <v>50</v>
      </c>
      <c r="F321" s="12">
        <v>5</v>
      </c>
      <c r="G321" s="12" t="s">
        <v>136</v>
      </c>
      <c r="H321" s="12" t="s">
        <v>60</v>
      </c>
      <c r="I321" s="12" t="s">
        <v>61</v>
      </c>
      <c r="J321" s="12" t="s">
        <v>75</v>
      </c>
      <c r="K321" s="12" t="s">
        <v>75</v>
      </c>
      <c r="L321" s="13">
        <v>45091.917004884264</v>
      </c>
      <c r="N321" s="13">
        <v>45155</v>
      </c>
      <c r="O321" s="13">
        <v>45155</v>
      </c>
      <c r="P321" s="12" t="s">
        <v>94</v>
      </c>
      <c r="Q321" s="12" t="s">
        <v>38</v>
      </c>
      <c r="R321" s="12" t="str" cm="1">
        <f t="array" ref="R321">_xlfn.IFS(IF(N332&lt;&gt;"",N332-L332,M332-L332)&lt;=0,"Backdated",IF(N332&lt;&gt;"",N332-L332,M332-L332)&lt;6,"1 to 5",IF(N332&lt;&gt;"",N332-L332,M332-L332)&lt;21,"6 to 20",IF(N332&lt;&gt;"",N332-L332,M332-L332)&lt;31,"21 to 30",IF(N332&lt;&gt;"",N332-L332,M332-L332)&lt;46,"31 to 45",IF(N332&lt;&gt;"",N332-L332,M332-L332)&lt;61,"46 to 60",IF(N332&lt;&gt;"",N332-L332,M332-L332)&lt;76,"61 to 75",IF(N332&lt;&gt;"",N332-L332,M332-L332)&lt;91,"76 to  90",IF(N332&lt;&gt;"",N332-L332,M332-L332)&gt;=91,"&gt; 90")</f>
        <v>61 to 75</v>
      </c>
      <c r="U321" s="12" t="s">
        <v>47</v>
      </c>
      <c r="AD321" s="12" t="s">
        <v>872</v>
      </c>
    </row>
    <row r="322" spans="1:30" ht="13.25" customHeight="1" x14ac:dyDescent="0.3">
      <c r="A322" s="12" t="s">
        <v>873</v>
      </c>
      <c r="B322" s="12" t="s">
        <v>31</v>
      </c>
      <c r="C322" s="12">
        <v>71595859</v>
      </c>
      <c r="D322" s="12">
        <v>51487923</v>
      </c>
      <c r="E322" s="12" t="s">
        <v>78</v>
      </c>
      <c r="F322" s="12">
        <v>5</v>
      </c>
      <c r="G322" s="12" t="s">
        <v>139</v>
      </c>
      <c r="H322" s="12" t="s">
        <v>60</v>
      </c>
      <c r="I322" s="12" t="s">
        <v>61</v>
      </c>
      <c r="J322" s="12" t="s">
        <v>62</v>
      </c>
      <c r="K322" s="12" t="s">
        <v>62</v>
      </c>
      <c r="L322" s="13">
        <v>45093.635547314814</v>
      </c>
      <c r="M322" s="13">
        <v>45125</v>
      </c>
      <c r="N322" s="13">
        <v>45118</v>
      </c>
      <c r="O322" s="13">
        <v>45125</v>
      </c>
      <c r="P322" s="12" t="s">
        <v>37</v>
      </c>
      <c r="Q322" s="12" t="s">
        <v>38</v>
      </c>
      <c r="R322" s="12" t="str" cm="1">
        <f t="array" ref="R322">_xlfn.IFS(IF(N333&lt;&gt;"",N333-L333,M333-L333)&lt;=0,"Backdated",IF(N333&lt;&gt;"",N333-L333,M333-L333)&lt;6,"1 to 5",IF(N333&lt;&gt;"",N333-L333,M333-L333)&lt;21,"6 to 20",IF(N333&lt;&gt;"",N333-L333,M333-L333)&lt;31,"21 to 30",IF(N333&lt;&gt;"",N333-L333,M333-L333)&lt;46,"31 to 45",IF(N333&lt;&gt;"",N333-L333,M333-L333)&lt;61,"46 to 60",IF(N333&lt;&gt;"",N333-L333,M333-L333)&lt;76,"61 to 75",IF(N333&lt;&gt;"",N333-L333,M333-L333)&lt;91,"76 to  90",IF(N333&lt;&gt;"",N333-L333,M333-L333)&gt;=91,"&gt; 90")</f>
        <v>76 to  90</v>
      </c>
      <c r="U322" s="12" t="s">
        <v>47</v>
      </c>
      <c r="AD322" s="12" t="s">
        <v>874</v>
      </c>
    </row>
    <row r="323" spans="1:30" ht="13.25" customHeight="1" x14ac:dyDescent="0.3">
      <c r="A323" s="12" t="s">
        <v>875</v>
      </c>
      <c r="B323" s="12" t="s">
        <v>31</v>
      </c>
      <c r="C323" s="12">
        <v>71592789</v>
      </c>
      <c r="D323" s="12">
        <v>51486914</v>
      </c>
      <c r="E323" s="12" t="s">
        <v>50</v>
      </c>
      <c r="F323" s="12">
        <v>4.2</v>
      </c>
      <c r="G323" s="12" t="s">
        <v>74</v>
      </c>
      <c r="H323" s="12" t="s">
        <v>60</v>
      </c>
      <c r="I323" s="12" t="s">
        <v>61</v>
      </c>
      <c r="J323" s="12" t="s">
        <v>75</v>
      </c>
      <c r="K323" s="12" t="s">
        <v>75</v>
      </c>
      <c r="L323" s="13">
        <v>45079.778383067125</v>
      </c>
      <c r="M323" s="13">
        <v>45139</v>
      </c>
      <c r="N323" s="13">
        <v>45174</v>
      </c>
      <c r="O323" s="13">
        <v>45139</v>
      </c>
      <c r="P323" s="12" t="s">
        <v>63</v>
      </c>
      <c r="Q323" s="12" t="s">
        <v>38</v>
      </c>
      <c r="R323" s="12" t="str" cm="1">
        <f t="array" ref="R323">_xlfn.IFS(IF(N334&lt;&gt;"",N334-L334,M334-L334)&lt;=0,"Backdated",IF(N334&lt;&gt;"",N334-L334,M334-L334)&lt;6,"1 to 5",IF(N334&lt;&gt;"",N334-L334,M334-L334)&lt;21,"6 to 20",IF(N334&lt;&gt;"",N334-L334,M334-L334)&lt;31,"21 to 30",IF(N334&lt;&gt;"",N334-L334,M334-L334)&lt;46,"31 to 45",IF(N334&lt;&gt;"",N334-L334,M334-L334)&lt;61,"46 to 60",IF(N334&lt;&gt;"",N334-L334,M334-L334)&lt;76,"61 to 75",IF(N334&lt;&gt;"",N334-L334,M334-L334)&lt;91,"76 to  90",IF(N334&lt;&gt;"",N334-L334,M334-L334)&gt;=91,"&gt; 90")</f>
        <v>46 to 60</v>
      </c>
      <c r="S323" s="12" t="s">
        <v>64</v>
      </c>
      <c r="U323" s="12" t="s">
        <v>83</v>
      </c>
      <c r="AD323" s="12" t="s">
        <v>876</v>
      </c>
    </row>
    <row r="324" spans="1:30" ht="13.25" customHeight="1" x14ac:dyDescent="0.3">
      <c r="A324" s="12" t="s">
        <v>877</v>
      </c>
      <c r="B324" s="12" t="s">
        <v>31</v>
      </c>
      <c r="C324" s="12">
        <v>71594219</v>
      </c>
      <c r="D324" s="12">
        <v>51484171</v>
      </c>
      <c r="E324" s="12" t="s">
        <v>32</v>
      </c>
      <c r="F324" s="12">
        <v>1</v>
      </c>
      <c r="G324" s="12" t="s">
        <v>119</v>
      </c>
      <c r="H324" s="12" t="s">
        <v>60</v>
      </c>
      <c r="I324" s="12" t="s">
        <v>61</v>
      </c>
      <c r="J324" s="12" t="s">
        <v>116</v>
      </c>
      <c r="K324" s="12" t="s">
        <v>116</v>
      </c>
      <c r="L324" s="13">
        <v>45099.514679537038</v>
      </c>
      <c r="N324" s="13">
        <v>45113</v>
      </c>
      <c r="O324" s="13">
        <v>45113</v>
      </c>
      <c r="P324" s="12" t="s">
        <v>878</v>
      </c>
      <c r="Q324" s="12" t="s">
        <v>38</v>
      </c>
      <c r="R324" s="12" t="str" cm="1">
        <f t="array" ref="R324">_xlfn.IFS(IF(N335&lt;&gt;"",N335-L335,M335-L335)&lt;=0,"Backdated",IF(N335&lt;&gt;"",N335-L335,M335-L335)&lt;6,"1 to 5",IF(N335&lt;&gt;"",N335-L335,M335-L335)&lt;21,"6 to 20",IF(N335&lt;&gt;"",N335-L335,M335-L335)&lt;31,"21 to 30",IF(N335&lt;&gt;"",N335-L335,M335-L335)&lt;46,"31 to 45",IF(N335&lt;&gt;"",N335-L335,M335-L335)&lt;61,"46 to 60",IF(N335&lt;&gt;"",N335-L335,M335-L335)&lt;76,"61 to 75",IF(N335&lt;&gt;"",N335-L335,M335-L335)&lt;91,"76 to  90",IF(N335&lt;&gt;"",N335-L335,M335-L335)&gt;=91,"&gt; 90")</f>
        <v>&gt; 90</v>
      </c>
      <c r="S324" s="12" t="s">
        <v>39</v>
      </c>
      <c r="U324" s="12" t="s">
        <v>47</v>
      </c>
      <c r="AD324" s="12" t="s">
        <v>879</v>
      </c>
    </row>
    <row r="325" spans="1:30" ht="13.25" customHeight="1" x14ac:dyDescent="0.3">
      <c r="A325" s="12" t="s">
        <v>880</v>
      </c>
      <c r="B325" s="12" t="s">
        <v>31</v>
      </c>
      <c r="C325" s="12">
        <v>71542022</v>
      </c>
      <c r="D325" s="12">
        <v>51483255</v>
      </c>
      <c r="E325" s="12" t="s">
        <v>32</v>
      </c>
      <c r="F325" s="12">
        <v>4.2</v>
      </c>
      <c r="G325" s="12" t="s">
        <v>145</v>
      </c>
      <c r="H325" s="12" t="s">
        <v>60</v>
      </c>
      <c r="I325" s="12" t="s">
        <v>61</v>
      </c>
      <c r="J325" s="12" t="s">
        <v>70</v>
      </c>
      <c r="K325" s="12" t="s">
        <v>70</v>
      </c>
      <c r="L325" s="13">
        <v>45051.906933599537</v>
      </c>
      <c r="M325" s="13">
        <v>45155</v>
      </c>
      <c r="N325" s="13">
        <v>45153</v>
      </c>
      <c r="O325" s="13">
        <v>45155</v>
      </c>
      <c r="P325" s="12" t="s">
        <v>88</v>
      </c>
      <c r="Q325" s="12" t="s">
        <v>38</v>
      </c>
      <c r="R325" s="12" t="str" cm="1">
        <f t="array" ref="R325">_xlfn.IFS(IF(N336&lt;&gt;"",N336-L336,M336-L336)&lt;=0,"Backdated",IF(N336&lt;&gt;"",N336-L336,M336-L336)&lt;6,"1 to 5",IF(N336&lt;&gt;"",N336-L336,M336-L336)&lt;21,"6 to 20",IF(N336&lt;&gt;"",N336-L336,M336-L336)&lt;31,"21 to 30",IF(N336&lt;&gt;"",N336-L336,M336-L336)&lt;46,"31 to 45",IF(N336&lt;&gt;"",N336-L336,M336-L336)&lt;61,"46 to 60",IF(N336&lt;&gt;"",N336-L336,M336-L336)&lt;76,"61 to 75",IF(N336&lt;&gt;"",N336-L336,M336-L336)&lt;91,"76 to  90",IF(N336&lt;&gt;"",N336-L336,M336-L336)&gt;=91,"&gt; 90")</f>
        <v>&gt; 90</v>
      </c>
      <c r="S325" s="12" t="s">
        <v>39</v>
      </c>
      <c r="U325" s="12" t="s">
        <v>47</v>
      </c>
      <c r="AD325" s="12" t="s">
        <v>881</v>
      </c>
    </row>
    <row r="326" spans="1:30" ht="13.25" customHeight="1" x14ac:dyDescent="0.3">
      <c r="A326" s="12" t="s">
        <v>882</v>
      </c>
      <c r="B326" s="12" t="s">
        <v>31</v>
      </c>
      <c r="C326" s="12">
        <v>71590904</v>
      </c>
      <c r="D326" s="12">
        <v>51488495</v>
      </c>
      <c r="E326" s="12" t="s">
        <v>43</v>
      </c>
      <c r="F326" s="12">
        <v>5</v>
      </c>
      <c r="G326" s="12" t="s">
        <v>139</v>
      </c>
      <c r="H326" s="12" t="s">
        <v>60</v>
      </c>
      <c r="I326" s="12" t="s">
        <v>61</v>
      </c>
      <c r="J326" s="12" t="s">
        <v>62</v>
      </c>
      <c r="K326" s="12" t="s">
        <v>62</v>
      </c>
      <c r="L326" s="13">
        <v>45100.831773761573</v>
      </c>
      <c r="M326" s="13">
        <v>45202</v>
      </c>
      <c r="N326" s="13">
        <v>45195</v>
      </c>
      <c r="O326" s="13">
        <v>45202</v>
      </c>
      <c r="P326" s="12" t="s">
        <v>46</v>
      </c>
      <c r="Q326" s="12" t="s">
        <v>38</v>
      </c>
      <c r="R326" s="12" t="str" cm="1">
        <f t="array" ref="R326">_xlfn.IFS(IF(N337&lt;&gt;"",N337-L337,M337-L337)&lt;=0,"Backdated",IF(N337&lt;&gt;"",N337-L337,M337-L337)&lt;6,"1 to 5",IF(N337&lt;&gt;"",N337-L337,M337-L337)&lt;21,"6 to 20",IF(N337&lt;&gt;"",N337-L337,M337-L337)&lt;31,"21 to 30",IF(N337&lt;&gt;"",N337-L337,M337-L337)&lt;46,"31 to 45",IF(N337&lt;&gt;"",N337-L337,M337-L337)&lt;61,"46 to 60",IF(N337&lt;&gt;"",N337-L337,M337-L337)&lt;76,"61 to 75",IF(N337&lt;&gt;"",N337-L337,M337-L337)&lt;91,"76 to  90",IF(N337&lt;&gt;"",N337-L337,M337-L337)&gt;=91,"&gt; 90")</f>
        <v>&gt; 90</v>
      </c>
      <c r="U326" s="12" t="s">
        <v>47</v>
      </c>
      <c r="AD326" s="12" t="s">
        <v>883</v>
      </c>
    </row>
    <row r="327" spans="1:30" ht="13.25" customHeight="1" x14ac:dyDescent="0.3">
      <c r="A327" s="12" t="s">
        <v>884</v>
      </c>
      <c r="B327" s="12" t="s">
        <v>31</v>
      </c>
      <c r="C327" s="12">
        <v>71586371</v>
      </c>
      <c r="D327" s="12">
        <v>51484454</v>
      </c>
      <c r="E327" s="12" t="s">
        <v>58</v>
      </c>
      <c r="F327" s="12">
        <v>4.2</v>
      </c>
      <c r="G327" s="12" t="s">
        <v>109</v>
      </c>
      <c r="H327" s="12" t="s">
        <v>34</v>
      </c>
      <c r="I327" s="12" t="s">
        <v>123</v>
      </c>
      <c r="J327" s="12" t="s">
        <v>123</v>
      </c>
      <c r="K327" s="12" t="s">
        <v>55</v>
      </c>
      <c r="L327" s="13">
        <v>45097.908772141207</v>
      </c>
      <c r="M327" s="13">
        <v>45141</v>
      </c>
      <c r="N327" s="13">
        <v>45141</v>
      </c>
      <c r="O327" s="13">
        <v>45141</v>
      </c>
      <c r="P327" s="12" t="s">
        <v>46</v>
      </c>
      <c r="Q327" s="12" t="s">
        <v>38</v>
      </c>
      <c r="R327" s="12" t="str" cm="1">
        <f t="array" ref="R327">_xlfn.IFS(IF(N338&lt;&gt;"",N338-L338,M338-L338)&lt;=0,"Backdated",IF(N338&lt;&gt;"",N338-L338,M338-L338)&lt;6,"1 to 5",IF(N338&lt;&gt;"",N338-L338,M338-L338)&lt;21,"6 to 20",IF(N338&lt;&gt;"",N338-L338,M338-L338)&lt;31,"21 to 30",IF(N338&lt;&gt;"",N338-L338,M338-L338)&lt;46,"31 to 45",IF(N338&lt;&gt;"",N338-L338,M338-L338)&lt;61,"46 to 60",IF(N338&lt;&gt;"",N338-L338,M338-L338)&lt;76,"61 to 75",IF(N338&lt;&gt;"",N338-L338,M338-L338)&lt;91,"76 to  90",IF(N338&lt;&gt;"",N338-L338,M338-L338)&gt;=91,"&gt; 90")</f>
        <v>&gt; 90</v>
      </c>
      <c r="AD327" s="12" t="s">
        <v>885</v>
      </c>
    </row>
    <row r="328" spans="1:30" ht="13.25" customHeight="1" x14ac:dyDescent="0.3">
      <c r="A328" s="12" t="s">
        <v>886</v>
      </c>
      <c r="B328" s="12" t="s">
        <v>31</v>
      </c>
      <c r="C328" s="12">
        <v>71576943</v>
      </c>
      <c r="D328" s="12">
        <v>51472127</v>
      </c>
      <c r="E328" s="12" t="s">
        <v>91</v>
      </c>
      <c r="F328" s="12">
        <v>4.0999999999999996</v>
      </c>
      <c r="G328" s="12" t="s">
        <v>100</v>
      </c>
      <c r="H328" s="12" t="s">
        <v>60</v>
      </c>
      <c r="I328" s="12" t="s">
        <v>61</v>
      </c>
      <c r="J328" s="12" t="s">
        <v>70</v>
      </c>
      <c r="K328" s="12" t="s">
        <v>70</v>
      </c>
      <c r="L328" s="13">
        <v>45107.794613182872</v>
      </c>
      <c r="N328" s="13">
        <v>45120</v>
      </c>
      <c r="O328" s="13">
        <v>45120</v>
      </c>
      <c r="P328" s="12" t="s">
        <v>63</v>
      </c>
      <c r="Q328" s="12" t="s">
        <v>38</v>
      </c>
      <c r="R328" s="12" t="str" cm="1">
        <f t="array" ref="R328">_xlfn.IFS(IF(N339&lt;&gt;"",N339-L339,M339-L339)&lt;=0,"Backdated",IF(N339&lt;&gt;"",N339-L339,M339-L339)&lt;6,"1 to 5",IF(N339&lt;&gt;"",N339-L339,M339-L339)&lt;21,"6 to 20",IF(N339&lt;&gt;"",N339-L339,M339-L339)&lt;31,"21 to 30",IF(N339&lt;&gt;"",N339-L339,M339-L339)&lt;46,"31 to 45",IF(N339&lt;&gt;"",N339-L339,M339-L339)&lt;61,"46 to 60",IF(N339&lt;&gt;"",N339-L339,M339-L339)&lt;76,"61 to 75",IF(N339&lt;&gt;"",N339-L339,M339-L339)&lt;91,"76 to  90",IF(N339&lt;&gt;"",N339-L339,M339-L339)&gt;=91,"&gt; 90")</f>
        <v>61 to 75</v>
      </c>
      <c r="S328" s="12" t="s">
        <v>39</v>
      </c>
      <c r="U328" s="12" t="s">
        <v>47</v>
      </c>
      <c r="AD328" s="12" t="s">
        <v>887</v>
      </c>
    </row>
    <row r="329" spans="1:30" ht="13.25" customHeight="1" x14ac:dyDescent="0.3">
      <c r="A329" s="12" t="s">
        <v>888</v>
      </c>
      <c r="B329" s="12" t="s">
        <v>31</v>
      </c>
      <c r="C329" s="12">
        <v>71583389</v>
      </c>
      <c r="D329" s="12">
        <v>51479085</v>
      </c>
      <c r="E329" s="12" t="s">
        <v>144</v>
      </c>
      <c r="F329" s="12">
        <v>4.2</v>
      </c>
      <c r="G329" s="12" t="s">
        <v>109</v>
      </c>
      <c r="H329" s="12" t="s">
        <v>60</v>
      </c>
      <c r="I329" s="12" t="s">
        <v>61</v>
      </c>
      <c r="J329" s="12" t="s">
        <v>70</v>
      </c>
      <c r="K329" s="12" t="s">
        <v>70</v>
      </c>
      <c r="L329" s="13">
        <v>45021.847658865736</v>
      </c>
      <c r="N329" s="13">
        <v>45118</v>
      </c>
      <c r="O329" s="13">
        <v>45118</v>
      </c>
      <c r="P329" s="12" t="s">
        <v>94</v>
      </c>
      <c r="Q329" s="12" t="s">
        <v>38</v>
      </c>
      <c r="R329" s="12" t="str" cm="1">
        <f t="array" ref="R329">_xlfn.IFS(IF(N340&lt;&gt;"",N340-L340,M340-L340)&lt;=0,"Backdated",IF(N340&lt;&gt;"",N340-L340,M340-L340)&lt;6,"1 to 5",IF(N340&lt;&gt;"",N340-L340,M340-L340)&lt;21,"6 to 20",IF(N340&lt;&gt;"",N340-L340,M340-L340)&lt;31,"21 to 30",IF(N340&lt;&gt;"",N340-L340,M340-L340)&lt;46,"31 to 45",IF(N340&lt;&gt;"",N340-L340,M340-L340)&lt;61,"46 to 60",IF(N340&lt;&gt;"",N340-L340,M340-L340)&lt;76,"61 to 75",IF(N340&lt;&gt;"",N340-L340,M340-L340)&lt;91,"76 to  90",IF(N340&lt;&gt;"",N340-L340,M340-L340)&gt;=91,"&gt; 90")</f>
        <v>&gt; 90</v>
      </c>
      <c r="U329" s="12" t="s">
        <v>47</v>
      </c>
      <c r="AD329" s="12" t="s">
        <v>889</v>
      </c>
    </row>
    <row r="330" spans="1:30" ht="13.25" customHeight="1" x14ac:dyDescent="0.3">
      <c r="A330" s="12" t="s">
        <v>890</v>
      </c>
      <c r="B330" s="12" t="s">
        <v>31</v>
      </c>
      <c r="C330" s="12">
        <v>71568149</v>
      </c>
      <c r="D330" s="12">
        <v>51486769</v>
      </c>
      <c r="E330" s="12" t="s">
        <v>58</v>
      </c>
      <c r="F330" s="12">
        <v>4.2</v>
      </c>
      <c r="G330" s="12" t="s">
        <v>69</v>
      </c>
      <c r="H330" s="12" t="s">
        <v>60</v>
      </c>
      <c r="I330" s="12" t="s">
        <v>61</v>
      </c>
      <c r="J330" s="12" t="s">
        <v>70</v>
      </c>
      <c r="K330" s="12" t="s">
        <v>70</v>
      </c>
      <c r="L330" s="13">
        <v>45079.782774236111</v>
      </c>
      <c r="M330" s="13">
        <v>45176</v>
      </c>
      <c r="N330" s="13">
        <v>45176</v>
      </c>
      <c r="O330" s="13">
        <v>45176</v>
      </c>
      <c r="P330" s="12" t="s">
        <v>94</v>
      </c>
      <c r="Q330" s="12" t="s">
        <v>38</v>
      </c>
      <c r="R330" s="12" t="str" cm="1">
        <f t="array" ref="R330">_xlfn.IFS(IF(N341&lt;&gt;"",N341-L341,M341-L341)&lt;=0,"Backdated",IF(N341&lt;&gt;"",N341-L341,M341-L341)&lt;6,"1 to 5",IF(N341&lt;&gt;"",N341-L341,M341-L341)&lt;21,"6 to 20",IF(N341&lt;&gt;"",N341-L341,M341-L341)&lt;31,"21 to 30",IF(N341&lt;&gt;"",N341-L341,M341-L341)&lt;46,"31 to 45",IF(N341&lt;&gt;"",N341-L341,M341-L341)&lt;61,"46 to 60",IF(N341&lt;&gt;"",N341-L341,M341-L341)&lt;76,"61 to 75",IF(N341&lt;&gt;"",N341-L341,M341-L341)&lt;91,"76 to  90",IF(N341&lt;&gt;"",N341-L341,M341-L341)&gt;=91,"&gt; 90")</f>
        <v>46 to 60</v>
      </c>
      <c r="U330" s="12" t="s">
        <v>47</v>
      </c>
      <c r="AD330" s="12" t="s">
        <v>891</v>
      </c>
    </row>
    <row r="331" spans="1:30" ht="13.25" customHeight="1" x14ac:dyDescent="0.3">
      <c r="A331" s="12" t="s">
        <v>892</v>
      </c>
      <c r="B331" s="12" t="s">
        <v>31</v>
      </c>
      <c r="C331" s="12">
        <v>71576727</v>
      </c>
      <c r="D331" s="12">
        <v>51486406</v>
      </c>
      <c r="E331" s="12" t="s">
        <v>58</v>
      </c>
      <c r="F331" s="12">
        <v>3</v>
      </c>
      <c r="G331" s="12" t="s">
        <v>893</v>
      </c>
      <c r="H331" s="12" t="s">
        <v>34</v>
      </c>
      <c r="I331" s="12" t="s">
        <v>123</v>
      </c>
      <c r="J331" s="12" t="s">
        <v>123</v>
      </c>
      <c r="K331" s="12" t="s">
        <v>55</v>
      </c>
      <c r="L331" s="13">
        <v>45091.650597060187</v>
      </c>
      <c r="M331" s="13">
        <v>45125</v>
      </c>
      <c r="N331" s="13">
        <v>45104</v>
      </c>
      <c r="O331" s="13">
        <v>45125</v>
      </c>
      <c r="P331" s="12" t="s">
        <v>37</v>
      </c>
      <c r="Q331" s="12" t="s">
        <v>38</v>
      </c>
      <c r="R331" s="12" t="str" cm="1">
        <f t="array" ref="R331">_xlfn.IFS(IF(N342&lt;&gt;"",N342-L342,M342-L342)&lt;=0,"Backdated",IF(N342&lt;&gt;"",N342-L342,M342-L342)&lt;6,"1 to 5",IF(N342&lt;&gt;"",N342-L342,M342-L342)&lt;21,"6 to 20",IF(N342&lt;&gt;"",N342-L342,M342-L342)&lt;31,"21 to 30",IF(N342&lt;&gt;"",N342-L342,M342-L342)&lt;46,"31 to 45",IF(N342&lt;&gt;"",N342-L342,M342-L342)&lt;61,"46 to 60",IF(N342&lt;&gt;"",N342-L342,M342-L342)&lt;76,"61 to 75",IF(N342&lt;&gt;"",N342-L342,M342-L342)&lt;91,"76 to  90",IF(N342&lt;&gt;"",N342-L342,M342-L342)&gt;=91,"&gt; 90")</f>
        <v>31 to 45</v>
      </c>
      <c r="AD331" s="12" t="s">
        <v>894</v>
      </c>
    </row>
    <row r="332" spans="1:30" ht="13.25" customHeight="1" x14ac:dyDescent="0.3">
      <c r="A332" s="12" t="s">
        <v>895</v>
      </c>
      <c r="B332" s="12" t="s">
        <v>31</v>
      </c>
      <c r="C332" s="12">
        <v>71583654</v>
      </c>
      <c r="D332" s="12">
        <v>51478185</v>
      </c>
      <c r="E332" s="12" t="s">
        <v>58</v>
      </c>
      <c r="F332" s="12">
        <v>2</v>
      </c>
      <c r="G332" s="12" t="s">
        <v>564</v>
      </c>
      <c r="H332" s="12" t="s">
        <v>52</v>
      </c>
      <c r="I332" s="12" t="s">
        <v>53</v>
      </c>
      <c r="J332" s="12" t="s">
        <v>54</v>
      </c>
      <c r="K332" s="12" t="s">
        <v>55</v>
      </c>
      <c r="L332" s="13">
        <v>45049.901640335651</v>
      </c>
      <c r="N332" s="13">
        <v>45113</v>
      </c>
      <c r="O332" s="13">
        <v>45113</v>
      </c>
      <c r="P332" s="12" t="s">
        <v>37</v>
      </c>
      <c r="Q332" s="12" t="s">
        <v>38</v>
      </c>
      <c r="R332" s="12" t="str" cm="1">
        <f t="array" ref="R332">_xlfn.IFS(IF(N343&lt;&gt;"",N343-L343,M343-L343)&lt;=0,"Backdated",IF(N343&lt;&gt;"",N343-L343,M343-L343)&lt;6,"1 to 5",IF(N343&lt;&gt;"",N343-L343,M343-L343)&lt;21,"6 to 20",IF(N343&lt;&gt;"",N343-L343,M343-L343)&lt;31,"21 to 30",IF(N343&lt;&gt;"",N343-L343,M343-L343)&lt;46,"31 to 45",IF(N343&lt;&gt;"",N343-L343,M343-L343)&lt;61,"46 to 60",IF(N343&lt;&gt;"",N343-L343,M343-L343)&lt;76,"61 to 75",IF(N343&lt;&gt;"",N343-L343,M343-L343)&lt;91,"76 to  90",IF(N343&lt;&gt;"",N343-L343,M343-L343)&gt;=91,"&gt; 90")</f>
        <v>61 to 75</v>
      </c>
      <c r="AD332" s="12" t="s">
        <v>896</v>
      </c>
    </row>
    <row r="333" spans="1:30" ht="13.25" customHeight="1" x14ac:dyDescent="0.3">
      <c r="A333" s="12" t="s">
        <v>897</v>
      </c>
      <c r="B333" s="12" t="s">
        <v>31</v>
      </c>
      <c r="C333" s="12">
        <v>71594798</v>
      </c>
      <c r="D333" s="12">
        <v>51488903</v>
      </c>
      <c r="E333" s="12" t="s">
        <v>78</v>
      </c>
      <c r="F333" s="12">
        <v>6</v>
      </c>
      <c r="G333" s="12" t="s">
        <v>662</v>
      </c>
      <c r="H333" s="12" t="s">
        <v>34</v>
      </c>
      <c r="I333" s="12" t="s">
        <v>305</v>
      </c>
      <c r="J333" s="12" t="s">
        <v>305</v>
      </c>
      <c r="K333" s="12" t="s">
        <v>106</v>
      </c>
      <c r="L333" s="13">
        <v>45100.441536759259</v>
      </c>
      <c r="N333" s="13">
        <v>45181</v>
      </c>
      <c r="O333" s="13">
        <v>45181</v>
      </c>
      <c r="P333" s="12" t="s">
        <v>124</v>
      </c>
      <c r="Q333" s="12" t="s">
        <v>38</v>
      </c>
      <c r="R333" s="12" t="str" cm="1">
        <f t="array" ref="R333">_xlfn.IFS(IF(N344&lt;&gt;"",N344-L344,M344-L344)&lt;=0,"Backdated",IF(N344&lt;&gt;"",N344-L344,M344-L344)&lt;6,"1 to 5",IF(N344&lt;&gt;"",N344-L344,M344-L344)&lt;21,"6 to 20",IF(N344&lt;&gt;"",N344-L344,M344-L344)&lt;31,"21 to 30",IF(N344&lt;&gt;"",N344-L344,M344-L344)&lt;46,"31 to 45",IF(N344&lt;&gt;"",N344-L344,M344-L344)&lt;61,"46 to 60",IF(N344&lt;&gt;"",N344-L344,M344-L344)&lt;76,"61 to 75",IF(N344&lt;&gt;"",N344-L344,M344-L344)&lt;91,"76 to  90",IF(N344&lt;&gt;"",N344-L344,M344-L344)&gt;=91,"&gt; 90")</f>
        <v>&gt; 90</v>
      </c>
      <c r="U333" s="12" t="s">
        <v>95</v>
      </c>
      <c r="W333" s="12" t="s">
        <v>151</v>
      </c>
      <c r="AD333" s="12" t="s">
        <v>898</v>
      </c>
    </row>
    <row r="334" spans="1:30" ht="13.25" customHeight="1" x14ac:dyDescent="0.3">
      <c r="A334" s="12" t="s">
        <v>899</v>
      </c>
      <c r="B334" s="12" t="s">
        <v>31</v>
      </c>
      <c r="C334" s="12">
        <v>71577444</v>
      </c>
      <c r="D334" s="12">
        <v>51482036</v>
      </c>
      <c r="E334" s="12" t="s">
        <v>32</v>
      </c>
      <c r="F334" s="12">
        <v>3</v>
      </c>
      <c r="G334" s="12" t="s">
        <v>488</v>
      </c>
      <c r="H334" s="12" t="s">
        <v>52</v>
      </c>
      <c r="I334" s="12" t="s">
        <v>53</v>
      </c>
      <c r="J334" s="12" t="s">
        <v>75</v>
      </c>
      <c r="K334" s="12" t="s">
        <v>55</v>
      </c>
      <c r="L334" s="13">
        <v>45051.51978091435</v>
      </c>
      <c r="M334" s="13">
        <v>45118</v>
      </c>
      <c r="N334" s="13">
        <v>45106</v>
      </c>
      <c r="O334" s="13">
        <v>45118</v>
      </c>
      <c r="P334" s="12" t="s">
        <v>46</v>
      </c>
      <c r="Q334" s="12" t="s">
        <v>38</v>
      </c>
      <c r="R334" s="12" t="str" cm="1">
        <f t="array" ref="R334">_xlfn.IFS(IF(N345&lt;&gt;"",N345-L345,M345-L345)&lt;=0,"Backdated",IF(N345&lt;&gt;"",N345-L345,M345-L345)&lt;6,"1 to 5",IF(N345&lt;&gt;"",N345-L345,M345-L345)&lt;21,"6 to 20",IF(N345&lt;&gt;"",N345-L345,M345-L345)&lt;31,"21 to 30",IF(N345&lt;&gt;"",N345-L345,M345-L345)&lt;46,"31 to 45",IF(N345&lt;&gt;"",N345-L345,M345-L345)&lt;61,"46 to 60",IF(N345&lt;&gt;"",N345-L345,M345-L345)&lt;76,"61 to 75",IF(N345&lt;&gt;"",N345-L345,M345-L345)&lt;91,"76 to  90",IF(N345&lt;&gt;"",N345-L345,M345-L345)&gt;=91,"&gt; 90")</f>
        <v>&gt; 90</v>
      </c>
      <c r="S334" s="12" t="s">
        <v>39</v>
      </c>
      <c r="U334" s="12" t="s">
        <v>47</v>
      </c>
      <c r="AD334" s="12" t="s">
        <v>900</v>
      </c>
    </row>
    <row r="335" spans="1:30" ht="13.25" customHeight="1" x14ac:dyDescent="0.3">
      <c r="A335" s="12" t="s">
        <v>901</v>
      </c>
      <c r="B335" s="12" t="s">
        <v>31</v>
      </c>
      <c r="C335" s="12">
        <v>71597065</v>
      </c>
      <c r="D335" s="12">
        <v>51485425</v>
      </c>
      <c r="E335" s="12" t="s">
        <v>91</v>
      </c>
      <c r="F335" s="12">
        <v>6</v>
      </c>
      <c r="G335" s="12" t="s">
        <v>739</v>
      </c>
      <c r="H335" s="12" t="s">
        <v>60</v>
      </c>
      <c r="I335" s="12" t="s">
        <v>61</v>
      </c>
      <c r="J335" s="12" t="s">
        <v>75</v>
      </c>
      <c r="K335" s="12" t="s">
        <v>75</v>
      </c>
      <c r="L335" s="13">
        <v>45070.486668599537</v>
      </c>
      <c r="N335" s="13">
        <v>45162</v>
      </c>
      <c r="O335" s="13">
        <v>45162</v>
      </c>
      <c r="P335" s="12" t="s">
        <v>63</v>
      </c>
      <c r="Q335" s="12" t="s">
        <v>38</v>
      </c>
      <c r="R335" s="12" t="str" cm="1">
        <f t="array" ref="R335">_xlfn.IFS(IF(N346&lt;&gt;"",N346-L346,M346-L346)&lt;=0,"Backdated",IF(N346&lt;&gt;"",N346-L346,M346-L346)&lt;6,"1 to 5",IF(N346&lt;&gt;"",N346-L346,M346-L346)&lt;21,"6 to 20",IF(N346&lt;&gt;"",N346-L346,M346-L346)&lt;31,"21 to 30",IF(N346&lt;&gt;"",N346-L346,M346-L346)&lt;46,"31 to 45",IF(N346&lt;&gt;"",N346-L346,M346-L346)&lt;61,"46 to 60",IF(N346&lt;&gt;"",N346-L346,M346-L346)&lt;76,"61 to 75",IF(N346&lt;&gt;"",N346-L346,M346-L346)&lt;91,"76 to  90",IF(N346&lt;&gt;"",N346-L346,M346-L346)&gt;=91,"&gt; 90")</f>
        <v>&gt; 90</v>
      </c>
      <c r="U335" s="12" t="s">
        <v>47</v>
      </c>
      <c r="AD335" s="12" t="s">
        <v>902</v>
      </c>
    </row>
    <row r="336" spans="1:30" ht="13.25" customHeight="1" x14ac:dyDescent="0.3">
      <c r="A336" s="12" t="s">
        <v>903</v>
      </c>
      <c r="B336" s="12" t="s">
        <v>31</v>
      </c>
      <c r="C336" s="12">
        <v>71582686</v>
      </c>
      <c r="D336" s="12">
        <v>51483611</v>
      </c>
      <c r="E336" s="12" t="s">
        <v>50</v>
      </c>
      <c r="F336" s="12">
        <v>4.2</v>
      </c>
      <c r="G336" s="12" t="s">
        <v>145</v>
      </c>
      <c r="H336" s="12" t="s">
        <v>60</v>
      </c>
      <c r="I336" s="12" t="s">
        <v>61</v>
      </c>
      <c r="J336" s="12" t="s">
        <v>70</v>
      </c>
      <c r="K336" s="12" t="s">
        <v>70</v>
      </c>
      <c r="L336" s="13">
        <v>45056.657331134258</v>
      </c>
      <c r="N336" s="13">
        <v>45148</v>
      </c>
      <c r="O336" s="13">
        <v>45148</v>
      </c>
      <c r="P336" s="12" t="s">
        <v>63</v>
      </c>
      <c r="Q336" s="12" t="s">
        <v>38</v>
      </c>
      <c r="R336" s="12" t="str" cm="1">
        <f t="array" ref="R336">_xlfn.IFS(IF(N347&lt;&gt;"",N347-L347,M347-L347)&lt;=0,"Backdated",IF(N347&lt;&gt;"",N347-L347,M347-L347)&lt;6,"1 to 5",IF(N347&lt;&gt;"",N347-L347,M347-L347)&lt;21,"6 to 20",IF(N347&lt;&gt;"",N347-L347,M347-L347)&lt;31,"21 to 30",IF(N347&lt;&gt;"",N347-L347,M347-L347)&lt;46,"31 to 45",IF(N347&lt;&gt;"",N347-L347,M347-L347)&lt;61,"46 to 60",IF(N347&lt;&gt;"",N347-L347,M347-L347)&lt;76,"61 to 75",IF(N347&lt;&gt;"",N347-L347,M347-L347)&lt;91,"76 to  90",IF(N347&lt;&gt;"",N347-L347,M347-L347)&gt;=91,"&gt; 90")</f>
        <v>&gt; 90</v>
      </c>
      <c r="U336" s="12" t="s">
        <v>95</v>
      </c>
      <c r="W336" s="12" t="s">
        <v>66</v>
      </c>
      <c r="AD336" s="12" t="s">
        <v>904</v>
      </c>
    </row>
    <row r="337" spans="1:30" ht="13.25" customHeight="1" x14ac:dyDescent="0.3">
      <c r="A337" s="12" t="s">
        <v>905</v>
      </c>
      <c r="B337" s="12" t="s">
        <v>31</v>
      </c>
      <c r="C337" s="12">
        <v>71542336</v>
      </c>
      <c r="D337" s="12">
        <v>51483872</v>
      </c>
      <c r="E337" s="12" t="s">
        <v>50</v>
      </c>
      <c r="F337" s="12">
        <v>5</v>
      </c>
      <c r="G337" s="12" t="s">
        <v>906</v>
      </c>
      <c r="H337" s="12" t="s">
        <v>60</v>
      </c>
      <c r="I337" s="12" t="s">
        <v>61</v>
      </c>
      <c r="J337" s="12" t="s">
        <v>62</v>
      </c>
      <c r="K337" s="12" t="s">
        <v>62</v>
      </c>
      <c r="L337" s="13">
        <v>45058.959318877314</v>
      </c>
      <c r="N337" s="13">
        <v>45155</v>
      </c>
      <c r="O337" s="13">
        <v>45155</v>
      </c>
      <c r="P337" s="12" t="s">
        <v>80</v>
      </c>
      <c r="Q337" s="12" t="s">
        <v>38</v>
      </c>
      <c r="R337" s="12" t="str" cm="1">
        <f t="array" ref="R337">_xlfn.IFS(IF(N348&lt;&gt;"",N348-L348,M348-L348)&lt;=0,"Backdated",IF(N348&lt;&gt;"",N348-L348,M348-L348)&lt;6,"1 to 5",IF(N348&lt;&gt;"",N348-L348,M348-L348)&lt;21,"6 to 20",IF(N348&lt;&gt;"",N348-L348,M348-L348)&lt;31,"21 to 30",IF(N348&lt;&gt;"",N348-L348,M348-L348)&lt;46,"31 to 45",IF(N348&lt;&gt;"",N348-L348,M348-L348)&lt;61,"46 to 60",IF(N348&lt;&gt;"",N348-L348,M348-L348)&lt;76,"61 to 75",IF(N348&lt;&gt;"",N348-L348,M348-L348)&lt;91,"76 to  90",IF(N348&lt;&gt;"",N348-L348,M348-L348)&gt;=91,"&gt; 90")</f>
        <v>&gt; 90</v>
      </c>
      <c r="S337" s="12" t="s">
        <v>223</v>
      </c>
      <c r="T337" s="12" t="s">
        <v>224</v>
      </c>
      <c r="U337" s="12" t="s">
        <v>95</v>
      </c>
      <c r="W337" s="12" t="s">
        <v>742</v>
      </c>
      <c r="AD337" s="12" t="s">
        <v>907</v>
      </c>
    </row>
    <row r="338" spans="1:30" ht="13.25" customHeight="1" x14ac:dyDescent="0.3">
      <c r="A338" s="12" t="s">
        <v>908</v>
      </c>
      <c r="B338" s="12" t="s">
        <v>31</v>
      </c>
      <c r="C338" s="12">
        <v>71598003</v>
      </c>
      <c r="D338" s="12">
        <v>51487432</v>
      </c>
      <c r="E338" s="12" t="s">
        <v>32</v>
      </c>
      <c r="F338" s="12">
        <v>4.2</v>
      </c>
      <c r="G338" s="12" t="s">
        <v>74</v>
      </c>
      <c r="H338" s="12" t="s">
        <v>60</v>
      </c>
      <c r="I338" s="12" t="s">
        <v>61</v>
      </c>
      <c r="J338" s="12" t="s">
        <v>75</v>
      </c>
      <c r="K338" s="12" t="s">
        <v>75</v>
      </c>
      <c r="L338" s="13">
        <v>45086.498963599537</v>
      </c>
      <c r="N338" s="13">
        <v>45181</v>
      </c>
      <c r="O338" s="13">
        <v>45181</v>
      </c>
      <c r="P338" s="12" t="s">
        <v>37</v>
      </c>
      <c r="Q338" s="12" t="s">
        <v>38</v>
      </c>
      <c r="R338" s="12" t="str" cm="1">
        <f t="array" ref="R338">_xlfn.IFS(IF(N349&lt;&gt;"",N349-L349,M349-L349)&lt;=0,"Backdated",IF(N349&lt;&gt;"",N349-L349,M349-L349)&lt;6,"1 to 5",IF(N349&lt;&gt;"",N349-L349,M349-L349)&lt;21,"6 to 20",IF(N349&lt;&gt;"",N349-L349,M349-L349)&lt;31,"21 to 30",IF(N349&lt;&gt;"",N349-L349,M349-L349)&lt;46,"31 to 45",IF(N349&lt;&gt;"",N349-L349,M349-L349)&lt;61,"46 to 60",IF(N349&lt;&gt;"",N349-L349,M349-L349)&lt;76,"61 to 75",IF(N349&lt;&gt;"",N349-L349,M349-L349)&lt;91,"76 to  90",IF(N349&lt;&gt;"",N349-L349,M349-L349)&gt;=91,"&gt; 90")</f>
        <v>&gt; 90</v>
      </c>
      <c r="S338" s="12" t="s">
        <v>39</v>
      </c>
      <c r="U338" s="12" t="s">
        <v>47</v>
      </c>
      <c r="AD338" s="12" t="s">
        <v>909</v>
      </c>
    </row>
    <row r="339" spans="1:30" ht="13.25" customHeight="1" x14ac:dyDescent="0.3">
      <c r="A339" s="12" t="s">
        <v>910</v>
      </c>
      <c r="B339" s="12" t="s">
        <v>31</v>
      </c>
      <c r="C339" s="12">
        <v>71587009</v>
      </c>
      <c r="D339" s="12">
        <v>51484862</v>
      </c>
      <c r="E339" s="12" t="s">
        <v>32</v>
      </c>
      <c r="F339" s="12">
        <v>5</v>
      </c>
      <c r="G339" s="12" t="s">
        <v>201</v>
      </c>
      <c r="H339" s="12" t="s">
        <v>34</v>
      </c>
      <c r="I339" s="12" t="s">
        <v>35</v>
      </c>
      <c r="J339" s="12" t="s">
        <v>87</v>
      </c>
      <c r="K339" s="12" t="s">
        <v>35</v>
      </c>
      <c r="L339" s="13">
        <v>45065.574114340277</v>
      </c>
      <c r="N339" s="13">
        <v>45127</v>
      </c>
      <c r="O339" s="13">
        <v>45127</v>
      </c>
      <c r="P339" s="12" t="s">
        <v>222</v>
      </c>
      <c r="Q339" s="12" t="s">
        <v>38</v>
      </c>
      <c r="R339" s="12" t="str" cm="1">
        <f t="array" ref="R339">_xlfn.IFS(IF(N350&lt;&gt;"",N350-L350,M350-L350)&lt;=0,"Backdated",IF(N350&lt;&gt;"",N350-L350,M350-L350)&lt;6,"1 to 5",IF(N350&lt;&gt;"",N350-L350,M350-L350)&lt;21,"6 to 20",IF(N350&lt;&gt;"",N350-L350,M350-L350)&lt;31,"21 to 30",IF(N350&lt;&gt;"",N350-L350,M350-L350)&lt;46,"31 to 45",IF(N350&lt;&gt;"",N350-L350,M350-L350)&lt;61,"46 to 60",IF(N350&lt;&gt;"",N350-L350,M350-L350)&lt;76,"61 to 75",IF(N350&lt;&gt;"",N350-L350,M350-L350)&lt;91,"76 to  90",IF(N350&lt;&gt;"",N350-L350,M350-L350)&gt;=91,"&gt; 90")</f>
        <v>61 to 75</v>
      </c>
      <c r="U339" s="12" t="s">
        <v>95</v>
      </c>
      <c r="AD339" s="12" t="s">
        <v>911</v>
      </c>
    </row>
    <row r="340" spans="1:30" ht="13.25" customHeight="1" x14ac:dyDescent="0.3">
      <c r="A340" s="12" t="s">
        <v>912</v>
      </c>
      <c r="B340" s="12" t="s">
        <v>31</v>
      </c>
      <c r="C340" s="12">
        <v>71590037</v>
      </c>
      <c r="D340" s="12">
        <v>51485341</v>
      </c>
      <c r="E340" s="12" t="s">
        <v>32</v>
      </c>
      <c r="F340" s="12">
        <v>4.2</v>
      </c>
      <c r="G340" s="12" t="s">
        <v>109</v>
      </c>
      <c r="H340" s="12" t="s">
        <v>60</v>
      </c>
      <c r="I340" s="12" t="s">
        <v>61</v>
      </c>
      <c r="J340" s="12" t="s">
        <v>70</v>
      </c>
      <c r="K340" s="12" t="s">
        <v>70</v>
      </c>
      <c r="L340" s="13">
        <v>45070.704827592592</v>
      </c>
      <c r="N340" s="13">
        <v>45167</v>
      </c>
      <c r="O340" s="13">
        <v>45167</v>
      </c>
      <c r="P340" s="12" t="s">
        <v>88</v>
      </c>
      <c r="Q340" s="12" t="s">
        <v>38</v>
      </c>
      <c r="R340" s="12" t="str" cm="1">
        <f t="array" ref="R340">_xlfn.IFS(IF(N351&lt;&gt;"",N351-L351,M351-L351)&lt;=0,"Backdated",IF(N351&lt;&gt;"",N351-L351,M351-L351)&lt;6,"1 to 5",IF(N351&lt;&gt;"",N351-L351,M351-L351)&lt;21,"6 to 20",IF(N351&lt;&gt;"",N351-L351,M351-L351)&lt;31,"21 to 30",IF(N351&lt;&gt;"",N351-L351,M351-L351)&lt;46,"31 to 45",IF(N351&lt;&gt;"",N351-L351,M351-L351)&lt;61,"46 to 60",IF(N351&lt;&gt;"",N351-L351,M351-L351)&lt;76,"61 to 75",IF(N351&lt;&gt;"",N351-L351,M351-L351)&lt;91,"76 to  90",IF(N351&lt;&gt;"",N351-L351,M351-L351)&gt;=91,"&gt; 90")</f>
        <v>31 to 45</v>
      </c>
      <c r="U340" s="12" t="s">
        <v>47</v>
      </c>
      <c r="AD340" s="12" t="s">
        <v>913</v>
      </c>
    </row>
    <row r="341" spans="1:30" ht="13.25" customHeight="1" x14ac:dyDescent="0.3">
      <c r="A341" s="12" t="s">
        <v>914</v>
      </c>
      <c r="B341" s="12" t="s">
        <v>31</v>
      </c>
      <c r="C341" s="12">
        <v>71592141</v>
      </c>
      <c r="D341" s="12">
        <v>51479950</v>
      </c>
      <c r="E341" s="12" t="s">
        <v>58</v>
      </c>
      <c r="F341" s="12">
        <v>4.2</v>
      </c>
      <c r="G341" s="12" t="s">
        <v>545</v>
      </c>
      <c r="H341" s="12" t="s">
        <v>34</v>
      </c>
      <c r="I341" s="12" t="s">
        <v>35</v>
      </c>
      <c r="J341" s="12" t="s">
        <v>36</v>
      </c>
      <c r="K341" s="12" t="s">
        <v>35</v>
      </c>
      <c r="L341" s="13">
        <v>45036.493585879631</v>
      </c>
      <c r="M341" s="13">
        <v>45118</v>
      </c>
      <c r="N341" s="13">
        <v>45090</v>
      </c>
      <c r="O341" s="13">
        <v>45118</v>
      </c>
      <c r="P341" s="12" t="s">
        <v>46</v>
      </c>
      <c r="Q341" s="12" t="s">
        <v>38</v>
      </c>
      <c r="R341" s="12" t="str" cm="1">
        <f t="array" ref="R341">_xlfn.IFS(IF(N352&lt;&gt;"",N352-L352,M352-L352)&lt;=0,"Backdated",IF(N352&lt;&gt;"",N352-L352,M352-L352)&lt;6,"1 to 5",IF(N352&lt;&gt;"",N352-L352,M352-L352)&lt;21,"6 to 20",IF(N352&lt;&gt;"",N352-L352,M352-L352)&lt;31,"21 to 30",IF(N352&lt;&gt;"",N352-L352,M352-L352)&lt;46,"31 to 45",IF(N352&lt;&gt;"",N352-L352,M352-L352)&lt;61,"46 to 60",IF(N352&lt;&gt;"",N352-L352,M352-L352)&lt;76,"61 to 75",IF(N352&lt;&gt;"",N352-L352,M352-L352)&lt;91,"76 to  90",IF(N352&lt;&gt;"",N352-L352,M352-L352)&gt;=91,"&gt; 90")</f>
        <v>&gt; 90</v>
      </c>
      <c r="U341" s="12" t="s">
        <v>47</v>
      </c>
      <c r="AD341" s="12" t="s">
        <v>915</v>
      </c>
    </row>
    <row r="342" spans="1:30" ht="13.25" customHeight="1" x14ac:dyDescent="0.3">
      <c r="A342" s="12" t="s">
        <v>916</v>
      </c>
      <c r="B342" s="12" t="s">
        <v>31</v>
      </c>
      <c r="C342" s="12">
        <v>71589765</v>
      </c>
      <c r="D342" s="12">
        <v>51489685</v>
      </c>
      <c r="E342" s="12" t="s">
        <v>91</v>
      </c>
      <c r="F342" s="12">
        <v>4.0999999999999996</v>
      </c>
      <c r="G342" s="12" t="s">
        <v>917</v>
      </c>
      <c r="H342" s="12" t="s">
        <v>60</v>
      </c>
      <c r="I342" s="12" t="s">
        <v>61</v>
      </c>
      <c r="J342" s="12" t="s">
        <v>70</v>
      </c>
      <c r="K342" s="12" t="s">
        <v>70</v>
      </c>
      <c r="L342" s="13">
        <v>45105.844364432865</v>
      </c>
      <c r="N342" s="13">
        <v>45146</v>
      </c>
      <c r="O342" s="13">
        <v>45146</v>
      </c>
      <c r="P342" s="12" t="s">
        <v>63</v>
      </c>
      <c r="Q342" s="12" t="s">
        <v>38</v>
      </c>
      <c r="R342" s="12" t="str" cm="1">
        <f t="array" ref="R342">_xlfn.IFS(IF(N353&lt;&gt;"",N353-L353,M353-L353)&lt;=0,"Backdated",IF(N353&lt;&gt;"",N353-L353,M353-L353)&lt;6,"1 to 5",IF(N353&lt;&gt;"",N353-L353,M353-L353)&lt;21,"6 to 20",IF(N353&lt;&gt;"",N353-L353,M353-L353)&lt;31,"21 to 30",IF(N353&lt;&gt;"",N353-L353,M353-L353)&lt;46,"31 to 45",IF(N353&lt;&gt;"",N353-L353,M353-L353)&lt;61,"46 to 60",IF(N353&lt;&gt;"",N353-L353,M353-L353)&lt;76,"61 to 75",IF(N353&lt;&gt;"",N353-L353,M353-L353)&lt;91,"76 to  90",IF(N353&lt;&gt;"",N353-L353,M353-L353)&gt;=91,"&gt; 90")</f>
        <v>61 to 75</v>
      </c>
      <c r="U342" s="12" t="s">
        <v>47</v>
      </c>
      <c r="AD342" s="12" t="s">
        <v>918</v>
      </c>
    </row>
    <row r="343" spans="1:30" ht="13.25" customHeight="1" x14ac:dyDescent="0.3">
      <c r="A343" s="12" t="s">
        <v>919</v>
      </c>
      <c r="B343" s="12" t="s">
        <v>31</v>
      </c>
      <c r="C343" s="12">
        <v>71588287</v>
      </c>
      <c r="D343" s="12">
        <v>51489155</v>
      </c>
      <c r="E343" s="12" t="s">
        <v>32</v>
      </c>
      <c r="F343" s="12">
        <v>4.2</v>
      </c>
      <c r="G343" s="12" t="s">
        <v>109</v>
      </c>
      <c r="H343" s="12" t="s">
        <v>60</v>
      </c>
      <c r="I343" s="12" t="s">
        <v>61</v>
      </c>
      <c r="J343" s="12" t="s">
        <v>62</v>
      </c>
      <c r="K343" s="12" t="s">
        <v>62</v>
      </c>
      <c r="L343" s="13">
        <v>45100.934742418976</v>
      </c>
      <c r="N343" s="13">
        <v>45167</v>
      </c>
      <c r="O343" s="13">
        <v>45167</v>
      </c>
      <c r="P343" s="12" t="s">
        <v>46</v>
      </c>
      <c r="Q343" s="12" t="s">
        <v>38</v>
      </c>
      <c r="R343" s="12" t="str" cm="1">
        <f t="array" ref="R343">_xlfn.IFS(IF(N354&lt;&gt;"",N354-L354,M354-L354)&lt;=0,"Backdated",IF(N354&lt;&gt;"",N354-L354,M354-L354)&lt;6,"1 to 5",IF(N354&lt;&gt;"",N354-L354,M354-L354)&lt;21,"6 to 20",IF(N354&lt;&gt;"",N354-L354,M354-L354)&lt;31,"21 to 30",IF(N354&lt;&gt;"",N354-L354,M354-L354)&lt;46,"31 to 45",IF(N354&lt;&gt;"",N354-L354,M354-L354)&lt;61,"46 to 60",IF(N354&lt;&gt;"",N354-L354,M354-L354)&lt;76,"61 to 75",IF(N354&lt;&gt;"",N354-L354,M354-L354)&lt;91,"76 to  90",IF(N354&lt;&gt;"",N354-L354,M354-L354)&gt;=91,"&gt; 90")</f>
        <v>76 to  90</v>
      </c>
      <c r="S343" s="12" t="s">
        <v>39</v>
      </c>
      <c r="U343" s="12" t="s">
        <v>47</v>
      </c>
      <c r="AD343" s="12" t="s">
        <v>920</v>
      </c>
    </row>
    <row r="344" spans="1:30" ht="13.25" customHeight="1" x14ac:dyDescent="0.3">
      <c r="A344" s="12" t="s">
        <v>921</v>
      </c>
      <c r="B344" s="12" t="s">
        <v>31</v>
      </c>
      <c r="C344" s="12">
        <v>71574543</v>
      </c>
      <c r="D344" s="12">
        <v>51482964</v>
      </c>
      <c r="E344" s="12" t="s">
        <v>32</v>
      </c>
      <c r="F344" s="12">
        <v>4.0999999999999996</v>
      </c>
      <c r="G344" s="12" t="s">
        <v>269</v>
      </c>
      <c r="H344" s="12" t="s">
        <v>60</v>
      </c>
      <c r="I344" s="12" t="s">
        <v>61</v>
      </c>
      <c r="J344" s="12" t="s">
        <v>70</v>
      </c>
      <c r="K344" s="12" t="s">
        <v>70</v>
      </c>
      <c r="L344" s="13">
        <v>45049.784655081021</v>
      </c>
      <c r="N344" s="13">
        <v>45146</v>
      </c>
      <c r="O344" s="13">
        <v>45146</v>
      </c>
      <c r="P344" s="12" t="s">
        <v>37</v>
      </c>
      <c r="Q344" s="12" t="s">
        <v>38</v>
      </c>
      <c r="R344" s="12" t="str" cm="1">
        <f t="array" ref="R344">_xlfn.IFS(IF(N355&lt;&gt;"",N355-L355,M355-L355)&lt;=0,"Backdated",IF(N355&lt;&gt;"",N355-L355,M355-L355)&lt;6,"1 to 5",IF(N355&lt;&gt;"",N355-L355,M355-L355)&lt;21,"6 to 20",IF(N355&lt;&gt;"",N355-L355,M355-L355)&lt;31,"21 to 30",IF(N355&lt;&gt;"",N355-L355,M355-L355)&lt;46,"31 to 45",IF(N355&lt;&gt;"",N355-L355,M355-L355)&lt;61,"46 to 60",IF(N355&lt;&gt;"",N355-L355,M355-L355)&lt;76,"61 to 75",IF(N355&lt;&gt;"",N355-L355,M355-L355)&lt;91,"76 to  90",IF(N355&lt;&gt;"",N355-L355,M355-L355)&gt;=91,"&gt; 90")</f>
        <v>46 to 60</v>
      </c>
      <c r="S344" s="12" t="s">
        <v>39</v>
      </c>
      <c r="U344" s="12" t="s">
        <v>83</v>
      </c>
      <c r="AD344" s="12" t="s">
        <v>922</v>
      </c>
    </row>
    <row r="345" spans="1:30" ht="13.25" customHeight="1" x14ac:dyDescent="0.3">
      <c r="A345" s="12" t="s">
        <v>923</v>
      </c>
      <c r="B345" s="12" t="s">
        <v>31</v>
      </c>
      <c r="C345" s="12">
        <v>71588782</v>
      </c>
      <c r="D345" s="12">
        <v>51483753</v>
      </c>
      <c r="E345" s="12" t="s">
        <v>78</v>
      </c>
      <c r="F345" s="12">
        <v>5</v>
      </c>
      <c r="G345" s="12" t="s">
        <v>139</v>
      </c>
      <c r="H345" s="12" t="s">
        <v>60</v>
      </c>
      <c r="I345" s="12" t="s">
        <v>61</v>
      </c>
      <c r="J345" s="12" t="s">
        <v>62</v>
      </c>
      <c r="K345" s="12" t="s">
        <v>62</v>
      </c>
      <c r="L345" s="13">
        <v>45058.89189381944</v>
      </c>
      <c r="M345" s="13">
        <v>45155</v>
      </c>
      <c r="N345" s="13">
        <v>45153</v>
      </c>
      <c r="O345" s="13">
        <v>45155</v>
      </c>
      <c r="P345" s="12" t="s">
        <v>80</v>
      </c>
      <c r="Q345" s="12" t="s">
        <v>38</v>
      </c>
      <c r="R345" s="12" t="str" cm="1">
        <f t="array" ref="R345">_xlfn.IFS(IF(N356&lt;&gt;"",N356-L356,M356-L356)&lt;=0,"Backdated",IF(N356&lt;&gt;"",N356-L356,M356-L356)&lt;6,"1 to 5",IF(N356&lt;&gt;"",N356-L356,M356-L356)&lt;21,"6 to 20",IF(N356&lt;&gt;"",N356-L356,M356-L356)&lt;31,"21 to 30",IF(N356&lt;&gt;"",N356-L356,M356-L356)&lt;46,"31 to 45",IF(N356&lt;&gt;"",N356-L356,M356-L356)&lt;61,"46 to 60",IF(N356&lt;&gt;"",N356-L356,M356-L356)&lt;76,"61 to 75",IF(N356&lt;&gt;"",N356-L356,M356-L356)&lt;91,"76 to  90",IF(N356&lt;&gt;"",N356-L356,M356-L356)&gt;=91,"&gt; 90")</f>
        <v>21 to 30</v>
      </c>
      <c r="U345" s="12" t="s">
        <v>47</v>
      </c>
      <c r="AD345" s="12" t="s">
        <v>924</v>
      </c>
    </row>
    <row r="346" spans="1:30" ht="13.25" customHeight="1" x14ac:dyDescent="0.3">
      <c r="A346" s="12" t="s">
        <v>925</v>
      </c>
      <c r="B346" s="12" t="s">
        <v>31</v>
      </c>
      <c r="C346" s="12">
        <v>71597998</v>
      </c>
      <c r="D346" s="12">
        <v>51486431</v>
      </c>
      <c r="E346" s="12" t="s">
        <v>32</v>
      </c>
      <c r="F346" s="12">
        <v>4.2</v>
      </c>
      <c r="G346" s="12" t="s">
        <v>74</v>
      </c>
      <c r="H346" s="12" t="s">
        <v>60</v>
      </c>
      <c r="I346" s="12" t="s">
        <v>61</v>
      </c>
      <c r="J346" s="12" t="s">
        <v>75</v>
      </c>
      <c r="K346" s="12" t="s">
        <v>75</v>
      </c>
      <c r="L346" s="13">
        <v>45079.753435972219</v>
      </c>
      <c r="N346" s="13">
        <v>45174</v>
      </c>
      <c r="O346" s="13">
        <v>45174</v>
      </c>
      <c r="P346" s="12" t="s">
        <v>46</v>
      </c>
      <c r="Q346" s="12" t="s">
        <v>38</v>
      </c>
      <c r="R346" s="12" t="str" cm="1">
        <f t="array" ref="R346">_xlfn.IFS(IF(N357&lt;&gt;"",N357-L357,M357-L357)&lt;=0,"Backdated",IF(N357&lt;&gt;"",N357-L357,M357-L357)&lt;6,"1 to 5",IF(N357&lt;&gt;"",N357-L357,M357-L357)&lt;21,"6 to 20",IF(N357&lt;&gt;"",N357-L357,M357-L357)&lt;31,"21 to 30",IF(N357&lt;&gt;"",N357-L357,M357-L357)&lt;46,"31 to 45",IF(N357&lt;&gt;"",N357-L357,M357-L357)&lt;61,"46 to 60",IF(N357&lt;&gt;"",N357-L357,M357-L357)&lt;76,"61 to 75",IF(N357&lt;&gt;"",N357-L357,M357-L357)&lt;91,"76 to  90",IF(N357&lt;&gt;"",N357-L357,M357-L357)&gt;=91,"&gt; 90")</f>
        <v>61 to 75</v>
      </c>
      <c r="S346" s="12" t="s">
        <v>39</v>
      </c>
      <c r="U346" s="12" t="s">
        <v>47</v>
      </c>
      <c r="AD346" s="12" t="s">
        <v>926</v>
      </c>
    </row>
    <row r="347" spans="1:30" ht="13.25" customHeight="1" x14ac:dyDescent="0.3">
      <c r="A347" s="12" t="s">
        <v>927</v>
      </c>
      <c r="B347" s="12" t="s">
        <v>31</v>
      </c>
      <c r="C347" s="12">
        <v>71592582</v>
      </c>
      <c r="D347" s="12">
        <v>51489896</v>
      </c>
      <c r="E347" s="12" t="s">
        <v>50</v>
      </c>
      <c r="F347" s="12">
        <v>4.2</v>
      </c>
      <c r="G347" s="12" t="s">
        <v>109</v>
      </c>
      <c r="H347" s="12" t="s">
        <v>60</v>
      </c>
      <c r="I347" s="12" t="s">
        <v>61</v>
      </c>
      <c r="J347" s="12" t="s">
        <v>70</v>
      </c>
      <c r="K347" s="12" t="s">
        <v>70</v>
      </c>
      <c r="L347" s="13">
        <v>45110.67339048611</v>
      </c>
      <c r="N347" s="13">
        <v>45202</v>
      </c>
      <c r="O347" s="13">
        <v>45202</v>
      </c>
      <c r="P347" s="12" t="s">
        <v>46</v>
      </c>
      <c r="Q347" s="12" t="s">
        <v>38</v>
      </c>
      <c r="R347" s="12" t="str" cm="1">
        <f t="array" ref="R347">_xlfn.IFS(IF(N358&lt;&gt;"",N358-L358,M358-L358)&lt;=0,"Backdated",IF(N358&lt;&gt;"",N358-L358,M358-L358)&lt;6,"1 to 5",IF(N358&lt;&gt;"",N358-L358,M358-L358)&lt;21,"6 to 20",IF(N358&lt;&gt;"",N358-L358,M358-L358)&lt;31,"21 to 30",IF(N358&lt;&gt;"",N358-L358,M358-L358)&lt;46,"31 to 45",IF(N358&lt;&gt;"",N358-L358,M358-L358)&lt;61,"46 to 60",IF(N358&lt;&gt;"",N358-L358,M358-L358)&lt;76,"61 to 75",IF(N358&lt;&gt;"",N358-L358,M358-L358)&lt;91,"76 to  90",IF(N358&lt;&gt;"",N358-L358,M358-L358)&gt;=91,"&gt; 90")</f>
        <v>6 to 20</v>
      </c>
      <c r="S347" s="12" t="s">
        <v>39</v>
      </c>
      <c r="U347" s="12" t="s">
        <v>40</v>
      </c>
      <c r="AD347" s="12" t="s">
        <v>928</v>
      </c>
    </row>
    <row r="348" spans="1:30" ht="13.25" customHeight="1" x14ac:dyDescent="0.3">
      <c r="A348" s="12" t="s">
        <v>929</v>
      </c>
      <c r="B348" s="12" t="s">
        <v>31</v>
      </c>
      <c r="C348" s="12">
        <v>71591591</v>
      </c>
      <c r="D348" s="12">
        <v>51484218</v>
      </c>
      <c r="E348" s="12" t="s">
        <v>99</v>
      </c>
      <c r="F348" s="12">
        <v>4.2</v>
      </c>
      <c r="G348" s="12" t="s">
        <v>74</v>
      </c>
      <c r="H348" s="12" t="s">
        <v>60</v>
      </c>
      <c r="I348" s="12" t="s">
        <v>61</v>
      </c>
      <c r="J348" s="12" t="s">
        <v>75</v>
      </c>
      <c r="K348" s="12" t="s">
        <v>75</v>
      </c>
      <c r="L348" s="13">
        <v>45061.521013530088</v>
      </c>
      <c r="N348" s="13">
        <v>45155</v>
      </c>
      <c r="O348" s="13">
        <v>45155</v>
      </c>
      <c r="P348" s="12" t="s">
        <v>63</v>
      </c>
      <c r="Q348" s="12" t="s">
        <v>38</v>
      </c>
      <c r="R348" s="12" t="str" cm="1">
        <f t="array" ref="R348">_xlfn.IFS(IF(N359&lt;&gt;"",N359-L359,M359-L359)&lt;=0,"Backdated",IF(N359&lt;&gt;"",N359-L359,M359-L359)&lt;6,"1 to 5",IF(N359&lt;&gt;"",N359-L359,M359-L359)&lt;21,"6 to 20",IF(N359&lt;&gt;"",N359-L359,M359-L359)&lt;31,"21 to 30",IF(N359&lt;&gt;"",N359-L359,M359-L359)&lt;46,"31 to 45",IF(N359&lt;&gt;"",N359-L359,M359-L359)&lt;61,"46 to 60",IF(N359&lt;&gt;"",N359-L359,M359-L359)&lt;76,"61 to 75",IF(N359&lt;&gt;"",N359-L359,M359-L359)&lt;91,"76 to  90",IF(N359&lt;&gt;"",N359-L359,M359-L359)&gt;=91,"&gt; 90")</f>
        <v>21 to 30</v>
      </c>
      <c r="U348" s="12" t="s">
        <v>95</v>
      </c>
      <c r="W348" s="12" t="s">
        <v>181</v>
      </c>
      <c r="AD348" s="12" t="s">
        <v>930</v>
      </c>
    </row>
    <row r="349" spans="1:30" ht="13.25" customHeight="1" x14ac:dyDescent="0.3">
      <c r="A349" s="12" t="s">
        <v>931</v>
      </c>
      <c r="B349" s="12" t="s">
        <v>31</v>
      </c>
      <c r="C349" s="12">
        <v>71598000</v>
      </c>
      <c r="D349" s="12">
        <v>51485869</v>
      </c>
      <c r="E349" s="12" t="s">
        <v>32</v>
      </c>
      <c r="F349" s="12">
        <v>4.0999999999999996</v>
      </c>
      <c r="G349" s="12" t="s">
        <v>156</v>
      </c>
      <c r="H349" s="12" t="s">
        <v>60</v>
      </c>
      <c r="I349" s="12" t="s">
        <v>61</v>
      </c>
      <c r="J349" s="12" t="s">
        <v>75</v>
      </c>
      <c r="K349" s="12" t="s">
        <v>75</v>
      </c>
      <c r="L349" s="13">
        <v>45078.581031562499</v>
      </c>
      <c r="N349" s="13">
        <v>45174</v>
      </c>
      <c r="O349" s="13">
        <v>45174</v>
      </c>
      <c r="P349" s="12" t="s">
        <v>37</v>
      </c>
      <c r="Q349" s="12" t="s">
        <v>38</v>
      </c>
      <c r="R349" s="12" t="str" cm="1">
        <f t="array" ref="R349">_xlfn.IFS(IF(N360&lt;&gt;"",N360-L360,M360-L360)&lt;=0,"Backdated",IF(N360&lt;&gt;"",N360-L360,M360-L360)&lt;6,"1 to 5",IF(N360&lt;&gt;"",N360-L360,M360-L360)&lt;21,"6 to 20",IF(N360&lt;&gt;"",N360-L360,M360-L360)&lt;31,"21 to 30",IF(N360&lt;&gt;"",N360-L360,M360-L360)&lt;46,"31 to 45",IF(N360&lt;&gt;"",N360-L360,M360-L360)&lt;61,"46 to 60",IF(N360&lt;&gt;"",N360-L360,M360-L360)&lt;76,"61 to 75",IF(N360&lt;&gt;"",N360-L360,M360-L360)&lt;91,"76 to  90",IF(N360&lt;&gt;"",N360-L360,M360-L360)&gt;=91,"&gt; 90")</f>
        <v>61 to 75</v>
      </c>
      <c r="S349" s="12" t="s">
        <v>248</v>
      </c>
      <c r="U349" s="12" t="s">
        <v>95</v>
      </c>
      <c r="W349" s="12" t="s">
        <v>151</v>
      </c>
      <c r="AD349" s="12" t="s">
        <v>932</v>
      </c>
    </row>
    <row r="350" spans="1:30" ht="13.25" customHeight="1" x14ac:dyDescent="0.3">
      <c r="A350" s="12" t="s">
        <v>933</v>
      </c>
      <c r="B350" s="12" t="s">
        <v>31</v>
      </c>
      <c r="C350" s="12">
        <v>71584374</v>
      </c>
      <c r="D350" s="12">
        <v>51477024</v>
      </c>
      <c r="E350" s="12" t="s">
        <v>99</v>
      </c>
      <c r="F350" s="12">
        <v>5</v>
      </c>
      <c r="G350" s="12" t="s">
        <v>680</v>
      </c>
      <c r="H350" s="12" t="s">
        <v>60</v>
      </c>
      <c r="I350" s="12" t="s">
        <v>61</v>
      </c>
      <c r="J350" s="12" t="s">
        <v>70</v>
      </c>
      <c r="K350" s="12" t="s">
        <v>70</v>
      </c>
      <c r="L350" s="13">
        <v>45051.246748206016</v>
      </c>
      <c r="N350" s="13">
        <v>45118</v>
      </c>
      <c r="O350" s="13">
        <v>45118</v>
      </c>
      <c r="P350" s="12" t="s">
        <v>46</v>
      </c>
      <c r="Q350" s="12" t="s">
        <v>38</v>
      </c>
      <c r="R350" s="12" t="str" cm="1">
        <f t="array" ref="R350">_xlfn.IFS(IF(N361&lt;&gt;"",N361-L361,M361-L361)&lt;=0,"Backdated",IF(N361&lt;&gt;"",N361-L361,M361-L361)&lt;6,"1 to 5",IF(N361&lt;&gt;"",N361-L361,M361-L361)&lt;21,"6 to 20",IF(N361&lt;&gt;"",N361-L361,M361-L361)&lt;31,"21 to 30",IF(N361&lt;&gt;"",N361-L361,M361-L361)&lt;46,"31 to 45",IF(N361&lt;&gt;"",N361-L361,M361-L361)&lt;61,"46 to 60",IF(N361&lt;&gt;"",N361-L361,M361-L361)&lt;76,"61 to 75",IF(N361&lt;&gt;"",N361-L361,M361-L361)&lt;91,"76 to  90",IF(N361&lt;&gt;"",N361-L361,M361-L361)&gt;=91,"&gt; 90")</f>
        <v>31 to 45</v>
      </c>
      <c r="U350" s="12" t="s">
        <v>47</v>
      </c>
      <c r="AD350" s="12" t="s">
        <v>934</v>
      </c>
    </row>
    <row r="351" spans="1:30" ht="13.25" customHeight="1" x14ac:dyDescent="0.3">
      <c r="A351" s="12" t="s">
        <v>935</v>
      </c>
      <c r="B351" s="12" t="s">
        <v>31</v>
      </c>
      <c r="C351" s="12">
        <v>71579543</v>
      </c>
      <c r="D351" s="12">
        <v>51487516</v>
      </c>
      <c r="E351" s="12" t="s">
        <v>43</v>
      </c>
      <c r="F351" s="12">
        <v>3</v>
      </c>
      <c r="G351" s="12" t="s">
        <v>488</v>
      </c>
      <c r="H351" s="12" t="s">
        <v>60</v>
      </c>
      <c r="I351" s="12" t="s">
        <v>61</v>
      </c>
      <c r="J351" s="12" t="s">
        <v>62</v>
      </c>
      <c r="K351" s="12" t="s">
        <v>62</v>
      </c>
      <c r="L351" s="13">
        <v>45091.834259201394</v>
      </c>
      <c r="M351" s="13">
        <v>45125</v>
      </c>
      <c r="N351" s="13">
        <v>45125</v>
      </c>
      <c r="O351" s="13">
        <v>45125</v>
      </c>
      <c r="P351" s="12" t="s">
        <v>63</v>
      </c>
      <c r="Q351" s="12" t="s">
        <v>38</v>
      </c>
      <c r="R351" s="12" t="str" cm="1">
        <f t="array" ref="R351">_xlfn.IFS(IF(N362&lt;&gt;"",N362-L362,M362-L362)&lt;=0,"Backdated",IF(N362&lt;&gt;"",N362-L362,M362-L362)&lt;6,"1 to 5",IF(N362&lt;&gt;"",N362-L362,M362-L362)&lt;21,"6 to 20",IF(N362&lt;&gt;"",N362-L362,M362-L362)&lt;31,"21 to 30",IF(N362&lt;&gt;"",N362-L362,M362-L362)&lt;46,"31 to 45",IF(N362&lt;&gt;"",N362-L362,M362-L362)&lt;61,"46 to 60",IF(N362&lt;&gt;"",N362-L362,M362-L362)&lt;76,"61 to 75",IF(N362&lt;&gt;"",N362-L362,M362-L362)&lt;91,"76 to  90",IF(N362&lt;&gt;"",N362-L362,M362-L362)&gt;=91,"&gt; 90")</f>
        <v>76 to  90</v>
      </c>
      <c r="U351" s="12" t="s">
        <v>95</v>
      </c>
      <c r="W351" s="12" t="s">
        <v>151</v>
      </c>
      <c r="AD351" s="12" t="s">
        <v>936</v>
      </c>
    </row>
    <row r="352" spans="1:30" ht="13.25" customHeight="1" x14ac:dyDescent="0.3">
      <c r="A352" s="12" t="s">
        <v>937</v>
      </c>
      <c r="B352" s="12" t="s">
        <v>31</v>
      </c>
      <c r="C352" s="12">
        <v>71571091</v>
      </c>
      <c r="D352" s="12">
        <v>51484590</v>
      </c>
      <c r="E352" s="12" t="s">
        <v>32</v>
      </c>
      <c r="F352" s="12">
        <v>5</v>
      </c>
      <c r="G352" s="12" t="s">
        <v>336</v>
      </c>
      <c r="H352" s="12" t="s">
        <v>60</v>
      </c>
      <c r="I352" s="12" t="s">
        <v>61</v>
      </c>
      <c r="J352" s="12" t="s">
        <v>70</v>
      </c>
      <c r="K352" s="12" t="s">
        <v>70</v>
      </c>
      <c r="L352" s="13">
        <v>45064.427598043985</v>
      </c>
      <c r="N352" s="13">
        <v>45160</v>
      </c>
      <c r="O352" s="13">
        <v>45160</v>
      </c>
      <c r="P352" s="12" t="s">
        <v>63</v>
      </c>
      <c r="Q352" s="12" t="s">
        <v>38</v>
      </c>
      <c r="R352" s="12" t="str" cm="1">
        <f t="array" ref="R352">_xlfn.IFS(IF(N363&lt;&gt;"",N363-L363,M363-L363)&lt;=0,"Backdated",IF(N363&lt;&gt;"",N363-L363,M363-L363)&lt;6,"1 to 5",IF(N363&lt;&gt;"",N363-L363,M363-L363)&lt;21,"6 to 20",IF(N363&lt;&gt;"",N363-L363,M363-L363)&lt;31,"21 to 30",IF(N363&lt;&gt;"",N363-L363,M363-L363)&lt;46,"31 to 45",IF(N363&lt;&gt;"",N363-L363,M363-L363)&lt;61,"46 to 60",IF(N363&lt;&gt;"",N363-L363,M363-L363)&lt;76,"61 to 75",IF(N363&lt;&gt;"",N363-L363,M363-L363)&lt;91,"76 to  90",IF(N363&lt;&gt;"",N363-L363,M363-L363)&gt;=91,"&gt; 90")</f>
        <v>&gt; 90</v>
      </c>
      <c r="U352" s="12" t="s">
        <v>95</v>
      </c>
      <c r="AD352" s="12" t="s">
        <v>938</v>
      </c>
    </row>
    <row r="353" spans="1:30" ht="13.25" customHeight="1" x14ac:dyDescent="0.3">
      <c r="A353" s="12" t="s">
        <v>939</v>
      </c>
      <c r="B353" s="12" t="s">
        <v>31</v>
      </c>
      <c r="C353" s="12">
        <v>71589651</v>
      </c>
      <c r="D353" s="12">
        <v>51488266</v>
      </c>
      <c r="E353" s="12" t="s">
        <v>32</v>
      </c>
      <c r="F353" s="12">
        <v>6</v>
      </c>
      <c r="G353" s="12" t="s">
        <v>662</v>
      </c>
      <c r="H353" s="12" t="s">
        <v>60</v>
      </c>
      <c r="I353" s="12" t="s">
        <v>61</v>
      </c>
      <c r="J353" s="12" t="s">
        <v>62</v>
      </c>
      <c r="K353" s="12" t="s">
        <v>62</v>
      </c>
      <c r="L353" s="13">
        <v>45098.542522384261</v>
      </c>
      <c r="N353" s="13">
        <v>45174</v>
      </c>
      <c r="O353" s="13">
        <v>45174</v>
      </c>
      <c r="P353" s="12" t="s">
        <v>63</v>
      </c>
      <c r="Q353" s="12" t="s">
        <v>38</v>
      </c>
      <c r="R353" s="12" t="str" cm="1">
        <f t="array" ref="R353">_xlfn.IFS(IF(N364&lt;&gt;"",N364-L364,M364-L364)&lt;=0,"Backdated",IF(N364&lt;&gt;"",N364-L364,M364-L364)&lt;6,"1 to 5",IF(N364&lt;&gt;"",N364-L364,M364-L364)&lt;21,"6 to 20",IF(N364&lt;&gt;"",N364-L364,M364-L364)&lt;31,"21 to 30",IF(N364&lt;&gt;"",N364-L364,M364-L364)&lt;46,"31 to 45",IF(N364&lt;&gt;"",N364-L364,M364-L364)&lt;61,"46 to 60",IF(N364&lt;&gt;"",N364-L364,M364-L364)&lt;76,"61 to 75",IF(N364&lt;&gt;"",N364-L364,M364-L364)&lt;91,"76 to  90",IF(N364&lt;&gt;"",N364-L364,M364-L364)&gt;=91,"&gt; 90")</f>
        <v>61 to 75</v>
      </c>
      <c r="U353" s="12" t="s">
        <v>47</v>
      </c>
      <c r="AD353" s="12" t="s">
        <v>940</v>
      </c>
    </row>
    <row r="354" spans="1:30" ht="13.25" customHeight="1" x14ac:dyDescent="0.3">
      <c r="A354" s="12" t="s">
        <v>941</v>
      </c>
      <c r="B354" s="12" t="s">
        <v>31</v>
      </c>
      <c r="C354" s="12">
        <v>71578676</v>
      </c>
      <c r="D354" s="12">
        <v>51485204</v>
      </c>
      <c r="E354" s="12" t="s">
        <v>50</v>
      </c>
      <c r="F354" s="12">
        <v>5</v>
      </c>
      <c r="G354" s="12" t="s">
        <v>184</v>
      </c>
      <c r="H354" s="12" t="s">
        <v>34</v>
      </c>
      <c r="I354" s="12" t="s">
        <v>35</v>
      </c>
      <c r="J354" s="12" t="s">
        <v>36</v>
      </c>
      <c r="K354" s="12" t="s">
        <v>35</v>
      </c>
      <c r="L354" s="13">
        <v>45069.820049641203</v>
      </c>
      <c r="N354" s="13">
        <v>45160</v>
      </c>
      <c r="O354" s="13">
        <v>45160</v>
      </c>
      <c r="P354" s="12" t="s">
        <v>80</v>
      </c>
      <c r="Q354" s="12" t="s">
        <v>38</v>
      </c>
      <c r="R354" s="12" t="str" cm="1">
        <f t="array" ref="R354">_xlfn.IFS(IF(N365&lt;&gt;"",N365-L365,M365-L365)&lt;=0,"Backdated",IF(N365&lt;&gt;"",N365-L365,M365-L365)&lt;6,"1 to 5",IF(N365&lt;&gt;"",N365-L365,M365-L365)&lt;21,"6 to 20",IF(N365&lt;&gt;"",N365-L365,M365-L365)&lt;31,"21 to 30",IF(N365&lt;&gt;"",N365-L365,M365-L365)&lt;46,"31 to 45",IF(N365&lt;&gt;"",N365-L365,M365-L365)&lt;61,"46 to 60",IF(N365&lt;&gt;"",N365-L365,M365-L365)&lt;76,"61 to 75",IF(N365&lt;&gt;"",N365-L365,M365-L365)&lt;91,"76 to  90",IF(N365&lt;&gt;"",N365-L365,M365-L365)&gt;=91,"&gt; 90")</f>
        <v>&gt; 90</v>
      </c>
      <c r="U354" s="12" t="s">
        <v>47</v>
      </c>
      <c r="AD354" s="12" t="s">
        <v>942</v>
      </c>
    </row>
    <row r="355" spans="1:30" ht="13.25" customHeight="1" x14ac:dyDescent="0.3">
      <c r="A355" s="12" t="s">
        <v>943</v>
      </c>
      <c r="B355" s="12" t="s">
        <v>31</v>
      </c>
      <c r="C355" s="12">
        <v>71596066</v>
      </c>
      <c r="D355" s="12">
        <v>51484426</v>
      </c>
      <c r="E355" s="12" t="s">
        <v>32</v>
      </c>
      <c r="F355" s="12">
        <v>3</v>
      </c>
      <c r="G355" s="12" t="s">
        <v>944</v>
      </c>
      <c r="H355" s="12" t="s">
        <v>60</v>
      </c>
      <c r="I355" s="12" t="s">
        <v>61</v>
      </c>
      <c r="J355" s="12" t="s">
        <v>75</v>
      </c>
      <c r="K355" s="12" t="s">
        <v>75</v>
      </c>
      <c r="L355" s="13">
        <v>45088.795330972222</v>
      </c>
      <c r="N355" s="13">
        <v>45139</v>
      </c>
      <c r="O355" s="13">
        <v>45139</v>
      </c>
      <c r="P355" s="12" t="s">
        <v>46</v>
      </c>
      <c r="Q355" s="12" t="s">
        <v>38</v>
      </c>
      <c r="R355" s="12" t="str" cm="1">
        <f t="array" ref="R355">_xlfn.IFS(IF(N366&lt;&gt;"",N366-L366,M366-L366)&lt;=0,"Backdated",IF(N366&lt;&gt;"",N366-L366,M366-L366)&lt;6,"1 to 5",IF(N366&lt;&gt;"",N366-L366,M366-L366)&lt;21,"6 to 20",IF(N366&lt;&gt;"",N366-L366,M366-L366)&lt;31,"21 to 30",IF(N366&lt;&gt;"",N366-L366,M366-L366)&lt;46,"31 to 45",IF(N366&lt;&gt;"",N366-L366,M366-L366)&lt;61,"46 to 60",IF(N366&lt;&gt;"",N366-L366,M366-L366)&lt;76,"61 to 75",IF(N366&lt;&gt;"",N366-L366,M366-L366)&lt;91,"76 to  90",IF(N366&lt;&gt;"",N366-L366,M366-L366)&gt;=91,"&gt; 90")</f>
        <v>76 to  90</v>
      </c>
      <c r="S355" s="12" t="s">
        <v>39</v>
      </c>
      <c r="U355" s="12" t="s">
        <v>47</v>
      </c>
      <c r="AD355" s="12" t="s">
        <v>945</v>
      </c>
    </row>
    <row r="356" spans="1:30" ht="13.25" customHeight="1" x14ac:dyDescent="0.3">
      <c r="A356" s="12" t="s">
        <v>946</v>
      </c>
      <c r="B356" s="12" t="s">
        <v>31</v>
      </c>
      <c r="C356" s="12">
        <v>71568324</v>
      </c>
      <c r="D356" s="12">
        <v>51462479</v>
      </c>
      <c r="E356" s="12" t="s">
        <v>58</v>
      </c>
      <c r="F356" s="12">
        <v>3</v>
      </c>
      <c r="G356" s="12" t="s">
        <v>947</v>
      </c>
      <c r="H356" s="12" t="s">
        <v>60</v>
      </c>
      <c r="I356" s="12" t="s">
        <v>61</v>
      </c>
      <c r="J356" s="12" t="s">
        <v>462</v>
      </c>
      <c r="K356" s="12" t="s">
        <v>462</v>
      </c>
      <c r="L356" s="13">
        <v>45087.319394999999</v>
      </c>
      <c r="M356" s="13">
        <v>45113</v>
      </c>
      <c r="N356" s="13">
        <v>45118</v>
      </c>
      <c r="O356" s="13">
        <v>45113</v>
      </c>
      <c r="P356" s="12" t="s">
        <v>88</v>
      </c>
      <c r="Q356" s="12" t="s">
        <v>38</v>
      </c>
      <c r="R356" s="12" t="str" cm="1">
        <f t="array" ref="R356">_xlfn.IFS(IF(N367&lt;&gt;"",N367-L367,M367-L367)&lt;=0,"Backdated",IF(N367&lt;&gt;"",N367-L367,M367-L367)&lt;6,"1 to 5",IF(N367&lt;&gt;"",N367-L367,M367-L367)&lt;21,"6 to 20",IF(N367&lt;&gt;"",N367-L367,M367-L367)&lt;31,"21 to 30",IF(N367&lt;&gt;"",N367-L367,M367-L367)&lt;46,"31 to 45",IF(N367&lt;&gt;"",N367-L367,M367-L367)&lt;61,"46 to 60",IF(N367&lt;&gt;"",N367-L367,M367-L367)&lt;76,"61 to 75",IF(N367&lt;&gt;"",N367-L367,M367-L367)&lt;91,"76 to  90",IF(N367&lt;&gt;"",N367-L367,M367-L367)&gt;=91,"&gt; 90")</f>
        <v>46 to 60</v>
      </c>
      <c r="U356" s="12" t="s">
        <v>83</v>
      </c>
      <c r="AD356" s="12" t="s">
        <v>948</v>
      </c>
    </row>
    <row r="357" spans="1:30" ht="13.25" customHeight="1" x14ac:dyDescent="0.3">
      <c r="A357" s="12" t="s">
        <v>949</v>
      </c>
      <c r="B357" s="12" t="s">
        <v>31</v>
      </c>
      <c r="C357" s="12">
        <v>71572203</v>
      </c>
      <c r="D357" s="12">
        <v>51483750</v>
      </c>
      <c r="E357" s="12" t="s">
        <v>99</v>
      </c>
      <c r="F357" s="12">
        <v>4.0999999999999996</v>
      </c>
      <c r="G357" s="12" t="s">
        <v>950</v>
      </c>
      <c r="H357" s="12" t="s">
        <v>34</v>
      </c>
      <c r="I357" s="12" t="s">
        <v>35</v>
      </c>
      <c r="J357" s="12" t="s">
        <v>36</v>
      </c>
      <c r="K357" s="12" t="s">
        <v>35</v>
      </c>
      <c r="L357" s="13">
        <v>45056.843263171293</v>
      </c>
      <c r="N357" s="13">
        <v>45118</v>
      </c>
      <c r="O357" s="13">
        <v>45118</v>
      </c>
      <c r="P357" s="12" t="s">
        <v>88</v>
      </c>
      <c r="Q357" s="12" t="s">
        <v>38</v>
      </c>
      <c r="R357" s="12" t="str" cm="1">
        <f t="array" ref="R357">_xlfn.IFS(IF(N368&lt;&gt;"",N368-L368,M368-L368)&lt;=0,"Backdated",IF(N368&lt;&gt;"",N368-L368,M368-L368)&lt;6,"1 to 5",IF(N368&lt;&gt;"",N368-L368,M368-L368)&lt;21,"6 to 20",IF(N368&lt;&gt;"",N368-L368,M368-L368)&lt;31,"21 to 30",IF(N368&lt;&gt;"",N368-L368,M368-L368)&lt;46,"31 to 45",IF(N368&lt;&gt;"",N368-L368,M368-L368)&lt;61,"46 to 60",IF(N368&lt;&gt;"",N368-L368,M368-L368)&lt;76,"61 to 75",IF(N368&lt;&gt;"",N368-L368,M368-L368)&lt;91,"76 to  90",IF(N368&lt;&gt;"",N368-L368,M368-L368)&gt;=91,"&gt; 90")</f>
        <v>76 to  90</v>
      </c>
      <c r="S357" s="12" t="s">
        <v>39</v>
      </c>
      <c r="U357" s="12" t="s">
        <v>47</v>
      </c>
      <c r="AD357" s="12" t="s">
        <v>951</v>
      </c>
    </row>
    <row r="358" spans="1:30" ht="13.25" customHeight="1" x14ac:dyDescent="0.3">
      <c r="A358" s="12" t="s">
        <v>952</v>
      </c>
      <c r="B358" s="12" t="s">
        <v>31</v>
      </c>
      <c r="C358" s="12">
        <v>71589078</v>
      </c>
      <c r="D358" s="12">
        <v>51479749</v>
      </c>
      <c r="E358" s="12" t="s">
        <v>91</v>
      </c>
      <c r="F358" s="12">
        <v>2</v>
      </c>
      <c r="G358" s="12" t="s">
        <v>170</v>
      </c>
      <c r="H358" s="12" t="s">
        <v>60</v>
      </c>
      <c r="I358" s="12" t="s">
        <v>61</v>
      </c>
      <c r="J358" s="12" t="s">
        <v>116</v>
      </c>
      <c r="K358" s="12" t="s">
        <v>116</v>
      </c>
      <c r="L358" s="13">
        <v>45110.637840659721</v>
      </c>
      <c r="N358" s="13">
        <v>45125</v>
      </c>
      <c r="O358" s="13">
        <v>45125</v>
      </c>
      <c r="P358" s="12" t="s">
        <v>94</v>
      </c>
      <c r="Q358" s="12" t="s">
        <v>38</v>
      </c>
      <c r="R358" s="12" t="str" cm="1">
        <f t="array" ref="R358">_xlfn.IFS(IF(N369&lt;&gt;"",N369-L369,M369-L369)&lt;=0,"Backdated",IF(N369&lt;&gt;"",N369-L369,M369-L369)&lt;6,"1 to 5",IF(N369&lt;&gt;"",N369-L369,M369-L369)&lt;21,"6 to 20",IF(N369&lt;&gt;"",N369-L369,M369-L369)&lt;31,"21 to 30",IF(N369&lt;&gt;"",N369-L369,M369-L369)&lt;46,"31 to 45",IF(N369&lt;&gt;"",N369-L369,M369-L369)&lt;61,"46 to 60",IF(N369&lt;&gt;"",N369-L369,M369-L369)&lt;76,"61 to 75",IF(N369&lt;&gt;"",N369-L369,M369-L369)&lt;91,"76 to  90",IF(N369&lt;&gt;"",N369-L369,M369-L369)&gt;=91,"&gt; 90")</f>
        <v>&gt; 90</v>
      </c>
      <c r="S358" s="12" t="s">
        <v>39</v>
      </c>
      <c r="U358" s="12" t="s">
        <v>40</v>
      </c>
      <c r="AD358" s="12" t="s">
        <v>953</v>
      </c>
    </row>
    <row r="359" spans="1:30" ht="13.25" customHeight="1" x14ac:dyDescent="0.3">
      <c r="A359" s="12" t="s">
        <v>954</v>
      </c>
      <c r="B359" s="12" t="s">
        <v>31</v>
      </c>
      <c r="C359" s="12">
        <v>71596185</v>
      </c>
      <c r="D359" s="12">
        <v>51487125</v>
      </c>
      <c r="E359" s="12" t="s">
        <v>32</v>
      </c>
      <c r="F359" s="12">
        <v>5</v>
      </c>
      <c r="G359" s="12" t="s">
        <v>650</v>
      </c>
      <c r="H359" s="12" t="s">
        <v>60</v>
      </c>
      <c r="I359" s="12" t="s">
        <v>61</v>
      </c>
      <c r="J359" s="12" t="s">
        <v>62</v>
      </c>
      <c r="K359" s="12" t="s">
        <v>62</v>
      </c>
      <c r="L359" s="13">
        <v>45089.90263700232</v>
      </c>
      <c r="N359" s="13">
        <v>45120</v>
      </c>
      <c r="O359" s="13">
        <v>45120</v>
      </c>
      <c r="P359" s="12" t="s">
        <v>277</v>
      </c>
      <c r="Q359" s="12" t="s">
        <v>38</v>
      </c>
      <c r="R359" s="12" t="str" cm="1">
        <f t="array" ref="R359">_xlfn.IFS(IF(N370&lt;&gt;"",N370-L370,M370-L370)&lt;=0,"Backdated",IF(N370&lt;&gt;"",N370-L370,M370-L370)&lt;6,"1 to 5",IF(N370&lt;&gt;"",N370-L370,M370-L370)&lt;21,"6 to 20",IF(N370&lt;&gt;"",N370-L370,M370-L370)&lt;31,"21 to 30",IF(N370&lt;&gt;"",N370-L370,M370-L370)&lt;46,"31 to 45",IF(N370&lt;&gt;"",N370-L370,M370-L370)&lt;61,"46 to 60",IF(N370&lt;&gt;"",N370-L370,M370-L370)&lt;76,"61 to 75",IF(N370&lt;&gt;"",N370-L370,M370-L370)&lt;91,"76 to  90",IF(N370&lt;&gt;"",N370-L370,M370-L370)&gt;=91,"&gt; 90")</f>
        <v>61 to 75</v>
      </c>
      <c r="U359" s="12" t="s">
        <v>47</v>
      </c>
      <c r="AD359" s="12" t="s">
        <v>955</v>
      </c>
    </row>
    <row r="360" spans="1:30" ht="13.25" customHeight="1" x14ac:dyDescent="0.3">
      <c r="A360" s="12" t="s">
        <v>956</v>
      </c>
      <c r="B360" s="12" t="s">
        <v>31</v>
      </c>
      <c r="C360" s="12">
        <v>71588947</v>
      </c>
      <c r="D360" s="12">
        <v>51483281</v>
      </c>
      <c r="E360" s="12" t="s">
        <v>91</v>
      </c>
      <c r="F360" s="12">
        <v>4.2</v>
      </c>
      <c r="G360" s="12" t="s">
        <v>957</v>
      </c>
      <c r="H360" s="12" t="s">
        <v>60</v>
      </c>
      <c r="I360" s="12" t="s">
        <v>61</v>
      </c>
      <c r="J360" s="12" t="s">
        <v>75</v>
      </c>
      <c r="K360" s="12" t="s">
        <v>75</v>
      </c>
      <c r="L360" s="13">
        <v>45051.946372534723</v>
      </c>
      <c r="N360" s="13">
        <v>45113</v>
      </c>
      <c r="O360" s="13">
        <v>45113</v>
      </c>
      <c r="P360" s="12" t="s">
        <v>63</v>
      </c>
      <c r="Q360" s="12" t="s">
        <v>38</v>
      </c>
      <c r="R360" s="12" t="str" cm="1">
        <f t="array" ref="R360">_xlfn.IFS(IF(N371&lt;&gt;"",N371-L371,M371-L371)&lt;=0,"Backdated",IF(N371&lt;&gt;"",N371-L371,M371-L371)&lt;6,"1 to 5",IF(N371&lt;&gt;"",N371-L371,M371-L371)&lt;21,"6 to 20",IF(N371&lt;&gt;"",N371-L371,M371-L371)&lt;31,"21 to 30",IF(N371&lt;&gt;"",N371-L371,M371-L371)&lt;46,"31 to 45",IF(N371&lt;&gt;"",N371-L371,M371-L371)&lt;61,"46 to 60",IF(N371&lt;&gt;"",N371-L371,M371-L371)&lt;76,"61 to 75",IF(N371&lt;&gt;"",N371-L371,M371-L371)&lt;91,"76 to  90",IF(N371&lt;&gt;"",N371-L371,M371-L371)&gt;=91,"&gt; 90")</f>
        <v>46 to 60</v>
      </c>
      <c r="U360" s="12" t="s">
        <v>47</v>
      </c>
      <c r="AD360" s="12" t="s">
        <v>958</v>
      </c>
    </row>
    <row r="361" spans="1:30" ht="13.25" customHeight="1" x14ac:dyDescent="0.3">
      <c r="A361" s="12" t="s">
        <v>959</v>
      </c>
      <c r="B361" s="12" t="s">
        <v>31</v>
      </c>
      <c r="C361" s="12">
        <v>71580211</v>
      </c>
      <c r="D361" s="12">
        <v>51479669</v>
      </c>
      <c r="E361" s="12" t="s">
        <v>91</v>
      </c>
      <c r="F361" s="12">
        <v>2</v>
      </c>
      <c r="G361" s="12" t="s">
        <v>170</v>
      </c>
      <c r="H361" s="12" t="s">
        <v>60</v>
      </c>
      <c r="I361" s="12" t="s">
        <v>61</v>
      </c>
      <c r="J361" s="12" t="s">
        <v>116</v>
      </c>
      <c r="K361" s="12" t="s">
        <v>116</v>
      </c>
      <c r="L361" s="13">
        <v>45097.514300324074</v>
      </c>
      <c r="N361" s="13">
        <v>45141</v>
      </c>
      <c r="O361" s="13">
        <v>45141</v>
      </c>
      <c r="P361" s="12" t="s">
        <v>63</v>
      </c>
      <c r="Q361" s="12" t="s">
        <v>38</v>
      </c>
      <c r="R361" s="12" t="str" cm="1">
        <f t="array" ref="R361">_xlfn.IFS(IF(N372&lt;&gt;"",N372-L372,M372-L372)&lt;=0,"Backdated",IF(N372&lt;&gt;"",N372-L372,M372-L372)&lt;6,"1 to 5",IF(N372&lt;&gt;"",N372-L372,M372-L372)&lt;21,"6 to 20",IF(N372&lt;&gt;"",N372-L372,M372-L372)&lt;31,"21 to 30",IF(N372&lt;&gt;"",N372-L372,M372-L372)&lt;46,"31 to 45",IF(N372&lt;&gt;"",N372-L372,M372-L372)&lt;61,"46 to 60",IF(N372&lt;&gt;"",N372-L372,M372-L372)&lt;76,"61 to 75",IF(N372&lt;&gt;"",N372-L372,M372-L372)&lt;91,"76 to  90",IF(N372&lt;&gt;"",N372-L372,M372-L372)&gt;=91,"&gt; 90")</f>
        <v>6 to 20</v>
      </c>
      <c r="S361" s="12" t="s">
        <v>39</v>
      </c>
      <c r="U361" s="12" t="s">
        <v>47</v>
      </c>
      <c r="AD361" s="12" t="s">
        <v>960</v>
      </c>
    </row>
    <row r="362" spans="1:30" ht="13.25" customHeight="1" x14ac:dyDescent="0.3">
      <c r="A362" s="12" t="s">
        <v>961</v>
      </c>
      <c r="B362" s="12" t="s">
        <v>31</v>
      </c>
      <c r="C362" s="12">
        <v>71587431</v>
      </c>
      <c r="D362" s="12">
        <v>51480950</v>
      </c>
      <c r="E362" s="12" t="s">
        <v>144</v>
      </c>
      <c r="F362" s="12">
        <v>4.0999999999999996</v>
      </c>
      <c r="G362" s="12" t="s">
        <v>100</v>
      </c>
      <c r="H362" s="12" t="s">
        <v>60</v>
      </c>
      <c r="I362" s="12" t="s">
        <v>61</v>
      </c>
      <c r="J362" s="12" t="s">
        <v>70</v>
      </c>
      <c r="K362" s="12" t="s">
        <v>70</v>
      </c>
      <c r="L362" s="13">
        <v>45078.435938287032</v>
      </c>
      <c r="N362" s="13">
        <v>45169</v>
      </c>
      <c r="O362" s="13">
        <v>45169</v>
      </c>
      <c r="P362" s="12" t="s">
        <v>63</v>
      </c>
      <c r="Q362" s="12" t="s">
        <v>38</v>
      </c>
      <c r="R362" s="12" t="str" cm="1">
        <f t="array" ref="R362">_xlfn.IFS(IF(N373&lt;&gt;"",N373-L373,M373-L373)&lt;=0,"Backdated",IF(N373&lt;&gt;"",N373-L373,M373-L373)&lt;6,"1 to 5",IF(N373&lt;&gt;"",N373-L373,M373-L373)&lt;21,"6 to 20",IF(N373&lt;&gt;"",N373-L373,M373-L373)&lt;31,"21 to 30",IF(N373&lt;&gt;"",N373-L373,M373-L373)&lt;46,"31 to 45",IF(N373&lt;&gt;"",N373-L373,M373-L373)&lt;61,"46 to 60",IF(N373&lt;&gt;"",N373-L373,M373-L373)&lt;76,"61 to 75",IF(N373&lt;&gt;"",N373-L373,M373-L373)&lt;91,"76 to  90",IF(N373&lt;&gt;"",N373-L373,M373-L373)&gt;=91,"&gt; 90")</f>
        <v>76 to  90</v>
      </c>
      <c r="U362" s="12" t="s">
        <v>47</v>
      </c>
      <c r="AD362" s="12" t="s">
        <v>962</v>
      </c>
    </row>
    <row r="363" spans="1:30" ht="13.25" customHeight="1" x14ac:dyDescent="0.3">
      <c r="A363" s="12" t="s">
        <v>963</v>
      </c>
      <c r="B363" s="12" t="s">
        <v>31</v>
      </c>
      <c r="C363" s="12">
        <v>71588913</v>
      </c>
      <c r="D363" s="12">
        <v>51487748</v>
      </c>
      <c r="E363" s="12" t="s">
        <v>32</v>
      </c>
      <c r="F363" s="12">
        <v>4.2</v>
      </c>
      <c r="G363" s="12" t="s">
        <v>440</v>
      </c>
      <c r="H363" s="12" t="s">
        <v>60</v>
      </c>
      <c r="I363" s="12" t="s">
        <v>61</v>
      </c>
      <c r="J363" s="12" t="s">
        <v>75</v>
      </c>
      <c r="K363" s="12" t="s">
        <v>75</v>
      </c>
      <c r="L363" s="13">
        <v>45089.763690162035</v>
      </c>
      <c r="N363" s="13">
        <v>45181</v>
      </c>
      <c r="O363" s="13">
        <v>45181</v>
      </c>
      <c r="P363" s="12" t="s">
        <v>94</v>
      </c>
      <c r="Q363" s="12" t="s">
        <v>38</v>
      </c>
      <c r="R363" s="12" t="str" cm="1">
        <f t="array" ref="R363">_xlfn.IFS(IF(N374&lt;&gt;"",N374-L374,M374-L374)&lt;=0,"Backdated",IF(N374&lt;&gt;"",N374-L374,M374-L374)&lt;6,"1 to 5",IF(N374&lt;&gt;"",N374-L374,M374-L374)&lt;21,"6 to 20",IF(N374&lt;&gt;"",N374-L374,M374-L374)&lt;31,"21 to 30",IF(N374&lt;&gt;"",N374-L374,M374-L374)&lt;46,"31 to 45",IF(N374&lt;&gt;"",N374-L374,M374-L374)&lt;61,"46 to 60",IF(N374&lt;&gt;"",N374-L374,M374-L374)&lt;76,"61 to 75",IF(N374&lt;&gt;"",N374-L374,M374-L374)&lt;91,"76 to  90",IF(N374&lt;&gt;"",N374-L374,M374-L374)&gt;=91,"&gt; 90")</f>
        <v>&gt; 90</v>
      </c>
      <c r="S363" s="12" t="s">
        <v>39</v>
      </c>
      <c r="U363" s="12" t="s">
        <v>47</v>
      </c>
      <c r="AD363" s="12" t="s">
        <v>964</v>
      </c>
    </row>
    <row r="364" spans="1:30" ht="13.25" customHeight="1" x14ac:dyDescent="0.3">
      <c r="A364" s="12" t="s">
        <v>965</v>
      </c>
      <c r="B364" s="12" t="s">
        <v>31</v>
      </c>
      <c r="C364" s="12">
        <v>71598046</v>
      </c>
      <c r="D364" s="12">
        <v>51489138</v>
      </c>
      <c r="E364" s="12" t="s">
        <v>50</v>
      </c>
      <c r="F364" s="12">
        <v>5</v>
      </c>
      <c r="G364" s="12" t="s">
        <v>136</v>
      </c>
      <c r="H364" s="12" t="s">
        <v>60</v>
      </c>
      <c r="I364" s="12" t="s">
        <v>61</v>
      </c>
      <c r="J364" s="12" t="s">
        <v>75</v>
      </c>
      <c r="K364" s="12" t="s">
        <v>75</v>
      </c>
      <c r="L364" s="13">
        <v>45099.789289363427</v>
      </c>
      <c r="N364" s="13">
        <v>45162</v>
      </c>
      <c r="O364" s="13">
        <v>45162</v>
      </c>
      <c r="P364" s="12" t="s">
        <v>88</v>
      </c>
      <c r="Q364" s="12" t="s">
        <v>38</v>
      </c>
      <c r="R364" s="12" t="str" cm="1">
        <f t="array" ref="R364">_xlfn.IFS(IF(N375&lt;&gt;"",N375-L375,M375-L375)&lt;=0,"Backdated",IF(N375&lt;&gt;"",N375-L375,M375-L375)&lt;6,"1 to 5",IF(N375&lt;&gt;"",N375-L375,M375-L375)&lt;21,"6 to 20",IF(N375&lt;&gt;"",N375-L375,M375-L375)&lt;31,"21 to 30",IF(N375&lt;&gt;"",N375-L375,M375-L375)&lt;46,"31 to 45",IF(N375&lt;&gt;"",N375-L375,M375-L375)&lt;61,"46 to 60",IF(N375&lt;&gt;"",N375-L375,M375-L375)&lt;76,"61 to 75",IF(N375&lt;&gt;"",N375-L375,M375-L375)&lt;91,"76 to  90",IF(N375&lt;&gt;"",N375-L375,M375-L375)&gt;=91,"&gt; 90")</f>
        <v>&gt; 90</v>
      </c>
      <c r="U364" s="12" t="s">
        <v>47</v>
      </c>
      <c r="AD364" s="12" t="s">
        <v>966</v>
      </c>
    </row>
    <row r="365" spans="1:30" ht="13.25" customHeight="1" x14ac:dyDescent="0.3">
      <c r="A365" s="12" t="s">
        <v>967</v>
      </c>
      <c r="B365" s="12" t="s">
        <v>31</v>
      </c>
      <c r="C365" s="12">
        <v>71507891</v>
      </c>
      <c r="D365" s="12">
        <v>51483371</v>
      </c>
      <c r="E365" s="12" t="s">
        <v>91</v>
      </c>
      <c r="F365" s="12">
        <v>4.0999999999999996</v>
      </c>
      <c r="G365" s="12" t="s">
        <v>100</v>
      </c>
      <c r="H365" s="12" t="s">
        <v>60</v>
      </c>
      <c r="I365" s="12" t="s">
        <v>61</v>
      </c>
      <c r="J365" s="12" t="s">
        <v>70</v>
      </c>
      <c r="K365" s="12" t="s">
        <v>70</v>
      </c>
      <c r="L365" s="13">
        <v>45051.974890763886</v>
      </c>
      <c r="N365" s="13">
        <v>45148</v>
      </c>
      <c r="O365" s="13">
        <v>45148</v>
      </c>
      <c r="P365" s="12" t="s">
        <v>63</v>
      </c>
      <c r="Q365" s="12" t="s">
        <v>38</v>
      </c>
      <c r="R365" s="12" t="str" cm="1">
        <f t="array" ref="R365">_xlfn.IFS(IF(N376&lt;&gt;"",N376-L376,M376-L376)&lt;=0,"Backdated",IF(N376&lt;&gt;"",N376-L376,M376-L376)&lt;6,"1 to 5",IF(N376&lt;&gt;"",N376-L376,M376-L376)&lt;21,"6 to 20",IF(N376&lt;&gt;"",N376-L376,M376-L376)&lt;31,"21 to 30",IF(N376&lt;&gt;"",N376-L376,M376-L376)&lt;46,"31 to 45",IF(N376&lt;&gt;"",N376-L376,M376-L376)&lt;61,"46 to 60",IF(N376&lt;&gt;"",N376-L376,M376-L376)&lt;76,"61 to 75",IF(N376&lt;&gt;"",N376-L376,M376-L376)&lt;91,"76 to  90",IF(N376&lt;&gt;"",N376-L376,M376-L376)&gt;=91,"&gt; 90")</f>
        <v>31 to 45</v>
      </c>
      <c r="U365" s="12" t="s">
        <v>47</v>
      </c>
      <c r="AD365" s="12" t="s">
        <v>968</v>
      </c>
    </row>
    <row r="366" spans="1:30" ht="13.25" customHeight="1" x14ac:dyDescent="0.3">
      <c r="A366" s="12" t="s">
        <v>969</v>
      </c>
      <c r="B366" s="12" t="s">
        <v>31</v>
      </c>
      <c r="C366" s="12">
        <v>71598006</v>
      </c>
      <c r="D366" s="12">
        <v>51488238</v>
      </c>
      <c r="E366" s="12" t="s">
        <v>50</v>
      </c>
      <c r="F366" s="12">
        <v>4.2</v>
      </c>
      <c r="G366" s="12" t="s">
        <v>74</v>
      </c>
      <c r="H366" s="12" t="s">
        <v>60</v>
      </c>
      <c r="I366" s="12" t="s">
        <v>61</v>
      </c>
      <c r="J366" s="12" t="s">
        <v>75</v>
      </c>
      <c r="K366" s="12" t="s">
        <v>75</v>
      </c>
      <c r="L366" s="13">
        <v>45092.813997372687</v>
      </c>
      <c r="N366" s="13">
        <v>45181</v>
      </c>
      <c r="O366" s="13">
        <v>45181</v>
      </c>
      <c r="P366" s="12" t="s">
        <v>63</v>
      </c>
      <c r="Q366" s="12" t="s">
        <v>38</v>
      </c>
      <c r="R366" s="12" t="str" cm="1">
        <f t="array" ref="R366">_xlfn.IFS(IF(N377&lt;&gt;"",N377-L377,M377-L377)&lt;=0,"Backdated",IF(N377&lt;&gt;"",N377-L377,M377-L377)&lt;6,"1 to 5",IF(N377&lt;&gt;"",N377-L377,M377-L377)&lt;21,"6 to 20",IF(N377&lt;&gt;"",N377-L377,M377-L377)&lt;31,"21 to 30",IF(N377&lt;&gt;"",N377-L377,M377-L377)&lt;46,"31 to 45",IF(N377&lt;&gt;"",N377-L377,M377-L377)&lt;61,"46 to 60",IF(N377&lt;&gt;"",N377-L377,M377-L377)&lt;76,"61 to 75",IF(N377&lt;&gt;"",N377-L377,M377-L377)&lt;91,"76 to  90",IF(N377&lt;&gt;"",N377-L377,M377-L377)&gt;=91,"&gt; 90")</f>
        <v>&gt; 90</v>
      </c>
      <c r="S366" s="12" t="s">
        <v>39</v>
      </c>
      <c r="U366" s="12" t="s">
        <v>47</v>
      </c>
      <c r="AD366" s="12" t="s">
        <v>970</v>
      </c>
    </row>
    <row r="367" spans="1:30" ht="13.25" customHeight="1" x14ac:dyDescent="0.3">
      <c r="A367" s="12" t="s">
        <v>971</v>
      </c>
      <c r="B367" s="12" t="s">
        <v>31</v>
      </c>
      <c r="C367" s="12">
        <v>71592808</v>
      </c>
      <c r="D367" s="12">
        <v>51486762</v>
      </c>
      <c r="E367" s="12" t="s">
        <v>50</v>
      </c>
      <c r="F367" s="12">
        <v>4.2</v>
      </c>
      <c r="G367" s="12" t="s">
        <v>74</v>
      </c>
      <c r="H367" s="12" t="s">
        <v>60</v>
      </c>
      <c r="I367" s="12" t="s">
        <v>61</v>
      </c>
      <c r="J367" s="12" t="s">
        <v>75</v>
      </c>
      <c r="K367" s="12" t="s">
        <v>75</v>
      </c>
      <c r="L367" s="13">
        <v>45079.858365115739</v>
      </c>
      <c r="N367" s="13">
        <v>45139</v>
      </c>
      <c r="O367" s="13">
        <v>45139</v>
      </c>
      <c r="P367" s="12" t="s">
        <v>46</v>
      </c>
      <c r="Q367" s="12" t="s">
        <v>38</v>
      </c>
      <c r="R367" s="12" t="str" cm="1">
        <f t="array" ref="R367">_xlfn.IFS(IF(N378&lt;&gt;"",N378-L378,M378-L378)&lt;=0,"Backdated",IF(N378&lt;&gt;"",N378-L378,M378-L378)&lt;6,"1 to 5",IF(N378&lt;&gt;"",N378-L378,M378-L378)&lt;21,"6 to 20",IF(N378&lt;&gt;"",N378-L378,M378-L378)&lt;31,"21 to 30",IF(N378&lt;&gt;"",N378-L378,M378-L378)&lt;46,"31 to 45",IF(N378&lt;&gt;"",N378-L378,M378-L378)&lt;61,"46 to 60",IF(N378&lt;&gt;"",N378-L378,M378-L378)&lt;76,"61 to 75",IF(N378&lt;&gt;"",N378-L378,M378-L378)&lt;91,"76 to  90",IF(N378&lt;&gt;"",N378-L378,M378-L378)&gt;=91,"&gt; 90")</f>
        <v>31 to 45</v>
      </c>
      <c r="S367" s="12" t="s">
        <v>39</v>
      </c>
      <c r="U367" s="12" t="s">
        <v>95</v>
      </c>
      <c r="W367" s="12" t="s">
        <v>66</v>
      </c>
      <c r="AD367" s="12" t="s">
        <v>972</v>
      </c>
    </row>
    <row r="368" spans="1:30" ht="13.25" customHeight="1" x14ac:dyDescent="0.3">
      <c r="A368" s="12" t="s">
        <v>973</v>
      </c>
      <c r="B368" s="12" t="s">
        <v>31</v>
      </c>
      <c r="C368" s="12">
        <v>71576427</v>
      </c>
      <c r="D368" s="12">
        <v>51487750</v>
      </c>
      <c r="E368" s="12" t="s">
        <v>50</v>
      </c>
      <c r="F368" s="12">
        <v>5</v>
      </c>
      <c r="G368" s="12" t="s">
        <v>193</v>
      </c>
      <c r="H368" s="12" t="s">
        <v>60</v>
      </c>
      <c r="I368" s="12" t="s">
        <v>61</v>
      </c>
      <c r="J368" s="12" t="s">
        <v>75</v>
      </c>
      <c r="K368" s="12" t="s">
        <v>75</v>
      </c>
      <c r="L368" s="13">
        <v>45091.909444062505</v>
      </c>
      <c r="N368" s="13">
        <v>45181</v>
      </c>
      <c r="O368" s="13">
        <v>45181</v>
      </c>
      <c r="P368" s="12" t="s">
        <v>80</v>
      </c>
      <c r="Q368" s="12" t="s">
        <v>38</v>
      </c>
      <c r="R368" s="12" t="str" cm="1">
        <f t="array" ref="R368">_xlfn.IFS(IF(N379&lt;&gt;"",N379-L379,M379-L379)&lt;=0,"Backdated",IF(N379&lt;&gt;"",N379-L379,M379-L379)&lt;6,"1 to 5",IF(N379&lt;&gt;"",N379-L379,M379-L379)&lt;21,"6 to 20",IF(N379&lt;&gt;"",N379-L379,M379-L379)&lt;31,"21 to 30",IF(N379&lt;&gt;"",N379-L379,M379-L379)&lt;46,"31 to 45",IF(N379&lt;&gt;"",N379-L379,M379-L379)&lt;61,"46 to 60",IF(N379&lt;&gt;"",N379-L379,M379-L379)&lt;76,"61 to 75",IF(N379&lt;&gt;"",N379-L379,M379-L379)&lt;91,"76 to  90",IF(N379&lt;&gt;"",N379-L379,M379-L379)&gt;=91,"&gt; 90")</f>
        <v>76 to  90</v>
      </c>
      <c r="U368" s="12" t="s">
        <v>95</v>
      </c>
      <c r="W368" s="12" t="s">
        <v>377</v>
      </c>
      <c r="AD368" s="12" t="s">
        <v>974</v>
      </c>
    </row>
    <row r="369" spans="1:30" ht="13.25" customHeight="1" x14ac:dyDescent="0.3">
      <c r="A369" s="12" t="s">
        <v>975</v>
      </c>
      <c r="B369" s="12" t="s">
        <v>31</v>
      </c>
      <c r="C369" s="12">
        <v>71582833</v>
      </c>
      <c r="D369" s="12">
        <v>51481165</v>
      </c>
      <c r="E369" s="12" t="s">
        <v>99</v>
      </c>
      <c r="F369" s="12">
        <v>4.2</v>
      </c>
      <c r="G369" s="12" t="s">
        <v>109</v>
      </c>
      <c r="H369" s="12" t="s">
        <v>60</v>
      </c>
      <c r="I369" s="12" t="s">
        <v>61</v>
      </c>
      <c r="J369" s="12" t="s">
        <v>70</v>
      </c>
      <c r="K369" s="12" t="s">
        <v>70</v>
      </c>
      <c r="L369" s="13">
        <v>45036.624216180557</v>
      </c>
      <c r="N369" s="13">
        <v>45132</v>
      </c>
      <c r="O369" s="13">
        <v>45132</v>
      </c>
      <c r="P369" s="12" t="s">
        <v>46</v>
      </c>
      <c r="Q369" s="12" t="s">
        <v>38</v>
      </c>
      <c r="R369" s="12" t="str" cm="1">
        <f t="array" ref="R369">_xlfn.IFS(IF(N380&lt;&gt;"",N380-L380,M380-L380)&lt;=0,"Backdated",IF(N380&lt;&gt;"",N380-L380,M380-L380)&lt;6,"1 to 5",IF(N380&lt;&gt;"",N380-L380,M380-L380)&lt;21,"6 to 20",IF(N380&lt;&gt;"",N380-L380,M380-L380)&lt;31,"21 to 30",IF(N380&lt;&gt;"",N380-L380,M380-L380)&lt;46,"31 to 45",IF(N380&lt;&gt;"",N380-L380,M380-L380)&lt;61,"46 to 60",IF(N380&lt;&gt;"",N380-L380,M380-L380)&lt;76,"61 to 75",IF(N380&lt;&gt;"",N380-L380,M380-L380)&lt;91,"76 to  90",IF(N380&lt;&gt;"",N380-L380,M380-L380)&gt;=91,"&gt; 90")</f>
        <v>61 to 75</v>
      </c>
      <c r="U369" s="12" t="s">
        <v>47</v>
      </c>
      <c r="AD369" s="12" t="s">
        <v>976</v>
      </c>
    </row>
    <row r="370" spans="1:30" ht="13.25" customHeight="1" x14ac:dyDescent="0.3">
      <c r="A370" s="12" t="s">
        <v>977</v>
      </c>
      <c r="B370" s="12" t="s">
        <v>31</v>
      </c>
      <c r="C370" s="12">
        <v>71572199</v>
      </c>
      <c r="D370" s="12">
        <v>51488011</v>
      </c>
      <c r="E370" s="12" t="s">
        <v>50</v>
      </c>
      <c r="F370" s="12">
        <v>5</v>
      </c>
      <c r="G370" s="12" t="s">
        <v>139</v>
      </c>
      <c r="H370" s="12" t="s">
        <v>60</v>
      </c>
      <c r="I370" s="12" t="s">
        <v>61</v>
      </c>
      <c r="J370" s="12" t="s">
        <v>62</v>
      </c>
      <c r="K370" s="12" t="s">
        <v>62</v>
      </c>
      <c r="L370" s="13">
        <v>45093.740734583334</v>
      </c>
      <c r="N370" s="13">
        <v>45155</v>
      </c>
      <c r="O370" s="13">
        <v>45155</v>
      </c>
      <c r="P370" s="12" t="s">
        <v>204</v>
      </c>
      <c r="Q370" s="12" t="s">
        <v>38</v>
      </c>
      <c r="R370" s="12" t="str" cm="1">
        <f t="array" ref="R370">_xlfn.IFS(IF(N381&lt;&gt;"",N381-L381,M381-L381)&lt;=0,"Backdated",IF(N381&lt;&gt;"",N381-L381,M381-L381)&lt;6,"1 to 5",IF(N381&lt;&gt;"",N381-L381,M381-L381)&lt;21,"6 to 20",IF(N381&lt;&gt;"",N381-L381,M381-L381)&lt;31,"21 to 30",IF(N381&lt;&gt;"",N381-L381,M381-L381)&lt;46,"31 to 45",IF(N381&lt;&gt;"",N381-L381,M381-L381)&lt;61,"46 to 60",IF(N381&lt;&gt;"",N381-L381,M381-L381)&lt;76,"61 to 75",IF(N381&lt;&gt;"",N381-L381,M381-L381)&lt;91,"76 to  90",IF(N381&lt;&gt;"",N381-L381,M381-L381)&gt;=91,"&gt; 90")</f>
        <v>76 to  90</v>
      </c>
      <c r="U370" s="12" t="s">
        <v>47</v>
      </c>
      <c r="AD370" s="12" t="s">
        <v>978</v>
      </c>
    </row>
    <row r="371" spans="1:30" ht="13.25" customHeight="1" x14ac:dyDescent="0.3">
      <c r="A371" s="12" t="s">
        <v>979</v>
      </c>
      <c r="B371" s="12" t="s">
        <v>31</v>
      </c>
      <c r="C371" s="12">
        <v>71573514</v>
      </c>
      <c r="D371" s="12">
        <v>51483249</v>
      </c>
      <c r="E371" s="12" t="s">
        <v>43</v>
      </c>
      <c r="F371" s="12">
        <v>5</v>
      </c>
      <c r="G371" s="12" t="s">
        <v>184</v>
      </c>
      <c r="H371" s="12" t="s">
        <v>34</v>
      </c>
      <c r="I371" s="12" t="s">
        <v>35</v>
      </c>
      <c r="J371" s="12" t="s">
        <v>36</v>
      </c>
      <c r="K371" s="12" t="s">
        <v>35</v>
      </c>
      <c r="L371" s="13">
        <v>45054.372038275462</v>
      </c>
      <c r="M371" s="13">
        <v>45118</v>
      </c>
      <c r="N371" s="13">
        <v>45113</v>
      </c>
      <c r="O371" s="13">
        <v>45118</v>
      </c>
      <c r="P371" s="12" t="s">
        <v>37</v>
      </c>
      <c r="Q371" s="12" t="s">
        <v>38</v>
      </c>
      <c r="R371" s="12" t="str" cm="1">
        <f t="array" ref="R371">_xlfn.IFS(IF(N382&lt;&gt;"",N382-L382,M382-L382)&lt;=0,"Backdated",IF(N382&lt;&gt;"",N382-L382,M382-L382)&lt;6,"1 to 5",IF(N382&lt;&gt;"",N382-L382,M382-L382)&lt;21,"6 to 20",IF(N382&lt;&gt;"",N382-L382,M382-L382)&lt;31,"21 to 30",IF(N382&lt;&gt;"",N382-L382,M382-L382)&lt;46,"31 to 45",IF(N382&lt;&gt;"",N382-L382,M382-L382)&lt;61,"46 to 60",IF(N382&lt;&gt;"",N382-L382,M382-L382)&lt;76,"61 to 75",IF(N382&lt;&gt;"",N382-L382,M382-L382)&lt;91,"76 to  90",IF(N382&lt;&gt;"",N382-L382,M382-L382)&gt;=91,"&gt; 90")</f>
        <v>&gt; 90</v>
      </c>
      <c r="S371" s="12" t="s">
        <v>64</v>
      </c>
      <c r="T371" s="12" t="s">
        <v>65</v>
      </c>
      <c r="U371" s="12" t="s">
        <v>47</v>
      </c>
      <c r="AD371" s="12" t="s">
        <v>980</v>
      </c>
    </row>
    <row r="372" spans="1:30" ht="13.25" customHeight="1" x14ac:dyDescent="0.3">
      <c r="A372" s="12" t="s">
        <v>981</v>
      </c>
      <c r="B372" s="12" t="s">
        <v>31</v>
      </c>
      <c r="C372" s="12">
        <v>71585594</v>
      </c>
      <c r="D372" s="12">
        <v>51489502</v>
      </c>
      <c r="E372" s="12" t="s">
        <v>50</v>
      </c>
      <c r="F372" s="12">
        <v>4.0999999999999996</v>
      </c>
      <c r="G372" s="12" t="s">
        <v>100</v>
      </c>
      <c r="H372" s="12" t="s">
        <v>60</v>
      </c>
      <c r="I372" s="12" t="s">
        <v>61</v>
      </c>
      <c r="J372" s="12" t="s">
        <v>70</v>
      </c>
      <c r="K372" s="12" t="s">
        <v>70</v>
      </c>
      <c r="L372" s="13">
        <v>45107.820902499996</v>
      </c>
      <c r="N372" s="13">
        <v>45120</v>
      </c>
      <c r="O372" s="13">
        <v>45120</v>
      </c>
      <c r="P372" s="12" t="s">
        <v>63</v>
      </c>
      <c r="Q372" s="12" t="s">
        <v>38</v>
      </c>
      <c r="R372" s="12" t="str" cm="1">
        <f t="array" ref="R372">_xlfn.IFS(IF(N383&lt;&gt;"",N383-L383,M383-L383)&lt;=0,"Backdated",IF(N383&lt;&gt;"",N383-L383,M383-L383)&lt;6,"1 to 5",IF(N383&lt;&gt;"",N383-L383,M383-L383)&lt;21,"6 to 20",IF(N383&lt;&gt;"",N383-L383,M383-L383)&lt;31,"21 to 30",IF(N383&lt;&gt;"",N383-L383,M383-L383)&lt;46,"31 to 45",IF(N383&lt;&gt;"",N383-L383,M383-L383)&lt;61,"46 to 60",IF(N383&lt;&gt;"",N383-L383,M383-L383)&lt;76,"61 to 75",IF(N383&lt;&gt;"",N383-L383,M383-L383)&lt;91,"76 to  90",IF(N383&lt;&gt;"",N383-L383,M383-L383)&gt;=91,"&gt; 90")</f>
        <v>31 to 45</v>
      </c>
      <c r="S372" s="12" t="s">
        <v>39</v>
      </c>
      <c r="U372" s="12" t="s">
        <v>40</v>
      </c>
      <c r="AD372" s="12" t="s">
        <v>982</v>
      </c>
    </row>
    <row r="373" spans="1:30" ht="13.25" customHeight="1" x14ac:dyDescent="0.3">
      <c r="A373" s="12" t="s">
        <v>983</v>
      </c>
      <c r="B373" s="12" t="s">
        <v>31</v>
      </c>
      <c r="C373" s="12">
        <v>71576421</v>
      </c>
      <c r="D373" s="12">
        <v>51486468</v>
      </c>
      <c r="E373" s="12" t="s">
        <v>32</v>
      </c>
      <c r="F373" s="12">
        <v>5</v>
      </c>
      <c r="G373" s="12" t="s">
        <v>193</v>
      </c>
      <c r="H373" s="12" t="s">
        <v>60</v>
      </c>
      <c r="I373" s="12" t="s">
        <v>61</v>
      </c>
      <c r="J373" s="12" t="s">
        <v>75</v>
      </c>
      <c r="K373" s="12" t="s">
        <v>75</v>
      </c>
      <c r="L373" s="13">
        <v>45076.919183634258</v>
      </c>
      <c r="N373" s="13">
        <v>45167</v>
      </c>
      <c r="O373" s="13">
        <v>45167</v>
      </c>
      <c r="P373" s="12" t="s">
        <v>94</v>
      </c>
      <c r="Q373" s="12" t="s">
        <v>38</v>
      </c>
      <c r="R373" s="12" t="str" cm="1">
        <f t="array" ref="R373">_xlfn.IFS(IF(N384&lt;&gt;"",N384-L384,M384-L384)&lt;=0,"Backdated",IF(N384&lt;&gt;"",N384-L384,M384-L384)&lt;6,"1 to 5",IF(N384&lt;&gt;"",N384-L384,M384-L384)&lt;21,"6 to 20",IF(N384&lt;&gt;"",N384-L384,M384-L384)&lt;31,"21 to 30",IF(N384&lt;&gt;"",N384-L384,M384-L384)&lt;46,"31 to 45",IF(N384&lt;&gt;"",N384-L384,M384-L384)&lt;61,"46 to 60",IF(N384&lt;&gt;"",N384-L384,M384-L384)&lt;76,"61 to 75",IF(N384&lt;&gt;"",N384-L384,M384-L384)&lt;91,"76 to  90",IF(N384&lt;&gt;"",N384-L384,M384-L384)&gt;=91,"&gt; 90")</f>
        <v>&gt; 90</v>
      </c>
      <c r="U373" s="12" t="s">
        <v>47</v>
      </c>
      <c r="AD373" s="12" t="s">
        <v>984</v>
      </c>
    </row>
    <row r="374" spans="1:30" ht="13.25" customHeight="1" x14ac:dyDescent="0.3">
      <c r="A374" s="12" t="s">
        <v>985</v>
      </c>
      <c r="B374" s="12" t="s">
        <v>31</v>
      </c>
      <c r="C374" s="12">
        <v>71594253</v>
      </c>
      <c r="D374" s="12">
        <v>51482161</v>
      </c>
      <c r="E374" s="12" t="s">
        <v>50</v>
      </c>
      <c r="F374" s="12">
        <v>5</v>
      </c>
      <c r="G374" s="12" t="s">
        <v>139</v>
      </c>
      <c r="H374" s="12" t="s">
        <v>60</v>
      </c>
      <c r="I374" s="12" t="s">
        <v>61</v>
      </c>
      <c r="J374" s="12" t="s">
        <v>62</v>
      </c>
      <c r="K374" s="12" t="s">
        <v>62</v>
      </c>
      <c r="L374" s="13">
        <v>45056.42402972222</v>
      </c>
      <c r="M374" s="13">
        <v>45148</v>
      </c>
      <c r="N374" s="13">
        <v>45148</v>
      </c>
      <c r="O374" s="13">
        <v>45148</v>
      </c>
      <c r="P374" s="12" t="s">
        <v>986</v>
      </c>
      <c r="Q374" s="12" t="s">
        <v>38</v>
      </c>
      <c r="R374" s="12" t="str" cm="1">
        <f t="array" ref="R374">_xlfn.IFS(IF(N385&lt;&gt;"",N385-L385,M385-L385)&lt;=0,"Backdated",IF(N385&lt;&gt;"",N385-L385,M385-L385)&lt;6,"1 to 5",IF(N385&lt;&gt;"",N385-L385,M385-L385)&lt;21,"6 to 20",IF(N385&lt;&gt;"",N385-L385,M385-L385)&lt;31,"21 to 30",IF(N385&lt;&gt;"",N385-L385,M385-L385)&lt;46,"31 to 45",IF(N385&lt;&gt;"",N385-L385,M385-L385)&lt;61,"46 to 60",IF(N385&lt;&gt;"",N385-L385,M385-L385)&lt;76,"61 to 75",IF(N385&lt;&gt;"",N385-L385,M385-L385)&lt;91,"76 to  90",IF(N385&lt;&gt;"",N385-L385,M385-L385)&gt;=91,"&gt; 90")</f>
        <v>46 to 60</v>
      </c>
      <c r="S374" s="12" t="s">
        <v>39</v>
      </c>
      <c r="U374" s="12" t="s">
        <v>95</v>
      </c>
      <c r="W374" s="12" t="s">
        <v>151</v>
      </c>
      <c r="AD374" s="12" t="s">
        <v>987</v>
      </c>
    </row>
    <row r="375" spans="1:30" ht="13.25" customHeight="1" x14ac:dyDescent="0.3">
      <c r="A375" s="12" t="s">
        <v>988</v>
      </c>
      <c r="B375" s="12" t="s">
        <v>31</v>
      </c>
      <c r="C375" s="12">
        <v>71547276</v>
      </c>
      <c r="D375" s="12">
        <v>51488239</v>
      </c>
      <c r="E375" s="12" t="s">
        <v>50</v>
      </c>
      <c r="F375" s="12">
        <v>5</v>
      </c>
      <c r="G375" s="12" t="s">
        <v>551</v>
      </c>
      <c r="H375" s="12" t="s">
        <v>60</v>
      </c>
      <c r="I375" s="12" t="s">
        <v>61</v>
      </c>
      <c r="J375" s="12" t="s">
        <v>75</v>
      </c>
      <c r="K375" s="12" t="s">
        <v>75</v>
      </c>
      <c r="L375" s="13">
        <v>45092.702377141206</v>
      </c>
      <c r="N375" s="13">
        <v>45188</v>
      </c>
      <c r="O375" s="13">
        <v>45188</v>
      </c>
      <c r="P375" s="12" t="s">
        <v>46</v>
      </c>
      <c r="Q375" s="12" t="s">
        <v>38</v>
      </c>
      <c r="R375" s="12" t="str" cm="1">
        <f t="array" ref="R375">_xlfn.IFS(IF(N386&lt;&gt;"",N386-L386,M386-L386)&lt;=0,"Backdated",IF(N386&lt;&gt;"",N386-L386,M386-L386)&lt;6,"1 to 5",IF(N386&lt;&gt;"",N386-L386,M386-L386)&lt;21,"6 to 20",IF(N386&lt;&gt;"",N386-L386,M386-L386)&lt;31,"21 to 30",IF(N386&lt;&gt;"",N386-L386,M386-L386)&lt;46,"31 to 45",IF(N386&lt;&gt;"",N386-L386,M386-L386)&lt;61,"46 to 60",IF(N386&lt;&gt;"",N386-L386,M386-L386)&lt;76,"61 to 75",IF(N386&lt;&gt;"",N386-L386,M386-L386)&lt;91,"76 to  90",IF(N386&lt;&gt;"",N386-L386,M386-L386)&gt;=91,"&gt; 90")</f>
        <v>&gt; 90</v>
      </c>
      <c r="U375" s="12" t="s">
        <v>47</v>
      </c>
      <c r="AD375" s="12" t="s">
        <v>989</v>
      </c>
    </row>
    <row r="376" spans="1:30" ht="13.25" customHeight="1" x14ac:dyDescent="0.3">
      <c r="A376" s="12" t="s">
        <v>990</v>
      </c>
      <c r="B376" s="12" t="s">
        <v>31</v>
      </c>
      <c r="C376" s="12">
        <v>71433037</v>
      </c>
      <c r="D376" s="12">
        <v>51305684</v>
      </c>
      <c r="E376" s="12" t="s">
        <v>32</v>
      </c>
      <c r="F376" s="12">
        <v>4.2</v>
      </c>
      <c r="G376" s="12" t="s">
        <v>109</v>
      </c>
      <c r="H376" s="12" t="s">
        <v>34</v>
      </c>
      <c r="I376" s="12" t="s">
        <v>104</v>
      </c>
      <c r="J376" s="12" t="s">
        <v>991</v>
      </c>
      <c r="K376" s="12" t="s">
        <v>106</v>
      </c>
      <c r="L376" s="13">
        <v>45086.972857546294</v>
      </c>
      <c r="N376" s="13">
        <v>45118</v>
      </c>
      <c r="O376" s="13">
        <v>45118</v>
      </c>
      <c r="P376" s="12" t="s">
        <v>63</v>
      </c>
      <c r="Q376" s="12" t="s">
        <v>38</v>
      </c>
      <c r="R376" s="12" t="str" cm="1">
        <f t="array" ref="R376">_xlfn.IFS(IF(N387&lt;&gt;"",N387-L387,M387-L387)&lt;=0,"Backdated",IF(N387&lt;&gt;"",N387-L387,M387-L387)&lt;6,"1 to 5",IF(N387&lt;&gt;"",N387-L387,M387-L387)&lt;21,"6 to 20",IF(N387&lt;&gt;"",N387-L387,M387-L387)&lt;31,"21 to 30",IF(N387&lt;&gt;"",N387-L387,M387-L387)&lt;46,"31 to 45",IF(N387&lt;&gt;"",N387-L387,M387-L387)&lt;61,"46 to 60",IF(N387&lt;&gt;"",N387-L387,M387-L387)&lt;76,"61 to 75",IF(N387&lt;&gt;"",N387-L387,M387-L387)&lt;91,"76 to  90",IF(N387&lt;&gt;"",N387-L387,M387-L387)&gt;=91,"&gt; 90")</f>
        <v>31 to 45</v>
      </c>
      <c r="U376" s="12" t="s">
        <v>47</v>
      </c>
      <c r="AD376" s="12" t="s">
        <v>992</v>
      </c>
    </row>
    <row r="377" spans="1:30" ht="13.25" customHeight="1" x14ac:dyDescent="0.3">
      <c r="A377" s="12" t="s">
        <v>993</v>
      </c>
      <c r="B377" s="12" t="s">
        <v>31</v>
      </c>
      <c r="C377" s="12">
        <v>71598528</v>
      </c>
      <c r="D377" s="12">
        <v>51488479</v>
      </c>
      <c r="E377" s="12" t="s">
        <v>99</v>
      </c>
      <c r="F377" s="12">
        <v>5</v>
      </c>
      <c r="G377" s="12" t="s">
        <v>139</v>
      </c>
      <c r="H377" s="12" t="s">
        <v>60</v>
      </c>
      <c r="I377" s="12" t="s">
        <v>61</v>
      </c>
      <c r="J377" s="12" t="s">
        <v>62</v>
      </c>
      <c r="K377" s="12" t="s">
        <v>62</v>
      </c>
      <c r="L377" s="13">
        <v>45096.964583506946</v>
      </c>
      <c r="N377" s="13">
        <v>45188</v>
      </c>
      <c r="O377" s="13">
        <v>45188</v>
      </c>
      <c r="P377" s="12" t="s">
        <v>63</v>
      </c>
      <c r="Q377" s="12" t="s">
        <v>38</v>
      </c>
      <c r="R377" s="12" t="str" cm="1">
        <f t="array" ref="R377">_xlfn.IFS(IF(N388&lt;&gt;"",N388-L388,M388-L388)&lt;=0,"Backdated",IF(N388&lt;&gt;"",N388-L388,M388-L388)&lt;6,"1 to 5",IF(N388&lt;&gt;"",N388-L388,M388-L388)&lt;21,"6 to 20",IF(N388&lt;&gt;"",N388-L388,M388-L388)&lt;31,"21 to 30",IF(N388&lt;&gt;"",N388-L388,M388-L388)&lt;46,"31 to 45",IF(N388&lt;&gt;"",N388-L388,M388-L388)&lt;61,"46 to 60",IF(N388&lt;&gt;"",N388-L388,M388-L388)&lt;76,"61 to 75",IF(N388&lt;&gt;"",N388-L388,M388-L388)&lt;91,"76 to  90",IF(N388&lt;&gt;"",N388-L388,M388-L388)&gt;=91,"&gt; 90")</f>
        <v>6 to 20</v>
      </c>
      <c r="U377" s="12" t="s">
        <v>47</v>
      </c>
      <c r="AD377" s="12" t="s">
        <v>994</v>
      </c>
    </row>
    <row r="378" spans="1:30" ht="13.25" customHeight="1" x14ac:dyDescent="0.3">
      <c r="A378" s="12" t="s">
        <v>995</v>
      </c>
      <c r="B378" s="12" t="s">
        <v>31</v>
      </c>
      <c r="C378" s="12">
        <v>71598001</v>
      </c>
      <c r="D378" s="12">
        <v>51489094</v>
      </c>
      <c r="E378" s="12" t="s">
        <v>50</v>
      </c>
      <c r="F378" s="12">
        <v>4.0999999999999996</v>
      </c>
      <c r="G378" s="12" t="s">
        <v>156</v>
      </c>
      <c r="H378" s="12" t="s">
        <v>60</v>
      </c>
      <c r="I378" s="12" t="s">
        <v>61</v>
      </c>
      <c r="J378" s="12" t="s">
        <v>75</v>
      </c>
      <c r="K378" s="12" t="s">
        <v>75</v>
      </c>
      <c r="L378" s="13">
        <v>45098.835741354167</v>
      </c>
      <c r="N378" s="13">
        <v>45141</v>
      </c>
      <c r="O378" s="13">
        <v>45141</v>
      </c>
      <c r="P378" s="12" t="s">
        <v>63</v>
      </c>
      <c r="Q378" s="12" t="s">
        <v>38</v>
      </c>
      <c r="R378" s="12" t="str" cm="1">
        <f t="array" ref="R378">_xlfn.IFS(IF(N389&lt;&gt;"",N389-L389,M389-L389)&lt;=0,"Backdated",IF(N389&lt;&gt;"",N389-L389,M389-L389)&lt;6,"1 to 5",IF(N389&lt;&gt;"",N389-L389,M389-L389)&lt;21,"6 to 20",IF(N389&lt;&gt;"",N389-L389,M389-L389)&lt;31,"21 to 30",IF(N389&lt;&gt;"",N389-L389,M389-L389)&lt;46,"31 to 45",IF(N389&lt;&gt;"",N389-L389,M389-L389)&lt;61,"46 to 60",IF(N389&lt;&gt;"",N389-L389,M389-L389)&lt;76,"61 to 75",IF(N389&lt;&gt;"",N389-L389,M389-L389)&lt;91,"76 to  90",IF(N389&lt;&gt;"",N389-L389,M389-L389)&gt;=91,"&gt; 90")</f>
        <v>76 to  90</v>
      </c>
      <c r="U378" s="12" t="s">
        <v>83</v>
      </c>
      <c r="AD378" s="12" t="s">
        <v>996</v>
      </c>
    </row>
    <row r="379" spans="1:30" ht="13.25" customHeight="1" x14ac:dyDescent="0.3">
      <c r="A379" s="12" t="s">
        <v>997</v>
      </c>
      <c r="B379" s="12" t="s">
        <v>31</v>
      </c>
      <c r="C379" s="12">
        <v>71534044</v>
      </c>
      <c r="D379" s="12">
        <v>51487262</v>
      </c>
      <c r="E379" s="12" t="s">
        <v>32</v>
      </c>
      <c r="F379" s="12">
        <v>5</v>
      </c>
      <c r="G379" s="12" t="s">
        <v>461</v>
      </c>
      <c r="H379" s="12" t="s">
        <v>60</v>
      </c>
      <c r="I379" s="12" t="s">
        <v>61</v>
      </c>
      <c r="J379" s="12" t="s">
        <v>75</v>
      </c>
      <c r="K379" s="12" t="s">
        <v>75</v>
      </c>
      <c r="L379" s="13">
        <v>45088.306752280092</v>
      </c>
      <c r="M379" s="13">
        <v>45181</v>
      </c>
      <c r="N379" s="13">
        <v>45174</v>
      </c>
      <c r="O379" s="13">
        <v>45181</v>
      </c>
      <c r="P379" s="12" t="s">
        <v>63</v>
      </c>
      <c r="Q379" s="12" t="s">
        <v>38</v>
      </c>
      <c r="R379" s="12" t="str" cm="1">
        <f t="array" ref="R379">_xlfn.IFS(IF(N390&lt;&gt;"",N390-L390,M390-L390)&lt;=0,"Backdated",IF(N390&lt;&gt;"",N390-L390,M390-L390)&lt;6,"1 to 5",IF(N390&lt;&gt;"",N390-L390,M390-L390)&lt;21,"6 to 20",IF(N390&lt;&gt;"",N390-L390,M390-L390)&lt;31,"21 to 30",IF(N390&lt;&gt;"",N390-L390,M390-L390)&lt;46,"31 to 45",IF(N390&lt;&gt;"",N390-L390,M390-L390)&lt;61,"46 to 60",IF(N390&lt;&gt;"",N390-L390,M390-L390)&lt;76,"61 to 75",IF(N390&lt;&gt;"",N390-L390,M390-L390)&lt;91,"76 to  90",IF(N390&lt;&gt;"",N390-L390,M390-L390)&gt;=91,"&gt; 90")</f>
        <v>76 to  90</v>
      </c>
      <c r="S379" s="12" t="s">
        <v>64</v>
      </c>
      <c r="T379" s="12" t="s">
        <v>196</v>
      </c>
      <c r="U379" s="12" t="s">
        <v>47</v>
      </c>
      <c r="AD379" s="12" t="s">
        <v>998</v>
      </c>
    </row>
    <row r="380" spans="1:30" ht="13.25" customHeight="1" x14ac:dyDescent="0.3">
      <c r="A380" s="12" t="s">
        <v>999</v>
      </c>
      <c r="B380" s="12" t="s">
        <v>31</v>
      </c>
      <c r="C380" s="12">
        <v>71589676</v>
      </c>
      <c r="D380" s="12">
        <v>51486915</v>
      </c>
      <c r="E380" s="12" t="s">
        <v>32</v>
      </c>
      <c r="F380" s="12">
        <v>4.0999999999999996</v>
      </c>
      <c r="G380" s="12" t="s">
        <v>1000</v>
      </c>
      <c r="H380" s="12" t="s">
        <v>60</v>
      </c>
      <c r="I380" s="12" t="s">
        <v>61</v>
      </c>
      <c r="J380" s="12" t="s">
        <v>70</v>
      </c>
      <c r="K380" s="12" t="s">
        <v>70</v>
      </c>
      <c r="L380" s="13">
        <v>45082.720603379625</v>
      </c>
      <c r="N380" s="13">
        <v>45146</v>
      </c>
      <c r="O380" s="13">
        <v>45146</v>
      </c>
      <c r="P380" s="12" t="s">
        <v>88</v>
      </c>
      <c r="Q380" s="12" t="s">
        <v>38</v>
      </c>
      <c r="R380" s="12" t="str" cm="1">
        <f t="array" ref="R380">_xlfn.IFS(IF(N391&lt;&gt;"",N391-L391,M391-L391)&lt;=0,"Backdated",IF(N391&lt;&gt;"",N391-L391,M391-L391)&lt;6,"1 to 5",IF(N391&lt;&gt;"",N391-L391,M391-L391)&lt;21,"6 to 20",IF(N391&lt;&gt;"",N391-L391,M391-L391)&lt;31,"21 to 30",IF(N391&lt;&gt;"",N391-L391,M391-L391)&lt;46,"31 to 45",IF(N391&lt;&gt;"",N391-L391,M391-L391)&lt;61,"46 to 60",IF(N391&lt;&gt;"",N391-L391,M391-L391)&lt;76,"61 to 75",IF(N391&lt;&gt;"",N391-L391,M391-L391)&lt;91,"76 to  90",IF(N391&lt;&gt;"",N391-L391,M391-L391)&gt;=91,"&gt; 90")</f>
        <v>76 to  90</v>
      </c>
      <c r="U380" s="12" t="s">
        <v>47</v>
      </c>
      <c r="AD380" s="12" t="s">
        <v>1001</v>
      </c>
    </row>
    <row r="381" spans="1:30" ht="13.25" customHeight="1" x14ac:dyDescent="0.3">
      <c r="A381" s="12" t="s">
        <v>1002</v>
      </c>
      <c r="B381" s="12" t="s">
        <v>31</v>
      </c>
      <c r="C381" s="12">
        <v>71590345</v>
      </c>
      <c r="D381" s="12">
        <v>51478217</v>
      </c>
      <c r="E381" s="12" t="s">
        <v>58</v>
      </c>
      <c r="F381" s="12">
        <v>6</v>
      </c>
      <c r="G381" s="12" t="s">
        <v>1003</v>
      </c>
      <c r="H381" s="12" t="s">
        <v>34</v>
      </c>
      <c r="I381" s="12" t="s">
        <v>123</v>
      </c>
      <c r="J381" s="12" t="s">
        <v>123</v>
      </c>
      <c r="K381" s="12" t="s">
        <v>55</v>
      </c>
      <c r="L381" s="13">
        <v>45041.628942222218</v>
      </c>
      <c r="N381" s="13">
        <v>45132</v>
      </c>
      <c r="O381" s="13">
        <v>45132</v>
      </c>
      <c r="P381" s="12" t="s">
        <v>94</v>
      </c>
      <c r="Q381" s="12" t="s">
        <v>38</v>
      </c>
      <c r="R381" s="12" t="str" cm="1">
        <f t="array" ref="R381">_xlfn.IFS(IF(N392&lt;&gt;"",N392-L392,M392-L392)&lt;=0,"Backdated",IF(N392&lt;&gt;"",N392-L392,M392-L392)&lt;6,"1 to 5",IF(N392&lt;&gt;"",N392-L392,M392-L392)&lt;21,"6 to 20",IF(N392&lt;&gt;"",N392-L392,M392-L392)&lt;31,"21 to 30",IF(N392&lt;&gt;"",N392-L392,M392-L392)&lt;46,"31 to 45",IF(N392&lt;&gt;"",N392-L392,M392-L392)&lt;61,"46 to 60",IF(N392&lt;&gt;"",N392-L392,M392-L392)&lt;76,"61 to 75",IF(N392&lt;&gt;"",N392-L392,M392-L392)&lt;91,"76 to  90",IF(N392&lt;&gt;"",N392-L392,M392-L392)&gt;=91,"&gt; 90")</f>
        <v>46 to 60</v>
      </c>
      <c r="AD381" s="12" t="s">
        <v>1004</v>
      </c>
    </row>
    <row r="382" spans="1:30" ht="13.25" customHeight="1" x14ac:dyDescent="0.3">
      <c r="A382" s="12" t="s">
        <v>1005</v>
      </c>
      <c r="B382" s="12" t="s">
        <v>31</v>
      </c>
      <c r="C382" s="12">
        <v>71562935</v>
      </c>
      <c r="D382" s="12">
        <v>51462237</v>
      </c>
      <c r="E382" s="12" t="s">
        <v>91</v>
      </c>
      <c r="F382" s="12">
        <v>4.2</v>
      </c>
      <c r="G382" s="12" t="s">
        <v>69</v>
      </c>
      <c r="H382" s="12" t="s">
        <v>60</v>
      </c>
      <c r="I382" s="12" t="s">
        <v>61</v>
      </c>
      <c r="J382" s="12" t="s">
        <v>70</v>
      </c>
      <c r="K382" s="12" t="s">
        <v>70</v>
      </c>
      <c r="L382" s="13">
        <v>45021.612303969909</v>
      </c>
      <c r="N382" s="13">
        <v>45118</v>
      </c>
      <c r="O382" s="13">
        <v>45118</v>
      </c>
      <c r="P382" s="12" t="s">
        <v>37</v>
      </c>
      <c r="Q382" s="12" t="s">
        <v>38</v>
      </c>
      <c r="R382" s="12" t="str" cm="1">
        <f t="array" ref="R382">_xlfn.IFS(IF(N393&lt;&gt;"",N393-L393,M393-L393)&lt;=0,"Backdated",IF(N393&lt;&gt;"",N393-L393,M393-L393)&lt;6,"1 to 5",IF(N393&lt;&gt;"",N393-L393,M393-L393)&lt;21,"6 to 20",IF(N393&lt;&gt;"",N393-L393,M393-L393)&lt;31,"21 to 30",IF(N393&lt;&gt;"",N393-L393,M393-L393)&lt;46,"31 to 45",IF(N393&lt;&gt;"",N393-L393,M393-L393)&lt;61,"46 to 60",IF(N393&lt;&gt;"",N393-L393,M393-L393)&lt;76,"61 to 75",IF(N393&lt;&gt;"",N393-L393,M393-L393)&lt;91,"76 to  90",IF(N393&lt;&gt;"",N393-L393,M393-L393)&gt;=91,"&gt; 90")</f>
        <v>&gt; 90</v>
      </c>
      <c r="S382" s="12" t="s">
        <v>1006</v>
      </c>
      <c r="U382" s="12" t="s">
        <v>47</v>
      </c>
      <c r="AD382" s="12" t="s">
        <v>1007</v>
      </c>
    </row>
    <row r="383" spans="1:30" ht="13.25" customHeight="1" x14ac:dyDescent="0.3">
      <c r="A383" s="12" t="s">
        <v>1008</v>
      </c>
      <c r="B383" s="12" t="s">
        <v>31</v>
      </c>
      <c r="C383" s="12">
        <v>71598048</v>
      </c>
      <c r="D383" s="12">
        <v>51488608</v>
      </c>
      <c r="E383" s="12" t="s">
        <v>50</v>
      </c>
      <c r="F383" s="12">
        <v>5</v>
      </c>
      <c r="G383" s="12" t="s">
        <v>136</v>
      </c>
      <c r="H383" s="12" t="s">
        <v>60</v>
      </c>
      <c r="I383" s="12" t="s">
        <v>61</v>
      </c>
      <c r="J383" s="12" t="s">
        <v>75</v>
      </c>
      <c r="K383" s="12" t="s">
        <v>75</v>
      </c>
      <c r="L383" s="13">
        <v>45097.605482847226</v>
      </c>
      <c r="N383" s="13">
        <v>45141</v>
      </c>
      <c r="O383" s="13">
        <v>45141</v>
      </c>
      <c r="P383" s="12" t="s">
        <v>63</v>
      </c>
      <c r="Q383" s="12" t="s">
        <v>38</v>
      </c>
      <c r="R383" s="12" t="str" cm="1">
        <f t="array" ref="R383">_xlfn.IFS(IF(N394&lt;&gt;"",N394-L394,M394-L394)&lt;=0,"Backdated",IF(N394&lt;&gt;"",N394-L394,M394-L394)&lt;6,"1 to 5",IF(N394&lt;&gt;"",N394-L394,M394-L394)&lt;21,"6 to 20",IF(N394&lt;&gt;"",N394-L394,M394-L394)&lt;31,"21 to 30",IF(N394&lt;&gt;"",N394-L394,M394-L394)&lt;46,"31 to 45",IF(N394&lt;&gt;"",N394-L394,M394-L394)&lt;61,"46 to 60",IF(N394&lt;&gt;"",N394-L394,M394-L394)&lt;76,"61 to 75",IF(N394&lt;&gt;"",N394-L394,M394-L394)&lt;91,"76 to  90",IF(N394&lt;&gt;"",N394-L394,M394-L394)&gt;=91,"&gt; 90")</f>
        <v>46 to 60</v>
      </c>
      <c r="U383" s="12" t="s">
        <v>47</v>
      </c>
      <c r="AD383" s="12" t="s">
        <v>1009</v>
      </c>
    </row>
    <row r="384" spans="1:30" ht="13.25" customHeight="1" x14ac:dyDescent="0.3">
      <c r="A384" s="12" t="s">
        <v>1010</v>
      </c>
      <c r="B384" s="12" t="s">
        <v>31</v>
      </c>
      <c r="C384" s="12">
        <v>71588666</v>
      </c>
      <c r="D384" s="12">
        <v>51483259</v>
      </c>
      <c r="E384" s="12" t="s">
        <v>434</v>
      </c>
      <c r="F384" s="12">
        <v>4.2</v>
      </c>
      <c r="G384" s="12" t="s">
        <v>109</v>
      </c>
      <c r="H384" s="12" t="s">
        <v>52</v>
      </c>
      <c r="I384" s="12" t="s">
        <v>53</v>
      </c>
      <c r="J384" s="12" t="s">
        <v>54</v>
      </c>
      <c r="K384" s="12" t="s">
        <v>55</v>
      </c>
      <c r="L384" s="13">
        <v>45076.818222719907</v>
      </c>
      <c r="M384" s="13">
        <v>45169</v>
      </c>
      <c r="N384" s="13">
        <v>45169</v>
      </c>
      <c r="O384" s="13">
        <v>45169</v>
      </c>
      <c r="P384" s="12" t="s">
        <v>37</v>
      </c>
      <c r="Q384" s="12" t="s">
        <v>38</v>
      </c>
      <c r="R384" s="12" t="str" cm="1">
        <f t="array" ref="R384">_xlfn.IFS(IF(N395&lt;&gt;"",N395-L395,M395-L395)&lt;=0,"Backdated",IF(N395&lt;&gt;"",N395-L395,M395-L395)&lt;6,"1 to 5",IF(N395&lt;&gt;"",N395-L395,M395-L395)&lt;21,"6 to 20",IF(N395&lt;&gt;"",N395-L395,M395-L395)&lt;31,"21 to 30",IF(N395&lt;&gt;"",N395-L395,M395-L395)&lt;46,"31 to 45",IF(N395&lt;&gt;"",N395-L395,M395-L395)&lt;61,"46 to 60",IF(N395&lt;&gt;"",N395-L395,M395-L395)&lt;76,"61 to 75",IF(N395&lt;&gt;"",N395-L395,M395-L395)&lt;91,"76 to  90",IF(N395&lt;&gt;"",N395-L395,M395-L395)&gt;=91,"&gt; 90")</f>
        <v>61 to 75</v>
      </c>
      <c r="AD384" s="12" t="s">
        <v>1011</v>
      </c>
    </row>
    <row r="385" spans="1:30" ht="13.25" customHeight="1" x14ac:dyDescent="0.3">
      <c r="A385" s="12" t="s">
        <v>1012</v>
      </c>
      <c r="B385" s="12" t="s">
        <v>31</v>
      </c>
      <c r="C385" s="12">
        <v>71592874</v>
      </c>
      <c r="D385" s="12">
        <v>51487968</v>
      </c>
      <c r="E385" s="12" t="s">
        <v>50</v>
      </c>
      <c r="F385" s="12">
        <v>5</v>
      </c>
      <c r="G385" s="12" t="s">
        <v>136</v>
      </c>
      <c r="H385" s="12" t="s">
        <v>60</v>
      </c>
      <c r="I385" s="12" t="s">
        <v>61</v>
      </c>
      <c r="J385" s="12" t="s">
        <v>75</v>
      </c>
      <c r="K385" s="12" t="s">
        <v>75</v>
      </c>
      <c r="L385" s="13">
        <v>45091.561584768519</v>
      </c>
      <c r="N385" s="13">
        <v>45148</v>
      </c>
      <c r="O385" s="13">
        <v>45148</v>
      </c>
      <c r="P385" s="12" t="s">
        <v>63</v>
      </c>
      <c r="Q385" s="12" t="s">
        <v>38</v>
      </c>
      <c r="R385" s="12" t="str" cm="1">
        <f t="array" ref="R385">_xlfn.IFS(IF(N396&lt;&gt;"",N396-L396,M396-L396)&lt;=0,"Backdated",IF(N396&lt;&gt;"",N396-L396,M396-L396)&lt;6,"1 to 5",IF(N396&lt;&gt;"",N396-L396,M396-L396)&lt;21,"6 to 20",IF(N396&lt;&gt;"",N396-L396,M396-L396)&lt;31,"21 to 30",IF(N396&lt;&gt;"",N396-L396,M396-L396)&lt;46,"31 to 45",IF(N396&lt;&gt;"",N396-L396,M396-L396)&lt;61,"46 to 60",IF(N396&lt;&gt;"",N396-L396,M396-L396)&lt;76,"61 to 75",IF(N396&lt;&gt;"",N396-L396,M396-L396)&lt;91,"76 to  90",IF(N396&lt;&gt;"",N396-L396,M396-L396)&gt;=91,"&gt; 90")</f>
        <v>76 to  90</v>
      </c>
      <c r="U385" s="12" t="s">
        <v>47</v>
      </c>
      <c r="AD385" s="12" t="s">
        <v>1013</v>
      </c>
    </row>
    <row r="386" spans="1:30" ht="13.25" customHeight="1" x14ac:dyDescent="0.3">
      <c r="A386" s="12" t="s">
        <v>1014</v>
      </c>
      <c r="B386" s="12" t="s">
        <v>31</v>
      </c>
      <c r="C386" s="12">
        <v>71591496</v>
      </c>
      <c r="D386" s="12">
        <v>51488681</v>
      </c>
      <c r="E386" s="12" t="s">
        <v>32</v>
      </c>
      <c r="F386" s="12">
        <v>4.0999999999999996</v>
      </c>
      <c r="G386" s="12" t="s">
        <v>437</v>
      </c>
      <c r="H386" s="12" t="s">
        <v>60</v>
      </c>
      <c r="I386" s="12" t="s">
        <v>61</v>
      </c>
      <c r="J386" s="12" t="s">
        <v>70</v>
      </c>
      <c r="K386" s="12" t="s">
        <v>70</v>
      </c>
      <c r="L386" s="13">
        <v>45097.588920706017</v>
      </c>
      <c r="N386" s="13">
        <v>45190</v>
      </c>
      <c r="O386" s="13">
        <v>45190</v>
      </c>
      <c r="P386" s="12" t="s">
        <v>63</v>
      </c>
      <c r="Q386" s="12" t="s">
        <v>38</v>
      </c>
      <c r="R386" s="12" t="str" cm="1">
        <f t="array" ref="R386">_xlfn.IFS(IF(N397&lt;&gt;"",N397-L397,M397-L397)&lt;=0,"Backdated",IF(N397&lt;&gt;"",N397-L397,M397-L397)&lt;6,"1 to 5",IF(N397&lt;&gt;"",N397-L397,M397-L397)&lt;21,"6 to 20",IF(N397&lt;&gt;"",N397-L397,M397-L397)&lt;31,"21 to 30",IF(N397&lt;&gt;"",N397-L397,M397-L397)&lt;46,"31 to 45",IF(N397&lt;&gt;"",N397-L397,M397-L397)&lt;61,"46 to 60",IF(N397&lt;&gt;"",N397-L397,M397-L397)&lt;76,"61 to 75",IF(N397&lt;&gt;"",N397-L397,M397-L397)&lt;91,"76 to  90",IF(N397&lt;&gt;"",N397-L397,M397-L397)&gt;=91,"&gt; 90")</f>
        <v>31 to 45</v>
      </c>
      <c r="U386" s="12" t="s">
        <v>95</v>
      </c>
      <c r="W386" s="12" t="s">
        <v>337</v>
      </c>
      <c r="AD386" s="12" t="s">
        <v>1015</v>
      </c>
    </row>
    <row r="387" spans="1:30" ht="13.25" customHeight="1" x14ac:dyDescent="0.3">
      <c r="A387" s="12" t="s">
        <v>1016</v>
      </c>
      <c r="B387" s="12" t="s">
        <v>31</v>
      </c>
      <c r="C387" s="12">
        <v>71580610</v>
      </c>
      <c r="D387" s="12">
        <v>51484220</v>
      </c>
      <c r="E387" s="12" t="s">
        <v>32</v>
      </c>
      <c r="F387" s="12">
        <v>4.0999999999999996</v>
      </c>
      <c r="G387" s="12" t="s">
        <v>100</v>
      </c>
      <c r="H387" s="12" t="s">
        <v>60</v>
      </c>
      <c r="I387" s="12" t="s">
        <v>61</v>
      </c>
      <c r="J387" s="12" t="s">
        <v>70</v>
      </c>
      <c r="K387" s="12" t="s">
        <v>70</v>
      </c>
      <c r="L387" s="13">
        <v>45061.940781157406</v>
      </c>
      <c r="M387" s="13">
        <v>45132</v>
      </c>
      <c r="N387" s="13">
        <v>45097</v>
      </c>
      <c r="O387" s="13">
        <v>45132</v>
      </c>
      <c r="P387" s="12" t="s">
        <v>37</v>
      </c>
      <c r="Q387" s="12" t="s">
        <v>38</v>
      </c>
      <c r="R387" s="12" t="str" cm="1">
        <f t="array" ref="R387">_xlfn.IFS(IF(N398&lt;&gt;"",N398-L398,M398-L398)&lt;=0,"Backdated",IF(N398&lt;&gt;"",N398-L398,M398-L398)&lt;6,"1 to 5",IF(N398&lt;&gt;"",N398-L398,M398-L398)&lt;21,"6 to 20",IF(N398&lt;&gt;"",N398-L398,M398-L398)&lt;31,"21 to 30",IF(N398&lt;&gt;"",N398-L398,M398-L398)&lt;46,"31 to 45",IF(N398&lt;&gt;"",N398-L398,M398-L398)&lt;61,"46 to 60",IF(N398&lt;&gt;"",N398-L398,M398-L398)&lt;76,"61 to 75",IF(N398&lt;&gt;"",N398-L398,M398-L398)&lt;91,"76 to  90",IF(N398&lt;&gt;"",N398-L398,M398-L398)&gt;=91,"&gt; 90")</f>
        <v>31 to 45</v>
      </c>
      <c r="S387" s="12" t="s">
        <v>81</v>
      </c>
      <c r="T387" s="12" t="s">
        <v>1017</v>
      </c>
      <c r="U387" s="12" t="s">
        <v>95</v>
      </c>
      <c r="W387" s="12" t="s">
        <v>151</v>
      </c>
      <c r="AD387" s="12" t="s">
        <v>1018</v>
      </c>
    </row>
    <row r="388" spans="1:30" ht="13.25" customHeight="1" x14ac:dyDescent="0.3">
      <c r="A388" s="12" t="s">
        <v>1019</v>
      </c>
      <c r="B388" s="12" t="s">
        <v>31</v>
      </c>
      <c r="C388" s="12">
        <v>71592606</v>
      </c>
      <c r="D388" s="12">
        <v>51489481</v>
      </c>
      <c r="E388" s="12" t="s">
        <v>32</v>
      </c>
      <c r="F388" s="12">
        <v>5</v>
      </c>
      <c r="G388" s="12" t="s">
        <v>139</v>
      </c>
      <c r="H388" s="12" t="s">
        <v>60</v>
      </c>
      <c r="I388" s="12" t="s">
        <v>61</v>
      </c>
      <c r="J388" s="12" t="s">
        <v>70</v>
      </c>
      <c r="K388" s="12" t="s">
        <v>70</v>
      </c>
      <c r="L388" s="13">
        <v>45108.896158958334</v>
      </c>
      <c r="N388" s="13">
        <v>45125</v>
      </c>
      <c r="O388" s="13">
        <v>45125</v>
      </c>
      <c r="P388" s="12" t="s">
        <v>204</v>
      </c>
      <c r="Q388" s="12" t="s">
        <v>38</v>
      </c>
      <c r="R388" s="12" t="str" cm="1">
        <f t="array" ref="R388">_xlfn.IFS(IF(N399&lt;&gt;"",N399-L399,M399-L399)&lt;=0,"Backdated",IF(N399&lt;&gt;"",N399-L399,M399-L399)&lt;6,"1 to 5",IF(N399&lt;&gt;"",N399-L399,M399-L399)&lt;21,"6 to 20",IF(N399&lt;&gt;"",N399-L399,M399-L399)&lt;31,"21 to 30",IF(N399&lt;&gt;"",N399-L399,M399-L399)&lt;46,"31 to 45",IF(N399&lt;&gt;"",N399-L399,M399-L399)&lt;61,"46 to 60",IF(N399&lt;&gt;"",N399-L399,M399-L399)&lt;76,"61 to 75",IF(N399&lt;&gt;"",N399-L399,M399-L399)&lt;91,"76 to  90",IF(N399&lt;&gt;"",N399-L399,M399-L399)&gt;=91,"&gt; 90")</f>
        <v>76 to  90</v>
      </c>
      <c r="U388" s="12" t="s">
        <v>47</v>
      </c>
      <c r="AD388" s="12" t="s">
        <v>1020</v>
      </c>
    </row>
    <row r="389" spans="1:30" ht="13.25" customHeight="1" x14ac:dyDescent="0.3">
      <c r="A389" s="12" t="s">
        <v>1021</v>
      </c>
      <c r="B389" s="12" t="s">
        <v>31</v>
      </c>
      <c r="C389" s="12">
        <v>71592803</v>
      </c>
      <c r="D389" s="12">
        <v>51489964</v>
      </c>
      <c r="E389" s="12" t="s">
        <v>50</v>
      </c>
      <c r="F389" s="12">
        <v>4.2</v>
      </c>
      <c r="G389" s="12" t="s">
        <v>74</v>
      </c>
      <c r="H389" s="12" t="s">
        <v>60</v>
      </c>
      <c r="I389" s="12" t="s">
        <v>61</v>
      </c>
      <c r="J389" s="12" t="s">
        <v>75</v>
      </c>
      <c r="K389" s="12" t="s">
        <v>75</v>
      </c>
      <c r="L389" s="13">
        <v>45110.611158495369</v>
      </c>
      <c r="N389" s="13">
        <v>45188</v>
      </c>
      <c r="O389" s="13">
        <v>45188</v>
      </c>
      <c r="P389" s="12" t="s">
        <v>63</v>
      </c>
      <c r="Q389" s="12" t="s">
        <v>38</v>
      </c>
      <c r="R389" s="12" t="str" cm="1">
        <f t="array" ref="R389">_xlfn.IFS(IF(N400&lt;&gt;"",N400-L400,M400-L400)&lt;=0,"Backdated",IF(N400&lt;&gt;"",N400-L400,M400-L400)&lt;6,"1 to 5",IF(N400&lt;&gt;"",N400-L400,M400-L400)&lt;21,"6 to 20",IF(N400&lt;&gt;"",N400-L400,M400-L400)&lt;31,"21 to 30",IF(N400&lt;&gt;"",N400-L400,M400-L400)&lt;46,"31 to 45",IF(N400&lt;&gt;"",N400-L400,M400-L400)&lt;61,"46 to 60",IF(N400&lt;&gt;"",N400-L400,M400-L400)&lt;76,"61 to 75",IF(N400&lt;&gt;"",N400-L400,M400-L400)&lt;91,"76 to  90",IF(N400&lt;&gt;"",N400-L400,M400-L400)&gt;=91,"&gt; 90")</f>
        <v>31 to 45</v>
      </c>
      <c r="U389" s="12" t="s">
        <v>40</v>
      </c>
      <c r="AD389" s="12" t="s">
        <v>1022</v>
      </c>
    </row>
    <row r="390" spans="1:30" ht="13.25" customHeight="1" x14ac:dyDescent="0.3">
      <c r="A390" s="12" t="s">
        <v>1023</v>
      </c>
      <c r="B390" s="12" t="s">
        <v>31</v>
      </c>
      <c r="C390" s="12">
        <v>71547357</v>
      </c>
      <c r="D390" s="12">
        <v>51441810</v>
      </c>
      <c r="E390" s="12" t="s">
        <v>32</v>
      </c>
      <c r="F390" s="12">
        <v>5</v>
      </c>
      <c r="G390" s="12" t="s">
        <v>551</v>
      </c>
      <c r="H390" s="12" t="s">
        <v>60</v>
      </c>
      <c r="I390" s="12" t="s">
        <v>61</v>
      </c>
      <c r="J390" s="12" t="s">
        <v>75</v>
      </c>
      <c r="K390" s="12" t="s">
        <v>75</v>
      </c>
      <c r="L390" s="13">
        <v>45076.485545451389</v>
      </c>
      <c r="N390" s="13">
        <v>45167</v>
      </c>
      <c r="O390" s="13">
        <v>45167</v>
      </c>
      <c r="P390" s="12" t="s">
        <v>37</v>
      </c>
      <c r="Q390" s="12" t="s">
        <v>38</v>
      </c>
      <c r="R390" s="12" t="str" cm="1">
        <f t="array" ref="R390">_xlfn.IFS(IF(N401&lt;&gt;"",N401-L401,M401-L401)&lt;=0,"Backdated",IF(N401&lt;&gt;"",N401-L401,M401-L401)&lt;6,"1 to 5",IF(N401&lt;&gt;"",N401-L401,M401-L401)&lt;21,"6 to 20",IF(N401&lt;&gt;"",N401-L401,M401-L401)&lt;31,"21 to 30",IF(N401&lt;&gt;"",N401-L401,M401-L401)&lt;46,"31 to 45",IF(N401&lt;&gt;"",N401-L401,M401-L401)&lt;61,"46 to 60",IF(N401&lt;&gt;"",N401-L401,M401-L401)&lt;76,"61 to 75",IF(N401&lt;&gt;"",N401-L401,M401-L401)&lt;91,"76 to  90",IF(N401&lt;&gt;"",N401-L401,M401-L401)&gt;=91,"&gt; 90")</f>
        <v>6 to 20</v>
      </c>
      <c r="S390" s="12" t="s">
        <v>39</v>
      </c>
      <c r="U390" s="12" t="s">
        <v>47</v>
      </c>
      <c r="AD390" s="12" t="s">
        <v>1024</v>
      </c>
    </row>
    <row r="391" spans="1:30" ht="13.25" customHeight="1" x14ac:dyDescent="0.3">
      <c r="A391" s="12" t="s">
        <v>1025</v>
      </c>
      <c r="B391" s="12" t="s">
        <v>31</v>
      </c>
      <c r="C391" s="12">
        <v>71583031</v>
      </c>
      <c r="D391" s="12">
        <v>51478188</v>
      </c>
      <c r="E391" s="12" t="s">
        <v>58</v>
      </c>
      <c r="F391" s="12">
        <v>4.0999999999999996</v>
      </c>
      <c r="G391" s="12" t="s">
        <v>100</v>
      </c>
      <c r="H391" s="12" t="s">
        <v>52</v>
      </c>
      <c r="I391" s="12" t="s">
        <v>53</v>
      </c>
      <c r="J391" s="12" t="s">
        <v>54</v>
      </c>
      <c r="K391" s="12" t="s">
        <v>55</v>
      </c>
      <c r="L391" s="13">
        <v>45043.48169104167</v>
      </c>
      <c r="N391" s="13">
        <v>45134</v>
      </c>
      <c r="O391" s="13">
        <v>45134</v>
      </c>
      <c r="P391" s="12" t="s">
        <v>204</v>
      </c>
      <c r="Q391" s="12" t="s">
        <v>38</v>
      </c>
      <c r="R391" s="12" t="str" cm="1">
        <f t="array" ref="R391">_xlfn.IFS(IF(N402&lt;&gt;"",N402-L402,M402-L402)&lt;=0,"Backdated",IF(N402&lt;&gt;"",N402-L402,M402-L402)&lt;6,"1 to 5",IF(N402&lt;&gt;"",N402-L402,M402-L402)&lt;21,"6 to 20",IF(N402&lt;&gt;"",N402-L402,M402-L402)&lt;31,"21 to 30",IF(N402&lt;&gt;"",N402-L402,M402-L402)&lt;46,"31 to 45",IF(N402&lt;&gt;"",N402-L402,M402-L402)&lt;61,"46 to 60",IF(N402&lt;&gt;"",N402-L402,M402-L402)&lt;76,"61 to 75",IF(N402&lt;&gt;"",N402-L402,M402-L402)&lt;91,"76 to  90",IF(N402&lt;&gt;"",N402-L402,M402-L402)&gt;=91,"&gt; 90")</f>
        <v>&gt; 90</v>
      </c>
      <c r="AD391" s="12" t="s">
        <v>1026</v>
      </c>
    </row>
    <row r="392" spans="1:30" ht="13.25" customHeight="1" x14ac:dyDescent="0.3">
      <c r="A392" s="12" t="s">
        <v>1027</v>
      </c>
      <c r="B392" s="12" t="s">
        <v>31</v>
      </c>
      <c r="C392" s="12">
        <v>71596067</v>
      </c>
      <c r="D392" s="12">
        <v>51484427</v>
      </c>
      <c r="E392" s="12" t="s">
        <v>91</v>
      </c>
      <c r="F392" s="12">
        <v>3</v>
      </c>
      <c r="G392" s="12" t="s">
        <v>944</v>
      </c>
      <c r="H392" s="12" t="s">
        <v>60</v>
      </c>
      <c r="I392" s="12" t="s">
        <v>61</v>
      </c>
      <c r="J392" s="12" t="s">
        <v>75</v>
      </c>
      <c r="K392" s="12" t="s">
        <v>75</v>
      </c>
      <c r="L392" s="13">
        <v>45087.62341162037</v>
      </c>
      <c r="N392" s="13">
        <v>45139</v>
      </c>
      <c r="O392" s="13">
        <v>45139</v>
      </c>
      <c r="P392" s="12" t="s">
        <v>46</v>
      </c>
      <c r="Q392" s="12" t="s">
        <v>38</v>
      </c>
      <c r="R392" s="12" t="str" cm="1">
        <f t="array" ref="R392">_xlfn.IFS(IF(N403&lt;&gt;"",N403-L403,M403-L403)&lt;=0,"Backdated",IF(N403&lt;&gt;"",N403-L403,M403-L403)&lt;6,"1 to 5",IF(N403&lt;&gt;"",N403-L403,M403-L403)&lt;21,"6 to 20",IF(N403&lt;&gt;"",N403-L403,M403-L403)&lt;31,"21 to 30",IF(N403&lt;&gt;"",N403-L403,M403-L403)&lt;46,"31 to 45",IF(N403&lt;&gt;"",N403-L403,M403-L403)&lt;61,"46 to 60",IF(N403&lt;&gt;"",N403-L403,M403-L403)&lt;76,"61 to 75",IF(N403&lt;&gt;"",N403-L403,M403-L403)&lt;91,"76 to  90",IF(N403&lt;&gt;"",N403-L403,M403-L403)&gt;=91,"&gt; 90")</f>
        <v>&gt; 90</v>
      </c>
      <c r="U392" s="12" t="s">
        <v>47</v>
      </c>
      <c r="AD392" s="12" t="s">
        <v>1028</v>
      </c>
    </row>
    <row r="393" spans="1:30" ht="13.25" customHeight="1" x14ac:dyDescent="0.3">
      <c r="A393" s="12" t="s">
        <v>1029</v>
      </c>
      <c r="B393" s="12" t="s">
        <v>31</v>
      </c>
      <c r="C393" s="12">
        <v>71576706</v>
      </c>
      <c r="D393" s="12">
        <v>51486715</v>
      </c>
      <c r="E393" s="12" t="s">
        <v>58</v>
      </c>
      <c r="F393" s="12">
        <v>5</v>
      </c>
      <c r="G393" s="12" t="s">
        <v>139</v>
      </c>
      <c r="H393" s="12" t="s">
        <v>60</v>
      </c>
      <c r="I393" s="12" t="s">
        <v>61</v>
      </c>
      <c r="J393" s="12" t="s">
        <v>62</v>
      </c>
      <c r="K393" s="12" t="s">
        <v>62</v>
      </c>
      <c r="L393" s="13">
        <v>45111.464667569446</v>
      </c>
      <c r="N393" s="13">
        <v>45204</v>
      </c>
      <c r="O393" s="13">
        <v>45204</v>
      </c>
      <c r="P393" s="12" t="s">
        <v>88</v>
      </c>
      <c r="Q393" s="12" t="s">
        <v>38</v>
      </c>
      <c r="R393" s="12" t="str" cm="1">
        <f t="array" ref="R393">_xlfn.IFS(IF(N404&lt;&gt;"",N404-L404,M404-L404)&lt;=0,"Backdated",IF(N404&lt;&gt;"",N404-L404,M404-L404)&lt;6,"1 to 5",IF(N404&lt;&gt;"",N404-L404,M404-L404)&lt;21,"6 to 20",IF(N404&lt;&gt;"",N404-L404,M404-L404)&lt;31,"21 to 30",IF(N404&lt;&gt;"",N404-L404,M404-L404)&lt;46,"31 to 45",IF(N404&lt;&gt;"",N404-L404,M404-L404)&lt;61,"46 to 60",IF(N404&lt;&gt;"",N404-L404,M404-L404)&lt;76,"61 to 75",IF(N404&lt;&gt;"",N404-L404,M404-L404)&lt;91,"76 to  90",IF(N404&lt;&gt;"",N404-L404,M404-L404)&gt;=91,"&gt; 90")</f>
        <v>76 to  90</v>
      </c>
      <c r="AD393" s="12" t="s">
        <v>1030</v>
      </c>
    </row>
    <row r="394" spans="1:30" ht="13.25" customHeight="1" x14ac:dyDescent="0.3">
      <c r="A394" s="12" t="s">
        <v>1031</v>
      </c>
      <c r="B394" s="12" t="s">
        <v>31</v>
      </c>
      <c r="C394" s="12">
        <v>71594787</v>
      </c>
      <c r="D394" s="12">
        <v>51482912</v>
      </c>
      <c r="E394" s="12" t="s">
        <v>43</v>
      </c>
      <c r="F394" s="12">
        <v>4.2</v>
      </c>
      <c r="G394" s="12" t="s">
        <v>594</v>
      </c>
      <c r="H394" s="12" t="s">
        <v>34</v>
      </c>
      <c r="I394" s="12" t="s">
        <v>305</v>
      </c>
      <c r="J394" s="12" t="s">
        <v>305</v>
      </c>
      <c r="K394" s="12" t="s">
        <v>106</v>
      </c>
      <c r="L394" s="13">
        <v>45050.49883084491</v>
      </c>
      <c r="M394" s="13">
        <v>45141</v>
      </c>
      <c r="N394" s="13">
        <v>45111</v>
      </c>
      <c r="O394" s="13">
        <v>45141</v>
      </c>
      <c r="P394" s="12" t="s">
        <v>46</v>
      </c>
      <c r="Q394" s="12" t="s">
        <v>38</v>
      </c>
      <c r="R394" s="12" t="str" cm="1">
        <f t="array" ref="R394">_xlfn.IFS(IF(N405&lt;&gt;"",N405-L405,M405-L405)&lt;=0,"Backdated",IF(N405&lt;&gt;"",N405-L405,M405-L405)&lt;6,"1 to 5",IF(N405&lt;&gt;"",N405-L405,M405-L405)&lt;21,"6 to 20",IF(N405&lt;&gt;"",N405-L405,M405-L405)&lt;31,"21 to 30",IF(N405&lt;&gt;"",N405-L405,M405-L405)&lt;46,"31 to 45",IF(N405&lt;&gt;"",N405-L405,M405-L405)&lt;61,"46 to 60",IF(N405&lt;&gt;"",N405-L405,M405-L405)&lt;76,"61 to 75",IF(N405&lt;&gt;"",N405-L405,M405-L405)&lt;91,"76 to  90",IF(N405&lt;&gt;"",N405-L405,M405-L405)&gt;=91,"&gt; 90")</f>
        <v>31 to 45</v>
      </c>
      <c r="S394" s="12" t="s">
        <v>39</v>
      </c>
      <c r="U394" s="12" t="s">
        <v>83</v>
      </c>
      <c r="AD394" s="12" t="s">
        <v>1032</v>
      </c>
    </row>
    <row r="395" spans="1:30" ht="13.25" customHeight="1" x14ac:dyDescent="0.3">
      <c r="A395" s="12" t="s">
        <v>1033</v>
      </c>
      <c r="B395" s="12" t="s">
        <v>31</v>
      </c>
      <c r="C395" s="12">
        <v>71584015</v>
      </c>
      <c r="D395" s="12">
        <v>51478186</v>
      </c>
      <c r="E395" s="12" t="s">
        <v>58</v>
      </c>
      <c r="F395" s="12">
        <v>2</v>
      </c>
      <c r="G395" s="12" t="s">
        <v>564</v>
      </c>
      <c r="H395" s="12" t="s">
        <v>52</v>
      </c>
      <c r="I395" s="12" t="s">
        <v>53</v>
      </c>
      <c r="J395" s="12" t="s">
        <v>54</v>
      </c>
      <c r="K395" s="12" t="s">
        <v>55</v>
      </c>
      <c r="L395" s="13">
        <v>45082.767707094907</v>
      </c>
      <c r="N395" s="13">
        <v>45146</v>
      </c>
      <c r="O395" s="13">
        <v>45146</v>
      </c>
      <c r="P395" s="12" t="s">
        <v>46</v>
      </c>
      <c r="Q395" s="12" t="s">
        <v>38</v>
      </c>
      <c r="R395" s="12" t="str" cm="1">
        <f t="array" ref="R395">_xlfn.IFS(IF(N406&lt;&gt;"",N406-L406,M406-L406)&lt;=0,"Backdated",IF(N406&lt;&gt;"",N406-L406,M406-L406)&lt;6,"1 to 5",IF(N406&lt;&gt;"",N406-L406,M406-L406)&lt;21,"6 to 20",IF(N406&lt;&gt;"",N406-L406,M406-L406)&lt;31,"21 to 30",IF(N406&lt;&gt;"",N406-L406,M406-L406)&lt;46,"31 to 45",IF(N406&lt;&gt;"",N406-L406,M406-L406)&lt;61,"46 to 60",IF(N406&lt;&gt;"",N406-L406,M406-L406)&lt;76,"61 to 75",IF(N406&lt;&gt;"",N406-L406,M406-L406)&lt;91,"76 to  90",IF(N406&lt;&gt;"",N406-L406,M406-L406)&gt;=91,"&gt; 90")</f>
        <v>6 to 20</v>
      </c>
      <c r="AD395" s="12" t="s">
        <v>1034</v>
      </c>
    </row>
    <row r="396" spans="1:30" ht="13.25" customHeight="1" x14ac:dyDescent="0.3">
      <c r="A396" s="12" t="s">
        <v>1035</v>
      </c>
      <c r="B396" s="12" t="s">
        <v>31</v>
      </c>
      <c r="C396" s="12">
        <v>71521188</v>
      </c>
      <c r="D396" s="12">
        <v>51472839</v>
      </c>
      <c r="E396" s="12" t="s">
        <v>32</v>
      </c>
      <c r="F396" s="12">
        <v>5</v>
      </c>
      <c r="G396" s="12" t="s">
        <v>193</v>
      </c>
      <c r="H396" s="12" t="s">
        <v>60</v>
      </c>
      <c r="I396" s="12" t="s">
        <v>61</v>
      </c>
      <c r="J396" s="12" t="s">
        <v>75</v>
      </c>
      <c r="K396" s="12" t="s">
        <v>75</v>
      </c>
      <c r="L396" s="13">
        <v>45037.519819988425</v>
      </c>
      <c r="M396" s="13">
        <v>45127</v>
      </c>
      <c r="N396" s="13">
        <v>45125</v>
      </c>
      <c r="O396" s="13">
        <v>45127</v>
      </c>
      <c r="P396" s="12" t="s">
        <v>88</v>
      </c>
      <c r="Q396" s="12" t="s">
        <v>38</v>
      </c>
      <c r="R396" s="12" t="str" cm="1">
        <f t="array" ref="R396">_xlfn.IFS(IF(N407&lt;&gt;"",N407-L407,M407-L407)&lt;=0,"Backdated",IF(N407&lt;&gt;"",N407-L407,M407-L407)&lt;6,"1 to 5",IF(N407&lt;&gt;"",N407-L407,M407-L407)&lt;21,"6 to 20",IF(N407&lt;&gt;"",N407-L407,M407-L407)&lt;31,"21 to 30",IF(N407&lt;&gt;"",N407-L407,M407-L407)&lt;46,"31 to 45",IF(N407&lt;&gt;"",N407-L407,M407-L407)&lt;61,"46 to 60",IF(N407&lt;&gt;"",N407-L407,M407-L407)&lt;76,"61 to 75",IF(N407&lt;&gt;"",N407-L407,M407-L407)&lt;91,"76 to  90",IF(N407&lt;&gt;"",N407-L407,M407-L407)&gt;=91,"&gt; 90")</f>
        <v>&gt; 90</v>
      </c>
      <c r="S396" s="12" t="s">
        <v>64</v>
      </c>
      <c r="U396" s="12" t="s">
        <v>47</v>
      </c>
      <c r="AD396" s="12" t="s">
        <v>1036</v>
      </c>
    </row>
    <row r="397" spans="1:30" ht="13.25" customHeight="1" x14ac:dyDescent="0.3">
      <c r="A397" s="12" t="s">
        <v>1037</v>
      </c>
      <c r="B397" s="12" t="s">
        <v>31</v>
      </c>
      <c r="C397" s="12">
        <v>71599869</v>
      </c>
      <c r="D397" s="12">
        <v>51487933</v>
      </c>
      <c r="E397" s="12" t="s">
        <v>91</v>
      </c>
      <c r="F397" s="12">
        <v>4.0999999999999996</v>
      </c>
      <c r="G397" s="12" t="s">
        <v>156</v>
      </c>
      <c r="H397" s="12" t="s">
        <v>60</v>
      </c>
      <c r="I397" s="12" t="s">
        <v>61</v>
      </c>
      <c r="J397" s="12" t="s">
        <v>75</v>
      </c>
      <c r="K397" s="12" t="s">
        <v>75</v>
      </c>
      <c r="L397" s="13">
        <v>45092.690221817131</v>
      </c>
      <c r="N397" s="13">
        <v>45134</v>
      </c>
      <c r="O397" s="13">
        <v>45134</v>
      </c>
      <c r="P397" s="12" t="s">
        <v>63</v>
      </c>
      <c r="Q397" s="12" t="s">
        <v>38</v>
      </c>
      <c r="R397" s="12" t="str" cm="1">
        <f t="array" ref="R397">_xlfn.IFS(IF(N408&lt;&gt;"",N408-L408,M408-L408)&lt;=0,"Backdated",IF(N408&lt;&gt;"",N408-L408,M408-L408)&lt;6,"1 to 5",IF(N408&lt;&gt;"",N408-L408,M408-L408)&lt;21,"6 to 20",IF(N408&lt;&gt;"",N408-L408,M408-L408)&lt;31,"21 to 30",IF(N408&lt;&gt;"",N408-L408,M408-L408)&lt;46,"31 to 45",IF(N408&lt;&gt;"",N408-L408,M408-L408)&lt;61,"46 to 60",IF(N408&lt;&gt;"",N408-L408,M408-L408)&lt;76,"61 to 75",IF(N408&lt;&gt;"",N408-L408,M408-L408)&lt;91,"76 to  90",IF(N408&lt;&gt;"",N408-L408,M408-L408)&gt;=91,"&gt; 90")</f>
        <v>6 to 20</v>
      </c>
      <c r="S397" s="12" t="s">
        <v>39</v>
      </c>
      <c r="U397" s="12" t="s">
        <v>47</v>
      </c>
      <c r="AD397" s="12" t="s">
        <v>1038</v>
      </c>
    </row>
    <row r="398" spans="1:30" ht="13.25" customHeight="1" x14ac:dyDescent="0.3">
      <c r="A398" s="12" t="s">
        <v>1039</v>
      </c>
      <c r="B398" s="12" t="s">
        <v>31</v>
      </c>
      <c r="C398" s="12">
        <v>71585662</v>
      </c>
      <c r="D398" s="12">
        <v>51478683</v>
      </c>
      <c r="E398" s="12" t="s">
        <v>91</v>
      </c>
      <c r="F398" s="12">
        <v>2</v>
      </c>
      <c r="G398" s="12" t="s">
        <v>170</v>
      </c>
      <c r="H398" s="12" t="s">
        <v>60</v>
      </c>
      <c r="I398" s="12" t="s">
        <v>61</v>
      </c>
      <c r="J398" s="12" t="s">
        <v>116</v>
      </c>
      <c r="K398" s="12" t="s">
        <v>116</v>
      </c>
      <c r="L398" s="13">
        <v>45079.812910081018</v>
      </c>
      <c r="N398" s="13">
        <v>45125</v>
      </c>
      <c r="O398" s="13">
        <v>45125</v>
      </c>
      <c r="P398" s="12" t="s">
        <v>63</v>
      </c>
      <c r="Q398" s="12" t="s">
        <v>38</v>
      </c>
      <c r="R398" s="12" t="str" cm="1">
        <f t="array" ref="R398">_xlfn.IFS(IF(N409&lt;&gt;"",N409-L409,M409-L409)&lt;=0,"Backdated",IF(N409&lt;&gt;"",N409-L409,M409-L409)&lt;6,"1 to 5",IF(N409&lt;&gt;"",N409-L409,M409-L409)&lt;21,"6 to 20",IF(N409&lt;&gt;"",N409-L409,M409-L409)&lt;31,"21 to 30",IF(N409&lt;&gt;"",N409-L409,M409-L409)&lt;46,"31 to 45",IF(N409&lt;&gt;"",N409-L409,M409-L409)&lt;61,"46 to 60",IF(N409&lt;&gt;"",N409-L409,M409-L409)&lt;76,"61 to 75",IF(N409&lt;&gt;"",N409-L409,M409-L409)&lt;91,"76 to  90",IF(N409&lt;&gt;"",N409-L409,M409-L409)&gt;=91,"&gt; 90")</f>
        <v>31 to 45</v>
      </c>
      <c r="S398" s="12" t="s">
        <v>39</v>
      </c>
      <c r="U398" s="12" t="s">
        <v>95</v>
      </c>
      <c r="W398" s="12" t="s">
        <v>151</v>
      </c>
      <c r="AD398" s="12" t="s">
        <v>1040</v>
      </c>
    </row>
    <row r="399" spans="1:30" ht="13.25" customHeight="1" x14ac:dyDescent="0.3">
      <c r="A399" s="12" t="s">
        <v>1041</v>
      </c>
      <c r="B399" s="12" t="s">
        <v>31</v>
      </c>
      <c r="C399" s="12">
        <v>71591629</v>
      </c>
      <c r="D399" s="12">
        <v>51479486</v>
      </c>
      <c r="E399" s="12" t="s">
        <v>32</v>
      </c>
      <c r="F399" s="12">
        <v>4.2</v>
      </c>
      <c r="G399" s="12" t="s">
        <v>79</v>
      </c>
      <c r="H399" s="12" t="s">
        <v>60</v>
      </c>
      <c r="I399" s="12" t="s">
        <v>61</v>
      </c>
      <c r="J399" s="12" t="s">
        <v>75</v>
      </c>
      <c r="K399" s="12" t="s">
        <v>75</v>
      </c>
      <c r="L399" s="13">
        <v>45044.355644097217</v>
      </c>
      <c r="N399" s="13">
        <v>45134</v>
      </c>
      <c r="O399" s="13">
        <v>45134</v>
      </c>
      <c r="P399" s="12" t="s">
        <v>37</v>
      </c>
      <c r="Q399" s="12" t="s">
        <v>38</v>
      </c>
      <c r="R399" s="12" t="str" cm="1">
        <f t="array" ref="R399">_xlfn.IFS(IF(N410&lt;&gt;"",N410-L410,M410-L410)&lt;=0,"Backdated",IF(N410&lt;&gt;"",N410-L410,M410-L410)&lt;6,"1 to 5",IF(N410&lt;&gt;"",N410-L410,M410-L410)&lt;21,"6 to 20",IF(N410&lt;&gt;"",N410-L410,M410-L410)&lt;31,"21 to 30",IF(N410&lt;&gt;"",N410-L410,M410-L410)&lt;46,"31 to 45",IF(N410&lt;&gt;"",N410-L410,M410-L410)&lt;61,"46 to 60",IF(N410&lt;&gt;"",N410-L410,M410-L410)&lt;76,"61 to 75",IF(N410&lt;&gt;"",N410-L410,M410-L410)&lt;91,"76 to  90",IF(N410&lt;&gt;"",N410-L410,M410-L410)&gt;=91,"&gt; 90")</f>
        <v>6 to 20</v>
      </c>
      <c r="S399" s="12" t="s">
        <v>39</v>
      </c>
      <c r="U399" s="12" t="s">
        <v>47</v>
      </c>
      <c r="AD399" s="12" t="s">
        <v>1042</v>
      </c>
    </row>
    <row r="400" spans="1:30" ht="13.25" customHeight="1" x14ac:dyDescent="0.3">
      <c r="A400" s="12" t="s">
        <v>1043</v>
      </c>
      <c r="B400" s="12" t="s">
        <v>31</v>
      </c>
      <c r="C400" s="12">
        <v>71590875</v>
      </c>
      <c r="D400" s="12">
        <v>51484160</v>
      </c>
      <c r="E400" s="12" t="s">
        <v>91</v>
      </c>
      <c r="F400" s="12">
        <v>1</v>
      </c>
      <c r="G400" s="12" t="s">
        <v>119</v>
      </c>
      <c r="H400" s="12" t="s">
        <v>60</v>
      </c>
      <c r="I400" s="12" t="s">
        <v>61</v>
      </c>
      <c r="J400" s="12" t="s">
        <v>116</v>
      </c>
      <c r="K400" s="12" t="s">
        <v>116</v>
      </c>
      <c r="L400" s="13">
        <v>45107.817286944446</v>
      </c>
      <c r="N400" s="13">
        <v>45141</v>
      </c>
      <c r="O400" s="13">
        <v>45141</v>
      </c>
      <c r="P400" s="12" t="s">
        <v>37</v>
      </c>
      <c r="Q400" s="12" t="s">
        <v>38</v>
      </c>
      <c r="R400" s="12" t="str" cm="1">
        <f t="array" ref="R400">_xlfn.IFS(IF(N411&lt;&gt;"",N411-L411,M411-L411)&lt;=0,"Backdated",IF(N411&lt;&gt;"",N411-L411,M411-L411)&lt;6,"1 to 5",IF(N411&lt;&gt;"",N411-L411,M411-L411)&lt;21,"6 to 20",IF(N411&lt;&gt;"",N411-L411,M411-L411)&lt;31,"21 to 30",IF(N411&lt;&gt;"",N411-L411,M411-L411)&lt;46,"31 to 45",IF(N411&lt;&gt;"",N411-L411,M411-L411)&lt;61,"46 to 60",IF(N411&lt;&gt;"",N411-L411,M411-L411)&lt;76,"61 to 75",IF(N411&lt;&gt;"",N411-L411,M411-L411)&lt;91,"76 to  90",IF(N411&lt;&gt;"",N411-L411,M411-L411)&gt;=91,"&gt; 90")</f>
        <v>6 to 20</v>
      </c>
      <c r="U400" s="12" t="s">
        <v>40</v>
      </c>
      <c r="AD400" s="12" t="s">
        <v>1044</v>
      </c>
    </row>
    <row r="401" spans="1:30" ht="13.25" customHeight="1" x14ac:dyDescent="0.3">
      <c r="A401" s="12" t="s">
        <v>1045</v>
      </c>
      <c r="B401" s="12" t="s">
        <v>31</v>
      </c>
      <c r="C401" s="12">
        <v>71578473</v>
      </c>
      <c r="D401" s="12">
        <v>51485454</v>
      </c>
      <c r="E401" s="12" t="s">
        <v>43</v>
      </c>
      <c r="F401" s="12">
        <v>3</v>
      </c>
      <c r="G401" s="12" t="s">
        <v>1046</v>
      </c>
      <c r="H401" s="12" t="s">
        <v>60</v>
      </c>
      <c r="I401" s="12" t="s">
        <v>61</v>
      </c>
      <c r="J401" s="12" t="s">
        <v>462</v>
      </c>
      <c r="K401" s="12" t="s">
        <v>462</v>
      </c>
      <c r="L401" s="13">
        <v>45107.909090787041</v>
      </c>
      <c r="M401" s="13">
        <v>45118</v>
      </c>
      <c r="N401" s="13">
        <v>45118</v>
      </c>
      <c r="O401" s="13">
        <v>45118</v>
      </c>
      <c r="P401" s="12" t="s">
        <v>63</v>
      </c>
      <c r="Q401" s="12" t="s">
        <v>38</v>
      </c>
      <c r="R401" s="12" t="str" cm="1">
        <f t="array" ref="R401">_xlfn.IFS(IF(N412&lt;&gt;"",N412-L412,M412-L412)&lt;=0,"Backdated",IF(N412&lt;&gt;"",N412-L412,M412-L412)&lt;6,"1 to 5",IF(N412&lt;&gt;"",N412-L412,M412-L412)&lt;21,"6 to 20",IF(N412&lt;&gt;"",N412-L412,M412-L412)&lt;31,"21 to 30",IF(N412&lt;&gt;"",N412-L412,M412-L412)&lt;46,"31 to 45",IF(N412&lt;&gt;"",N412-L412,M412-L412)&lt;61,"46 to 60",IF(N412&lt;&gt;"",N412-L412,M412-L412)&lt;76,"61 to 75",IF(N412&lt;&gt;"",N412-L412,M412-L412)&lt;91,"76 to  90",IF(N412&lt;&gt;"",N412-L412,M412-L412)&gt;=91,"&gt; 90")</f>
        <v>46 to 60</v>
      </c>
      <c r="U401" s="12" t="s">
        <v>95</v>
      </c>
      <c r="W401" s="12" t="s">
        <v>66</v>
      </c>
      <c r="AD401" s="12" t="s">
        <v>1047</v>
      </c>
    </row>
    <row r="402" spans="1:30" ht="13.25" customHeight="1" x14ac:dyDescent="0.3">
      <c r="A402" s="12" t="s">
        <v>1048</v>
      </c>
      <c r="B402" s="12" t="s">
        <v>31</v>
      </c>
      <c r="C402" s="12">
        <v>71546778</v>
      </c>
      <c r="D402" s="12">
        <v>51478629</v>
      </c>
      <c r="E402" s="12" t="s">
        <v>32</v>
      </c>
      <c r="F402" s="12">
        <v>4.0999999999999996</v>
      </c>
      <c r="G402" s="12" t="s">
        <v>100</v>
      </c>
      <c r="H402" s="12" t="s">
        <v>60</v>
      </c>
      <c r="I402" s="12" t="s">
        <v>61</v>
      </c>
      <c r="J402" s="12" t="s">
        <v>62</v>
      </c>
      <c r="K402" s="12" t="s">
        <v>62</v>
      </c>
      <c r="L402" s="13">
        <v>45042.544908750002</v>
      </c>
      <c r="N402" s="13">
        <v>45216</v>
      </c>
      <c r="O402" s="13">
        <v>45216</v>
      </c>
      <c r="P402" s="12" t="s">
        <v>80</v>
      </c>
      <c r="Q402" s="12" t="s">
        <v>38</v>
      </c>
      <c r="R402" s="12" t="str" cm="1">
        <f t="array" ref="R402">_xlfn.IFS(IF(N413&lt;&gt;"",N413-L413,M413-L413)&lt;=0,"Backdated",IF(N413&lt;&gt;"",N413-L413,M413-L413)&lt;6,"1 to 5",IF(N413&lt;&gt;"",N413-L413,M413-L413)&lt;21,"6 to 20",IF(N413&lt;&gt;"",N413-L413,M413-L413)&lt;31,"21 to 30",IF(N413&lt;&gt;"",N413-L413,M413-L413)&lt;46,"31 to 45",IF(N413&lt;&gt;"",N413-L413,M413-L413)&lt;61,"46 to 60",IF(N413&lt;&gt;"",N413-L413,M413-L413)&lt;76,"61 to 75",IF(N413&lt;&gt;"",N413-L413,M413-L413)&lt;91,"76 to  90",IF(N413&lt;&gt;"",N413-L413,M413-L413)&gt;=91,"&gt; 90")</f>
        <v>76 to  90</v>
      </c>
      <c r="U402" s="12" t="s">
        <v>47</v>
      </c>
      <c r="AD402" s="12" t="s">
        <v>1049</v>
      </c>
    </row>
    <row r="403" spans="1:30" ht="13.25" customHeight="1" x14ac:dyDescent="0.3">
      <c r="A403" s="12" t="s">
        <v>1050</v>
      </c>
      <c r="B403" s="12" t="s">
        <v>31</v>
      </c>
      <c r="C403" s="12">
        <v>71578790</v>
      </c>
      <c r="D403" s="12">
        <v>51484722</v>
      </c>
      <c r="E403" s="12" t="s">
        <v>32</v>
      </c>
      <c r="F403" s="12">
        <v>4.2</v>
      </c>
      <c r="G403" s="12" t="s">
        <v>109</v>
      </c>
      <c r="H403" s="12" t="s">
        <v>60</v>
      </c>
      <c r="I403" s="12" t="s">
        <v>61</v>
      </c>
      <c r="J403" s="12" t="s">
        <v>70</v>
      </c>
      <c r="K403" s="12" t="s">
        <v>70</v>
      </c>
      <c r="L403" s="13">
        <v>45068.591396585645</v>
      </c>
      <c r="N403" s="13">
        <v>45160</v>
      </c>
      <c r="O403" s="13">
        <v>45160</v>
      </c>
      <c r="P403" s="12" t="s">
        <v>282</v>
      </c>
      <c r="Q403" s="12" t="s">
        <v>38</v>
      </c>
      <c r="R403" s="12" t="str" cm="1">
        <f t="array" ref="R403">_xlfn.IFS(IF(N414&lt;&gt;"",N414-L414,M414-L414)&lt;=0,"Backdated",IF(N414&lt;&gt;"",N414-L414,M414-L414)&lt;6,"1 to 5",IF(N414&lt;&gt;"",N414-L414,M414-L414)&lt;21,"6 to 20",IF(N414&lt;&gt;"",N414-L414,M414-L414)&lt;31,"21 to 30",IF(N414&lt;&gt;"",N414-L414,M414-L414)&lt;46,"31 to 45",IF(N414&lt;&gt;"",N414-L414,M414-L414)&lt;61,"46 to 60",IF(N414&lt;&gt;"",N414-L414,M414-L414)&lt;76,"61 to 75",IF(N414&lt;&gt;"",N414-L414,M414-L414)&lt;91,"76 to  90",IF(N414&lt;&gt;"",N414-L414,M414-L414)&gt;=91,"&gt; 90")</f>
        <v>46 to 60</v>
      </c>
      <c r="S403" s="12" t="s">
        <v>39</v>
      </c>
      <c r="U403" s="12" t="s">
        <v>83</v>
      </c>
      <c r="AD403" s="12" t="s">
        <v>1051</v>
      </c>
    </row>
    <row r="404" spans="1:30" ht="13.25" customHeight="1" x14ac:dyDescent="0.3">
      <c r="A404" s="12" t="s">
        <v>1052</v>
      </c>
      <c r="B404" s="12" t="s">
        <v>31</v>
      </c>
      <c r="C404" s="12">
        <v>71577234</v>
      </c>
      <c r="D404" s="12">
        <v>51481695</v>
      </c>
      <c r="E404" s="12" t="s">
        <v>434</v>
      </c>
      <c r="F404" s="12">
        <v>4.2</v>
      </c>
      <c r="G404" s="12" t="s">
        <v>109</v>
      </c>
      <c r="H404" s="12" t="s">
        <v>60</v>
      </c>
      <c r="I404" s="12" t="s">
        <v>61</v>
      </c>
      <c r="J404" s="12" t="s">
        <v>62</v>
      </c>
      <c r="K404" s="12" t="s">
        <v>62</v>
      </c>
      <c r="L404" s="13">
        <v>45043.597989201386</v>
      </c>
      <c r="N404" s="13">
        <v>45132</v>
      </c>
      <c r="O404" s="13">
        <v>45132</v>
      </c>
      <c r="P404" s="12" t="s">
        <v>46</v>
      </c>
      <c r="Q404" s="12" t="s">
        <v>38</v>
      </c>
      <c r="R404" s="12" t="str" cm="1">
        <f t="array" ref="R404">_xlfn.IFS(IF(N415&lt;&gt;"",N415-L415,M415-L415)&lt;=0,"Backdated",IF(N415&lt;&gt;"",N415-L415,M415-L415)&lt;6,"1 to 5",IF(N415&lt;&gt;"",N415-L415,M415-L415)&lt;21,"6 to 20",IF(N415&lt;&gt;"",N415-L415,M415-L415)&lt;31,"21 to 30",IF(N415&lt;&gt;"",N415-L415,M415-L415)&lt;46,"31 to 45",IF(N415&lt;&gt;"",N415-L415,M415-L415)&lt;61,"46 to 60",IF(N415&lt;&gt;"",N415-L415,M415-L415)&lt;76,"61 to 75",IF(N415&lt;&gt;"",N415-L415,M415-L415)&lt;91,"76 to  90",IF(N415&lt;&gt;"",N415-L415,M415-L415)&gt;=91,"&gt; 90")</f>
        <v>61 to 75</v>
      </c>
      <c r="S404" s="12" t="s">
        <v>39</v>
      </c>
      <c r="U404" s="12" t="s">
        <v>95</v>
      </c>
      <c r="W404" s="12" t="s">
        <v>177</v>
      </c>
      <c r="AD404" s="12" t="s">
        <v>1053</v>
      </c>
    </row>
    <row r="405" spans="1:30" ht="13.25" customHeight="1" x14ac:dyDescent="0.3">
      <c r="A405" s="12" t="s">
        <v>1054</v>
      </c>
      <c r="B405" s="12" t="s">
        <v>31</v>
      </c>
      <c r="C405" s="12">
        <v>71598014</v>
      </c>
      <c r="D405" s="12">
        <v>51489109</v>
      </c>
      <c r="E405" s="12" t="s">
        <v>50</v>
      </c>
      <c r="F405" s="12">
        <v>4.2</v>
      </c>
      <c r="G405" s="12" t="s">
        <v>74</v>
      </c>
      <c r="H405" s="12" t="s">
        <v>60</v>
      </c>
      <c r="I405" s="12" t="s">
        <v>61</v>
      </c>
      <c r="J405" s="12" t="s">
        <v>75</v>
      </c>
      <c r="K405" s="12" t="s">
        <v>75</v>
      </c>
      <c r="L405" s="13">
        <v>45100.67459037037</v>
      </c>
      <c r="N405" s="13">
        <v>45141</v>
      </c>
      <c r="O405" s="13">
        <v>45141</v>
      </c>
      <c r="P405" s="12" t="s">
        <v>63</v>
      </c>
      <c r="Q405" s="12" t="s">
        <v>38</v>
      </c>
      <c r="R405" s="12" t="str" cm="1">
        <f t="array" ref="R405">_xlfn.IFS(IF(N416&lt;&gt;"",N416-L416,M416-L416)&lt;=0,"Backdated",IF(N416&lt;&gt;"",N416-L416,M416-L416)&lt;6,"1 to 5",IF(N416&lt;&gt;"",N416-L416,M416-L416)&lt;21,"6 to 20",IF(N416&lt;&gt;"",N416-L416,M416-L416)&lt;31,"21 to 30",IF(N416&lt;&gt;"",N416-L416,M416-L416)&lt;46,"31 to 45",IF(N416&lt;&gt;"",N416-L416,M416-L416)&lt;61,"46 to 60",IF(N416&lt;&gt;"",N416-L416,M416-L416)&lt;76,"61 to 75",IF(N416&lt;&gt;"",N416-L416,M416-L416)&lt;91,"76 to  90",IF(N416&lt;&gt;"",N416-L416,M416-L416)&gt;=91,"&gt; 90")</f>
        <v>46 to 60</v>
      </c>
      <c r="U405" s="12" t="s">
        <v>83</v>
      </c>
      <c r="AD405" s="12" t="s">
        <v>1055</v>
      </c>
    </row>
    <row r="406" spans="1:30" ht="13.25" customHeight="1" x14ac:dyDescent="0.3">
      <c r="A406" s="12" t="s">
        <v>1056</v>
      </c>
      <c r="B406" s="12" t="s">
        <v>31</v>
      </c>
      <c r="C406" s="12">
        <v>71596259</v>
      </c>
      <c r="D406" s="12">
        <v>51487937</v>
      </c>
      <c r="E406" s="12" t="s">
        <v>32</v>
      </c>
      <c r="F406" s="12">
        <v>1</v>
      </c>
      <c r="G406" s="12" t="s">
        <v>119</v>
      </c>
      <c r="H406" s="12" t="s">
        <v>60</v>
      </c>
      <c r="I406" s="12" t="s">
        <v>61</v>
      </c>
      <c r="J406" s="12" t="s">
        <v>116</v>
      </c>
      <c r="K406" s="12" t="s">
        <v>116</v>
      </c>
      <c r="L406" s="13">
        <v>45108.999765381945</v>
      </c>
      <c r="N406" s="13">
        <v>45125</v>
      </c>
      <c r="O406" s="13">
        <v>45125</v>
      </c>
      <c r="P406" s="12" t="s">
        <v>37</v>
      </c>
      <c r="Q406" s="12" t="s">
        <v>38</v>
      </c>
      <c r="R406" s="12" t="str" cm="1">
        <f t="array" ref="R406">_xlfn.IFS(IF(N417&lt;&gt;"",N417-L417,M417-L417)&lt;=0,"Backdated",IF(N417&lt;&gt;"",N417-L417,M417-L417)&lt;6,"1 to 5",IF(N417&lt;&gt;"",N417-L417,M417-L417)&lt;21,"6 to 20",IF(N417&lt;&gt;"",N417-L417,M417-L417)&lt;31,"21 to 30",IF(N417&lt;&gt;"",N417-L417,M417-L417)&lt;46,"31 to 45",IF(N417&lt;&gt;"",N417-L417,M417-L417)&lt;61,"46 to 60",IF(N417&lt;&gt;"",N417-L417,M417-L417)&lt;76,"61 to 75",IF(N417&lt;&gt;"",N417-L417,M417-L417)&lt;91,"76 to  90",IF(N417&lt;&gt;"",N417-L417,M417-L417)&gt;=91,"&gt; 90")</f>
        <v>61 to 75</v>
      </c>
      <c r="U406" s="12" t="s">
        <v>40</v>
      </c>
      <c r="AD406" s="12" t="s">
        <v>1057</v>
      </c>
    </row>
    <row r="407" spans="1:30" ht="13.25" customHeight="1" x14ac:dyDescent="0.3">
      <c r="A407" s="12" t="s">
        <v>1058</v>
      </c>
      <c r="B407" s="12" t="s">
        <v>31</v>
      </c>
      <c r="C407" s="12">
        <v>71589997</v>
      </c>
      <c r="D407" s="12">
        <v>51485344</v>
      </c>
      <c r="E407" s="12" t="s">
        <v>32</v>
      </c>
      <c r="F407" s="12">
        <v>4.2</v>
      </c>
      <c r="G407" s="12" t="s">
        <v>145</v>
      </c>
      <c r="H407" s="12" t="s">
        <v>60</v>
      </c>
      <c r="I407" s="12" t="s">
        <v>61</v>
      </c>
      <c r="J407" s="12" t="s">
        <v>70</v>
      </c>
      <c r="K407" s="12" t="s">
        <v>70</v>
      </c>
      <c r="L407" s="13">
        <v>45070.670701087962</v>
      </c>
      <c r="M407" s="13">
        <v>45132</v>
      </c>
      <c r="N407" s="13">
        <v>45167</v>
      </c>
      <c r="O407" s="13">
        <v>45132</v>
      </c>
      <c r="P407" s="12" t="s">
        <v>63</v>
      </c>
      <c r="Q407" s="12" t="s">
        <v>38</v>
      </c>
      <c r="R407" s="12" t="str" cm="1">
        <f t="array" ref="R407">_xlfn.IFS(IF(N418&lt;&gt;"",N418-L418,M418-L418)&lt;=0,"Backdated",IF(N418&lt;&gt;"",N418-L418,M418-L418)&lt;6,"1 to 5",IF(N418&lt;&gt;"",N418-L418,M418-L418)&lt;21,"6 to 20",IF(N418&lt;&gt;"",N418-L418,M418-L418)&lt;31,"21 to 30",IF(N418&lt;&gt;"",N418-L418,M418-L418)&lt;46,"31 to 45",IF(N418&lt;&gt;"",N418-L418,M418-L418)&lt;61,"46 to 60",IF(N418&lt;&gt;"",N418-L418,M418-L418)&lt;76,"61 to 75",IF(N418&lt;&gt;"",N418-L418,M418-L418)&lt;91,"76 to  90",IF(N418&lt;&gt;"",N418-L418,M418-L418)&gt;=91,"&gt; 90")</f>
        <v>76 to  90</v>
      </c>
      <c r="S407" s="12" t="s">
        <v>64</v>
      </c>
      <c r="U407" s="12" t="s">
        <v>47</v>
      </c>
      <c r="AD407" s="12" t="s">
        <v>1059</v>
      </c>
    </row>
    <row r="408" spans="1:30" ht="13.25" customHeight="1" x14ac:dyDescent="0.3">
      <c r="A408" s="12" t="s">
        <v>1060</v>
      </c>
      <c r="B408" s="12" t="s">
        <v>31</v>
      </c>
      <c r="C408" s="12">
        <v>71576165</v>
      </c>
      <c r="D408" s="12">
        <v>51489396</v>
      </c>
      <c r="E408" s="12" t="s">
        <v>99</v>
      </c>
      <c r="F408" s="12">
        <v>4.0999999999999996</v>
      </c>
      <c r="G408" s="12" t="s">
        <v>100</v>
      </c>
      <c r="H408" s="12" t="s">
        <v>60</v>
      </c>
      <c r="I408" s="12" t="s">
        <v>61</v>
      </c>
      <c r="J408" s="12" t="s">
        <v>62</v>
      </c>
      <c r="K408" s="12" t="s">
        <v>62</v>
      </c>
      <c r="L408" s="13">
        <v>45105.444810428242</v>
      </c>
      <c r="N408" s="13">
        <v>45120</v>
      </c>
      <c r="O408" s="13">
        <v>45120</v>
      </c>
      <c r="P408" s="12" t="s">
        <v>37</v>
      </c>
      <c r="Q408" s="12" t="s">
        <v>38</v>
      </c>
      <c r="R408" s="12" t="str" cm="1">
        <f t="array" ref="R408">_xlfn.IFS(IF(N419&lt;&gt;"",N419-L419,M419-L419)&lt;=0,"Backdated",IF(N419&lt;&gt;"",N419-L419,M419-L419)&lt;6,"1 to 5",IF(N419&lt;&gt;"",N419-L419,M419-L419)&lt;21,"6 to 20",IF(N419&lt;&gt;"",N419-L419,M419-L419)&lt;31,"21 to 30",IF(N419&lt;&gt;"",N419-L419,M419-L419)&lt;46,"31 to 45",IF(N419&lt;&gt;"",N419-L419,M419-L419)&lt;61,"46 to 60",IF(N419&lt;&gt;"",N419-L419,M419-L419)&lt;76,"61 to 75",IF(N419&lt;&gt;"",N419-L419,M419-L419)&lt;91,"76 to  90",IF(N419&lt;&gt;"",N419-L419,M419-L419)&gt;=91,"&gt; 90")</f>
        <v>76 to  90</v>
      </c>
      <c r="S408" s="12" t="s">
        <v>39</v>
      </c>
      <c r="U408" s="12" t="s">
        <v>47</v>
      </c>
      <c r="AD408" s="12" t="s">
        <v>1061</v>
      </c>
    </row>
    <row r="409" spans="1:30" ht="13.25" customHeight="1" x14ac:dyDescent="0.3">
      <c r="A409" s="12" t="s">
        <v>1062</v>
      </c>
      <c r="B409" s="12" t="s">
        <v>31</v>
      </c>
      <c r="C409" s="12">
        <v>71587860</v>
      </c>
      <c r="D409" s="12">
        <v>51480432</v>
      </c>
      <c r="E409" s="12" t="s">
        <v>50</v>
      </c>
      <c r="F409" s="12">
        <v>4.2</v>
      </c>
      <c r="G409" s="12" t="s">
        <v>600</v>
      </c>
      <c r="H409" s="12" t="s">
        <v>34</v>
      </c>
      <c r="I409" s="12" t="s">
        <v>35</v>
      </c>
      <c r="J409" s="12" t="s">
        <v>36</v>
      </c>
      <c r="K409" s="12" t="s">
        <v>35</v>
      </c>
      <c r="L409" s="13">
        <v>45092.478321168979</v>
      </c>
      <c r="N409" s="13">
        <v>45125</v>
      </c>
      <c r="O409" s="13">
        <v>45125</v>
      </c>
      <c r="P409" s="12" t="s">
        <v>277</v>
      </c>
      <c r="Q409" s="12" t="s">
        <v>38</v>
      </c>
      <c r="R409" s="12" t="str" cm="1">
        <f t="array" ref="R409">_xlfn.IFS(IF(N420&lt;&gt;"",N420-L420,M420-L420)&lt;=0,"Backdated",IF(N420&lt;&gt;"",N420-L420,M420-L420)&lt;6,"1 to 5",IF(N420&lt;&gt;"",N420-L420,M420-L420)&lt;21,"6 to 20",IF(N420&lt;&gt;"",N420-L420,M420-L420)&lt;31,"21 to 30",IF(N420&lt;&gt;"",N420-L420,M420-L420)&lt;46,"31 to 45",IF(N420&lt;&gt;"",N420-L420,M420-L420)&lt;61,"46 to 60",IF(N420&lt;&gt;"",N420-L420,M420-L420)&lt;76,"61 to 75",IF(N420&lt;&gt;"",N420-L420,M420-L420)&lt;91,"76 to  90",IF(N420&lt;&gt;"",N420-L420,M420-L420)&gt;=91,"&gt; 90")</f>
        <v>&gt; 90</v>
      </c>
      <c r="S409" s="12" t="s">
        <v>39</v>
      </c>
      <c r="U409" s="12" t="s">
        <v>47</v>
      </c>
      <c r="AD409" s="12" t="s">
        <v>1063</v>
      </c>
    </row>
    <row r="410" spans="1:30" ht="13.25" customHeight="1" x14ac:dyDescent="0.3">
      <c r="A410" s="12" t="s">
        <v>1064</v>
      </c>
      <c r="B410" s="12" t="s">
        <v>31</v>
      </c>
      <c r="C410" s="12">
        <v>71584792</v>
      </c>
      <c r="D410" s="12">
        <v>51490005</v>
      </c>
      <c r="E410" s="12" t="s">
        <v>50</v>
      </c>
      <c r="F410" s="12">
        <v>4.0999999999999996</v>
      </c>
      <c r="G410" s="12" t="s">
        <v>1065</v>
      </c>
      <c r="H410" s="12" t="s">
        <v>34</v>
      </c>
      <c r="I410" s="12" t="s">
        <v>123</v>
      </c>
      <c r="J410" s="12" t="s">
        <v>123</v>
      </c>
      <c r="K410" s="12" t="s">
        <v>55</v>
      </c>
      <c r="L410" s="13">
        <v>45110.748232997685</v>
      </c>
      <c r="N410" s="13">
        <v>45118</v>
      </c>
      <c r="O410" s="13">
        <v>45118</v>
      </c>
      <c r="P410" s="12" t="s">
        <v>37</v>
      </c>
      <c r="Q410" s="12" t="s">
        <v>38</v>
      </c>
      <c r="R410" s="12" t="str" cm="1">
        <f t="array" ref="R410">_xlfn.IFS(IF(N421&lt;&gt;"",N421-L421,M421-L421)&lt;=0,"Backdated",IF(N421&lt;&gt;"",N421-L421,M421-L421)&lt;6,"1 to 5",IF(N421&lt;&gt;"",N421-L421,M421-L421)&lt;21,"6 to 20",IF(N421&lt;&gt;"",N421-L421,M421-L421)&lt;31,"21 to 30",IF(N421&lt;&gt;"",N421-L421,M421-L421)&lt;46,"31 to 45",IF(N421&lt;&gt;"",N421-L421,M421-L421)&lt;61,"46 to 60",IF(N421&lt;&gt;"",N421-L421,M421-L421)&lt;76,"61 to 75",IF(N421&lt;&gt;"",N421-L421,M421-L421)&lt;91,"76 to  90",IF(N421&lt;&gt;"",N421-L421,M421-L421)&gt;=91,"&gt; 90")</f>
        <v>76 to  90</v>
      </c>
      <c r="AD410" s="12" t="s">
        <v>1066</v>
      </c>
    </row>
    <row r="411" spans="1:30" ht="13.25" customHeight="1" x14ac:dyDescent="0.3">
      <c r="A411" s="12" t="s">
        <v>1067</v>
      </c>
      <c r="B411" s="12" t="s">
        <v>31</v>
      </c>
      <c r="C411" s="12">
        <v>71591611</v>
      </c>
      <c r="D411" s="12">
        <v>51488611</v>
      </c>
      <c r="E411" s="12" t="s">
        <v>78</v>
      </c>
      <c r="F411" s="12">
        <v>3</v>
      </c>
      <c r="G411" s="12" t="s">
        <v>355</v>
      </c>
      <c r="H411" s="12" t="s">
        <v>60</v>
      </c>
      <c r="I411" s="12" t="s">
        <v>61</v>
      </c>
      <c r="J411" s="12" t="s">
        <v>75</v>
      </c>
      <c r="K411" s="12" t="s">
        <v>75</v>
      </c>
      <c r="L411" s="13">
        <v>45097.683307430554</v>
      </c>
      <c r="M411" s="13">
        <v>45113</v>
      </c>
      <c r="N411" s="13">
        <v>45111</v>
      </c>
      <c r="O411" s="13">
        <v>45113</v>
      </c>
      <c r="P411" s="12" t="s">
        <v>63</v>
      </c>
      <c r="Q411" s="12" t="s">
        <v>38</v>
      </c>
      <c r="R411" s="12" t="str" cm="1">
        <f t="array" ref="R411">_xlfn.IFS(IF(N422&lt;&gt;"",N422-L422,M422-L422)&lt;=0,"Backdated",IF(N422&lt;&gt;"",N422-L422,M422-L422)&lt;6,"1 to 5",IF(N422&lt;&gt;"",N422-L422,M422-L422)&lt;21,"6 to 20",IF(N422&lt;&gt;"",N422-L422,M422-L422)&lt;31,"21 to 30",IF(N422&lt;&gt;"",N422-L422,M422-L422)&lt;46,"31 to 45",IF(N422&lt;&gt;"",N422-L422,M422-L422)&lt;61,"46 to 60",IF(N422&lt;&gt;"",N422-L422,M422-L422)&lt;76,"61 to 75",IF(N422&lt;&gt;"",N422-L422,M422-L422)&lt;91,"76 to  90",IF(N422&lt;&gt;"",N422-L422,M422-L422)&gt;=91,"&gt; 90")</f>
        <v>6 to 20</v>
      </c>
      <c r="U411" s="12" t="s">
        <v>47</v>
      </c>
      <c r="AD411" s="12" t="s">
        <v>1068</v>
      </c>
    </row>
    <row r="412" spans="1:30" ht="13.25" customHeight="1" x14ac:dyDescent="0.3">
      <c r="A412" s="12" t="s">
        <v>1069</v>
      </c>
      <c r="B412" s="12" t="s">
        <v>31</v>
      </c>
      <c r="C412" s="12">
        <v>71596076</v>
      </c>
      <c r="D412" s="12">
        <v>51484436</v>
      </c>
      <c r="E412" s="12" t="s">
        <v>32</v>
      </c>
      <c r="F412" s="12">
        <v>4.0999999999999996</v>
      </c>
      <c r="G412" s="12" t="s">
        <v>343</v>
      </c>
      <c r="H412" s="12" t="s">
        <v>60</v>
      </c>
      <c r="I412" s="12" t="s">
        <v>61</v>
      </c>
      <c r="J412" s="12" t="s">
        <v>75</v>
      </c>
      <c r="K412" s="12" t="s">
        <v>75</v>
      </c>
      <c r="L412" s="13">
        <v>45089.966496828703</v>
      </c>
      <c r="N412" s="13">
        <v>45139</v>
      </c>
      <c r="O412" s="13">
        <v>45139</v>
      </c>
      <c r="P412" s="12" t="s">
        <v>46</v>
      </c>
      <c r="Q412" s="12" t="s">
        <v>38</v>
      </c>
      <c r="R412" s="12" t="str" cm="1">
        <f t="array" ref="R412">_xlfn.IFS(IF(N423&lt;&gt;"",N423-L423,M423-L423)&lt;=0,"Backdated",IF(N423&lt;&gt;"",N423-L423,M423-L423)&lt;6,"1 to 5",IF(N423&lt;&gt;"",N423-L423,M423-L423)&lt;21,"6 to 20",IF(N423&lt;&gt;"",N423-L423,M423-L423)&lt;31,"21 to 30",IF(N423&lt;&gt;"",N423-L423,M423-L423)&lt;46,"31 to 45",IF(N423&lt;&gt;"",N423-L423,M423-L423)&lt;61,"46 to 60",IF(N423&lt;&gt;"",N423-L423,M423-L423)&lt;76,"61 to 75",IF(N423&lt;&gt;"",N423-L423,M423-L423)&lt;91,"76 to  90",IF(N423&lt;&gt;"",N423-L423,M423-L423)&gt;=91,"&gt; 90")</f>
        <v>&gt; 90</v>
      </c>
      <c r="U412" s="12" t="s">
        <v>83</v>
      </c>
      <c r="AD412" s="12" t="s">
        <v>1070</v>
      </c>
    </row>
    <row r="413" spans="1:30" ht="13.25" customHeight="1" x14ac:dyDescent="0.3">
      <c r="A413" s="12" t="s">
        <v>1071</v>
      </c>
      <c r="B413" s="12" t="s">
        <v>31</v>
      </c>
      <c r="C413" s="12">
        <v>71598012</v>
      </c>
      <c r="D413" s="12">
        <v>51488720</v>
      </c>
      <c r="E413" s="12" t="s">
        <v>50</v>
      </c>
      <c r="F413" s="12">
        <v>4.2</v>
      </c>
      <c r="G413" s="12" t="s">
        <v>74</v>
      </c>
      <c r="H413" s="12" t="s">
        <v>60</v>
      </c>
      <c r="I413" s="12" t="s">
        <v>61</v>
      </c>
      <c r="J413" s="12" t="s">
        <v>75</v>
      </c>
      <c r="K413" s="12" t="s">
        <v>75</v>
      </c>
      <c r="L413" s="13">
        <v>45099.718748564817</v>
      </c>
      <c r="N413" s="13">
        <v>45188</v>
      </c>
      <c r="O413" s="13">
        <v>45188</v>
      </c>
      <c r="P413" s="12" t="s">
        <v>63</v>
      </c>
      <c r="Q413" s="12" t="s">
        <v>38</v>
      </c>
      <c r="R413" s="12" t="str" cm="1">
        <f t="array" ref="R413">_xlfn.IFS(IF(N424&lt;&gt;"",N424-L424,M424-L424)&lt;=0,"Backdated",IF(N424&lt;&gt;"",N424-L424,M424-L424)&lt;6,"1 to 5",IF(N424&lt;&gt;"",N424-L424,M424-L424)&lt;21,"6 to 20",IF(N424&lt;&gt;"",N424-L424,M424-L424)&lt;31,"21 to 30",IF(N424&lt;&gt;"",N424-L424,M424-L424)&lt;46,"31 to 45",IF(N424&lt;&gt;"",N424-L424,M424-L424)&lt;61,"46 to 60",IF(N424&lt;&gt;"",N424-L424,M424-L424)&lt;76,"61 to 75",IF(N424&lt;&gt;"",N424-L424,M424-L424)&lt;91,"76 to  90",IF(N424&lt;&gt;"",N424-L424,M424-L424)&gt;=91,"&gt; 90")</f>
        <v>76 to  90</v>
      </c>
      <c r="S413" s="12" t="s">
        <v>64</v>
      </c>
      <c r="T413" s="12" t="s">
        <v>474</v>
      </c>
      <c r="U413" s="12" t="s">
        <v>47</v>
      </c>
      <c r="AD413" s="12" t="s">
        <v>1072</v>
      </c>
    </row>
    <row r="414" spans="1:30" ht="13.25" customHeight="1" x14ac:dyDescent="0.3">
      <c r="A414" s="12" t="s">
        <v>1073</v>
      </c>
      <c r="B414" s="12" t="s">
        <v>31</v>
      </c>
      <c r="C414" s="12">
        <v>71598060</v>
      </c>
      <c r="D414" s="12">
        <v>51487424</v>
      </c>
      <c r="E414" s="12" t="s">
        <v>50</v>
      </c>
      <c r="F414" s="12">
        <v>5</v>
      </c>
      <c r="G414" s="12" t="s">
        <v>461</v>
      </c>
      <c r="H414" s="12" t="s">
        <v>60</v>
      </c>
      <c r="I414" s="12" t="s">
        <v>61</v>
      </c>
      <c r="J414" s="12" t="s">
        <v>75</v>
      </c>
      <c r="K414" s="12" t="s">
        <v>75</v>
      </c>
      <c r="L414" s="13">
        <v>45086.710629641202</v>
      </c>
      <c r="N414" s="13">
        <v>45146</v>
      </c>
      <c r="O414" s="13">
        <v>45146</v>
      </c>
      <c r="P414" s="12" t="s">
        <v>63</v>
      </c>
      <c r="Q414" s="12" t="s">
        <v>38</v>
      </c>
      <c r="R414" s="12" t="str" cm="1">
        <f t="array" ref="R414">_xlfn.IFS(IF(N425&lt;&gt;"",N425-L425,M425-L425)&lt;=0,"Backdated",IF(N425&lt;&gt;"",N425-L425,M425-L425)&lt;6,"1 to 5",IF(N425&lt;&gt;"",N425-L425,M425-L425)&lt;21,"6 to 20",IF(N425&lt;&gt;"",N425-L425,M425-L425)&lt;31,"21 to 30",IF(N425&lt;&gt;"",N425-L425,M425-L425)&lt;46,"31 to 45",IF(N425&lt;&gt;"",N425-L425,M425-L425)&lt;61,"46 to 60",IF(N425&lt;&gt;"",N425-L425,M425-L425)&lt;76,"61 to 75",IF(N425&lt;&gt;"",N425-L425,M425-L425)&lt;91,"76 to  90",IF(N425&lt;&gt;"",N425-L425,M425-L425)&gt;=91,"&gt; 90")</f>
        <v>6 to 20</v>
      </c>
      <c r="U414" s="12" t="s">
        <v>47</v>
      </c>
      <c r="AD414" s="12" t="s">
        <v>1074</v>
      </c>
    </row>
    <row r="415" spans="1:30" ht="13.25" customHeight="1" x14ac:dyDescent="0.3">
      <c r="A415" s="12" t="s">
        <v>1075</v>
      </c>
      <c r="B415" s="12" t="s">
        <v>31</v>
      </c>
      <c r="C415" s="12">
        <v>71598055</v>
      </c>
      <c r="D415" s="12">
        <v>51489135</v>
      </c>
      <c r="E415" s="12" t="s">
        <v>78</v>
      </c>
      <c r="F415" s="12">
        <v>4.2</v>
      </c>
      <c r="G415" s="12" t="s">
        <v>74</v>
      </c>
      <c r="H415" s="12" t="s">
        <v>60</v>
      </c>
      <c r="I415" s="12" t="s">
        <v>61</v>
      </c>
      <c r="J415" s="12" t="s">
        <v>75</v>
      </c>
      <c r="K415" s="12" t="s">
        <v>75</v>
      </c>
      <c r="L415" s="13">
        <v>45103.932425474537</v>
      </c>
      <c r="N415" s="13">
        <v>45176</v>
      </c>
      <c r="O415" s="13">
        <v>45176</v>
      </c>
      <c r="P415" s="12" t="s">
        <v>37</v>
      </c>
      <c r="Q415" s="12" t="s">
        <v>38</v>
      </c>
      <c r="R415" s="12" t="str" cm="1">
        <f t="array" ref="R415">_xlfn.IFS(IF(N426&lt;&gt;"",N426-L426,M426-L426)&lt;=0,"Backdated",IF(N426&lt;&gt;"",N426-L426,M426-L426)&lt;6,"1 to 5",IF(N426&lt;&gt;"",N426-L426,M426-L426)&lt;21,"6 to 20",IF(N426&lt;&gt;"",N426-L426,M426-L426)&lt;31,"21 to 30",IF(N426&lt;&gt;"",N426-L426,M426-L426)&lt;46,"31 to 45",IF(N426&lt;&gt;"",N426-L426,M426-L426)&lt;61,"46 to 60",IF(N426&lt;&gt;"",N426-L426,M426-L426)&lt;76,"61 to 75",IF(N426&lt;&gt;"",N426-L426,M426-L426)&lt;91,"76 to  90",IF(N426&lt;&gt;"",N426-L426,M426-L426)&gt;=91,"&gt; 90")</f>
        <v>6 to 20</v>
      </c>
      <c r="S415" s="12" t="s">
        <v>39</v>
      </c>
      <c r="U415" s="12" t="s">
        <v>47</v>
      </c>
      <c r="AD415" s="12" t="s">
        <v>1076</v>
      </c>
    </row>
    <row r="416" spans="1:30" ht="13.25" customHeight="1" x14ac:dyDescent="0.3">
      <c r="A416" s="12" t="s">
        <v>1077</v>
      </c>
      <c r="B416" s="12" t="s">
        <v>31</v>
      </c>
      <c r="C416" s="12">
        <v>71591617</v>
      </c>
      <c r="D416" s="12">
        <v>51484291</v>
      </c>
      <c r="E416" s="12" t="s">
        <v>78</v>
      </c>
      <c r="F416" s="12">
        <v>4.2</v>
      </c>
      <c r="G416" s="12" t="s">
        <v>287</v>
      </c>
      <c r="H416" s="12" t="s">
        <v>60</v>
      </c>
      <c r="I416" s="12" t="s">
        <v>61</v>
      </c>
      <c r="J416" s="12" t="s">
        <v>75</v>
      </c>
      <c r="K416" s="12" t="s">
        <v>75</v>
      </c>
      <c r="L416" s="13">
        <v>45062.951551828708</v>
      </c>
      <c r="M416" s="13">
        <v>45127</v>
      </c>
      <c r="N416" s="13">
        <v>45120</v>
      </c>
      <c r="O416" s="13">
        <v>45127</v>
      </c>
      <c r="P416" s="12" t="s">
        <v>63</v>
      </c>
      <c r="Q416" s="12" t="s">
        <v>38</v>
      </c>
      <c r="R416" s="12" t="str" cm="1">
        <f t="array" ref="R416">_xlfn.IFS(IF(N427&lt;&gt;"",N427-L427,M427-L427)&lt;=0,"Backdated",IF(N427&lt;&gt;"",N427-L427,M427-L427)&lt;6,"1 to 5",IF(N427&lt;&gt;"",N427-L427,M427-L427)&lt;21,"6 to 20",IF(N427&lt;&gt;"",N427-L427,M427-L427)&lt;31,"21 to 30",IF(N427&lt;&gt;"",N427-L427,M427-L427)&lt;46,"31 to 45",IF(N427&lt;&gt;"",N427-L427,M427-L427)&lt;61,"46 to 60",IF(N427&lt;&gt;"",N427-L427,M427-L427)&lt;76,"61 to 75",IF(N427&lt;&gt;"",N427-L427,M427-L427)&lt;91,"76 to  90",IF(N427&lt;&gt;"",N427-L427,M427-L427)&gt;=91,"&gt; 90")</f>
        <v>&gt; 90</v>
      </c>
      <c r="S416" s="12" t="s">
        <v>64</v>
      </c>
      <c r="U416" s="12" t="s">
        <v>47</v>
      </c>
      <c r="AD416" s="12" t="s">
        <v>1078</v>
      </c>
    </row>
    <row r="417" spans="1:30" ht="13.25" customHeight="1" x14ac:dyDescent="0.3">
      <c r="A417" s="12" t="s">
        <v>1079</v>
      </c>
      <c r="B417" s="12" t="s">
        <v>31</v>
      </c>
      <c r="C417" s="12">
        <v>71561108</v>
      </c>
      <c r="D417" s="12">
        <v>51454032</v>
      </c>
      <c r="E417" s="12" t="s">
        <v>91</v>
      </c>
      <c r="F417" s="12">
        <v>5</v>
      </c>
      <c r="G417" s="12" t="s">
        <v>139</v>
      </c>
      <c r="H417" s="12" t="s">
        <v>60</v>
      </c>
      <c r="I417" s="12" t="s">
        <v>61</v>
      </c>
      <c r="J417" s="12" t="s">
        <v>70</v>
      </c>
      <c r="K417" s="12" t="s">
        <v>70</v>
      </c>
      <c r="L417" s="13">
        <v>45049.943310011571</v>
      </c>
      <c r="N417" s="13">
        <v>45118</v>
      </c>
      <c r="O417" s="13">
        <v>45118</v>
      </c>
      <c r="P417" s="12" t="s">
        <v>94</v>
      </c>
      <c r="Q417" s="12" t="s">
        <v>38</v>
      </c>
      <c r="R417" s="12" t="str" cm="1">
        <f t="array" ref="R417">_xlfn.IFS(IF(N428&lt;&gt;"",N428-L428,M428-L428)&lt;=0,"Backdated",IF(N428&lt;&gt;"",N428-L428,M428-L428)&lt;6,"1 to 5",IF(N428&lt;&gt;"",N428-L428,M428-L428)&lt;21,"6 to 20",IF(N428&lt;&gt;"",N428-L428,M428-L428)&lt;31,"21 to 30",IF(N428&lt;&gt;"",N428-L428,M428-L428)&lt;46,"31 to 45",IF(N428&lt;&gt;"",N428-L428,M428-L428)&lt;61,"46 to 60",IF(N428&lt;&gt;"",N428-L428,M428-L428)&lt;76,"61 to 75",IF(N428&lt;&gt;"",N428-L428,M428-L428)&lt;91,"76 to  90",IF(N428&lt;&gt;"",N428-L428,M428-L428)&gt;=91,"&gt; 90")</f>
        <v>&gt; 90</v>
      </c>
      <c r="S417" s="12" t="s">
        <v>81</v>
      </c>
      <c r="T417" s="12" t="s">
        <v>1080</v>
      </c>
      <c r="U417" s="12" t="s">
        <v>95</v>
      </c>
      <c r="W417" s="12" t="s">
        <v>151</v>
      </c>
      <c r="AD417" s="12" t="s">
        <v>1081</v>
      </c>
    </row>
    <row r="418" spans="1:30" ht="13.25" customHeight="1" x14ac:dyDescent="0.3">
      <c r="A418" s="12" t="s">
        <v>1082</v>
      </c>
      <c r="B418" s="12" t="s">
        <v>31</v>
      </c>
      <c r="C418" s="12">
        <v>71592839</v>
      </c>
      <c r="D418" s="12">
        <v>51487283</v>
      </c>
      <c r="E418" s="12" t="s">
        <v>50</v>
      </c>
      <c r="F418" s="12">
        <v>5</v>
      </c>
      <c r="G418" s="12" t="s">
        <v>136</v>
      </c>
      <c r="H418" s="12" t="s">
        <v>60</v>
      </c>
      <c r="I418" s="12" t="s">
        <v>61</v>
      </c>
      <c r="J418" s="12" t="s">
        <v>75</v>
      </c>
      <c r="K418" s="12" t="s">
        <v>75</v>
      </c>
      <c r="L418" s="13">
        <v>45085.425066365744</v>
      </c>
      <c r="M418" s="13">
        <v>45127</v>
      </c>
      <c r="N418" s="13">
        <v>45174</v>
      </c>
      <c r="O418" s="13">
        <v>45127</v>
      </c>
      <c r="P418" s="12" t="s">
        <v>63</v>
      </c>
      <c r="Q418" s="12" t="s">
        <v>38</v>
      </c>
      <c r="R418" s="12" t="str" cm="1">
        <f t="array" ref="R418">_xlfn.IFS(IF(N429&lt;&gt;"",N429-L429,M429-L429)&lt;=0,"Backdated",IF(N429&lt;&gt;"",N429-L429,M429-L429)&lt;6,"1 to 5",IF(N429&lt;&gt;"",N429-L429,M429-L429)&lt;21,"6 to 20",IF(N429&lt;&gt;"",N429-L429,M429-L429)&lt;31,"21 to 30",IF(N429&lt;&gt;"",N429-L429,M429-L429)&lt;46,"31 to 45",IF(N429&lt;&gt;"",N429-L429,M429-L429)&lt;61,"46 to 60",IF(N429&lt;&gt;"",N429-L429,M429-L429)&lt;76,"61 to 75",IF(N429&lt;&gt;"",N429-L429,M429-L429)&lt;91,"76 to  90",IF(N429&lt;&gt;"",N429-L429,M429-L429)&gt;=91,"&gt; 90")</f>
        <v>76 to  90</v>
      </c>
      <c r="S418" s="12" t="s">
        <v>39</v>
      </c>
      <c r="U418" s="12" t="s">
        <v>95</v>
      </c>
      <c r="W418" s="12" t="s">
        <v>177</v>
      </c>
      <c r="AD418" s="12" t="s">
        <v>1083</v>
      </c>
    </row>
    <row r="419" spans="1:30" ht="13.25" customHeight="1" x14ac:dyDescent="0.3">
      <c r="A419" s="12" t="s">
        <v>1084</v>
      </c>
      <c r="B419" s="12" t="s">
        <v>31</v>
      </c>
      <c r="C419" s="12">
        <v>71586641</v>
      </c>
      <c r="D419" s="12">
        <v>51485567</v>
      </c>
      <c r="E419" s="12" t="s">
        <v>32</v>
      </c>
      <c r="F419" s="12">
        <v>5</v>
      </c>
      <c r="G419" s="12" t="s">
        <v>597</v>
      </c>
      <c r="H419" s="12" t="s">
        <v>34</v>
      </c>
      <c r="I419" s="12" t="s">
        <v>104</v>
      </c>
      <c r="J419" s="12" t="s">
        <v>681</v>
      </c>
      <c r="K419" s="12" t="s">
        <v>106</v>
      </c>
      <c r="L419" s="13">
        <v>45073.02096918982</v>
      </c>
      <c r="N419" s="13">
        <v>45162</v>
      </c>
      <c r="O419" s="13">
        <v>45162</v>
      </c>
      <c r="P419" s="12" t="s">
        <v>46</v>
      </c>
      <c r="Q419" s="12" t="s">
        <v>38</v>
      </c>
      <c r="R419" s="12" t="str" cm="1">
        <f t="array" ref="R419">_xlfn.IFS(IF(N430&lt;&gt;"",N430-L430,M430-L430)&lt;=0,"Backdated",IF(N430&lt;&gt;"",N430-L430,M430-L430)&lt;6,"1 to 5",IF(N430&lt;&gt;"",N430-L430,M430-L430)&lt;21,"6 to 20",IF(N430&lt;&gt;"",N430-L430,M430-L430)&lt;31,"21 to 30",IF(N430&lt;&gt;"",N430-L430,M430-L430)&lt;46,"31 to 45",IF(N430&lt;&gt;"",N430-L430,M430-L430)&lt;61,"46 to 60",IF(N430&lt;&gt;"",N430-L430,M430-L430)&lt;76,"61 to 75",IF(N430&lt;&gt;"",N430-L430,M430-L430)&lt;91,"76 to  90",IF(N430&lt;&gt;"",N430-L430,M430-L430)&gt;=91,"&gt; 90")</f>
        <v>&gt; 90</v>
      </c>
      <c r="S419" s="12" t="s">
        <v>39</v>
      </c>
      <c r="U419" s="12" t="s">
        <v>47</v>
      </c>
      <c r="AD419" s="12" t="s">
        <v>1085</v>
      </c>
    </row>
    <row r="420" spans="1:30" ht="13.25" customHeight="1" x14ac:dyDescent="0.3">
      <c r="A420" s="12" t="s">
        <v>1086</v>
      </c>
      <c r="B420" s="12" t="s">
        <v>31</v>
      </c>
      <c r="C420" s="12">
        <v>71591239</v>
      </c>
      <c r="D420" s="12">
        <v>51485208</v>
      </c>
      <c r="E420" s="12" t="s">
        <v>50</v>
      </c>
      <c r="F420" s="12">
        <v>4.2</v>
      </c>
      <c r="G420" s="12" t="s">
        <v>109</v>
      </c>
      <c r="H420" s="12" t="s">
        <v>60</v>
      </c>
      <c r="I420" s="12" t="s">
        <v>61</v>
      </c>
      <c r="J420" s="12" t="s">
        <v>70</v>
      </c>
      <c r="K420" s="12" t="s">
        <v>70</v>
      </c>
      <c r="L420" s="13">
        <v>45069.520004895836</v>
      </c>
      <c r="N420" s="13">
        <v>45162</v>
      </c>
      <c r="O420" s="13">
        <v>45162</v>
      </c>
      <c r="P420" s="12" t="s">
        <v>37</v>
      </c>
      <c r="Q420" s="12" t="s">
        <v>38</v>
      </c>
      <c r="R420" s="12" t="str" cm="1">
        <f t="array" ref="R420">_xlfn.IFS(IF(N431&lt;&gt;"",N431-L431,M431-L431)&lt;=0,"Backdated",IF(N431&lt;&gt;"",N431-L431,M431-L431)&lt;6,"1 to 5",IF(N431&lt;&gt;"",N431-L431,M431-L431)&lt;21,"6 to 20",IF(N431&lt;&gt;"",N431-L431,M431-L431)&lt;31,"21 to 30",IF(N431&lt;&gt;"",N431-L431,M431-L431)&lt;46,"31 to 45",IF(N431&lt;&gt;"",N431-L431,M431-L431)&lt;61,"46 to 60",IF(N431&lt;&gt;"",N431-L431,M431-L431)&lt;76,"61 to 75",IF(N431&lt;&gt;"",N431-L431,M431-L431)&lt;91,"76 to  90",IF(N431&lt;&gt;"",N431-L431,M431-L431)&gt;=91,"&gt; 90")</f>
        <v>76 to  90</v>
      </c>
      <c r="S420" s="12" t="s">
        <v>223</v>
      </c>
      <c r="T420" s="12" t="s">
        <v>814</v>
      </c>
      <c r="U420" s="12" t="s">
        <v>95</v>
      </c>
      <c r="W420" s="12" t="s">
        <v>151</v>
      </c>
      <c r="AD420" s="12" t="s">
        <v>1087</v>
      </c>
    </row>
    <row r="421" spans="1:30" ht="13.25" customHeight="1" x14ac:dyDescent="0.3">
      <c r="A421" s="12" t="s">
        <v>1088</v>
      </c>
      <c r="B421" s="12" t="s">
        <v>31</v>
      </c>
      <c r="C421" s="12">
        <v>71598057</v>
      </c>
      <c r="D421" s="12">
        <v>51485926</v>
      </c>
      <c r="E421" s="12" t="s">
        <v>32</v>
      </c>
      <c r="F421" s="12">
        <v>4.2</v>
      </c>
      <c r="G421" s="12" t="s">
        <v>74</v>
      </c>
      <c r="H421" s="12" t="s">
        <v>60</v>
      </c>
      <c r="I421" s="12" t="s">
        <v>61</v>
      </c>
      <c r="J421" s="12" t="s">
        <v>75</v>
      </c>
      <c r="K421" s="12" t="s">
        <v>75</v>
      </c>
      <c r="L421" s="13">
        <v>45091.489321608795</v>
      </c>
      <c r="N421" s="13">
        <v>45174</v>
      </c>
      <c r="O421" s="13">
        <v>45174</v>
      </c>
      <c r="P421" s="12" t="s">
        <v>282</v>
      </c>
      <c r="Q421" s="12" t="s">
        <v>38</v>
      </c>
      <c r="R421" s="12" t="str" cm="1">
        <f t="array" ref="R421">_xlfn.IFS(IF(N432&lt;&gt;"",N432-L432,M432-L432)&lt;=0,"Backdated",IF(N432&lt;&gt;"",N432-L432,M432-L432)&lt;6,"1 to 5",IF(N432&lt;&gt;"",N432-L432,M432-L432)&lt;21,"6 to 20",IF(N432&lt;&gt;"",N432-L432,M432-L432)&lt;31,"21 to 30",IF(N432&lt;&gt;"",N432-L432,M432-L432)&lt;46,"31 to 45",IF(N432&lt;&gt;"",N432-L432,M432-L432)&lt;61,"46 to 60",IF(N432&lt;&gt;"",N432-L432,M432-L432)&lt;76,"61 to 75",IF(N432&lt;&gt;"",N432-L432,M432-L432)&lt;91,"76 to  90",IF(N432&lt;&gt;"",N432-L432,M432-L432)&gt;=91,"&gt; 90")</f>
        <v>46 to 60</v>
      </c>
      <c r="S421" s="12" t="s">
        <v>1006</v>
      </c>
      <c r="U421" s="12" t="s">
        <v>120</v>
      </c>
      <c r="W421" s="12" t="s">
        <v>177</v>
      </c>
      <c r="AD421" s="12" t="s">
        <v>1089</v>
      </c>
    </row>
    <row r="422" spans="1:30" ht="13.25" customHeight="1" x14ac:dyDescent="0.3">
      <c r="A422" s="12" t="s">
        <v>1090</v>
      </c>
      <c r="B422" s="12" t="s">
        <v>31</v>
      </c>
      <c r="C422" s="12">
        <v>71594807</v>
      </c>
      <c r="D422" s="12">
        <v>51484854</v>
      </c>
      <c r="E422" s="12" t="s">
        <v>32</v>
      </c>
      <c r="F422" s="12">
        <v>1</v>
      </c>
      <c r="G422" s="12" t="s">
        <v>119</v>
      </c>
      <c r="H422" s="12" t="s">
        <v>60</v>
      </c>
      <c r="I422" s="12" t="s">
        <v>61</v>
      </c>
      <c r="J422" s="12" t="s">
        <v>116</v>
      </c>
      <c r="K422" s="12" t="s">
        <v>116</v>
      </c>
      <c r="L422" s="13">
        <v>45099.467536562501</v>
      </c>
      <c r="N422" s="13">
        <v>45113</v>
      </c>
      <c r="O422" s="13">
        <v>45113</v>
      </c>
      <c r="P422" s="12" t="s">
        <v>94</v>
      </c>
      <c r="Q422" s="12" t="s">
        <v>38</v>
      </c>
      <c r="R422" s="12" t="str" cm="1">
        <f t="array" ref="R422">_xlfn.IFS(IF(N433&lt;&gt;"",N433-L433,M433-L433)&lt;=0,"Backdated",IF(N433&lt;&gt;"",N433-L433,M433-L433)&lt;6,"1 to 5",IF(N433&lt;&gt;"",N433-L433,M433-L433)&lt;21,"6 to 20",IF(N433&lt;&gt;"",N433-L433,M433-L433)&lt;31,"21 to 30",IF(N433&lt;&gt;"",N433-L433,M433-L433)&lt;46,"31 to 45",IF(N433&lt;&gt;"",N433-L433,M433-L433)&lt;61,"46 to 60",IF(N433&lt;&gt;"",N433-L433,M433-L433)&lt;76,"61 to 75",IF(N433&lt;&gt;"",N433-L433,M433-L433)&lt;91,"76 to  90",IF(N433&lt;&gt;"",N433-L433,M433-L433)&gt;=91,"&gt; 90")</f>
        <v>21 to 30</v>
      </c>
      <c r="U422" s="12" t="s">
        <v>47</v>
      </c>
      <c r="AD422" s="12" t="s">
        <v>1091</v>
      </c>
    </row>
    <row r="423" spans="1:30" ht="13.25" customHeight="1" x14ac:dyDescent="0.3">
      <c r="A423" s="12" t="s">
        <v>1092</v>
      </c>
      <c r="B423" s="12" t="s">
        <v>31</v>
      </c>
      <c r="C423" s="12">
        <v>71574694</v>
      </c>
      <c r="D423" s="12">
        <v>51471787</v>
      </c>
      <c r="E423" s="12" t="s">
        <v>99</v>
      </c>
      <c r="F423" s="12">
        <v>4.2</v>
      </c>
      <c r="G423" s="12" t="s">
        <v>109</v>
      </c>
      <c r="H423" s="12" t="s">
        <v>60</v>
      </c>
      <c r="I423" s="12" t="s">
        <v>61</v>
      </c>
      <c r="J423" s="12" t="s">
        <v>70</v>
      </c>
      <c r="K423" s="12" t="s">
        <v>70</v>
      </c>
      <c r="L423" s="13">
        <v>45032.511737118053</v>
      </c>
      <c r="N423" s="13">
        <v>45125</v>
      </c>
      <c r="O423" s="13">
        <v>45125</v>
      </c>
      <c r="P423" s="12" t="s">
        <v>63</v>
      </c>
      <c r="Q423" s="12" t="s">
        <v>38</v>
      </c>
      <c r="R423" s="12" t="str" cm="1">
        <f t="array" ref="R423">_xlfn.IFS(IF(N434&lt;&gt;"",N434-L434,M434-L434)&lt;=0,"Backdated",IF(N434&lt;&gt;"",N434-L434,M434-L434)&lt;6,"1 to 5",IF(N434&lt;&gt;"",N434-L434,M434-L434)&lt;21,"6 to 20",IF(N434&lt;&gt;"",N434-L434,M434-L434)&lt;31,"21 to 30",IF(N434&lt;&gt;"",N434-L434,M434-L434)&lt;46,"31 to 45",IF(N434&lt;&gt;"",N434-L434,M434-L434)&lt;61,"46 to 60",IF(N434&lt;&gt;"",N434-L434,M434-L434)&lt;76,"61 to 75",IF(N434&lt;&gt;"",N434-L434,M434-L434)&lt;91,"76 to  90",IF(N434&lt;&gt;"",N434-L434,M434-L434)&gt;=91,"&gt; 90")</f>
        <v>76 to  90</v>
      </c>
      <c r="U423" s="12" t="s">
        <v>95</v>
      </c>
      <c r="W423" s="12" t="s">
        <v>207</v>
      </c>
      <c r="AD423" s="12" t="s">
        <v>1093</v>
      </c>
    </row>
    <row r="424" spans="1:30" ht="13.25" customHeight="1" x14ac:dyDescent="0.3">
      <c r="A424" s="12" t="s">
        <v>1094</v>
      </c>
      <c r="B424" s="12" t="s">
        <v>31</v>
      </c>
      <c r="C424" s="12">
        <v>71558643</v>
      </c>
      <c r="D424" s="12">
        <v>51450338</v>
      </c>
      <c r="E424" s="12" t="s">
        <v>32</v>
      </c>
      <c r="F424" s="12">
        <v>4.2</v>
      </c>
      <c r="G424" s="12" t="s">
        <v>383</v>
      </c>
      <c r="H424" s="12" t="s">
        <v>60</v>
      </c>
      <c r="I424" s="12" t="s">
        <v>61</v>
      </c>
      <c r="J424" s="12" t="s">
        <v>75</v>
      </c>
      <c r="K424" s="12" t="s">
        <v>75</v>
      </c>
      <c r="L424" s="13">
        <v>45076.948770266201</v>
      </c>
      <c r="M424" s="13">
        <v>45167</v>
      </c>
      <c r="N424" s="13">
        <v>45160</v>
      </c>
      <c r="O424" s="13">
        <v>45167</v>
      </c>
      <c r="P424" s="12" t="s">
        <v>37</v>
      </c>
      <c r="Q424" s="12" t="s">
        <v>38</v>
      </c>
      <c r="R424" s="12" t="str" cm="1">
        <f t="array" ref="R424">_xlfn.IFS(IF(N435&lt;&gt;"",N435-L435,M435-L435)&lt;=0,"Backdated",IF(N435&lt;&gt;"",N435-L435,M435-L435)&lt;6,"1 to 5",IF(N435&lt;&gt;"",N435-L435,M435-L435)&lt;21,"6 to 20",IF(N435&lt;&gt;"",N435-L435,M435-L435)&lt;31,"21 to 30",IF(N435&lt;&gt;"",N435-L435,M435-L435)&lt;46,"31 to 45",IF(N435&lt;&gt;"",N435-L435,M435-L435)&lt;61,"46 to 60",IF(N435&lt;&gt;"",N435-L435,M435-L435)&lt;76,"61 to 75",IF(N435&lt;&gt;"",N435-L435,M435-L435)&lt;91,"76 to  90",IF(N435&lt;&gt;"",N435-L435,M435-L435)&gt;=91,"&gt; 90")</f>
        <v>21 to 30</v>
      </c>
      <c r="S424" s="12" t="s">
        <v>64</v>
      </c>
      <c r="T424" s="12" t="s">
        <v>474</v>
      </c>
      <c r="U424" s="12" t="s">
        <v>47</v>
      </c>
      <c r="AD424" s="12" t="s">
        <v>1095</v>
      </c>
    </row>
    <row r="425" spans="1:30" ht="13.25" customHeight="1" x14ac:dyDescent="0.3">
      <c r="A425" s="12" t="s">
        <v>1096</v>
      </c>
      <c r="B425" s="12" t="s">
        <v>31</v>
      </c>
      <c r="C425" s="12">
        <v>71590347</v>
      </c>
      <c r="D425" s="12">
        <v>51488024</v>
      </c>
      <c r="E425" s="12" t="s">
        <v>58</v>
      </c>
      <c r="F425" s="12">
        <v>6</v>
      </c>
      <c r="G425" s="12" t="s">
        <v>1003</v>
      </c>
      <c r="H425" s="12" t="s">
        <v>34</v>
      </c>
      <c r="I425" s="12" t="s">
        <v>123</v>
      </c>
      <c r="J425" s="12" t="s">
        <v>123</v>
      </c>
      <c r="K425" s="12" t="s">
        <v>55</v>
      </c>
      <c r="L425" s="13">
        <v>45110.51875087963</v>
      </c>
      <c r="N425" s="13">
        <v>45118</v>
      </c>
      <c r="O425" s="13">
        <v>45118</v>
      </c>
      <c r="P425" s="12" t="s">
        <v>222</v>
      </c>
      <c r="Q425" s="12" t="s">
        <v>38</v>
      </c>
      <c r="R425" s="12" t="str" cm="1">
        <f t="array" ref="R425">_xlfn.IFS(IF(N436&lt;&gt;"",N436-L436,M436-L436)&lt;=0,"Backdated",IF(N436&lt;&gt;"",N436-L436,M436-L436)&lt;6,"1 to 5",IF(N436&lt;&gt;"",N436-L436,M436-L436)&lt;21,"6 to 20",IF(N436&lt;&gt;"",N436-L436,M436-L436)&lt;31,"21 to 30",IF(N436&lt;&gt;"",N436-L436,M436-L436)&lt;46,"31 to 45",IF(N436&lt;&gt;"",N436-L436,M436-L436)&lt;61,"46 to 60",IF(N436&lt;&gt;"",N436-L436,M436-L436)&lt;76,"61 to 75",IF(N436&lt;&gt;"",N436-L436,M436-L436)&lt;91,"76 to  90",IF(N436&lt;&gt;"",N436-L436,M436-L436)&gt;=91,"&gt; 90")</f>
        <v>61 to 75</v>
      </c>
      <c r="AD425" s="12" t="s">
        <v>1097</v>
      </c>
    </row>
    <row r="426" spans="1:30" ht="13.25" customHeight="1" x14ac:dyDescent="0.3">
      <c r="A426" s="12" t="s">
        <v>1098</v>
      </c>
      <c r="B426" s="12" t="s">
        <v>31</v>
      </c>
      <c r="C426" s="12">
        <v>71589658</v>
      </c>
      <c r="D426" s="12">
        <v>51489868</v>
      </c>
      <c r="E426" s="12" t="s">
        <v>50</v>
      </c>
      <c r="F426" s="12">
        <v>4.2</v>
      </c>
      <c r="G426" s="12" t="s">
        <v>532</v>
      </c>
      <c r="H426" s="12" t="s">
        <v>60</v>
      </c>
      <c r="I426" s="12" t="s">
        <v>61</v>
      </c>
      <c r="J426" s="12" t="s">
        <v>62</v>
      </c>
      <c r="K426" s="12" t="s">
        <v>62</v>
      </c>
      <c r="L426" s="13">
        <v>45107.860085023145</v>
      </c>
      <c r="N426" s="13">
        <v>45120</v>
      </c>
      <c r="O426" s="13">
        <v>45120</v>
      </c>
      <c r="P426" s="12" t="s">
        <v>242</v>
      </c>
      <c r="Q426" s="12" t="s">
        <v>38</v>
      </c>
      <c r="R426" s="12" t="str" cm="1">
        <f t="array" ref="R426">_xlfn.IFS(IF(N437&lt;&gt;"",N437-L437,M437-L437)&lt;=0,"Backdated",IF(N437&lt;&gt;"",N437-L437,M437-L437)&lt;6,"1 to 5",IF(N437&lt;&gt;"",N437-L437,M437-L437)&lt;21,"6 to 20",IF(N437&lt;&gt;"",N437-L437,M437-L437)&lt;31,"21 to 30",IF(N437&lt;&gt;"",N437-L437,M437-L437)&lt;46,"31 to 45",IF(N437&lt;&gt;"",N437-L437,M437-L437)&lt;61,"46 to 60",IF(N437&lt;&gt;"",N437-L437,M437-L437)&lt;76,"61 to 75",IF(N437&lt;&gt;"",N437-L437,M437-L437)&lt;91,"76 to  90",IF(N437&lt;&gt;"",N437-L437,M437-L437)&gt;=91,"&gt; 90")</f>
        <v>6 to 20</v>
      </c>
      <c r="U426" s="12" t="s">
        <v>47</v>
      </c>
      <c r="AD426" s="12" t="s">
        <v>1099</v>
      </c>
    </row>
    <row r="427" spans="1:30" ht="13.25" customHeight="1" x14ac:dyDescent="0.3">
      <c r="A427" s="12" t="s">
        <v>1100</v>
      </c>
      <c r="B427" s="12" t="s">
        <v>31</v>
      </c>
      <c r="C427" s="12">
        <v>71584134</v>
      </c>
      <c r="D427" s="12">
        <v>51480858</v>
      </c>
      <c r="E427" s="12" t="s">
        <v>58</v>
      </c>
      <c r="F427" s="12">
        <v>4.0999999999999996</v>
      </c>
      <c r="G427" s="12" t="s">
        <v>100</v>
      </c>
      <c r="H427" s="12" t="s">
        <v>60</v>
      </c>
      <c r="I427" s="12" t="s">
        <v>61</v>
      </c>
      <c r="J427" s="12" t="s">
        <v>70</v>
      </c>
      <c r="K427" s="12" t="s">
        <v>70</v>
      </c>
      <c r="L427" s="13">
        <v>45035.546411689815</v>
      </c>
      <c r="M427" s="13">
        <v>45113</v>
      </c>
      <c r="N427" s="13">
        <v>45132</v>
      </c>
      <c r="O427" s="13">
        <v>45113</v>
      </c>
      <c r="P427" s="12" t="s">
        <v>46</v>
      </c>
      <c r="Q427" s="12" t="s">
        <v>38</v>
      </c>
      <c r="R427" s="12" t="str" cm="1">
        <f t="array" ref="R427">_xlfn.IFS(IF(N438&lt;&gt;"",N438-L438,M438-L438)&lt;=0,"Backdated",IF(N438&lt;&gt;"",N438-L438,M438-L438)&lt;6,"1 to 5",IF(N438&lt;&gt;"",N438-L438,M438-L438)&lt;21,"6 to 20",IF(N438&lt;&gt;"",N438-L438,M438-L438)&lt;31,"21 to 30",IF(N438&lt;&gt;"",N438-L438,M438-L438)&lt;46,"31 to 45",IF(N438&lt;&gt;"",N438-L438,M438-L438)&lt;61,"46 to 60",IF(N438&lt;&gt;"",N438-L438,M438-L438)&lt;76,"61 to 75",IF(N438&lt;&gt;"",N438-L438,M438-L438)&lt;91,"76 to  90",IF(N438&lt;&gt;"",N438-L438,M438-L438)&gt;=91,"&gt; 90")</f>
        <v>31 to 45</v>
      </c>
      <c r="S427" s="12" t="s">
        <v>81</v>
      </c>
      <c r="T427" s="12" t="s">
        <v>190</v>
      </c>
      <c r="U427" s="12" t="s">
        <v>47</v>
      </c>
      <c r="AD427" s="12" t="s">
        <v>1101</v>
      </c>
    </row>
    <row r="428" spans="1:30" ht="13.25" customHeight="1" x14ac:dyDescent="0.3">
      <c r="A428" s="12" t="s">
        <v>1102</v>
      </c>
      <c r="B428" s="12" t="s">
        <v>31</v>
      </c>
      <c r="C428" s="12">
        <v>71588915</v>
      </c>
      <c r="D428" s="12">
        <v>51482224</v>
      </c>
      <c r="E428" s="12" t="s">
        <v>32</v>
      </c>
      <c r="F428" s="12">
        <v>4.2</v>
      </c>
      <c r="G428" s="12" t="s">
        <v>440</v>
      </c>
      <c r="H428" s="12" t="s">
        <v>60</v>
      </c>
      <c r="I428" s="12" t="s">
        <v>61</v>
      </c>
      <c r="J428" s="12" t="s">
        <v>75</v>
      </c>
      <c r="K428" s="12" t="s">
        <v>75</v>
      </c>
      <c r="L428" s="13">
        <v>45042.974915092593</v>
      </c>
      <c r="N428" s="13">
        <v>45134</v>
      </c>
      <c r="O428" s="13">
        <v>45134</v>
      </c>
      <c r="P428" s="12" t="s">
        <v>80</v>
      </c>
      <c r="Q428" s="12" t="s">
        <v>38</v>
      </c>
      <c r="R428" s="12" t="str" cm="1">
        <f t="array" ref="R428">_xlfn.IFS(IF(N439&lt;&gt;"",N439-L439,M439-L439)&lt;=0,"Backdated",IF(N439&lt;&gt;"",N439-L439,M439-L439)&lt;6,"1 to 5",IF(N439&lt;&gt;"",N439-L439,M439-L439)&lt;21,"6 to 20",IF(N439&lt;&gt;"",N439-L439,M439-L439)&lt;31,"21 to 30",IF(N439&lt;&gt;"",N439-L439,M439-L439)&lt;46,"31 to 45",IF(N439&lt;&gt;"",N439-L439,M439-L439)&lt;61,"46 to 60",IF(N439&lt;&gt;"",N439-L439,M439-L439)&lt;76,"61 to 75",IF(N439&lt;&gt;"",N439-L439,M439-L439)&lt;91,"76 to  90",IF(N439&lt;&gt;"",N439-L439,M439-L439)&gt;=91,"&gt; 90")</f>
        <v>&gt; 90</v>
      </c>
      <c r="U428" s="12" t="s">
        <v>47</v>
      </c>
      <c r="W428" s="12" t="s">
        <v>177</v>
      </c>
      <c r="AD428" s="12" t="s">
        <v>1103</v>
      </c>
    </row>
    <row r="429" spans="1:30" ht="13.25" customHeight="1" x14ac:dyDescent="0.3">
      <c r="A429" s="12" t="s">
        <v>1104</v>
      </c>
      <c r="B429" s="12" t="s">
        <v>31</v>
      </c>
      <c r="C429" s="12">
        <v>71598044</v>
      </c>
      <c r="D429" s="12">
        <v>51489952</v>
      </c>
      <c r="E429" s="12" t="s">
        <v>50</v>
      </c>
      <c r="F429" s="12">
        <v>5</v>
      </c>
      <c r="G429" s="12" t="s">
        <v>136</v>
      </c>
      <c r="H429" s="12" t="s">
        <v>60</v>
      </c>
      <c r="I429" s="12" t="s">
        <v>61</v>
      </c>
      <c r="J429" s="12" t="s">
        <v>75</v>
      </c>
      <c r="K429" s="12" t="s">
        <v>75</v>
      </c>
      <c r="L429" s="13">
        <v>45111.588964131945</v>
      </c>
      <c r="N429" s="13">
        <v>45188</v>
      </c>
      <c r="O429" s="13">
        <v>45188</v>
      </c>
      <c r="P429" s="12" t="s">
        <v>63</v>
      </c>
      <c r="Q429" s="12" t="s">
        <v>38</v>
      </c>
      <c r="R429" s="12" t="str" cm="1">
        <f t="array" ref="R429">_xlfn.IFS(IF(N440&lt;&gt;"",N440-L440,M440-L440)&lt;=0,"Backdated",IF(N440&lt;&gt;"",N440-L440,M440-L440)&lt;6,"1 to 5",IF(N440&lt;&gt;"",N440-L440,M440-L440)&lt;21,"6 to 20",IF(N440&lt;&gt;"",N440-L440,M440-L440)&lt;31,"21 to 30",IF(N440&lt;&gt;"",N440-L440,M440-L440)&lt;46,"31 to 45",IF(N440&lt;&gt;"",N440-L440,M440-L440)&lt;61,"46 to 60",IF(N440&lt;&gt;"",N440-L440,M440-L440)&lt;76,"61 to 75",IF(N440&lt;&gt;"",N440-L440,M440-L440)&lt;91,"76 to  90",IF(N440&lt;&gt;"",N440-L440,M440-L440)&gt;=91,"&gt; 90")</f>
        <v>&gt; 90</v>
      </c>
      <c r="AD429" s="12" t="s">
        <v>1105</v>
      </c>
    </row>
    <row r="430" spans="1:30" ht="13.25" customHeight="1" x14ac:dyDescent="0.3">
      <c r="A430" s="12" t="s">
        <v>1106</v>
      </c>
      <c r="B430" s="12" t="s">
        <v>31</v>
      </c>
      <c r="C430" s="12">
        <v>71577508</v>
      </c>
      <c r="D430" s="12">
        <v>51488319</v>
      </c>
      <c r="E430" s="12" t="s">
        <v>32</v>
      </c>
      <c r="F430" s="12">
        <v>4.0999999999999996</v>
      </c>
      <c r="G430" s="12" t="s">
        <v>156</v>
      </c>
      <c r="H430" s="12" t="s">
        <v>60</v>
      </c>
      <c r="I430" s="12" t="s">
        <v>61</v>
      </c>
      <c r="J430" s="12" t="s">
        <v>462</v>
      </c>
      <c r="K430" s="12" t="s">
        <v>462</v>
      </c>
      <c r="L430" s="13">
        <v>45096.902763634258</v>
      </c>
      <c r="N430" s="13">
        <v>45188</v>
      </c>
      <c r="O430" s="13">
        <v>45188</v>
      </c>
      <c r="P430" s="12" t="s">
        <v>46</v>
      </c>
      <c r="Q430" s="12" t="s">
        <v>38</v>
      </c>
      <c r="R430" s="12" t="str" cm="1">
        <f t="array" ref="R430">_xlfn.IFS(IF(N441&lt;&gt;"",N441-L441,M441-L441)&lt;=0,"Backdated",IF(N441&lt;&gt;"",N441-L441,M441-L441)&lt;6,"1 to 5",IF(N441&lt;&gt;"",N441-L441,M441-L441)&lt;21,"6 to 20",IF(N441&lt;&gt;"",N441-L441,M441-L441)&lt;31,"21 to 30",IF(N441&lt;&gt;"",N441-L441,M441-L441)&lt;46,"31 to 45",IF(N441&lt;&gt;"",N441-L441,M441-L441)&lt;61,"46 to 60",IF(N441&lt;&gt;"",N441-L441,M441-L441)&lt;76,"61 to 75",IF(N441&lt;&gt;"",N441-L441,M441-L441)&lt;91,"76 to  90",IF(N441&lt;&gt;"",N441-L441,M441-L441)&gt;=91,"&gt; 90")</f>
        <v>6 to 20</v>
      </c>
      <c r="S430" s="12" t="s">
        <v>39</v>
      </c>
      <c r="U430" s="12" t="s">
        <v>47</v>
      </c>
      <c r="AD430" s="12" t="s">
        <v>1107</v>
      </c>
    </row>
    <row r="431" spans="1:30" ht="13.25" customHeight="1" x14ac:dyDescent="0.3">
      <c r="A431" s="12" t="s">
        <v>1108</v>
      </c>
      <c r="B431" s="12" t="s">
        <v>31</v>
      </c>
      <c r="C431" s="12">
        <v>71585753</v>
      </c>
      <c r="D431" s="12">
        <v>51485524</v>
      </c>
      <c r="E431" s="12" t="s">
        <v>99</v>
      </c>
      <c r="F431" s="12">
        <v>4.2</v>
      </c>
      <c r="G431" s="12" t="s">
        <v>109</v>
      </c>
      <c r="H431" s="12" t="s">
        <v>60</v>
      </c>
      <c r="I431" s="12" t="s">
        <v>61</v>
      </c>
      <c r="J431" s="12" t="s">
        <v>70</v>
      </c>
      <c r="K431" s="12" t="s">
        <v>70</v>
      </c>
      <c r="L431" s="13">
        <v>45075.545095624999</v>
      </c>
      <c r="N431" s="13">
        <v>45162</v>
      </c>
      <c r="O431" s="13">
        <v>45162</v>
      </c>
      <c r="P431" s="12" t="s">
        <v>37</v>
      </c>
      <c r="Q431" s="12" t="s">
        <v>38</v>
      </c>
      <c r="R431" s="12" t="str" cm="1">
        <f t="array" ref="R431">_xlfn.IFS(IF(N442&lt;&gt;"",N442-L442,M442-L442)&lt;=0,"Backdated",IF(N442&lt;&gt;"",N442-L442,M442-L442)&lt;6,"1 to 5",IF(N442&lt;&gt;"",N442-L442,M442-L442)&lt;21,"6 to 20",IF(N442&lt;&gt;"",N442-L442,M442-L442)&lt;31,"21 to 30",IF(N442&lt;&gt;"",N442-L442,M442-L442)&lt;46,"31 to 45",IF(N442&lt;&gt;"",N442-L442,M442-L442)&lt;61,"46 to 60",IF(N442&lt;&gt;"",N442-L442,M442-L442)&lt;76,"61 to 75",IF(N442&lt;&gt;"",N442-L442,M442-L442)&lt;91,"76 to  90",IF(N442&lt;&gt;"",N442-L442,M442-L442)&gt;=91,"&gt; 90")</f>
        <v>&gt; 90</v>
      </c>
      <c r="U431" s="12" t="s">
        <v>95</v>
      </c>
      <c r="W431" s="12" t="s">
        <v>66</v>
      </c>
      <c r="AD431" s="12" t="s">
        <v>1109</v>
      </c>
    </row>
    <row r="432" spans="1:30" ht="13.25" customHeight="1" x14ac:dyDescent="0.3">
      <c r="A432" s="12" t="s">
        <v>1110</v>
      </c>
      <c r="B432" s="12" t="s">
        <v>31</v>
      </c>
      <c r="C432" s="12">
        <v>71592814</v>
      </c>
      <c r="D432" s="12">
        <v>51486913</v>
      </c>
      <c r="E432" s="12" t="s">
        <v>32</v>
      </c>
      <c r="F432" s="12">
        <v>4.0999999999999996</v>
      </c>
      <c r="G432" s="12" t="s">
        <v>156</v>
      </c>
      <c r="H432" s="12" t="s">
        <v>60</v>
      </c>
      <c r="I432" s="12" t="s">
        <v>61</v>
      </c>
      <c r="J432" s="12" t="s">
        <v>75</v>
      </c>
      <c r="K432" s="12" t="s">
        <v>75</v>
      </c>
      <c r="L432" s="13">
        <v>45082.67068678241</v>
      </c>
      <c r="N432" s="13">
        <v>45132</v>
      </c>
      <c r="O432" s="13">
        <v>45132</v>
      </c>
      <c r="P432" s="12" t="s">
        <v>63</v>
      </c>
      <c r="Q432" s="12" t="s">
        <v>38</v>
      </c>
      <c r="R432" s="12" t="str" cm="1">
        <f t="array" ref="R432">_xlfn.IFS(IF(N443&lt;&gt;"",N443-L443,M443-L443)&lt;=0,"Backdated",IF(N443&lt;&gt;"",N443-L443,M443-L443)&lt;6,"1 to 5",IF(N443&lt;&gt;"",N443-L443,M443-L443)&lt;21,"6 to 20",IF(N443&lt;&gt;"",N443-L443,M443-L443)&lt;31,"21 to 30",IF(N443&lt;&gt;"",N443-L443,M443-L443)&lt;46,"31 to 45",IF(N443&lt;&gt;"",N443-L443,M443-L443)&lt;61,"46 to 60",IF(N443&lt;&gt;"",N443-L443,M443-L443)&lt;76,"61 to 75",IF(N443&lt;&gt;"",N443-L443,M443-L443)&lt;91,"76 to  90",IF(N443&lt;&gt;"",N443-L443,M443-L443)&gt;=91,"&gt; 90")</f>
        <v>21 to 30</v>
      </c>
      <c r="U432" s="12" t="s">
        <v>47</v>
      </c>
      <c r="AD432" s="12" t="s">
        <v>1111</v>
      </c>
    </row>
    <row r="433" spans="1:30" ht="13.25" customHeight="1" x14ac:dyDescent="0.3">
      <c r="A433" s="12" t="s">
        <v>1112</v>
      </c>
      <c r="B433" s="12" t="s">
        <v>31</v>
      </c>
      <c r="C433" s="12">
        <v>71588873</v>
      </c>
      <c r="D433" s="12">
        <v>51481641</v>
      </c>
      <c r="E433" s="12" t="s">
        <v>50</v>
      </c>
      <c r="F433" s="12">
        <v>4.0999999999999996</v>
      </c>
      <c r="G433" s="12" t="s">
        <v>100</v>
      </c>
      <c r="H433" s="12" t="s">
        <v>52</v>
      </c>
      <c r="I433" s="12" t="s">
        <v>53</v>
      </c>
      <c r="J433" s="12" t="s">
        <v>54</v>
      </c>
      <c r="K433" s="12" t="s">
        <v>55</v>
      </c>
      <c r="L433" s="13">
        <v>45106.356012835648</v>
      </c>
      <c r="N433" s="13">
        <v>45134</v>
      </c>
      <c r="O433" s="13">
        <v>45134</v>
      </c>
      <c r="P433" s="12" t="s">
        <v>46</v>
      </c>
      <c r="Q433" s="12" t="s">
        <v>38</v>
      </c>
      <c r="R433" s="12" t="str" cm="1">
        <f t="array" ref="R433">_xlfn.IFS(IF(N444&lt;&gt;"",N444-L444,M444-L444)&lt;=0,"Backdated",IF(N444&lt;&gt;"",N444-L444,M444-L444)&lt;6,"1 to 5",IF(N444&lt;&gt;"",N444-L444,M444-L444)&lt;21,"6 to 20",IF(N444&lt;&gt;"",N444-L444,M444-L444)&lt;31,"21 to 30",IF(N444&lt;&gt;"",N444-L444,M444-L444)&lt;46,"31 to 45",IF(N444&lt;&gt;"",N444-L444,M444-L444)&lt;61,"46 to 60",IF(N444&lt;&gt;"",N444-L444,M444-L444)&lt;76,"61 to 75",IF(N444&lt;&gt;"",N444-L444,M444-L444)&lt;91,"76 to  90",IF(N444&lt;&gt;"",N444-L444,M444-L444)&gt;=91,"&gt; 90")</f>
        <v>&gt; 90</v>
      </c>
      <c r="AD433" s="12" t="s">
        <v>1113</v>
      </c>
    </row>
    <row r="434" spans="1:30" ht="13.25" customHeight="1" x14ac:dyDescent="0.3">
      <c r="A434" s="12" t="s">
        <v>1114</v>
      </c>
      <c r="B434" s="12" t="s">
        <v>31</v>
      </c>
      <c r="C434" s="12">
        <v>71586920</v>
      </c>
      <c r="D434" s="12">
        <v>51482587</v>
      </c>
      <c r="E434" s="12" t="s">
        <v>99</v>
      </c>
      <c r="F434" s="12">
        <v>4.2</v>
      </c>
      <c r="G434" s="12" t="s">
        <v>109</v>
      </c>
      <c r="H434" s="12" t="s">
        <v>60</v>
      </c>
      <c r="I434" s="12" t="s">
        <v>61</v>
      </c>
      <c r="J434" s="12" t="s">
        <v>62</v>
      </c>
      <c r="K434" s="12" t="s">
        <v>62</v>
      </c>
      <c r="L434" s="13">
        <v>45048.524240995372</v>
      </c>
      <c r="N434" s="13">
        <v>45139</v>
      </c>
      <c r="O434" s="13">
        <v>45139</v>
      </c>
      <c r="P434" s="12" t="s">
        <v>88</v>
      </c>
      <c r="Q434" s="12" t="s">
        <v>38</v>
      </c>
      <c r="R434" s="12" t="str" cm="1">
        <f t="array" ref="R434">_xlfn.IFS(IF(N445&lt;&gt;"",N445-L445,M445-L445)&lt;=0,"Backdated",IF(N445&lt;&gt;"",N445-L445,M445-L445)&lt;6,"1 to 5",IF(N445&lt;&gt;"",N445-L445,M445-L445)&lt;21,"6 to 20",IF(N445&lt;&gt;"",N445-L445,M445-L445)&lt;31,"21 to 30",IF(N445&lt;&gt;"",N445-L445,M445-L445)&lt;46,"31 to 45",IF(N445&lt;&gt;"",N445-L445,M445-L445)&lt;61,"46 to 60",IF(N445&lt;&gt;"",N445-L445,M445-L445)&lt;76,"61 to 75",IF(N445&lt;&gt;"",N445-L445,M445-L445)&lt;91,"76 to  90",IF(N445&lt;&gt;"",N445-L445,M445-L445)&gt;=91,"&gt; 90")</f>
        <v>6 to 20</v>
      </c>
      <c r="U434" s="12" t="s">
        <v>47</v>
      </c>
      <c r="W434" s="12" t="s">
        <v>337</v>
      </c>
      <c r="AD434" s="12" t="s">
        <v>1115</v>
      </c>
    </row>
    <row r="435" spans="1:30" ht="13.25" customHeight="1" x14ac:dyDescent="0.3">
      <c r="A435" s="12" t="s">
        <v>1116</v>
      </c>
      <c r="B435" s="12" t="s">
        <v>31</v>
      </c>
      <c r="C435" s="12">
        <v>71592816</v>
      </c>
      <c r="D435" s="12">
        <v>51485506</v>
      </c>
      <c r="E435" s="12" t="s">
        <v>50</v>
      </c>
      <c r="F435" s="12">
        <v>4.2</v>
      </c>
      <c r="G435" s="12" t="s">
        <v>74</v>
      </c>
      <c r="H435" s="12" t="s">
        <v>60</v>
      </c>
      <c r="I435" s="12" t="s">
        <v>61</v>
      </c>
      <c r="J435" s="12" t="s">
        <v>75</v>
      </c>
      <c r="K435" s="12" t="s">
        <v>75</v>
      </c>
      <c r="L435" s="13">
        <v>45106.50728258102</v>
      </c>
      <c r="N435" s="13">
        <v>45134</v>
      </c>
      <c r="O435" s="13">
        <v>45134</v>
      </c>
      <c r="P435" s="12" t="s">
        <v>63</v>
      </c>
      <c r="Q435" s="12" t="s">
        <v>38</v>
      </c>
      <c r="R435" s="12" t="str" cm="1">
        <f t="array" ref="R435">_xlfn.IFS(IF(N446&lt;&gt;"",N446-L446,M446-L446)&lt;=0,"Backdated",IF(N446&lt;&gt;"",N446-L446,M446-L446)&lt;6,"1 to 5",IF(N446&lt;&gt;"",N446-L446,M446-L446)&lt;21,"6 to 20",IF(N446&lt;&gt;"",N446-L446,M446-L446)&lt;31,"21 to 30",IF(N446&lt;&gt;"",N446-L446,M446-L446)&lt;46,"31 to 45",IF(N446&lt;&gt;"",N446-L446,M446-L446)&lt;61,"46 to 60",IF(N446&lt;&gt;"",N446-L446,M446-L446)&lt;76,"61 to 75",IF(N446&lt;&gt;"",N446-L446,M446-L446)&lt;91,"76 to  90",IF(N446&lt;&gt;"",N446-L446,M446-L446)&gt;=91,"&gt; 90")</f>
        <v>46 to 60</v>
      </c>
      <c r="S435" s="12" t="s">
        <v>243</v>
      </c>
      <c r="U435" s="12" t="s">
        <v>120</v>
      </c>
      <c r="W435" s="12" t="s">
        <v>151</v>
      </c>
      <c r="AD435" s="12" t="s">
        <v>1117</v>
      </c>
    </row>
    <row r="436" spans="1:30" ht="13.25" customHeight="1" x14ac:dyDescent="0.3">
      <c r="A436" s="12" t="s">
        <v>1118</v>
      </c>
      <c r="B436" s="12" t="s">
        <v>31</v>
      </c>
      <c r="C436" s="12">
        <v>71592840</v>
      </c>
      <c r="D436" s="12">
        <v>51487110</v>
      </c>
      <c r="E436" s="12" t="s">
        <v>50</v>
      </c>
      <c r="F436" s="12">
        <v>5</v>
      </c>
      <c r="G436" s="12" t="s">
        <v>136</v>
      </c>
      <c r="H436" s="12" t="s">
        <v>60</v>
      </c>
      <c r="I436" s="12" t="s">
        <v>61</v>
      </c>
      <c r="J436" s="12" t="s">
        <v>75</v>
      </c>
      <c r="K436" s="12" t="s">
        <v>75</v>
      </c>
      <c r="L436" s="13">
        <v>45084.557733287038</v>
      </c>
      <c r="M436" s="13">
        <v>45139</v>
      </c>
      <c r="N436" s="13">
        <v>45146</v>
      </c>
      <c r="O436" s="13">
        <v>45139</v>
      </c>
      <c r="P436" s="12" t="s">
        <v>63</v>
      </c>
      <c r="Q436" s="12" t="s">
        <v>38</v>
      </c>
      <c r="R436" s="12" t="str" cm="1">
        <f t="array" ref="R436">_xlfn.IFS(IF(N447&lt;&gt;"",N447-L447,M447-L447)&lt;=0,"Backdated",IF(N447&lt;&gt;"",N447-L447,M447-L447)&lt;6,"1 to 5",IF(N447&lt;&gt;"",N447-L447,M447-L447)&lt;21,"6 to 20",IF(N447&lt;&gt;"",N447-L447,M447-L447)&lt;31,"21 to 30",IF(N447&lt;&gt;"",N447-L447,M447-L447)&lt;46,"31 to 45",IF(N447&lt;&gt;"",N447-L447,M447-L447)&lt;61,"46 to 60",IF(N447&lt;&gt;"",N447-L447,M447-L447)&lt;76,"61 to 75",IF(N447&lt;&gt;"",N447-L447,M447-L447)&lt;91,"76 to  90",IF(N447&lt;&gt;"",N447-L447,M447-L447)&gt;=91,"&gt; 90")</f>
        <v>31 to 45</v>
      </c>
      <c r="S436" s="12" t="s">
        <v>64</v>
      </c>
      <c r="U436" s="12" t="s">
        <v>47</v>
      </c>
      <c r="AD436" s="12" t="s">
        <v>1119</v>
      </c>
    </row>
    <row r="437" spans="1:30" ht="13.25" customHeight="1" x14ac:dyDescent="0.3">
      <c r="A437" s="12" t="s">
        <v>1120</v>
      </c>
      <c r="B437" s="12" t="s">
        <v>31</v>
      </c>
      <c r="C437" s="12">
        <v>71590573</v>
      </c>
      <c r="D437" s="12">
        <v>51481101</v>
      </c>
      <c r="E437" s="12" t="s">
        <v>43</v>
      </c>
      <c r="F437" s="12">
        <v>4.0999999999999996</v>
      </c>
      <c r="G437" s="12" t="s">
        <v>156</v>
      </c>
      <c r="H437" s="12" t="s">
        <v>52</v>
      </c>
      <c r="I437" s="12" t="s">
        <v>53</v>
      </c>
      <c r="J437" s="12" t="s">
        <v>75</v>
      </c>
      <c r="K437" s="12" t="s">
        <v>55</v>
      </c>
      <c r="L437" s="13">
        <v>45037.716120324076</v>
      </c>
      <c r="M437" s="13">
        <v>45118</v>
      </c>
      <c r="N437" s="13">
        <v>45055</v>
      </c>
      <c r="O437" s="13">
        <v>45118</v>
      </c>
      <c r="P437" s="12" t="s">
        <v>80</v>
      </c>
      <c r="Q437" s="12" t="s">
        <v>38</v>
      </c>
      <c r="R437" s="12" t="str" cm="1">
        <f t="array" ref="R437">_xlfn.IFS(IF(N448&lt;&gt;"",N448-L448,M448-L448)&lt;=0,"Backdated",IF(N448&lt;&gt;"",N448-L448,M448-L448)&lt;6,"1 to 5",IF(N448&lt;&gt;"",N448-L448,M448-L448)&lt;21,"6 to 20",IF(N448&lt;&gt;"",N448-L448,M448-L448)&lt;31,"21 to 30",IF(N448&lt;&gt;"",N448-L448,M448-L448)&lt;46,"31 to 45",IF(N448&lt;&gt;"",N448-L448,M448-L448)&lt;61,"46 to 60",IF(N448&lt;&gt;"",N448-L448,M448-L448)&lt;76,"61 to 75",IF(N448&lt;&gt;"",N448-L448,M448-L448)&lt;91,"76 to  90",IF(N448&lt;&gt;"",N448-L448,M448-L448)&gt;=91,"&gt; 90")</f>
        <v>&gt; 90</v>
      </c>
      <c r="AD437" s="12" t="s">
        <v>1121</v>
      </c>
    </row>
    <row r="438" spans="1:30" ht="13.25" customHeight="1" x14ac:dyDescent="0.3">
      <c r="A438" s="12" t="s">
        <v>1122</v>
      </c>
      <c r="B438" s="12" t="s">
        <v>31</v>
      </c>
      <c r="C438" s="12">
        <v>71477341</v>
      </c>
      <c r="D438" s="12">
        <v>51484129</v>
      </c>
      <c r="E438" s="12" t="s">
        <v>50</v>
      </c>
      <c r="F438" s="12">
        <v>4.2</v>
      </c>
      <c r="G438" s="12" t="s">
        <v>74</v>
      </c>
      <c r="H438" s="12" t="s">
        <v>60</v>
      </c>
      <c r="I438" s="12" t="s">
        <v>61</v>
      </c>
      <c r="J438" s="12" t="s">
        <v>75</v>
      </c>
      <c r="K438" s="12" t="s">
        <v>75</v>
      </c>
      <c r="L438" s="13">
        <v>45110.67925854167</v>
      </c>
      <c r="N438" s="13">
        <v>45155</v>
      </c>
      <c r="O438" s="13">
        <v>45155</v>
      </c>
      <c r="P438" s="12" t="s">
        <v>37</v>
      </c>
      <c r="Q438" s="12" t="s">
        <v>38</v>
      </c>
      <c r="R438" s="12" t="str" cm="1">
        <f t="array" ref="R438">_xlfn.IFS(IF(N449&lt;&gt;"",N449-L449,M449-L449)&lt;=0,"Backdated",IF(N449&lt;&gt;"",N449-L449,M449-L449)&lt;6,"1 to 5",IF(N449&lt;&gt;"",N449-L449,M449-L449)&lt;21,"6 to 20",IF(N449&lt;&gt;"",N449-L449,M449-L449)&lt;31,"21 to 30",IF(N449&lt;&gt;"",N449-L449,M449-L449)&lt;46,"31 to 45",IF(N449&lt;&gt;"",N449-L449,M449-L449)&lt;61,"46 to 60",IF(N449&lt;&gt;"",N449-L449,M449-L449)&lt;76,"61 to 75",IF(N449&lt;&gt;"",N449-L449,M449-L449)&lt;91,"76 to  90",IF(N449&lt;&gt;"",N449-L449,M449-L449)&gt;=91,"&gt; 90")</f>
        <v>&gt; 90</v>
      </c>
      <c r="S438" s="12" t="s">
        <v>1123</v>
      </c>
      <c r="U438" s="12" t="s">
        <v>232</v>
      </c>
      <c r="V438" s="12" t="s">
        <v>493</v>
      </c>
      <c r="AD438" s="12" t="s">
        <v>1124</v>
      </c>
    </row>
    <row r="439" spans="1:30" ht="13.25" customHeight="1" x14ac:dyDescent="0.3">
      <c r="A439" s="12" t="s">
        <v>1125</v>
      </c>
      <c r="B439" s="12" t="s">
        <v>31</v>
      </c>
      <c r="C439" s="12">
        <v>71562870</v>
      </c>
      <c r="D439" s="12">
        <v>51488894</v>
      </c>
      <c r="E439" s="12" t="s">
        <v>91</v>
      </c>
      <c r="F439" s="12">
        <v>4.2</v>
      </c>
      <c r="G439" s="12" t="s">
        <v>109</v>
      </c>
      <c r="H439" s="12" t="s">
        <v>60</v>
      </c>
      <c r="I439" s="12" t="s">
        <v>61</v>
      </c>
      <c r="J439" s="12" t="s">
        <v>70</v>
      </c>
      <c r="K439" s="12" t="s">
        <v>70</v>
      </c>
      <c r="L439" s="13">
        <v>45100.994765613425</v>
      </c>
      <c r="M439" s="13">
        <v>45204</v>
      </c>
      <c r="N439" s="13">
        <v>45195</v>
      </c>
      <c r="O439" s="13">
        <v>45204</v>
      </c>
      <c r="P439" s="12" t="s">
        <v>63</v>
      </c>
      <c r="Q439" s="12" t="s">
        <v>38</v>
      </c>
      <c r="R439" s="12" t="str" cm="1">
        <f t="array" ref="R439">_xlfn.IFS(IF(N450&lt;&gt;"",N450-L450,M450-L450)&lt;=0,"Backdated",IF(N450&lt;&gt;"",N450-L450,M450-L450)&lt;6,"1 to 5",IF(N450&lt;&gt;"",N450-L450,M450-L450)&lt;21,"6 to 20",IF(N450&lt;&gt;"",N450-L450,M450-L450)&lt;31,"21 to 30",IF(N450&lt;&gt;"",N450-L450,M450-L450)&lt;46,"31 to 45",IF(N450&lt;&gt;"",N450-L450,M450-L450)&lt;61,"46 to 60",IF(N450&lt;&gt;"",N450-L450,M450-L450)&lt;76,"61 to 75",IF(N450&lt;&gt;"",N450-L450,M450-L450)&lt;91,"76 to  90",IF(N450&lt;&gt;"",N450-L450,M450-L450)&gt;=91,"&gt; 90")</f>
        <v>6 to 20</v>
      </c>
      <c r="U439" s="12" t="s">
        <v>83</v>
      </c>
      <c r="AD439" s="12" t="s">
        <v>1126</v>
      </c>
    </row>
    <row r="440" spans="1:30" ht="13.25" customHeight="1" x14ac:dyDescent="0.3">
      <c r="A440" s="12" t="s">
        <v>1127</v>
      </c>
      <c r="B440" s="12" t="s">
        <v>31</v>
      </c>
      <c r="C440" s="12">
        <v>71578484</v>
      </c>
      <c r="D440" s="12">
        <v>51467250</v>
      </c>
      <c r="E440" s="12" t="s">
        <v>58</v>
      </c>
      <c r="F440" s="12">
        <v>6</v>
      </c>
      <c r="G440" s="12" t="s">
        <v>1128</v>
      </c>
      <c r="H440" s="12" t="s">
        <v>52</v>
      </c>
      <c r="I440" s="12" t="s">
        <v>53</v>
      </c>
      <c r="J440" s="12" t="s">
        <v>54</v>
      </c>
      <c r="K440" s="12" t="s">
        <v>55</v>
      </c>
      <c r="L440" s="13">
        <v>45051.615470659723</v>
      </c>
      <c r="M440" s="13">
        <v>45146</v>
      </c>
      <c r="N440" s="13">
        <v>45146</v>
      </c>
      <c r="O440" s="13">
        <v>45146</v>
      </c>
      <c r="P440" s="12" t="s">
        <v>204</v>
      </c>
      <c r="Q440" s="12" t="s">
        <v>38</v>
      </c>
      <c r="R440" s="12" t="str" cm="1">
        <f t="array" ref="R440">_xlfn.IFS(IF(N451&lt;&gt;"",N451-L451,M451-L451)&lt;=0,"Backdated",IF(N451&lt;&gt;"",N451-L451,M451-L451)&lt;6,"1 to 5",IF(N451&lt;&gt;"",N451-L451,M451-L451)&lt;21,"6 to 20",IF(N451&lt;&gt;"",N451-L451,M451-L451)&lt;31,"21 to 30",IF(N451&lt;&gt;"",N451-L451,M451-L451)&lt;46,"31 to 45",IF(N451&lt;&gt;"",N451-L451,M451-L451)&lt;61,"46 to 60",IF(N451&lt;&gt;"",N451-L451,M451-L451)&lt;76,"61 to 75",IF(N451&lt;&gt;"",N451-L451,M451-L451)&lt;91,"76 to  90",IF(N451&lt;&gt;"",N451-L451,M451-L451)&gt;=91,"&gt; 90")</f>
        <v>&gt; 90</v>
      </c>
      <c r="U440" s="12" t="s">
        <v>47</v>
      </c>
      <c r="AD440" s="12" t="s">
        <v>1129</v>
      </c>
    </row>
    <row r="441" spans="1:30" ht="13.25" customHeight="1" x14ac:dyDescent="0.3">
      <c r="A441" s="12" t="s">
        <v>1130</v>
      </c>
      <c r="B441" s="12" t="s">
        <v>31</v>
      </c>
      <c r="C441" s="12">
        <v>71594558</v>
      </c>
      <c r="D441" s="12">
        <v>51488880</v>
      </c>
      <c r="E441" s="12" t="s">
        <v>32</v>
      </c>
      <c r="F441" s="12">
        <v>2</v>
      </c>
      <c r="G441" s="12" t="s">
        <v>1131</v>
      </c>
      <c r="H441" s="12" t="s">
        <v>60</v>
      </c>
      <c r="I441" s="12" t="s">
        <v>61</v>
      </c>
      <c r="J441" s="12" t="s">
        <v>116</v>
      </c>
      <c r="K441" s="12" t="s">
        <v>116</v>
      </c>
      <c r="L441" s="13">
        <v>45108.326144108796</v>
      </c>
      <c r="N441" s="13">
        <v>45125</v>
      </c>
      <c r="O441" s="13">
        <v>45125</v>
      </c>
      <c r="P441" s="12" t="s">
        <v>63</v>
      </c>
      <c r="Q441" s="12" t="s">
        <v>38</v>
      </c>
      <c r="R441" s="12" t="str" cm="1">
        <f t="array" ref="R441">_xlfn.IFS(IF(N452&lt;&gt;"",N452-L452,M452-L452)&lt;=0,"Backdated",IF(N452&lt;&gt;"",N452-L452,M452-L452)&lt;6,"1 to 5",IF(N452&lt;&gt;"",N452-L452,M452-L452)&lt;21,"6 to 20",IF(N452&lt;&gt;"",N452-L452,M452-L452)&lt;31,"21 to 30",IF(N452&lt;&gt;"",N452-L452,M452-L452)&lt;46,"31 to 45",IF(N452&lt;&gt;"",N452-L452,M452-L452)&lt;61,"46 to 60",IF(N452&lt;&gt;"",N452-L452,M452-L452)&lt;76,"61 to 75",IF(N452&lt;&gt;"",N452-L452,M452-L452)&lt;91,"76 to  90",IF(N452&lt;&gt;"",N452-L452,M452-L452)&gt;=91,"&gt; 90")</f>
        <v>&gt; 90</v>
      </c>
      <c r="S441" s="12" t="s">
        <v>39</v>
      </c>
      <c r="U441" s="12" t="s">
        <v>40</v>
      </c>
      <c r="AD441" s="12" t="s">
        <v>1132</v>
      </c>
    </row>
    <row r="442" spans="1:30" ht="13.25" customHeight="1" x14ac:dyDescent="0.3">
      <c r="A442" s="12" t="s">
        <v>1133</v>
      </c>
      <c r="B442" s="12" t="s">
        <v>31</v>
      </c>
      <c r="C442" s="12">
        <v>71596779</v>
      </c>
      <c r="D442" s="12">
        <v>51488562</v>
      </c>
      <c r="E442" s="12" t="s">
        <v>99</v>
      </c>
      <c r="F442" s="12">
        <v>4.0999999999999996</v>
      </c>
      <c r="G442" s="12" t="s">
        <v>867</v>
      </c>
      <c r="H442" s="12" t="s">
        <v>60</v>
      </c>
      <c r="I442" s="12" t="s">
        <v>61</v>
      </c>
      <c r="J442" s="12" t="s">
        <v>93</v>
      </c>
      <c r="K442" s="12" t="s">
        <v>93</v>
      </c>
      <c r="L442" s="13">
        <v>45096.620363761569</v>
      </c>
      <c r="N442" s="13">
        <v>45188</v>
      </c>
      <c r="O442" s="13">
        <v>45188</v>
      </c>
      <c r="P442" s="12" t="s">
        <v>63</v>
      </c>
      <c r="Q442" s="12" t="s">
        <v>38</v>
      </c>
      <c r="R442" s="12" t="str" cm="1">
        <f t="array" ref="R442">_xlfn.IFS(IF(N453&lt;&gt;"",N453-L453,M453-L453)&lt;=0,"Backdated",IF(N453&lt;&gt;"",N453-L453,M453-L453)&lt;6,"1 to 5",IF(N453&lt;&gt;"",N453-L453,M453-L453)&lt;21,"6 to 20",IF(N453&lt;&gt;"",N453-L453,M453-L453)&lt;31,"21 to 30",IF(N453&lt;&gt;"",N453-L453,M453-L453)&lt;46,"31 to 45",IF(N453&lt;&gt;"",N453-L453,M453-L453)&lt;61,"46 to 60",IF(N453&lt;&gt;"",N453-L453,M453-L453)&lt;76,"61 to 75",IF(N453&lt;&gt;"",N453-L453,M453-L453)&lt;91,"76 to  90",IF(N453&lt;&gt;"",N453-L453,M453-L453)&gt;=91,"&gt; 90")</f>
        <v>31 to 45</v>
      </c>
      <c r="U442" s="12" t="s">
        <v>83</v>
      </c>
      <c r="AD442" s="12" t="s">
        <v>1134</v>
      </c>
    </row>
    <row r="443" spans="1:30" ht="13.25" customHeight="1" x14ac:dyDescent="0.3">
      <c r="A443" s="12" t="s">
        <v>1135</v>
      </c>
      <c r="B443" s="12" t="s">
        <v>31</v>
      </c>
      <c r="C443" s="12">
        <v>71592783</v>
      </c>
      <c r="D443" s="12">
        <v>51483460</v>
      </c>
      <c r="E443" s="12" t="s">
        <v>58</v>
      </c>
      <c r="F443" s="12">
        <v>4.0999999999999996</v>
      </c>
      <c r="G443" s="12" t="s">
        <v>156</v>
      </c>
      <c r="H443" s="12" t="s">
        <v>60</v>
      </c>
      <c r="I443" s="12" t="s">
        <v>61</v>
      </c>
      <c r="J443" s="12" t="s">
        <v>75</v>
      </c>
      <c r="K443" s="12" t="s">
        <v>75</v>
      </c>
      <c r="L443" s="13">
        <v>45055.913300949076</v>
      </c>
      <c r="M443" s="13">
        <v>45118</v>
      </c>
      <c r="N443" s="13">
        <v>45085</v>
      </c>
      <c r="O443" s="13">
        <v>45118</v>
      </c>
      <c r="P443" s="12" t="s">
        <v>37</v>
      </c>
      <c r="Q443" s="12" t="s">
        <v>38</v>
      </c>
      <c r="R443" s="12" t="str" cm="1">
        <f t="array" ref="R443">_xlfn.IFS(IF(N454&lt;&gt;"",N454-L454,M454-L454)&lt;=0,"Backdated",IF(N454&lt;&gt;"",N454-L454,M454-L454)&lt;6,"1 to 5",IF(N454&lt;&gt;"",N454-L454,M454-L454)&lt;21,"6 to 20",IF(N454&lt;&gt;"",N454-L454,M454-L454)&lt;31,"21 to 30",IF(N454&lt;&gt;"",N454-L454,M454-L454)&lt;46,"31 to 45",IF(N454&lt;&gt;"",N454-L454,M454-L454)&lt;61,"46 to 60",IF(N454&lt;&gt;"",N454-L454,M454-L454)&lt;76,"61 to 75",IF(N454&lt;&gt;"",N454-L454,M454-L454)&lt;91,"76 to  90",IF(N454&lt;&gt;"",N454-L454,M454-L454)&gt;=91,"&gt; 90")</f>
        <v>&gt; 90</v>
      </c>
      <c r="S443" s="12" t="s">
        <v>39</v>
      </c>
      <c r="U443" s="12" t="s">
        <v>95</v>
      </c>
      <c r="W443" s="12" t="s">
        <v>96</v>
      </c>
      <c r="AD443" s="12" t="s">
        <v>1136</v>
      </c>
    </row>
    <row r="444" spans="1:30" ht="13.25" customHeight="1" x14ac:dyDescent="0.3">
      <c r="A444" s="12" t="s">
        <v>1137</v>
      </c>
      <c r="B444" s="12" t="s">
        <v>31</v>
      </c>
      <c r="C444" s="12">
        <v>71590051</v>
      </c>
      <c r="D444" s="12">
        <v>51477914</v>
      </c>
      <c r="E444" s="12" t="s">
        <v>91</v>
      </c>
      <c r="F444" s="12">
        <v>4.0999999999999996</v>
      </c>
      <c r="G444" s="12" t="s">
        <v>1138</v>
      </c>
      <c r="H444" s="12" t="s">
        <v>60</v>
      </c>
      <c r="I444" s="12" t="s">
        <v>61</v>
      </c>
      <c r="J444" s="12" t="s">
        <v>75</v>
      </c>
      <c r="K444" s="12" t="s">
        <v>75</v>
      </c>
      <c r="L444" s="13">
        <v>45010.719145451389</v>
      </c>
      <c r="M444" s="13">
        <v>45118</v>
      </c>
      <c r="N444" s="13">
        <v>45104</v>
      </c>
      <c r="O444" s="13">
        <v>45118</v>
      </c>
      <c r="P444" s="12" t="s">
        <v>88</v>
      </c>
      <c r="Q444" s="12" t="s">
        <v>38</v>
      </c>
      <c r="R444" s="12" t="str" cm="1">
        <f t="array" ref="R444">_xlfn.IFS(IF(N455&lt;&gt;"",N455-L455,M455-L455)&lt;=0,"Backdated",IF(N455&lt;&gt;"",N455-L455,M455-L455)&lt;6,"1 to 5",IF(N455&lt;&gt;"",N455-L455,M455-L455)&lt;21,"6 to 20",IF(N455&lt;&gt;"",N455-L455,M455-L455)&lt;31,"21 to 30",IF(N455&lt;&gt;"",N455-L455,M455-L455)&lt;46,"31 to 45",IF(N455&lt;&gt;"",N455-L455,M455-L455)&lt;61,"46 to 60",IF(N455&lt;&gt;"",N455-L455,M455-L455)&lt;76,"61 to 75",IF(N455&lt;&gt;"",N455-L455,M455-L455)&lt;91,"76 to  90",IF(N455&lt;&gt;"",N455-L455,M455-L455)&gt;=91,"&gt; 90")</f>
        <v>&gt; 90</v>
      </c>
      <c r="S444" s="12" t="s">
        <v>64</v>
      </c>
      <c r="U444" s="12" t="s">
        <v>95</v>
      </c>
      <c r="W444" s="12" t="s">
        <v>96</v>
      </c>
      <c r="AD444" s="12" t="s">
        <v>1139</v>
      </c>
    </row>
    <row r="445" spans="1:30" ht="13.25" customHeight="1" x14ac:dyDescent="0.3">
      <c r="A445" s="12" t="s">
        <v>1140</v>
      </c>
      <c r="B445" s="12" t="s">
        <v>31</v>
      </c>
      <c r="C445" s="12">
        <v>71594607</v>
      </c>
      <c r="D445" s="12">
        <v>51489646</v>
      </c>
      <c r="E445" s="12" t="s">
        <v>50</v>
      </c>
      <c r="F445" s="12">
        <v>4.0999999999999996</v>
      </c>
      <c r="G445" s="12" t="s">
        <v>100</v>
      </c>
      <c r="H445" s="12" t="s">
        <v>60</v>
      </c>
      <c r="I445" s="12" t="s">
        <v>61</v>
      </c>
      <c r="J445" s="12" t="s">
        <v>62</v>
      </c>
      <c r="K445" s="12" t="s">
        <v>62</v>
      </c>
      <c r="L445" s="13">
        <v>45105.566735995366</v>
      </c>
      <c r="N445" s="13">
        <v>45118</v>
      </c>
      <c r="O445" s="13">
        <v>45118</v>
      </c>
      <c r="P445" s="12" t="s">
        <v>46</v>
      </c>
      <c r="Q445" s="12" t="s">
        <v>38</v>
      </c>
      <c r="R445" s="12" t="str" cm="1">
        <f t="array" ref="R445">_xlfn.IFS(IF(N456&lt;&gt;"",N456-L456,M456-L456)&lt;=0,"Backdated",IF(N456&lt;&gt;"",N456-L456,M456-L456)&lt;6,"1 to 5",IF(N456&lt;&gt;"",N456-L456,M456-L456)&lt;21,"6 to 20",IF(N456&lt;&gt;"",N456-L456,M456-L456)&lt;31,"21 to 30",IF(N456&lt;&gt;"",N456-L456,M456-L456)&lt;46,"31 to 45",IF(N456&lt;&gt;"",N456-L456,M456-L456)&lt;61,"46 to 60",IF(N456&lt;&gt;"",N456-L456,M456-L456)&lt;76,"61 to 75",IF(N456&lt;&gt;"",N456-L456,M456-L456)&lt;91,"76 to  90",IF(N456&lt;&gt;"",N456-L456,M456-L456)&gt;=91,"&gt; 90")</f>
        <v>&gt; 90</v>
      </c>
      <c r="U445" s="12" t="s">
        <v>40</v>
      </c>
      <c r="AD445" s="12" t="s">
        <v>1141</v>
      </c>
    </row>
    <row r="446" spans="1:30" ht="13.25" customHeight="1" x14ac:dyDescent="0.3">
      <c r="A446" s="12" t="s">
        <v>1142</v>
      </c>
      <c r="B446" s="12" t="s">
        <v>31</v>
      </c>
      <c r="C446" s="12">
        <v>71585764</v>
      </c>
      <c r="D446" s="12">
        <v>51489765</v>
      </c>
      <c r="E446" s="12" t="s">
        <v>32</v>
      </c>
      <c r="F446" s="12">
        <v>4.2</v>
      </c>
      <c r="G446" s="12" t="s">
        <v>109</v>
      </c>
      <c r="H446" s="12" t="s">
        <v>60</v>
      </c>
      <c r="I446" s="12" t="s">
        <v>61</v>
      </c>
      <c r="J446" s="12" t="s">
        <v>70</v>
      </c>
      <c r="K446" s="12" t="s">
        <v>70</v>
      </c>
      <c r="L446" s="13">
        <v>45111.526031585643</v>
      </c>
      <c r="N446" s="13">
        <v>45169</v>
      </c>
      <c r="O446" s="13">
        <v>45169</v>
      </c>
      <c r="P446" s="12" t="s">
        <v>63</v>
      </c>
      <c r="Q446" s="12" t="s">
        <v>38</v>
      </c>
      <c r="R446" s="12" t="str" cm="1">
        <f t="array" ref="R446">_xlfn.IFS(IF(N457&lt;&gt;"",N457-L457,M457-L457)&lt;=0,"Backdated",IF(N457&lt;&gt;"",N457-L457,M457-L457)&lt;6,"1 to 5",IF(N457&lt;&gt;"",N457-L457,M457-L457)&lt;21,"6 to 20",IF(N457&lt;&gt;"",N457-L457,M457-L457)&lt;31,"21 to 30",IF(N457&lt;&gt;"",N457-L457,M457-L457)&lt;46,"31 to 45",IF(N457&lt;&gt;"",N457-L457,M457-L457)&lt;61,"46 to 60",IF(N457&lt;&gt;"",N457-L457,M457-L457)&lt;76,"61 to 75",IF(N457&lt;&gt;"",N457-L457,M457-L457)&lt;91,"76 to  90",IF(N457&lt;&gt;"",N457-L457,M457-L457)&gt;=91,"&gt; 90")</f>
        <v>31 to 45</v>
      </c>
      <c r="AD446" s="12" t="s">
        <v>1143</v>
      </c>
    </row>
    <row r="447" spans="1:30" ht="13.25" customHeight="1" x14ac:dyDescent="0.3">
      <c r="A447" s="12" t="s">
        <v>1144</v>
      </c>
      <c r="B447" s="12" t="s">
        <v>31</v>
      </c>
      <c r="C447" s="12">
        <v>71598024</v>
      </c>
      <c r="D447" s="12">
        <v>51489648</v>
      </c>
      <c r="E447" s="12" t="s">
        <v>50</v>
      </c>
      <c r="F447" s="12">
        <v>4.2</v>
      </c>
      <c r="G447" s="12" t="s">
        <v>74</v>
      </c>
      <c r="H447" s="12" t="s">
        <v>60</v>
      </c>
      <c r="I447" s="12" t="s">
        <v>61</v>
      </c>
      <c r="J447" s="12" t="s">
        <v>75</v>
      </c>
      <c r="K447" s="12" t="s">
        <v>75</v>
      </c>
      <c r="L447" s="13">
        <v>45107.494094467591</v>
      </c>
      <c r="N447" s="13">
        <v>45141</v>
      </c>
      <c r="O447" s="13">
        <v>45141</v>
      </c>
      <c r="P447" s="12" t="s">
        <v>63</v>
      </c>
      <c r="Q447" s="12" t="s">
        <v>38</v>
      </c>
      <c r="R447" s="12" t="str" cm="1">
        <f t="array" ref="R447">_xlfn.IFS(IF(N458&lt;&gt;"",N458-L458,M458-L458)&lt;=0,"Backdated",IF(N458&lt;&gt;"",N458-L458,M458-L458)&lt;6,"1 to 5",IF(N458&lt;&gt;"",N458-L458,M458-L458)&lt;21,"6 to 20",IF(N458&lt;&gt;"",N458-L458,M458-L458)&lt;31,"21 to 30",IF(N458&lt;&gt;"",N458-L458,M458-L458)&lt;46,"31 to 45",IF(N458&lt;&gt;"",N458-L458,M458-L458)&lt;61,"46 to 60",IF(N458&lt;&gt;"",N458-L458,M458-L458)&lt;76,"61 to 75",IF(N458&lt;&gt;"",N458-L458,M458-L458)&lt;91,"76 to  90",IF(N458&lt;&gt;"",N458-L458,M458-L458)&gt;=91,"&gt; 90")</f>
        <v>&gt; 90</v>
      </c>
      <c r="U447" s="12" t="s">
        <v>40</v>
      </c>
      <c r="AD447" s="12" t="s">
        <v>1145</v>
      </c>
    </row>
    <row r="448" spans="1:30" ht="13.25" customHeight="1" x14ac:dyDescent="0.3">
      <c r="A448" s="12" t="s">
        <v>1146</v>
      </c>
      <c r="B448" s="12" t="s">
        <v>31</v>
      </c>
      <c r="C448" s="12">
        <v>71546737</v>
      </c>
      <c r="D448" s="12">
        <v>51478906</v>
      </c>
      <c r="E448" s="12" t="s">
        <v>78</v>
      </c>
      <c r="F448" s="12">
        <v>4.0999999999999996</v>
      </c>
      <c r="G448" s="12" t="s">
        <v>1147</v>
      </c>
      <c r="H448" s="12" t="s">
        <v>60</v>
      </c>
      <c r="I448" s="12" t="s">
        <v>61</v>
      </c>
      <c r="J448" s="12" t="s">
        <v>62</v>
      </c>
      <c r="K448" s="12" t="s">
        <v>62</v>
      </c>
      <c r="L448" s="13">
        <v>45040.884510868054</v>
      </c>
      <c r="N448" s="13">
        <v>45190</v>
      </c>
      <c r="O448" s="13">
        <v>45190</v>
      </c>
      <c r="P448" s="12" t="s">
        <v>46</v>
      </c>
      <c r="Q448" s="12" t="s">
        <v>38</v>
      </c>
      <c r="R448" s="12" t="str" cm="1">
        <f t="array" ref="R448">_xlfn.IFS(IF(N459&lt;&gt;"",N459-L459,M459-L459)&lt;=0,"Backdated",IF(N459&lt;&gt;"",N459-L459,M459-L459)&lt;6,"1 to 5",IF(N459&lt;&gt;"",N459-L459,M459-L459)&lt;21,"6 to 20",IF(N459&lt;&gt;"",N459-L459,M459-L459)&lt;31,"21 to 30",IF(N459&lt;&gt;"",N459-L459,M459-L459)&lt;46,"31 to 45",IF(N459&lt;&gt;"",N459-L459,M459-L459)&lt;61,"46 to 60",IF(N459&lt;&gt;"",N459-L459,M459-L459)&lt;76,"61 to 75",IF(N459&lt;&gt;"",N459-L459,M459-L459)&lt;91,"76 to  90",IF(N459&lt;&gt;"",N459-L459,M459-L459)&gt;=91,"&gt; 90")</f>
        <v>31 to 45</v>
      </c>
      <c r="S448" s="12" t="s">
        <v>39</v>
      </c>
      <c r="U448" s="12" t="s">
        <v>95</v>
      </c>
      <c r="W448" s="12" t="s">
        <v>337</v>
      </c>
      <c r="AD448" s="12" t="s">
        <v>1148</v>
      </c>
    </row>
    <row r="449" spans="1:30" ht="13.25" customHeight="1" x14ac:dyDescent="0.3">
      <c r="A449" s="12" t="s">
        <v>1149</v>
      </c>
      <c r="B449" s="12" t="s">
        <v>31</v>
      </c>
      <c r="C449" s="12">
        <v>71591237</v>
      </c>
      <c r="D449" s="12">
        <v>51485206</v>
      </c>
      <c r="E449" s="12" t="s">
        <v>32</v>
      </c>
      <c r="F449" s="12">
        <v>4.2</v>
      </c>
      <c r="G449" s="12" t="s">
        <v>109</v>
      </c>
      <c r="H449" s="12" t="s">
        <v>60</v>
      </c>
      <c r="I449" s="12" t="s">
        <v>61</v>
      </c>
      <c r="J449" s="12" t="s">
        <v>70</v>
      </c>
      <c r="K449" s="12" t="s">
        <v>70</v>
      </c>
      <c r="L449" s="13">
        <v>45068.864044722221</v>
      </c>
      <c r="N449" s="13">
        <v>45162</v>
      </c>
      <c r="O449" s="13">
        <v>45162</v>
      </c>
      <c r="P449" s="12" t="s">
        <v>80</v>
      </c>
      <c r="Q449" s="12" t="s">
        <v>38</v>
      </c>
      <c r="R449" s="12" t="str" cm="1">
        <f t="array" ref="R449">_xlfn.IFS(IF(N460&lt;&gt;"",N460-L460,M460-L460)&lt;=0,"Backdated",IF(N460&lt;&gt;"",N460-L460,M460-L460)&lt;6,"1 to 5",IF(N460&lt;&gt;"",N460-L460,M460-L460)&lt;21,"6 to 20",IF(N460&lt;&gt;"",N460-L460,M460-L460)&lt;31,"21 to 30",IF(N460&lt;&gt;"",N460-L460,M460-L460)&lt;46,"31 to 45",IF(N460&lt;&gt;"",N460-L460,M460-L460)&lt;61,"46 to 60",IF(N460&lt;&gt;"",N460-L460,M460-L460)&lt;76,"61 to 75",IF(N460&lt;&gt;"",N460-L460,M460-L460)&lt;91,"76 to  90",IF(N460&lt;&gt;"",N460-L460,M460-L460)&gt;=91,"&gt; 90")</f>
        <v>76 to  90</v>
      </c>
      <c r="U449" s="12" t="s">
        <v>95</v>
      </c>
      <c r="W449" s="12" t="s">
        <v>66</v>
      </c>
      <c r="AD449" s="12" t="s">
        <v>1150</v>
      </c>
    </row>
    <row r="450" spans="1:30" ht="13.25" customHeight="1" x14ac:dyDescent="0.3">
      <c r="A450" s="12" t="s">
        <v>1151</v>
      </c>
      <c r="B450" s="12" t="s">
        <v>31</v>
      </c>
      <c r="C450" s="12">
        <v>71599345</v>
      </c>
      <c r="D450" s="12">
        <v>51488893</v>
      </c>
      <c r="E450" s="12" t="s">
        <v>50</v>
      </c>
      <c r="F450" s="12">
        <v>4.0999999999999996</v>
      </c>
      <c r="G450" s="12" t="s">
        <v>100</v>
      </c>
      <c r="H450" s="12" t="s">
        <v>60</v>
      </c>
      <c r="I450" s="12" t="s">
        <v>61</v>
      </c>
      <c r="J450" s="12" t="s">
        <v>62</v>
      </c>
      <c r="K450" s="12" t="s">
        <v>62</v>
      </c>
      <c r="L450" s="13">
        <v>45100.872791932867</v>
      </c>
      <c r="N450" s="13">
        <v>45113</v>
      </c>
      <c r="O450" s="13">
        <v>45113</v>
      </c>
      <c r="P450" s="12" t="s">
        <v>80</v>
      </c>
      <c r="Q450" s="12" t="s">
        <v>38</v>
      </c>
      <c r="R450" s="12" t="str" cm="1">
        <f t="array" ref="R450">_xlfn.IFS(IF(N461&lt;&gt;"",N461-L461,M461-L461)&lt;=0,"Backdated",IF(N461&lt;&gt;"",N461-L461,M461-L461)&lt;6,"1 to 5",IF(N461&lt;&gt;"",N461-L461,M461-L461)&lt;21,"6 to 20",IF(N461&lt;&gt;"",N461-L461,M461-L461)&lt;31,"21 to 30",IF(N461&lt;&gt;"",N461-L461,M461-L461)&lt;46,"31 to 45",IF(N461&lt;&gt;"",N461-L461,M461-L461)&lt;61,"46 to 60",IF(N461&lt;&gt;"",N461-L461,M461-L461)&lt;76,"61 to 75",IF(N461&lt;&gt;"",N461-L461,M461-L461)&lt;91,"76 to  90",IF(N461&lt;&gt;"",N461-L461,M461-L461)&gt;=91,"&gt; 90")</f>
        <v>21 to 30</v>
      </c>
      <c r="U450" s="12" t="s">
        <v>95</v>
      </c>
      <c r="W450" s="12" t="s">
        <v>151</v>
      </c>
      <c r="AD450" s="12" t="s">
        <v>1152</v>
      </c>
    </row>
    <row r="451" spans="1:30" ht="13.25" customHeight="1" x14ac:dyDescent="0.3">
      <c r="A451" s="12" t="s">
        <v>1153</v>
      </c>
      <c r="B451" s="12" t="s">
        <v>31</v>
      </c>
      <c r="C451" s="12">
        <v>71580715</v>
      </c>
      <c r="D451" s="12">
        <v>51488878</v>
      </c>
      <c r="E451" s="12" t="s">
        <v>99</v>
      </c>
      <c r="F451" s="12">
        <v>4.2</v>
      </c>
      <c r="G451" s="12" t="s">
        <v>109</v>
      </c>
      <c r="H451" s="12" t="s">
        <v>60</v>
      </c>
      <c r="I451" s="12" t="s">
        <v>61</v>
      </c>
      <c r="J451" s="12" t="s">
        <v>62</v>
      </c>
      <c r="K451" s="12" t="s">
        <v>62</v>
      </c>
      <c r="L451" s="13">
        <v>45105.739459918987</v>
      </c>
      <c r="N451" s="13">
        <v>45202</v>
      </c>
      <c r="O451" s="13">
        <v>45202</v>
      </c>
      <c r="P451" s="12" t="s">
        <v>80</v>
      </c>
      <c r="Q451" s="12" t="s">
        <v>38</v>
      </c>
      <c r="R451" s="12" t="str" cm="1">
        <f t="array" ref="R451">_xlfn.IFS(IF(N462&lt;&gt;"",N462-L462,M462-L462)&lt;=0,"Backdated",IF(N462&lt;&gt;"",N462-L462,M462-L462)&lt;6,"1 to 5",IF(N462&lt;&gt;"",N462-L462,M462-L462)&lt;21,"6 to 20",IF(N462&lt;&gt;"",N462-L462,M462-L462)&lt;31,"21 to 30",IF(N462&lt;&gt;"",N462-L462,M462-L462)&lt;46,"31 to 45",IF(N462&lt;&gt;"",N462-L462,M462-L462)&lt;61,"46 to 60",IF(N462&lt;&gt;"",N462-L462,M462-L462)&lt;76,"61 to 75",IF(N462&lt;&gt;"",N462-L462,M462-L462)&lt;91,"76 to  90",IF(N462&lt;&gt;"",N462-L462,M462-L462)&gt;=91,"&gt; 90")</f>
        <v>61 to 75</v>
      </c>
      <c r="U451" s="12" t="s">
        <v>40</v>
      </c>
      <c r="AD451" s="12" t="s">
        <v>1154</v>
      </c>
    </row>
    <row r="452" spans="1:30" ht="13.25" customHeight="1" x14ac:dyDescent="0.3">
      <c r="A452" s="12" t="s">
        <v>1155</v>
      </c>
      <c r="B452" s="12" t="s">
        <v>31</v>
      </c>
      <c r="C452" s="12">
        <v>71572318</v>
      </c>
      <c r="D452" s="12">
        <v>51476625</v>
      </c>
      <c r="E452" s="12" t="s">
        <v>50</v>
      </c>
      <c r="F452" s="12">
        <v>5</v>
      </c>
      <c r="G452" s="12" t="s">
        <v>650</v>
      </c>
      <c r="H452" s="12" t="s">
        <v>60</v>
      </c>
      <c r="I452" s="12" t="s">
        <v>61</v>
      </c>
      <c r="J452" s="12" t="s">
        <v>62</v>
      </c>
      <c r="K452" s="12" t="s">
        <v>62</v>
      </c>
      <c r="L452" s="13">
        <v>45001.448599953699</v>
      </c>
      <c r="M452" s="13">
        <v>45159</v>
      </c>
      <c r="N452" s="13">
        <v>45099</v>
      </c>
      <c r="O452" s="13">
        <v>45159</v>
      </c>
      <c r="P452" s="12" t="s">
        <v>242</v>
      </c>
      <c r="Q452" s="12" t="s">
        <v>38</v>
      </c>
      <c r="R452" s="12" t="str" cm="1">
        <f t="array" ref="R452">_xlfn.IFS(IF(N463&lt;&gt;"",N463-L463,M463-L463)&lt;=0,"Backdated",IF(N463&lt;&gt;"",N463-L463,M463-L463)&lt;6,"1 to 5",IF(N463&lt;&gt;"",N463-L463,M463-L463)&lt;21,"6 to 20",IF(N463&lt;&gt;"",N463-L463,M463-L463)&lt;31,"21 to 30",IF(N463&lt;&gt;"",N463-L463,M463-L463)&lt;46,"31 to 45",IF(N463&lt;&gt;"",N463-L463,M463-L463)&lt;61,"46 to 60",IF(N463&lt;&gt;"",N463-L463,M463-L463)&lt;76,"61 to 75",IF(N463&lt;&gt;"",N463-L463,M463-L463)&lt;91,"76 to  90",IF(N463&lt;&gt;"",N463-L463,M463-L463)&gt;=91,"&gt; 90")</f>
        <v>76 to  90</v>
      </c>
      <c r="S452" s="12" t="s">
        <v>39</v>
      </c>
      <c r="U452" s="12" t="s">
        <v>95</v>
      </c>
      <c r="W452" s="12" t="s">
        <v>337</v>
      </c>
      <c r="AD452" s="12" t="s">
        <v>1156</v>
      </c>
    </row>
    <row r="453" spans="1:30" ht="13.25" customHeight="1" x14ac:dyDescent="0.3">
      <c r="A453" s="12" t="s">
        <v>1157</v>
      </c>
      <c r="B453" s="12" t="s">
        <v>31</v>
      </c>
      <c r="C453" s="12">
        <v>71540221</v>
      </c>
      <c r="D453" s="12">
        <v>51486471</v>
      </c>
      <c r="E453" s="12" t="s">
        <v>78</v>
      </c>
      <c r="F453" s="12">
        <v>5</v>
      </c>
      <c r="G453" s="12" t="s">
        <v>461</v>
      </c>
      <c r="H453" s="12" t="s">
        <v>60</v>
      </c>
      <c r="I453" s="12" t="s">
        <v>61</v>
      </c>
      <c r="J453" s="12" t="s">
        <v>75</v>
      </c>
      <c r="K453" s="12" t="s">
        <v>75</v>
      </c>
      <c r="L453" s="13">
        <v>45077.448366805555</v>
      </c>
      <c r="N453" s="13">
        <v>45113</v>
      </c>
      <c r="O453" s="13">
        <v>45113</v>
      </c>
      <c r="P453" s="12" t="s">
        <v>88</v>
      </c>
      <c r="Q453" s="12" t="s">
        <v>38</v>
      </c>
      <c r="R453" s="12" t="str" cm="1">
        <f t="array" ref="R453">_xlfn.IFS(IF(N464&lt;&gt;"",N464-L464,M464-L464)&lt;=0,"Backdated",IF(N464&lt;&gt;"",N464-L464,M464-L464)&lt;6,"1 to 5",IF(N464&lt;&gt;"",N464-L464,M464-L464)&lt;21,"6 to 20",IF(N464&lt;&gt;"",N464-L464,M464-L464)&lt;31,"21 to 30",IF(N464&lt;&gt;"",N464-L464,M464-L464)&lt;46,"31 to 45",IF(N464&lt;&gt;"",N464-L464,M464-L464)&lt;61,"46 to 60",IF(N464&lt;&gt;"",N464-L464,M464-L464)&lt;76,"61 to 75",IF(N464&lt;&gt;"",N464-L464,M464-L464)&lt;91,"76 to  90",IF(N464&lt;&gt;"",N464-L464,M464-L464)&gt;=91,"&gt; 90")</f>
        <v>61 to 75</v>
      </c>
      <c r="S453" s="12" t="s">
        <v>223</v>
      </c>
      <c r="U453" s="12" t="s">
        <v>47</v>
      </c>
      <c r="AD453" s="12" t="s">
        <v>1158</v>
      </c>
    </row>
    <row r="454" spans="1:30" ht="13.25" customHeight="1" x14ac:dyDescent="0.3">
      <c r="A454" s="12" t="s">
        <v>1159</v>
      </c>
      <c r="B454" s="12" t="s">
        <v>31</v>
      </c>
      <c r="C454" s="12">
        <v>71588958</v>
      </c>
      <c r="D454" s="12">
        <v>51486577</v>
      </c>
      <c r="E454" s="12" t="s">
        <v>91</v>
      </c>
      <c r="F454" s="12">
        <v>5</v>
      </c>
      <c r="G454" s="12" t="s">
        <v>210</v>
      </c>
      <c r="H454" s="12" t="s">
        <v>60</v>
      </c>
      <c r="I454" s="12" t="s">
        <v>61</v>
      </c>
      <c r="J454" s="12" t="s">
        <v>75</v>
      </c>
      <c r="K454" s="12" t="s">
        <v>75</v>
      </c>
      <c r="L454" s="13">
        <v>45078.55272284722</v>
      </c>
      <c r="N454" s="13">
        <v>45176</v>
      </c>
      <c r="O454" s="13">
        <v>45176</v>
      </c>
      <c r="P454" s="12" t="s">
        <v>63</v>
      </c>
      <c r="Q454" s="12" t="s">
        <v>38</v>
      </c>
      <c r="R454" s="12" t="str" cm="1">
        <f t="array" ref="R454">_xlfn.IFS(IF(N465&lt;&gt;"",N465-L465,M465-L465)&lt;=0,"Backdated",IF(N465&lt;&gt;"",N465-L465,M465-L465)&lt;6,"1 to 5",IF(N465&lt;&gt;"",N465-L465,M465-L465)&lt;21,"6 to 20",IF(N465&lt;&gt;"",N465-L465,M465-L465)&lt;31,"21 to 30",IF(N465&lt;&gt;"",N465-L465,M465-L465)&lt;46,"31 to 45",IF(N465&lt;&gt;"",N465-L465,M465-L465)&lt;61,"46 to 60",IF(N465&lt;&gt;"",N465-L465,M465-L465)&lt;76,"61 to 75",IF(N465&lt;&gt;"",N465-L465,M465-L465)&lt;91,"76 to  90",IF(N465&lt;&gt;"",N465-L465,M465-L465)&gt;=91,"&gt; 90")</f>
        <v>61 to 75</v>
      </c>
      <c r="U454" s="12" t="s">
        <v>83</v>
      </c>
      <c r="AD454" s="12" t="s">
        <v>1160</v>
      </c>
    </row>
    <row r="455" spans="1:30" ht="13.25" customHeight="1" x14ac:dyDescent="0.3">
      <c r="A455" s="12" t="s">
        <v>1161</v>
      </c>
      <c r="B455" s="12" t="s">
        <v>31</v>
      </c>
      <c r="C455" s="12">
        <v>71598030</v>
      </c>
      <c r="D455" s="12">
        <v>51489236</v>
      </c>
      <c r="E455" s="12" t="s">
        <v>50</v>
      </c>
      <c r="F455" s="12">
        <v>4.2</v>
      </c>
      <c r="G455" s="12" t="s">
        <v>74</v>
      </c>
      <c r="H455" s="12" t="s">
        <v>60</v>
      </c>
      <c r="I455" s="12" t="s">
        <v>61</v>
      </c>
      <c r="J455" s="12" t="s">
        <v>75</v>
      </c>
      <c r="K455" s="12" t="s">
        <v>75</v>
      </c>
      <c r="L455" s="13">
        <v>45100.861976203705</v>
      </c>
      <c r="M455" s="13">
        <v>45141</v>
      </c>
      <c r="N455" s="13">
        <v>45195</v>
      </c>
      <c r="O455" s="13">
        <v>45141</v>
      </c>
      <c r="P455" s="12" t="s">
        <v>63</v>
      </c>
      <c r="Q455" s="12" t="s">
        <v>38</v>
      </c>
      <c r="R455" s="12" t="str" cm="1">
        <f t="array" ref="R455">_xlfn.IFS(IF(N466&lt;&gt;"",N466-L466,M466-L466)&lt;=0,"Backdated",IF(N466&lt;&gt;"",N466-L466,M466-L466)&lt;6,"1 to 5",IF(N466&lt;&gt;"",N466-L466,M466-L466)&lt;21,"6 to 20",IF(N466&lt;&gt;"",N466-L466,M466-L466)&lt;31,"21 to 30",IF(N466&lt;&gt;"",N466-L466,M466-L466)&lt;46,"31 to 45",IF(N466&lt;&gt;"",N466-L466,M466-L466)&lt;61,"46 to 60",IF(N466&lt;&gt;"",N466-L466,M466-L466)&lt;76,"61 to 75",IF(N466&lt;&gt;"",N466-L466,M466-L466)&lt;91,"76 to  90",IF(N466&lt;&gt;"",N466-L466,M466-L466)&gt;=91,"&gt; 90")</f>
        <v>&gt; 90</v>
      </c>
      <c r="S455" s="12" t="s">
        <v>39</v>
      </c>
      <c r="U455" s="12" t="s">
        <v>47</v>
      </c>
      <c r="AD455" s="12" t="s">
        <v>1162</v>
      </c>
    </row>
    <row r="456" spans="1:30" ht="13.25" customHeight="1" x14ac:dyDescent="0.3">
      <c r="A456" s="12" t="s">
        <v>1163</v>
      </c>
      <c r="B456" s="12" t="s">
        <v>31</v>
      </c>
      <c r="C456" s="12">
        <v>71592837</v>
      </c>
      <c r="D456" s="12">
        <v>51486761</v>
      </c>
      <c r="E456" s="12" t="s">
        <v>50</v>
      </c>
      <c r="F456" s="12">
        <v>5</v>
      </c>
      <c r="G456" s="12" t="s">
        <v>136</v>
      </c>
      <c r="H456" s="12" t="s">
        <v>60</v>
      </c>
      <c r="I456" s="12" t="s">
        <v>61</v>
      </c>
      <c r="J456" s="12" t="s">
        <v>75</v>
      </c>
      <c r="K456" s="12" t="s">
        <v>75</v>
      </c>
      <c r="L456" s="13">
        <v>45079.955921493056</v>
      </c>
      <c r="M456" s="13">
        <v>45125</v>
      </c>
      <c r="N456" s="13">
        <v>45174</v>
      </c>
      <c r="O456" s="13">
        <v>45125</v>
      </c>
      <c r="P456" s="12" t="s">
        <v>63</v>
      </c>
      <c r="Q456" s="12" t="s">
        <v>38</v>
      </c>
      <c r="R456" s="12" t="str" cm="1">
        <f t="array" ref="R456">_xlfn.IFS(IF(N467&lt;&gt;"",N467-L467,M467-L467)&lt;=0,"Backdated",IF(N467&lt;&gt;"",N467-L467,M467-L467)&lt;6,"1 to 5",IF(N467&lt;&gt;"",N467-L467,M467-L467)&lt;21,"6 to 20",IF(N467&lt;&gt;"",N467-L467,M467-L467)&lt;31,"21 to 30",IF(N467&lt;&gt;"",N467-L467,M467-L467)&lt;46,"31 to 45",IF(N467&lt;&gt;"",N467-L467,M467-L467)&lt;61,"46 to 60",IF(N467&lt;&gt;"",N467-L467,M467-L467)&lt;76,"61 to 75",IF(N467&lt;&gt;"",N467-L467,M467-L467)&lt;91,"76 to  90",IF(N467&lt;&gt;"",N467-L467,M467-L467)&gt;=91,"&gt; 90")</f>
        <v>61 to 75</v>
      </c>
      <c r="U456" s="12" t="s">
        <v>47</v>
      </c>
      <c r="AD456" s="12" t="s">
        <v>1164</v>
      </c>
    </row>
    <row r="457" spans="1:30" ht="13.25" customHeight="1" x14ac:dyDescent="0.3">
      <c r="A457" s="12" t="s">
        <v>1165</v>
      </c>
      <c r="B457" s="12" t="s">
        <v>31</v>
      </c>
      <c r="C457" s="12">
        <v>71598022</v>
      </c>
      <c r="D457" s="12">
        <v>51488741</v>
      </c>
      <c r="E457" s="12" t="s">
        <v>50</v>
      </c>
      <c r="F457" s="12">
        <v>4.2</v>
      </c>
      <c r="G457" s="12" t="s">
        <v>74</v>
      </c>
      <c r="H457" s="12" t="s">
        <v>60</v>
      </c>
      <c r="I457" s="12" t="s">
        <v>61</v>
      </c>
      <c r="J457" s="12" t="s">
        <v>75</v>
      </c>
      <c r="K457" s="12" t="s">
        <v>75</v>
      </c>
      <c r="L457" s="13">
        <v>45097.581092071763</v>
      </c>
      <c r="N457" s="13">
        <v>45139</v>
      </c>
      <c r="O457" s="13">
        <v>45139</v>
      </c>
      <c r="P457" s="12" t="s">
        <v>63</v>
      </c>
      <c r="Q457" s="12" t="s">
        <v>38</v>
      </c>
      <c r="R457" s="12" t="str" cm="1">
        <f t="array" ref="R457">_xlfn.IFS(IF(N468&lt;&gt;"",N468-L468,M468-L468)&lt;=0,"Backdated",IF(N468&lt;&gt;"",N468-L468,M468-L468)&lt;6,"1 to 5",IF(N468&lt;&gt;"",N468-L468,M468-L468)&lt;21,"6 to 20",IF(N468&lt;&gt;"",N468-L468,M468-L468)&lt;31,"21 to 30",IF(N468&lt;&gt;"",N468-L468,M468-L468)&lt;46,"31 to 45",IF(N468&lt;&gt;"",N468-L468,M468-L468)&lt;61,"46 to 60",IF(N468&lt;&gt;"",N468-L468,M468-L468)&lt;76,"61 to 75",IF(N468&lt;&gt;"",N468-L468,M468-L468)&lt;91,"76 to  90",IF(N468&lt;&gt;"",N468-L468,M468-L468)&gt;=91,"&gt; 90")</f>
        <v>&gt; 90</v>
      </c>
      <c r="S457" s="12" t="s">
        <v>39</v>
      </c>
      <c r="U457" s="12" t="s">
        <v>47</v>
      </c>
      <c r="AD457" s="12" t="s">
        <v>1166</v>
      </c>
    </row>
    <row r="458" spans="1:30" ht="13.25" customHeight="1" x14ac:dyDescent="0.3">
      <c r="A458" s="12" t="s">
        <v>1167</v>
      </c>
      <c r="B458" s="12" t="s">
        <v>31</v>
      </c>
      <c r="C458" s="12">
        <v>71557314</v>
      </c>
      <c r="D458" s="12">
        <v>51464561</v>
      </c>
      <c r="E458" s="12" t="s">
        <v>91</v>
      </c>
      <c r="F458" s="12">
        <v>4.2</v>
      </c>
      <c r="G458" s="12" t="s">
        <v>398</v>
      </c>
      <c r="H458" s="12" t="s">
        <v>60</v>
      </c>
      <c r="I458" s="12" t="s">
        <v>61</v>
      </c>
      <c r="J458" s="12" t="s">
        <v>70</v>
      </c>
      <c r="K458" s="12" t="s">
        <v>70</v>
      </c>
      <c r="L458" s="13">
        <v>45065.768486782406</v>
      </c>
      <c r="N458" s="13">
        <v>45160</v>
      </c>
      <c r="O458" s="13">
        <v>45160</v>
      </c>
      <c r="P458" s="12" t="s">
        <v>46</v>
      </c>
      <c r="Q458" s="12" t="s">
        <v>38</v>
      </c>
      <c r="R458" s="12" t="str" cm="1">
        <f t="array" ref="R458">_xlfn.IFS(IF(N469&lt;&gt;"",N469-L469,M469-L469)&lt;=0,"Backdated",IF(N469&lt;&gt;"",N469-L469,M469-L469)&lt;6,"1 to 5",IF(N469&lt;&gt;"",N469-L469,M469-L469)&lt;21,"6 to 20",IF(N469&lt;&gt;"",N469-L469,M469-L469)&lt;31,"21 to 30",IF(N469&lt;&gt;"",N469-L469,M469-L469)&lt;46,"31 to 45",IF(N469&lt;&gt;"",N469-L469,M469-L469)&lt;61,"46 to 60",IF(N469&lt;&gt;"",N469-L469,M469-L469)&lt;76,"61 to 75",IF(N469&lt;&gt;"",N469-L469,M469-L469)&lt;91,"76 to  90",IF(N469&lt;&gt;"",N469-L469,M469-L469)&gt;=91,"&gt; 90")</f>
        <v>&gt; 90</v>
      </c>
      <c r="U458" s="12" t="s">
        <v>95</v>
      </c>
      <c r="W458" s="12" t="s">
        <v>96</v>
      </c>
      <c r="AD458" s="12" t="s">
        <v>1168</v>
      </c>
    </row>
    <row r="459" spans="1:30" ht="13.25" customHeight="1" x14ac:dyDescent="0.3">
      <c r="A459" s="12" t="s">
        <v>1169</v>
      </c>
      <c r="B459" s="12" t="s">
        <v>31</v>
      </c>
      <c r="C459" s="12">
        <v>71578285</v>
      </c>
      <c r="D459" s="12">
        <v>51470217</v>
      </c>
      <c r="E459" s="12" t="s">
        <v>91</v>
      </c>
      <c r="F459" s="12">
        <v>4.2</v>
      </c>
      <c r="G459" s="12" t="s">
        <v>315</v>
      </c>
      <c r="H459" s="12" t="s">
        <v>60</v>
      </c>
      <c r="I459" s="12" t="s">
        <v>61</v>
      </c>
      <c r="J459" s="12" t="s">
        <v>116</v>
      </c>
      <c r="K459" s="12" t="s">
        <v>116</v>
      </c>
      <c r="L459" s="13">
        <v>45089.003094525462</v>
      </c>
      <c r="N459" s="13">
        <v>45132</v>
      </c>
      <c r="O459" s="13">
        <v>45132</v>
      </c>
      <c r="P459" s="12" t="s">
        <v>63</v>
      </c>
      <c r="Q459" s="12" t="s">
        <v>38</v>
      </c>
      <c r="R459" s="12" t="str" cm="1">
        <f t="array" ref="R459">_xlfn.IFS(IF(N470&lt;&gt;"",N470-L470,M470-L470)&lt;=0,"Backdated",IF(N470&lt;&gt;"",N470-L470,M470-L470)&lt;6,"1 to 5",IF(N470&lt;&gt;"",N470-L470,M470-L470)&lt;21,"6 to 20",IF(N470&lt;&gt;"",N470-L470,M470-L470)&lt;31,"21 to 30",IF(N470&lt;&gt;"",N470-L470,M470-L470)&lt;46,"31 to 45",IF(N470&lt;&gt;"",N470-L470,M470-L470)&lt;61,"46 to 60",IF(N470&lt;&gt;"",N470-L470,M470-L470)&lt;76,"61 to 75",IF(N470&lt;&gt;"",N470-L470,M470-L470)&lt;91,"76 to  90",IF(N470&lt;&gt;"",N470-L470,M470-L470)&gt;=91,"&gt; 90")</f>
        <v>6 to 20</v>
      </c>
      <c r="S459" s="12" t="s">
        <v>39</v>
      </c>
      <c r="U459" s="12" t="s">
        <v>47</v>
      </c>
      <c r="AD459" s="12" t="s">
        <v>1170</v>
      </c>
    </row>
    <row r="460" spans="1:30" ht="13.25" customHeight="1" x14ac:dyDescent="0.3">
      <c r="A460" s="12" t="s">
        <v>1171</v>
      </c>
      <c r="B460" s="12" t="s">
        <v>31</v>
      </c>
      <c r="C460" s="12">
        <v>71597297</v>
      </c>
      <c r="D460" s="12">
        <v>51485575</v>
      </c>
      <c r="E460" s="12" t="s">
        <v>91</v>
      </c>
      <c r="F460" s="12">
        <v>4.2</v>
      </c>
      <c r="G460" s="12" t="s">
        <v>74</v>
      </c>
      <c r="H460" s="12" t="s">
        <v>60</v>
      </c>
      <c r="I460" s="12" t="s">
        <v>61</v>
      </c>
      <c r="J460" s="12" t="s">
        <v>75</v>
      </c>
      <c r="K460" s="12" t="s">
        <v>75</v>
      </c>
      <c r="L460" s="13">
        <v>45076.732176053236</v>
      </c>
      <c r="N460" s="13">
        <v>45167</v>
      </c>
      <c r="O460" s="13">
        <v>45167</v>
      </c>
      <c r="P460" s="12" t="s">
        <v>94</v>
      </c>
      <c r="Q460" s="12" t="s">
        <v>38</v>
      </c>
      <c r="R460" s="12" t="str" cm="1">
        <f t="array" ref="R460">_xlfn.IFS(IF(N471&lt;&gt;"",N471-L471,M471-L471)&lt;=0,"Backdated",IF(N471&lt;&gt;"",N471-L471,M471-L471)&lt;6,"1 to 5",IF(N471&lt;&gt;"",N471-L471,M471-L471)&lt;21,"6 to 20",IF(N471&lt;&gt;"",N471-L471,M471-L471)&lt;31,"21 to 30",IF(N471&lt;&gt;"",N471-L471,M471-L471)&lt;46,"31 to 45",IF(N471&lt;&gt;"",N471-L471,M471-L471)&lt;61,"46 to 60",IF(N471&lt;&gt;"",N471-L471,M471-L471)&lt;76,"61 to 75",IF(N471&lt;&gt;"",N471-L471,M471-L471)&lt;91,"76 to  90",IF(N471&lt;&gt;"",N471-L471,M471-L471)&gt;=91,"&gt; 90")</f>
        <v>&gt; 90</v>
      </c>
      <c r="S460" s="12" t="s">
        <v>39</v>
      </c>
      <c r="U460" s="12" t="s">
        <v>47</v>
      </c>
      <c r="AD460" s="12" t="s">
        <v>1172</v>
      </c>
    </row>
    <row r="461" spans="1:30" ht="13.25" customHeight="1" x14ac:dyDescent="0.3">
      <c r="A461" s="12" t="s">
        <v>1173</v>
      </c>
      <c r="B461" s="12" t="s">
        <v>31</v>
      </c>
      <c r="C461" s="12">
        <v>71590256</v>
      </c>
      <c r="D461" s="12">
        <v>51481672</v>
      </c>
      <c r="E461" s="12" t="s">
        <v>50</v>
      </c>
      <c r="F461" s="12">
        <v>4.0999999999999996</v>
      </c>
      <c r="G461" s="12" t="s">
        <v>437</v>
      </c>
      <c r="H461" s="12" t="s">
        <v>52</v>
      </c>
      <c r="I461" s="12" t="s">
        <v>53</v>
      </c>
      <c r="J461" s="12" t="s">
        <v>75</v>
      </c>
      <c r="K461" s="12" t="s">
        <v>55</v>
      </c>
      <c r="L461" s="13">
        <v>45097.762302673611</v>
      </c>
      <c r="N461" s="13">
        <v>45120</v>
      </c>
      <c r="O461" s="13">
        <v>45120</v>
      </c>
      <c r="P461" s="12" t="s">
        <v>46</v>
      </c>
      <c r="Q461" s="12" t="s">
        <v>38</v>
      </c>
      <c r="R461" s="12" t="str" cm="1">
        <f t="array" ref="R461">_xlfn.IFS(IF(N472&lt;&gt;"",N472-L472,M472-L472)&lt;=0,"Backdated",IF(N472&lt;&gt;"",N472-L472,M472-L472)&lt;6,"1 to 5",IF(N472&lt;&gt;"",N472-L472,M472-L472)&lt;21,"6 to 20",IF(N472&lt;&gt;"",N472-L472,M472-L472)&lt;31,"21 to 30",IF(N472&lt;&gt;"",N472-L472,M472-L472)&lt;46,"31 to 45",IF(N472&lt;&gt;"",N472-L472,M472-L472)&lt;61,"46 to 60",IF(N472&lt;&gt;"",N472-L472,M472-L472)&lt;76,"61 to 75",IF(N472&lt;&gt;"",N472-L472,M472-L472)&lt;91,"76 to  90",IF(N472&lt;&gt;"",N472-L472,M472-L472)&gt;=91,"&gt; 90")</f>
        <v>&gt; 90</v>
      </c>
      <c r="AD461" s="12" t="s">
        <v>1174</v>
      </c>
    </row>
    <row r="462" spans="1:30" ht="13.25" customHeight="1" x14ac:dyDescent="0.3">
      <c r="A462" s="12" t="s">
        <v>1175</v>
      </c>
      <c r="B462" s="12" t="s">
        <v>31</v>
      </c>
      <c r="C462" s="12">
        <v>71572092</v>
      </c>
      <c r="D462" s="12">
        <v>51488012</v>
      </c>
      <c r="E462" s="12" t="s">
        <v>43</v>
      </c>
      <c r="F462" s="12">
        <v>4.2</v>
      </c>
      <c r="G462" s="12" t="s">
        <v>109</v>
      </c>
      <c r="H462" s="12" t="s">
        <v>60</v>
      </c>
      <c r="I462" s="12" t="s">
        <v>61</v>
      </c>
      <c r="J462" s="12" t="s">
        <v>62</v>
      </c>
      <c r="K462" s="12" t="s">
        <v>62</v>
      </c>
      <c r="L462" s="13">
        <v>45092.7405883912</v>
      </c>
      <c r="N462" s="13">
        <v>45162</v>
      </c>
      <c r="O462" s="13">
        <v>45162</v>
      </c>
      <c r="P462" s="12" t="s">
        <v>88</v>
      </c>
      <c r="Q462" s="12" t="s">
        <v>38</v>
      </c>
      <c r="R462" s="12" t="str" cm="1">
        <f t="array" ref="R462">_xlfn.IFS(IF(N473&lt;&gt;"",N473-L473,M473-L473)&lt;=0,"Backdated",IF(N473&lt;&gt;"",N473-L473,M473-L473)&lt;6,"1 to 5",IF(N473&lt;&gt;"",N473-L473,M473-L473)&lt;21,"6 to 20",IF(N473&lt;&gt;"",N473-L473,M473-L473)&lt;31,"21 to 30",IF(N473&lt;&gt;"",N473-L473,M473-L473)&lt;46,"31 to 45",IF(N473&lt;&gt;"",N473-L473,M473-L473)&lt;61,"46 to 60",IF(N473&lt;&gt;"",N473-L473,M473-L473)&lt;76,"61 to 75",IF(N473&lt;&gt;"",N473-L473,M473-L473)&lt;91,"76 to  90",IF(N473&lt;&gt;"",N473-L473,M473-L473)&gt;=91,"&gt; 90")</f>
        <v>21 to 30</v>
      </c>
      <c r="S462" s="12" t="s">
        <v>157</v>
      </c>
      <c r="T462" s="12" t="s">
        <v>1176</v>
      </c>
      <c r="U462" s="12" t="s">
        <v>83</v>
      </c>
      <c r="AD462" s="12" t="s">
        <v>1177</v>
      </c>
    </row>
    <row r="463" spans="1:30" ht="13.25" customHeight="1" x14ac:dyDescent="0.3">
      <c r="A463" s="12" t="s">
        <v>1178</v>
      </c>
      <c r="B463" s="12" t="s">
        <v>31</v>
      </c>
      <c r="C463" s="12">
        <v>71598438</v>
      </c>
      <c r="D463" s="12">
        <v>51486644</v>
      </c>
      <c r="E463" s="12" t="s">
        <v>91</v>
      </c>
      <c r="F463" s="12">
        <v>5</v>
      </c>
      <c r="G463" s="12" t="s">
        <v>1179</v>
      </c>
      <c r="H463" s="12" t="s">
        <v>34</v>
      </c>
      <c r="I463" s="12" t="s">
        <v>305</v>
      </c>
      <c r="J463" s="12" t="s">
        <v>305</v>
      </c>
      <c r="K463" s="12" t="s">
        <v>106</v>
      </c>
      <c r="L463" s="13">
        <v>45077.819968171301</v>
      </c>
      <c r="M463" s="13">
        <v>45113</v>
      </c>
      <c r="N463" s="13">
        <v>45167</v>
      </c>
      <c r="O463" s="13">
        <v>45113</v>
      </c>
      <c r="P463" s="12" t="s">
        <v>204</v>
      </c>
      <c r="Q463" s="12" t="s">
        <v>38</v>
      </c>
      <c r="R463" s="12" t="str" cm="1">
        <f t="array" ref="R463">_xlfn.IFS(IF(N474&lt;&gt;"",N474-L474,M474-L474)&lt;=0,"Backdated",IF(N474&lt;&gt;"",N474-L474,M474-L474)&lt;6,"1 to 5",IF(N474&lt;&gt;"",N474-L474,M474-L474)&lt;21,"6 to 20",IF(N474&lt;&gt;"",N474-L474,M474-L474)&lt;31,"21 to 30",IF(N474&lt;&gt;"",N474-L474,M474-L474)&lt;46,"31 to 45",IF(N474&lt;&gt;"",N474-L474,M474-L474)&lt;61,"46 to 60",IF(N474&lt;&gt;"",N474-L474,M474-L474)&lt;76,"61 to 75",IF(N474&lt;&gt;"",N474-L474,M474-L474)&lt;91,"76 to  90",IF(N474&lt;&gt;"",N474-L474,M474-L474)&gt;=91,"&gt; 90")</f>
        <v>&gt; 90</v>
      </c>
      <c r="U463" s="12" t="s">
        <v>47</v>
      </c>
      <c r="AD463" s="12" t="s">
        <v>1180</v>
      </c>
    </row>
    <row r="464" spans="1:30" ht="13.25" customHeight="1" x14ac:dyDescent="0.3">
      <c r="A464" s="12" t="s">
        <v>1181</v>
      </c>
      <c r="B464" s="12" t="s">
        <v>31</v>
      </c>
      <c r="C464" s="12">
        <v>71546022</v>
      </c>
      <c r="D464" s="12">
        <v>51488606</v>
      </c>
      <c r="E464" s="12" t="s">
        <v>32</v>
      </c>
      <c r="F464" s="12">
        <v>4.2</v>
      </c>
      <c r="G464" s="12" t="s">
        <v>594</v>
      </c>
      <c r="H464" s="12" t="s">
        <v>34</v>
      </c>
      <c r="I464" s="12" t="s">
        <v>305</v>
      </c>
      <c r="J464" s="12" t="s">
        <v>305</v>
      </c>
      <c r="K464" s="12" t="s">
        <v>106</v>
      </c>
      <c r="L464" s="13">
        <v>45096.997205289357</v>
      </c>
      <c r="N464" s="13">
        <v>45160</v>
      </c>
      <c r="O464" s="13">
        <v>45160</v>
      </c>
      <c r="P464" s="12" t="s">
        <v>88</v>
      </c>
      <c r="Q464" s="12" t="s">
        <v>38</v>
      </c>
      <c r="R464" s="12" t="str" cm="1">
        <f t="array" ref="R464">_xlfn.IFS(IF(N475&lt;&gt;"",N475-L475,M475-L475)&lt;=0,"Backdated",IF(N475&lt;&gt;"",N475-L475,M475-L475)&lt;6,"1 to 5",IF(N475&lt;&gt;"",N475-L475,M475-L475)&lt;21,"6 to 20",IF(N475&lt;&gt;"",N475-L475,M475-L475)&lt;31,"21 to 30",IF(N475&lt;&gt;"",N475-L475,M475-L475)&lt;46,"31 to 45",IF(N475&lt;&gt;"",N475-L475,M475-L475)&lt;61,"46 to 60",IF(N475&lt;&gt;"",N475-L475,M475-L475)&lt;76,"61 to 75",IF(N475&lt;&gt;"",N475-L475,M475-L475)&lt;91,"76 to  90",IF(N475&lt;&gt;"",N475-L475,M475-L475)&gt;=91,"&gt; 90")</f>
        <v>31 to 45</v>
      </c>
      <c r="U464" s="12" t="s">
        <v>95</v>
      </c>
      <c r="W464" s="12" t="s">
        <v>151</v>
      </c>
      <c r="AD464" s="12" t="s">
        <v>1182</v>
      </c>
    </row>
    <row r="465" spans="1:30" ht="13.25" customHeight="1" x14ac:dyDescent="0.3">
      <c r="A465" s="12" t="s">
        <v>1183</v>
      </c>
      <c r="B465" s="12" t="s">
        <v>31</v>
      </c>
      <c r="C465" s="12">
        <v>71590329</v>
      </c>
      <c r="D465" s="12">
        <v>51487351</v>
      </c>
      <c r="E465" s="12" t="s">
        <v>144</v>
      </c>
      <c r="F465" s="12">
        <v>3</v>
      </c>
      <c r="G465" s="12" t="s">
        <v>1184</v>
      </c>
      <c r="H465" s="12" t="s">
        <v>60</v>
      </c>
      <c r="I465" s="12" t="s">
        <v>61</v>
      </c>
      <c r="J465" s="12" t="s">
        <v>70</v>
      </c>
      <c r="K465" s="12" t="s">
        <v>70</v>
      </c>
      <c r="L465" s="13">
        <v>45084.927795694442</v>
      </c>
      <c r="M465" s="13">
        <v>45148</v>
      </c>
      <c r="N465" s="13">
        <v>45148</v>
      </c>
      <c r="O465" s="13">
        <v>45148</v>
      </c>
      <c r="P465" s="12" t="s">
        <v>63</v>
      </c>
      <c r="Q465" s="12" t="s">
        <v>38</v>
      </c>
      <c r="R465" s="12" t="str" cm="1">
        <f t="array" ref="R465">_xlfn.IFS(IF(N476&lt;&gt;"",N476-L476,M476-L476)&lt;=0,"Backdated",IF(N476&lt;&gt;"",N476-L476,M476-L476)&lt;6,"1 to 5",IF(N476&lt;&gt;"",N476-L476,M476-L476)&lt;21,"6 to 20",IF(N476&lt;&gt;"",N476-L476,M476-L476)&lt;31,"21 to 30",IF(N476&lt;&gt;"",N476-L476,M476-L476)&lt;46,"31 to 45",IF(N476&lt;&gt;"",N476-L476,M476-L476)&lt;61,"46 to 60",IF(N476&lt;&gt;"",N476-L476,M476-L476)&lt;76,"61 to 75",IF(N476&lt;&gt;"",N476-L476,M476-L476)&lt;91,"76 to  90",IF(N476&lt;&gt;"",N476-L476,M476-L476)&gt;=91,"&gt; 90")</f>
        <v>&gt; 90</v>
      </c>
      <c r="U465" s="12" t="s">
        <v>83</v>
      </c>
      <c r="AD465" s="12" t="s">
        <v>1185</v>
      </c>
    </row>
    <row r="466" spans="1:30" ht="13.25" customHeight="1" x14ac:dyDescent="0.3">
      <c r="A466" s="12" t="s">
        <v>1186</v>
      </c>
      <c r="B466" s="12" t="s">
        <v>31</v>
      </c>
      <c r="C466" s="12">
        <v>71595931</v>
      </c>
      <c r="D466" s="12">
        <v>51484250</v>
      </c>
      <c r="E466" s="12" t="s">
        <v>91</v>
      </c>
      <c r="F466" s="12">
        <v>5</v>
      </c>
      <c r="G466" s="12" t="s">
        <v>136</v>
      </c>
      <c r="H466" s="12" t="s">
        <v>60</v>
      </c>
      <c r="I466" s="12" t="s">
        <v>61</v>
      </c>
      <c r="J466" s="12" t="s">
        <v>75</v>
      </c>
      <c r="K466" s="12" t="s">
        <v>75</v>
      </c>
      <c r="L466" s="13">
        <v>45061.464691562505</v>
      </c>
      <c r="N466" s="13">
        <v>45155</v>
      </c>
      <c r="O466" s="13">
        <v>45155</v>
      </c>
      <c r="P466" s="12" t="s">
        <v>63</v>
      </c>
      <c r="Q466" s="12" t="s">
        <v>38</v>
      </c>
      <c r="R466" s="12" t="str" cm="1">
        <f t="array" ref="R466">_xlfn.IFS(IF(N477&lt;&gt;"",N477-L477,M477-L477)&lt;=0,"Backdated",IF(N477&lt;&gt;"",N477-L477,M477-L477)&lt;6,"1 to 5",IF(N477&lt;&gt;"",N477-L477,M477-L477)&lt;21,"6 to 20",IF(N477&lt;&gt;"",N477-L477,M477-L477)&lt;31,"21 to 30",IF(N477&lt;&gt;"",N477-L477,M477-L477)&lt;46,"31 to 45",IF(N477&lt;&gt;"",N477-L477,M477-L477)&lt;61,"46 to 60",IF(N477&lt;&gt;"",N477-L477,M477-L477)&lt;76,"61 to 75",IF(N477&lt;&gt;"",N477-L477,M477-L477)&lt;91,"76 to  90",IF(N477&lt;&gt;"",N477-L477,M477-L477)&gt;=91,"&gt; 90")</f>
        <v>31 to 45</v>
      </c>
      <c r="U466" s="12" t="s">
        <v>47</v>
      </c>
      <c r="AD466" s="12" t="s">
        <v>1187</v>
      </c>
    </row>
    <row r="467" spans="1:30" ht="13.25" customHeight="1" x14ac:dyDescent="0.3">
      <c r="A467" s="12" t="s">
        <v>1188</v>
      </c>
      <c r="B467" s="12" t="s">
        <v>31</v>
      </c>
      <c r="C467" s="12">
        <v>71588006</v>
      </c>
      <c r="D467" s="12">
        <v>51485333</v>
      </c>
      <c r="E467" s="12" t="s">
        <v>32</v>
      </c>
      <c r="F467" s="12">
        <v>2</v>
      </c>
      <c r="G467" s="12" t="s">
        <v>170</v>
      </c>
      <c r="H467" s="12" t="s">
        <v>60</v>
      </c>
      <c r="I467" s="12" t="s">
        <v>61</v>
      </c>
      <c r="J467" s="12" t="s">
        <v>116</v>
      </c>
      <c r="K467" s="12" t="s">
        <v>116</v>
      </c>
      <c r="L467" s="13">
        <v>45098.906008113423</v>
      </c>
      <c r="N467" s="13">
        <v>45160</v>
      </c>
      <c r="O467" s="13">
        <v>45160</v>
      </c>
      <c r="P467" s="12" t="s">
        <v>63</v>
      </c>
      <c r="Q467" s="12" t="s">
        <v>38</v>
      </c>
      <c r="R467" s="12" t="str" cm="1">
        <f t="array" ref="R467">_xlfn.IFS(IF(N478&lt;&gt;"",N478-L478,M478-L478)&lt;=0,"Backdated",IF(N478&lt;&gt;"",N478-L478,M478-L478)&lt;6,"1 to 5",IF(N478&lt;&gt;"",N478-L478,M478-L478)&lt;21,"6 to 20",IF(N478&lt;&gt;"",N478-L478,M478-L478)&lt;31,"21 to 30",IF(N478&lt;&gt;"",N478-L478,M478-L478)&lt;46,"31 to 45",IF(N478&lt;&gt;"",N478-L478,M478-L478)&lt;61,"46 to 60",IF(N478&lt;&gt;"",N478-L478,M478-L478)&lt;76,"61 to 75",IF(N478&lt;&gt;"",N478-L478,M478-L478)&lt;91,"76 to  90",IF(N478&lt;&gt;"",N478-L478,M478-L478)&gt;=91,"&gt; 90")</f>
        <v>61 to 75</v>
      </c>
      <c r="U467" s="12" t="s">
        <v>83</v>
      </c>
      <c r="AD467" s="12" t="s">
        <v>1189</v>
      </c>
    </row>
    <row r="468" spans="1:30" ht="13.25" customHeight="1" x14ac:dyDescent="0.3">
      <c r="A468" s="12" t="s">
        <v>1190</v>
      </c>
      <c r="B468" s="12" t="s">
        <v>31</v>
      </c>
      <c r="C468" s="12">
        <v>71593883</v>
      </c>
      <c r="D468" s="12">
        <v>51481684</v>
      </c>
      <c r="E468" s="12" t="s">
        <v>78</v>
      </c>
      <c r="F468" s="12">
        <v>5</v>
      </c>
      <c r="G468" s="12" t="s">
        <v>193</v>
      </c>
      <c r="H468" s="12" t="s">
        <v>60</v>
      </c>
      <c r="I468" s="12" t="s">
        <v>61</v>
      </c>
      <c r="J468" s="12" t="s">
        <v>75</v>
      </c>
      <c r="K468" s="12" t="s">
        <v>75</v>
      </c>
      <c r="L468" s="13">
        <v>45040.958271192125</v>
      </c>
      <c r="N468" s="13">
        <v>45132</v>
      </c>
      <c r="O468" s="13">
        <v>45132</v>
      </c>
      <c r="P468" s="12" t="s">
        <v>46</v>
      </c>
      <c r="Q468" s="12" t="s">
        <v>1191</v>
      </c>
      <c r="R468" s="12" t="str" cm="1">
        <f t="array" ref="R468">_xlfn.IFS(IF(N479&lt;&gt;"",N479-L479,M479-L479)&lt;=0,"Backdated",IF(N479&lt;&gt;"",N479-L479,M479-L479)&lt;6,"1 to 5",IF(N479&lt;&gt;"",N479-L479,M479-L479)&lt;21,"6 to 20",IF(N479&lt;&gt;"",N479-L479,M479-L479)&lt;31,"21 to 30",IF(N479&lt;&gt;"",N479-L479,M479-L479)&lt;46,"31 to 45",IF(N479&lt;&gt;"",N479-L479,M479-L479)&lt;61,"46 to 60",IF(N479&lt;&gt;"",N479-L479,M479-L479)&lt;76,"61 to 75",IF(N479&lt;&gt;"",N479-L479,M479-L479)&lt;91,"76 to  90",IF(N479&lt;&gt;"",N479-L479,M479-L479)&gt;=91,"&gt; 90")</f>
        <v>6 to 20</v>
      </c>
      <c r="U468" s="12" t="s">
        <v>47</v>
      </c>
      <c r="AD468" s="12" t="s">
        <v>1192</v>
      </c>
    </row>
    <row r="469" spans="1:30" ht="13.25" customHeight="1" x14ac:dyDescent="0.3">
      <c r="A469" s="12" t="s">
        <v>1193</v>
      </c>
      <c r="B469" s="12" t="s">
        <v>31</v>
      </c>
      <c r="C469" s="12">
        <v>71591940</v>
      </c>
      <c r="D469" s="12">
        <v>51487491</v>
      </c>
      <c r="E469" s="12" t="s">
        <v>43</v>
      </c>
      <c r="F469" s="12">
        <v>5</v>
      </c>
      <c r="G469" s="12" t="s">
        <v>1194</v>
      </c>
      <c r="H469" s="12" t="s">
        <v>60</v>
      </c>
      <c r="I469" s="12" t="s">
        <v>61</v>
      </c>
      <c r="J469" s="12" t="s">
        <v>312</v>
      </c>
      <c r="K469" s="12" t="s">
        <v>312</v>
      </c>
      <c r="L469" s="13">
        <v>45086.721964305558</v>
      </c>
      <c r="N469" s="13">
        <v>45181</v>
      </c>
      <c r="O469" s="13">
        <v>45181</v>
      </c>
      <c r="P469" s="12" t="s">
        <v>204</v>
      </c>
      <c r="Q469" s="12" t="s">
        <v>38</v>
      </c>
      <c r="R469" s="12" t="str" cm="1">
        <f t="array" ref="R469">_xlfn.IFS(IF(N480&lt;&gt;"",N480-L480,M480-L480)&lt;=0,"Backdated",IF(N480&lt;&gt;"",N480-L480,M480-L480)&lt;6,"1 to 5",IF(N480&lt;&gt;"",N480-L480,M480-L480)&lt;21,"6 to 20",IF(N480&lt;&gt;"",N480-L480,M480-L480)&lt;31,"21 to 30",IF(N480&lt;&gt;"",N480-L480,M480-L480)&lt;46,"31 to 45",IF(N480&lt;&gt;"",N480-L480,M480-L480)&lt;61,"46 to 60",IF(N480&lt;&gt;"",N480-L480,M480-L480)&lt;76,"61 to 75",IF(N480&lt;&gt;"",N480-L480,M480-L480)&lt;91,"76 to  90",IF(N480&lt;&gt;"",N480-L480,M480-L480)&gt;=91,"&gt; 90")</f>
        <v>61 to 75</v>
      </c>
      <c r="U469" s="12" t="s">
        <v>47</v>
      </c>
      <c r="W469" s="12" t="s">
        <v>377</v>
      </c>
      <c r="AD469" s="12" t="s">
        <v>1195</v>
      </c>
    </row>
    <row r="470" spans="1:30" ht="13.25" customHeight="1" x14ac:dyDescent="0.3">
      <c r="A470" s="12" t="s">
        <v>1196</v>
      </c>
      <c r="B470" s="12" t="s">
        <v>31</v>
      </c>
      <c r="C470" s="12">
        <v>71575100</v>
      </c>
      <c r="D470" s="12">
        <v>51487502</v>
      </c>
      <c r="E470" s="12" t="s">
        <v>32</v>
      </c>
      <c r="F470" s="12">
        <v>4.0999999999999996</v>
      </c>
      <c r="G470" s="12" t="s">
        <v>100</v>
      </c>
      <c r="H470" s="12" t="s">
        <v>60</v>
      </c>
      <c r="I470" s="12" t="s">
        <v>61</v>
      </c>
      <c r="J470" s="12" t="s">
        <v>62</v>
      </c>
      <c r="K470" s="12" t="s">
        <v>62</v>
      </c>
      <c r="L470" s="13">
        <v>45108.635677083337</v>
      </c>
      <c r="M470" s="13">
        <v>45118</v>
      </c>
      <c r="N470" s="13">
        <v>45118</v>
      </c>
      <c r="O470" s="13">
        <v>45118</v>
      </c>
      <c r="P470" s="12" t="s">
        <v>282</v>
      </c>
      <c r="Q470" s="12" t="s">
        <v>38</v>
      </c>
      <c r="R470" s="12" t="str" cm="1">
        <f t="array" ref="R470">_xlfn.IFS(IF(N481&lt;&gt;"",N481-L481,M481-L481)&lt;=0,"Backdated",IF(N481&lt;&gt;"",N481-L481,M481-L481)&lt;6,"1 to 5",IF(N481&lt;&gt;"",N481-L481,M481-L481)&lt;21,"6 to 20",IF(N481&lt;&gt;"",N481-L481,M481-L481)&lt;31,"21 to 30",IF(N481&lt;&gt;"",N481-L481,M481-L481)&lt;46,"31 to 45",IF(N481&lt;&gt;"",N481-L481,M481-L481)&lt;61,"46 to 60",IF(N481&lt;&gt;"",N481-L481,M481-L481)&lt;76,"61 to 75",IF(N481&lt;&gt;"",N481-L481,M481-L481)&lt;91,"76 to  90",IF(N481&lt;&gt;"",N481-L481,M481-L481)&gt;=91,"&gt; 90")</f>
        <v>76 to  90</v>
      </c>
      <c r="U470" s="12" t="s">
        <v>40</v>
      </c>
      <c r="AD470" s="12" t="s">
        <v>1197</v>
      </c>
    </row>
    <row r="471" spans="1:30" ht="13.25" customHeight="1" x14ac:dyDescent="0.3">
      <c r="A471" s="12" t="s">
        <v>1198</v>
      </c>
      <c r="B471" s="12" t="s">
        <v>31</v>
      </c>
      <c r="C471" s="12">
        <v>71563410</v>
      </c>
      <c r="D471" s="12">
        <v>51485173</v>
      </c>
      <c r="E471" s="12" t="s">
        <v>99</v>
      </c>
      <c r="F471" s="12">
        <v>4.2</v>
      </c>
      <c r="G471" s="12" t="s">
        <v>109</v>
      </c>
      <c r="H471" s="12" t="s">
        <v>60</v>
      </c>
      <c r="I471" s="12" t="s">
        <v>61</v>
      </c>
      <c r="J471" s="12" t="s">
        <v>62</v>
      </c>
      <c r="K471" s="12" t="s">
        <v>62</v>
      </c>
      <c r="L471" s="13">
        <v>45068.534345740743</v>
      </c>
      <c r="M471" s="13">
        <v>45169</v>
      </c>
      <c r="N471" s="13">
        <v>45162</v>
      </c>
      <c r="O471" s="13">
        <v>45169</v>
      </c>
      <c r="P471" s="12" t="s">
        <v>37</v>
      </c>
      <c r="Q471" s="12" t="s">
        <v>38</v>
      </c>
      <c r="R471" s="12" t="str" cm="1">
        <f t="array" ref="R471">_xlfn.IFS(IF(N482&lt;&gt;"",N482-L482,M482-L482)&lt;=0,"Backdated",IF(N482&lt;&gt;"",N482-L482,M482-L482)&lt;6,"1 to 5",IF(N482&lt;&gt;"",N482-L482,M482-L482)&lt;21,"6 to 20",IF(N482&lt;&gt;"",N482-L482,M482-L482)&lt;31,"21 to 30",IF(N482&lt;&gt;"",N482-L482,M482-L482)&lt;46,"31 to 45",IF(N482&lt;&gt;"",N482-L482,M482-L482)&lt;61,"46 to 60",IF(N482&lt;&gt;"",N482-L482,M482-L482)&lt;76,"61 to 75",IF(N482&lt;&gt;"",N482-L482,M482-L482)&lt;91,"76 to  90",IF(N482&lt;&gt;"",N482-L482,M482-L482)&gt;=91,"&gt; 90")</f>
        <v>61 to 75</v>
      </c>
      <c r="S471" s="12" t="s">
        <v>64</v>
      </c>
      <c r="T471" s="12" t="s">
        <v>474</v>
      </c>
      <c r="U471" s="12" t="s">
        <v>47</v>
      </c>
      <c r="AD471" s="12" t="s">
        <v>1199</v>
      </c>
    </row>
    <row r="472" spans="1:30" ht="13.25" customHeight="1" x14ac:dyDescent="0.3">
      <c r="A472" s="12" t="s">
        <v>1200</v>
      </c>
      <c r="B472" s="12" t="s">
        <v>31</v>
      </c>
      <c r="C472" s="12">
        <v>71585642</v>
      </c>
      <c r="D472" s="12">
        <v>51489740</v>
      </c>
      <c r="E472" s="12" t="s">
        <v>91</v>
      </c>
      <c r="F472" s="12">
        <v>4.2</v>
      </c>
      <c r="G472" s="12" t="s">
        <v>109</v>
      </c>
      <c r="H472" s="12" t="s">
        <v>60</v>
      </c>
      <c r="I472" s="12" t="s">
        <v>61</v>
      </c>
      <c r="J472" s="12" t="s">
        <v>70</v>
      </c>
      <c r="K472" s="12" t="s">
        <v>70</v>
      </c>
      <c r="L472" s="13">
        <v>45107.829528726856</v>
      </c>
      <c r="N472" s="13">
        <v>45202</v>
      </c>
      <c r="O472" s="13">
        <v>45202</v>
      </c>
      <c r="P472" s="12" t="s">
        <v>80</v>
      </c>
      <c r="Q472" s="12" t="s">
        <v>38</v>
      </c>
      <c r="R472" s="12" t="str" cm="1">
        <f t="array" ref="R472">_xlfn.IFS(IF(N483&lt;&gt;"",N483-L483,M483-L483)&lt;=0,"Backdated",IF(N483&lt;&gt;"",N483-L483,M483-L483)&lt;6,"1 to 5",IF(N483&lt;&gt;"",N483-L483,M483-L483)&lt;21,"6 to 20",IF(N483&lt;&gt;"",N483-L483,M483-L483)&lt;31,"21 to 30",IF(N483&lt;&gt;"",N483-L483,M483-L483)&lt;46,"31 to 45",IF(N483&lt;&gt;"",N483-L483,M483-L483)&lt;61,"46 to 60",IF(N483&lt;&gt;"",N483-L483,M483-L483)&lt;76,"61 to 75",IF(N483&lt;&gt;"",N483-L483,M483-L483)&lt;91,"76 to  90",IF(N483&lt;&gt;"",N483-L483,M483-L483)&gt;=91,"&gt; 90")</f>
        <v>&gt; 90</v>
      </c>
      <c r="U472" s="12" t="s">
        <v>40</v>
      </c>
      <c r="AD472" s="12" t="s">
        <v>1201</v>
      </c>
    </row>
    <row r="473" spans="1:30" ht="13.25" customHeight="1" x14ac:dyDescent="0.3">
      <c r="A473" s="12" t="s">
        <v>1202</v>
      </c>
      <c r="B473" s="12" t="s">
        <v>31</v>
      </c>
      <c r="C473" s="12">
        <v>71593372</v>
      </c>
      <c r="D473" s="12">
        <v>51484156</v>
      </c>
      <c r="E473" s="12" t="s">
        <v>32</v>
      </c>
      <c r="F473" s="12">
        <v>1</v>
      </c>
      <c r="G473" s="12" t="s">
        <v>119</v>
      </c>
      <c r="H473" s="12" t="s">
        <v>60</v>
      </c>
      <c r="I473" s="12" t="s">
        <v>61</v>
      </c>
      <c r="J473" s="12" t="s">
        <v>116</v>
      </c>
      <c r="K473" s="12" t="s">
        <v>116</v>
      </c>
      <c r="L473" s="13">
        <v>45090.519405451385</v>
      </c>
      <c r="M473" s="13">
        <v>45132</v>
      </c>
      <c r="N473" s="13">
        <v>45113</v>
      </c>
      <c r="O473" s="13">
        <v>45132</v>
      </c>
      <c r="P473" s="12" t="s">
        <v>94</v>
      </c>
      <c r="Q473" s="12" t="s">
        <v>38</v>
      </c>
      <c r="R473" s="12" t="str" cm="1">
        <f t="array" ref="R473">_xlfn.IFS(IF(N484&lt;&gt;"",N484-L484,M484-L484)&lt;=0,"Backdated",IF(N484&lt;&gt;"",N484-L484,M484-L484)&lt;6,"1 to 5",IF(N484&lt;&gt;"",N484-L484,M484-L484)&lt;21,"6 to 20",IF(N484&lt;&gt;"",N484-L484,M484-L484)&lt;31,"21 to 30",IF(N484&lt;&gt;"",N484-L484,M484-L484)&lt;46,"31 to 45",IF(N484&lt;&gt;"",N484-L484,M484-L484)&lt;61,"46 to 60",IF(N484&lt;&gt;"",N484-L484,M484-L484)&lt;76,"61 to 75",IF(N484&lt;&gt;"",N484-L484,M484-L484)&lt;91,"76 to  90",IF(N484&lt;&gt;"",N484-L484,M484-L484)&gt;=91,"&gt; 90")</f>
        <v>46 to 60</v>
      </c>
      <c r="S473" s="12" t="s">
        <v>64</v>
      </c>
      <c r="U473" s="12" t="s">
        <v>47</v>
      </c>
      <c r="AD473" s="12" t="s">
        <v>1203</v>
      </c>
    </row>
    <row r="474" spans="1:30" ht="13.25" customHeight="1" x14ac:dyDescent="0.3">
      <c r="A474" s="12" t="s">
        <v>1204</v>
      </c>
      <c r="B474" s="12" t="s">
        <v>31</v>
      </c>
      <c r="C474" s="12">
        <v>71592785</v>
      </c>
      <c r="D474" s="12">
        <v>51480725</v>
      </c>
      <c r="E474" s="12" t="s">
        <v>32</v>
      </c>
      <c r="F474" s="12">
        <v>4.2</v>
      </c>
      <c r="G474" s="12" t="s">
        <v>74</v>
      </c>
      <c r="H474" s="12" t="s">
        <v>60</v>
      </c>
      <c r="I474" s="12" t="s">
        <v>61</v>
      </c>
      <c r="J474" s="12" t="s">
        <v>75</v>
      </c>
      <c r="K474" s="12" t="s">
        <v>75</v>
      </c>
      <c r="L474" s="13">
        <v>45054.632731863428</v>
      </c>
      <c r="M474" s="13">
        <v>45146</v>
      </c>
      <c r="N474" s="13">
        <v>45146</v>
      </c>
      <c r="O474" s="13">
        <v>45146</v>
      </c>
      <c r="P474" s="12" t="s">
        <v>1205</v>
      </c>
      <c r="Q474" s="12" t="s">
        <v>38</v>
      </c>
      <c r="R474" s="12" t="str" cm="1">
        <f t="array" ref="R474">_xlfn.IFS(IF(N485&lt;&gt;"",N485-L485,M485-L485)&lt;=0,"Backdated",IF(N485&lt;&gt;"",N485-L485,M485-L485)&lt;6,"1 to 5",IF(N485&lt;&gt;"",N485-L485,M485-L485)&lt;21,"6 to 20",IF(N485&lt;&gt;"",N485-L485,M485-L485)&lt;31,"21 to 30",IF(N485&lt;&gt;"",N485-L485,M485-L485)&lt;46,"31 to 45",IF(N485&lt;&gt;"",N485-L485,M485-L485)&lt;61,"46 to 60",IF(N485&lt;&gt;"",N485-L485,M485-L485)&lt;76,"61 to 75",IF(N485&lt;&gt;"",N485-L485,M485-L485)&lt;91,"76 to  90",IF(N485&lt;&gt;"",N485-L485,M485-L485)&gt;=91,"&gt; 90")</f>
        <v>46 to 60</v>
      </c>
      <c r="S474" s="12" t="s">
        <v>81</v>
      </c>
      <c r="U474" s="12" t="s">
        <v>47</v>
      </c>
      <c r="AD474" s="12" t="s">
        <v>1206</v>
      </c>
    </row>
    <row r="475" spans="1:30" ht="13.25" customHeight="1" x14ac:dyDescent="0.3">
      <c r="A475" s="12" t="s">
        <v>1207</v>
      </c>
      <c r="B475" s="12" t="s">
        <v>31</v>
      </c>
      <c r="C475" s="12">
        <v>71598025</v>
      </c>
      <c r="D475" s="12">
        <v>51489092</v>
      </c>
      <c r="E475" s="12" t="s">
        <v>50</v>
      </c>
      <c r="F475" s="12">
        <v>4.2</v>
      </c>
      <c r="G475" s="12" t="s">
        <v>74</v>
      </c>
      <c r="H475" s="12" t="s">
        <v>60</v>
      </c>
      <c r="I475" s="12" t="s">
        <v>61</v>
      </c>
      <c r="J475" s="12" t="s">
        <v>75</v>
      </c>
      <c r="K475" s="12" t="s">
        <v>75</v>
      </c>
      <c r="L475" s="13">
        <v>45101.914247708337</v>
      </c>
      <c r="N475" s="13">
        <v>45141</v>
      </c>
      <c r="O475" s="13">
        <v>45141</v>
      </c>
      <c r="P475" s="12" t="s">
        <v>63</v>
      </c>
      <c r="Q475" s="12" t="s">
        <v>38</v>
      </c>
      <c r="R475" s="12" t="str" cm="1">
        <f t="array" ref="R475">_xlfn.IFS(IF(N486&lt;&gt;"",N486-L486,M486-L486)&lt;=0,"Backdated",IF(N486&lt;&gt;"",N486-L486,M486-L486)&lt;6,"1 to 5",IF(N486&lt;&gt;"",N486-L486,M486-L486)&lt;21,"6 to 20",IF(N486&lt;&gt;"",N486-L486,M486-L486)&lt;31,"21 to 30",IF(N486&lt;&gt;"",N486-L486,M486-L486)&lt;46,"31 to 45",IF(N486&lt;&gt;"",N486-L486,M486-L486)&lt;61,"46 to 60",IF(N486&lt;&gt;"",N486-L486,M486-L486)&lt;76,"61 to 75",IF(N486&lt;&gt;"",N486-L486,M486-L486)&lt;91,"76 to  90",IF(N486&lt;&gt;"",N486-L486,M486-L486)&gt;=91,"&gt; 90")</f>
        <v>&gt; 90</v>
      </c>
      <c r="U475" s="12" t="s">
        <v>47</v>
      </c>
      <c r="AD475" s="12" t="s">
        <v>1208</v>
      </c>
    </row>
    <row r="476" spans="1:30" ht="13.25" customHeight="1" x14ac:dyDescent="0.3">
      <c r="A476" s="12" t="s">
        <v>1209</v>
      </c>
      <c r="B476" s="12" t="s">
        <v>31</v>
      </c>
      <c r="C476" s="12">
        <v>71583033</v>
      </c>
      <c r="D476" s="12">
        <v>51478362</v>
      </c>
      <c r="E476" s="12" t="s">
        <v>99</v>
      </c>
      <c r="F476" s="12">
        <v>4.2</v>
      </c>
      <c r="G476" s="12" t="s">
        <v>74</v>
      </c>
      <c r="H476" s="12" t="s">
        <v>52</v>
      </c>
      <c r="I476" s="12" t="s">
        <v>53</v>
      </c>
      <c r="J476" s="12" t="s">
        <v>75</v>
      </c>
      <c r="K476" s="12" t="s">
        <v>55</v>
      </c>
      <c r="L476" s="13">
        <v>45021.501179108796</v>
      </c>
      <c r="M476" s="13">
        <v>45113</v>
      </c>
      <c r="N476" s="13">
        <v>45113</v>
      </c>
      <c r="O476" s="13">
        <v>45113</v>
      </c>
      <c r="P476" s="12" t="s">
        <v>63</v>
      </c>
      <c r="Q476" s="12" t="s">
        <v>38</v>
      </c>
      <c r="R476" s="12" t="str" cm="1">
        <f t="array" ref="R476">_xlfn.IFS(IF(N487&lt;&gt;"",N487-L487,M487-L487)&lt;=0,"Backdated",IF(N487&lt;&gt;"",N487-L487,M487-L487)&lt;6,"1 to 5",IF(N487&lt;&gt;"",N487-L487,M487-L487)&lt;21,"6 to 20",IF(N487&lt;&gt;"",N487-L487,M487-L487)&lt;31,"21 to 30",IF(N487&lt;&gt;"",N487-L487,M487-L487)&lt;46,"31 to 45",IF(N487&lt;&gt;"",N487-L487,M487-L487)&lt;61,"46 to 60",IF(N487&lt;&gt;"",N487-L487,M487-L487)&lt;76,"61 to 75",IF(N487&lt;&gt;"",N487-L487,M487-L487)&lt;91,"76 to  90",IF(N487&lt;&gt;"",N487-L487,M487-L487)&gt;=91,"&gt; 90")</f>
        <v>&gt; 90</v>
      </c>
      <c r="S476" s="12" t="s">
        <v>39</v>
      </c>
      <c r="U476" s="12" t="s">
        <v>47</v>
      </c>
      <c r="AD476" s="12" t="s">
        <v>1210</v>
      </c>
    </row>
    <row r="477" spans="1:30" ht="13.25" customHeight="1" x14ac:dyDescent="0.3">
      <c r="A477" s="12" t="s">
        <v>1211</v>
      </c>
      <c r="B477" s="12" t="s">
        <v>31</v>
      </c>
      <c r="C477" s="12">
        <v>71596273</v>
      </c>
      <c r="D477" s="12">
        <v>51485386</v>
      </c>
      <c r="E477" s="12" t="s">
        <v>99</v>
      </c>
      <c r="F477" s="12">
        <v>4.0999999999999996</v>
      </c>
      <c r="G477" s="12" t="s">
        <v>1212</v>
      </c>
      <c r="H477" s="12" t="s">
        <v>60</v>
      </c>
      <c r="I477" s="12" t="s">
        <v>61</v>
      </c>
      <c r="J477" s="12" t="s">
        <v>70</v>
      </c>
      <c r="K477" s="12" t="s">
        <v>70</v>
      </c>
      <c r="L477" s="13">
        <v>45098.873745590274</v>
      </c>
      <c r="M477" s="13">
        <v>45113</v>
      </c>
      <c r="N477" s="13">
        <v>45132</v>
      </c>
      <c r="O477" s="13">
        <v>45113</v>
      </c>
      <c r="P477" s="12" t="s">
        <v>63</v>
      </c>
      <c r="Q477" s="12" t="s">
        <v>38</v>
      </c>
      <c r="R477" s="12" t="str" cm="1">
        <f t="array" ref="R477">_xlfn.IFS(IF(N488&lt;&gt;"",N488-L488,M488-L488)&lt;=0,"Backdated",IF(N488&lt;&gt;"",N488-L488,M488-L488)&lt;6,"1 to 5",IF(N488&lt;&gt;"",N488-L488,M488-L488)&lt;21,"6 to 20",IF(N488&lt;&gt;"",N488-L488,M488-L488)&lt;31,"21 to 30",IF(N488&lt;&gt;"",N488-L488,M488-L488)&lt;46,"31 to 45",IF(N488&lt;&gt;"",N488-L488,M488-L488)&lt;61,"46 to 60",IF(N488&lt;&gt;"",N488-L488,M488-L488)&lt;76,"61 to 75",IF(N488&lt;&gt;"",N488-L488,M488-L488)&lt;91,"76 to  90",IF(N488&lt;&gt;"",N488-L488,M488-L488)&gt;=91,"&gt; 90")</f>
        <v>46 to 60</v>
      </c>
      <c r="S477" s="12" t="s">
        <v>81</v>
      </c>
      <c r="U477" s="12" t="s">
        <v>47</v>
      </c>
      <c r="W477" s="12" t="s">
        <v>96</v>
      </c>
      <c r="AD477" s="12" t="s">
        <v>1213</v>
      </c>
    </row>
    <row r="478" spans="1:30" ht="13.25" customHeight="1" x14ac:dyDescent="0.3">
      <c r="A478" s="12" t="s">
        <v>1214</v>
      </c>
      <c r="B478" s="12" t="s">
        <v>31</v>
      </c>
      <c r="C478" s="12">
        <v>71572967</v>
      </c>
      <c r="D478" s="12">
        <v>51466879</v>
      </c>
      <c r="E478" s="12" t="s">
        <v>58</v>
      </c>
      <c r="F478" s="12">
        <v>4.0999999999999996</v>
      </c>
      <c r="G478" s="12" t="s">
        <v>100</v>
      </c>
      <c r="H478" s="12" t="s">
        <v>52</v>
      </c>
      <c r="I478" s="12" t="s">
        <v>53</v>
      </c>
      <c r="J478" s="12" t="s">
        <v>54</v>
      </c>
      <c r="K478" s="12" t="s">
        <v>55</v>
      </c>
      <c r="L478" s="13">
        <v>45082.809665983797</v>
      </c>
      <c r="N478" s="13">
        <v>45146</v>
      </c>
      <c r="O478" s="13">
        <v>45146</v>
      </c>
      <c r="P478" s="12" t="s">
        <v>282</v>
      </c>
      <c r="Q478" s="12" t="s">
        <v>38</v>
      </c>
      <c r="R478" s="12" t="str" cm="1">
        <f t="array" ref="R478">_xlfn.IFS(IF(N489&lt;&gt;"",N489-L489,M489-L489)&lt;=0,"Backdated",IF(N489&lt;&gt;"",N489-L489,M489-L489)&lt;6,"1 to 5",IF(N489&lt;&gt;"",N489-L489,M489-L489)&lt;21,"6 to 20",IF(N489&lt;&gt;"",N489-L489,M489-L489)&lt;31,"21 to 30",IF(N489&lt;&gt;"",N489-L489,M489-L489)&lt;46,"31 to 45",IF(N489&lt;&gt;"",N489-L489,M489-L489)&lt;61,"46 to 60",IF(N489&lt;&gt;"",N489-L489,M489-L489)&lt;76,"61 to 75",IF(N489&lt;&gt;"",N489-L489,M489-L489)&lt;91,"76 to  90",IF(N489&lt;&gt;"",N489-L489,M489-L489)&gt;=91,"&gt; 90")</f>
        <v>6 to 20</v>
      </c>
      <c r="AD478" s="12" t="s">
        <v>1215</v>
      </c>
    </row>
    <row r="479" spans="1:30" ht="13.25" customHeight="1" x14ac:dyDescent="0.3">
      <c r="A479" s="12" t="s">
        <v>1216</v>
      </c>
      <c r="B479" s="12" t="s">
        <v>31</v>
      </c>
      <c r="C479" s="12">
        <v>71589975</v>
      </c>
      <c r="D479" s="12">
        <v>51479786</v>
      </c>
      <c r="E479" s="12" t="s">
        <v>91</v>
      </c>
      <c r="F479" s="12">
        <v>2</v>
      </c>
      <c r="G479" s="12" t="s">
        <v>170</v>
      </c>
      <c r="H479" s="12" t="s">
        <v>60</v>
      </c>
      <c r="I479" s="12" t="s">
        <v>61</v>
      </c>
      <c r="J479" s="12" t="s">
        <v>116</v>
      </c>
      <c r="K479" s="12" t="s">
        <v>116</v>
      </c>
      <c r="L479" s="13">
        <v>45107.735538020832</v>
      </c>
      <c r="N479" s="13">
        <v>45125</v>
      </c>
      <c r="O479" s="13">
        <v>45125</v>
      </c>
      <c r="P479" s="12" t="s">
        <v>63</v>
      </c>
      <c r="Q479" s="12" t="s">
        <v>38</v>
      </c>
      <c r="R479" s="12" t="str" cm="1">
        <f t="array" ref="R479">_xlfn.IFS(IF(N490&lt;&gt;"",N490-L490,M490-L490)&lt;=0,"Backdated",IF(N490&lt;&gt;"",N490-L490,M490-L490)&lt;6,"1 to 5",IF(N490&lt;&gt;"",N490-L490,M490-L490)&lt;21,"6 to 20",IF(N490&lt;&gt;"",N490-L490,M490-L490)&lt;31,"21 to 30",IF(N490&lt;&gt;"",N490-L490,M490-L490)&lt;46,"31 to 45",IF(N490&lt;&gt;"",N490-L490,M490-L490)&lt;61,"46 to 60",IF(N490&lt;&gt;"",N490-L490,M490-L490)&lt;76,"61 to 75",IF(N490&lt;&gt;"",N490-L490,M490-L490)&lt;91,"76 to  90",IF(N490&lt;&gt;"",N490-L490,M490-L490)&gt;=91,"&gt; 90")</f>
        <v>&gt; 90</v>
      </c>
      <c r="U479" s="12" t="s">
        <v>47</v>
      </c>
      <c r="AD479" s="12" t="s">
        <v>1217</v>
      </c>
    </row>
    <row r="480" spans="1:30" ht="13.25" customHeight="1" x14ac:dyDescent="0.3">
      <c r="A480" s="12" t="s">
        <v>1218</v>
      </c>
      <c r="B480" s="12" t="s">
        <v>31</v>
      </c>
      <c r="C480" s="12">
        <v>71547575</v>
      </c>
      <c r="D480" s="12">
        <v>51484860</v>
      </c>
      <c r="E480" s="12" t="s">
        <v>91</v>
      </c>
      <c r="F480" s="12">
        <v>4.0999999999999996</v>
      </c>
      <c r="G480" s="12" t="s">
        <v>294</v>
      </c>
      <c r="H480" s="12" t="s">
        <v>34</v>
      </c>
      <c r="I480" s="12" t="s">
        <v>35</v>
      </c>
      <c r="J480" s="12" t="s">
        <v>36</v>
      </c>
      <c r="K480" s="12" t="s">
        <v>35</v>
      </c>
      <c r="L480" s="13">
        <v>45065.597519155097</v>
      </c>
      <c r="N480" s="13">
        <v>45127</v>
      </c>
      <c r="O480" s="13">
        <v>45127</v>
      </c>
      <c r="P480" s="12" t="s">
        <v>148</v>
      </c>
      <c r="Q480" s="12" t="s">
        <v>38</v>
      </c>
      <c r="R480" s="12" t="str" cm="1">
        <f t="array" ref="R480">_xlfn.IFS(IF(N491&lt;&gt;"",N491-L491,M491-L491)&lt;=0,"Backdated",IF(N491&lt;&gt;"",N491-L491,M491-L491)&lt;6,"1 to 5",IF(N491&lt;&gt;"",N491-L491,M491-L491)&lt;21,"6 to 20",IF(N491&lt;&gt;"",N491-L491,M491-L491)&lt;31,"21 to 30",IF(N491&lt;&gt;"",N491-L491,M491-L491)&lt;46,"31 to 45",IF(N491&lt;&gt;"",N491-L491,M491-L491)&lt;61,"46 to 60",IF(N491&lt;&gt;"",N491-L491,M491-L491)&lt;76,"61 to 75",IF(N491&lt;&gt;"",N491-L491,M491-L491)&lt;91,"76 to  90",IF(N491&lt;&gt;"",N491-L491,M491-L491)&gt;=91,"&gt; 90")</f>
        <v>76 to  90</v>
      </c>
      <c r="S480" s="12" t="s">
        <v>39</v>
      </c>
      <c r="U480" s="12" t="s">
        <v>47</v>
      </c>
      <c r="AD480" s="12" t="s">
        <v>1219</v>
      </c>
    </row>
    <row r="481" spans="1:30" ht="13.25" customHeight="1" x14ac:dyDescent="0.3">
      <c r="A481" s="12" t="s">
        <v>1220</v>
      </c>
      <c r="B481" s="12" t="s">
        <v>31</v>
      </c>
      <c r="C481" s="12">
        <v>71581675</v>
      </c>
      <c r="D481" s="12">
        <v>51489643</v>
      </c>
      <c r="E481" s="12" t="s">
        <v>434</v>
      </c>
      <c r="F481" s="12">
        <v>6</v>
      </c>
      <c r="G481" s="12" t="s">
        <v>1221</v>
      </c>
      <c r="H481" s="12" t="s">
        <v>60</v>
      </c>
      <c r="I481" s="12" t="s">
        <v>61</v>
      </c>
      <c r="J481" s="12" t="s">
        <v>62</v>
      </c>
      <c r="K481" s="12" t="s">
        <v>62</v>
      </c>
      <c r="L481" s="13">
        <v>45106.521908796298</v>
      </c>
      <c r="M481" s="13">
        <v>45202</v>
      </c>
      <c r="N481" s="13">
        <v>45197</v>
      </c>
      <c r="O481" s="13">
        <v>45202</v>
      </c>
      <c r="P481" s="12" t="s">
        <v>63</v>
      </c>
      <c r="Q481" s="12" t="s">
        <v>38</v>
      </c>
      <c r="R481" s="12" t="str" cm="1">
        <f t="array" ref="R481">_xlfn.IFS(IF(N492&lt;&gt;"",N492-L492,M492-L492)&lt;=0,"Backdated",IF(N492&lt;&gt;"",N492-L492,M492-L492)&lt;6,"1 to 5",IF(N492&lt;&gt;"",N492-L492,M492-L492)&lt;21,"6 to 20",IF(N492&lt;&gt;"",N492-L492,M492-L492)&lt;31,"21 to 30",IF(N492&lt;&gt;"",N492-L492,M492-L492)&lt;46,"31 to 45",IF(N492&lt;&gt;"",N492-L492,M492-L492)&lt;61,"46 to 60",IF(N492&lt;&gt;"",N492-L492,M492-L492)&lt;76,"61 to 75",IF(N492&lt;&gt;"",N492-L492,M492-L492)&lt;91,"76 to  90",IF(N492&lt;&gt;"",N492-L492,M492-L492)&gt;=91,"&gt; 90")</f>
        <v>46 to 60</v>
      </c>
      <c r="U481" s="12" t="s">
        <v>47</v>
      </c>
      <c r="AD481" s="12" t="s">
        <v>1222</v>
      </c>
    </row>
    <row r="482" spans="1:30" ht="13.25" customHeight="1" x14ac:dyDescent="0.3">
      <c r="A482" s="12" t="s">
        <v>1223</v>
      </c>
      <c r="B482" s="12" t="s">
        <v>31</v>
      </c>
      <c r="C482" s="12">
        <v>71589270</v>
      </c>
      <c r="D482" s="12">
        <v>51487818</v>
      </c>
      <c r="E482" s="12" t="s">
        <v>99</v>
      </c>
      <c r="F482" s="12">
        <v>6</v>
      </c>
      <c r="G482" s="12" t="s">
        <v>1224</v>
      </c>
      <c r="H482" s="12" t="s">
        <v>60</v>
      </c>
      <c r="I482" s="12" t="s">
        <v>1225</v>
      </c>
      <c r="J482" s="12" t="s">
        <v>1226</v>
      </c>
      <c r="K482" s="12" t="s">
        <v>1225</v>
      </c>
      <c r="L482" s="13">
        <v>45093.729990428241</v>
      </c>
      <c r="N482" s="13">
        <v>45160</v>
      </c>
      <c r="O482" s="13">
        <v>45160</v>
      </c>
      <c r="P482" s="12" t="s">
        <v>46</v>
      </c>
      <c r="Q482" s="12" t="s">
        <v>38</v>
      </c>
      <c r="R482" s="12" t="str" cm="1">
        <f t="array" ref="R482">_xlfn.IFS(IF(N493&lt;&gt;"",N493-L493,M493-L493)&lt;=0,"Backdated",IF(N493&lt;&gt;"",N493-L493,M493-L493)&lt;6,"1 to 5",IF(N493&lt;&gt;"",N493-L493,M493-L493)&lt;21,"6 to 20",IF(N493&lt;&gt;"",N493-L493,M493-L493)&lt;31,"21 to 30",IF(N493&lt;&gt;"",N493-L493,M493-L493)&lt;46,"31 to 45",IF(N493&lt;&gt;"",N493-L493,M493-L493)&lt;61,"46 to 60",IF(N493&lt;&gt;"",N493-L493,M493-L493)&lt;76,"61 to 75",IF(N493&lt;&gt;"",N493-L493,M493-L493)&lt;91,"76 to  90",IF(N493&lt;&gt;"",N493-L493,M493-L493)&gt;=91,"&gt; 90")</f>
        <v>46 to 60</v>
      </c>
      <c r="U482" s="12" t="s">
        <v>47</v>
      </c>
      <c r="AD482" s="12" t="s">
        <v>1227</v>
      </c>
    </row>
    <row r="483" spans="1:30" ht="13.25" customHeight="1" x14ac:dyDescent="0.3">
      <c r="A483" s="12" t="s">
        <v>1228</v>
      </c>
      <c r="B483" s="12" t="s">
        <v>31</v>
      </c>
      <c r="C483" s="12">
        <v>71592832</v>
      </c>
      <c r="D483" s="12">
        <v>51485283</v>
      </c>
      <c r="E483" s="12" t="s">
        <v>50</v>
      </c>
      <c r="F483" s="12">
        <v>5</v>
      </c>
      <c r="G483" s="12" t="s">
        <v>136</v>
      </c>
      <c r="H483" s="12" t="s">
        <v>60</v>
      </c>
      <c r="I483" s="12" t="s">
        <v>61</v>
      </c>
      <c r="J483" s="12" t="s">
        <v>75</v>
      </c>
      <c r="K483" s="12" t="s">
        <v>75</v>
      </c>
      <c r="L483" s="13">
        <v>45070.607945671298</v>
      </c>
      <c r="N483" s="13">
        <v>45162</v>
      </c>
      <c r="O483" s="13">
        <v>45162</v>
      </c>
      <c r="P483" s="12" t="s">
        <v>63</v>
      </c>
      <c r="Q483" s="12" t="s">
        <v>38</v>
      </c>
      <c r="R483" s="12" t="str" cm="1">
        <f t="array" ref="R483">_xlfn.IFS(IF(N494&lt;&gt;"",N494-L494,M494-L494)&lt;=0,"Backdated",IF(N494&lt;&gt;"",N494-L494,M494-L494)&lt;6,"1 to 5",IF(N494&lt;&gt;"",N494-L494,M494-L494)&lt;21,"6 to 20",IF(N494&lt;&gt;"",N494-L494,M494-L494)&lt;31,"21 to 30",IF(N494&lt;&gt;"",N494-L494,M494-L494)&lt;46,"31 to 45",IF(N494&lt;&gt;"",N494-L494,M494-L494)&lt;61,"46 to 60",IF(N494&lt;&gt;"",N494-L494,M494-L494)&lt;76,"61 to 75",IF(N494&lt;&gt;"",N494-L494,M494-L494)&lt;91,"76 to  90",IF(N494&lt;&gt;"",N494-L494,M494-L494)&gt;=91,"&gt; 90")</f>
        <v>46 to 60</v>
      </c>
      <c r="U483" s="12" t="s">
        <v>95</v>
      </c>
      <c r="W483" s="12" t="s">
        <v>337</v>
      </c>
      <c r="AD483" s="12" t="s">
        <v>1229</v>
      </c>
    </row>
    <row r="484" spans="1:30" ht="13.25" customHeight="1" x14ac:dyDescent="0.3">
      <c r="A484" s="12" t="s">
        <v>1230</v>
      </c>
      <c r="B484" s="12" t="s">
        <v>31</v>
      </c>
      <c r="C484" s="12">
        <v>71592836</v>
      </c>
      <c r="D484" s="12">
        <v>51486461</v>
      </c>
      <c r="E484" s="12" t="s">
        <v>50</v>
      </c>
      <c r="F484" s="12">
        <v>5</v>
      </c>
      <c r="G484" s="12" t="s">
        <v>136</v>
      </c>
      <c r="H484" s="12" t="s">
        <v>60</v>
      </c>
      <c r="I484" s="12" t="s">
        <v>61</v>
      </c>
      <c r="J484" s="12" t="s">
        <v>75</v>
      </c>
      <c r="K484" s="12" t="s">
        <v>75</v>
      </c>
      <c r="L484" s="13">
        <v>45078.352789502314</v>
      </c>
      <c r="N484" s="13">
        <v>45139</v>
      </c>
      <c r="O484" s="13">
        <v>45139</v>
      </c>
      <c r="P484" s="12" t="s">
        <v>63</v>
      </c>
      <c r="Q484" s="12" t="s">
        <v>38</v>
      </c>
      <c r="R484" s="12" t="str" cm="1">
        <f t="array" ref="R484">_xlfn.IFS(IF(N495&lt;&gt;"",N495-L495,M495-L495)&lt;=0,"Backdated",IF(N495&lt;&gt;"",N495-L495,M495-L495)&lt;6,"1 to 5",IF(N495&lt;&gt;"",N495-L495,M495-L495)&lt;21,"6 to 20",IF(N495&lt;&gt;"",N495-L495,M495-L495)&lt;31,"21 to 30",IF(N495&lt;&gt;"",N495-L495,M495-L495)&lt;46,"31 to 45",IF(N495&lt;&gt;"",N495-L495,M495-L495)&lt;61,"46 to 60",IF(N495&lt;&gt;"",N495-L495,M495-L495)&lt;76,"61 to 75",IF(N495&lt;&gt;"",N495-L495,M495-L495)&lt;91,"76 to  90",IF(N495&lt;&gt;"",N495-L495,M495-L495)&gt;=91,"&gt; 90")</f>
        <v>46 to 60</v>
      </c>
      <c r="S484" s="12" t="s">
        <v>39</v>
      </c>
      <c r="U484" s="12" t="s">
        <v>47</v>
      </c>
      <c r="AD484" s="12" t="s">
        <v>1231</v>
      </c>
    </row>
    <row r="485" spans="1:30" ht="13.25" customHeight="1" x14ac:dyDescent="0.3">
      <c r="A485" s="12" t="s">
        <v>1232</v>
      </c>
      <c r="B485" s="12" t="s">
        <v>31</v>
      </c>
      <c r="C485" s="12">
        <v>71598039</v>
      </c>
      <c r="D485" s="12">
        <v>51488245</v>
      </c>
      <c r="E485" s="12" t="s">
        <v>50</v>
      </c>
      <c r="F485" s="12">
        <v>5</v>
      </c>
      <c r="G485" s="12" t="s">
        <v>136</v>
      </c>
      <c r="H485" s="12" t="s">
        <v>60</v>
      </c>
      <c r="I485" s="12" t="s">
        <v>61</v>
      </c>
      <c r="J485" s="12" t="s">
        <v>75</v>
      </c>
      <c r="K485" s="12" t="s">
        <v>75</v>
      </c>
      <c r="L485" s="13">
        <v>45092.736262569444</v>
      </c>
      <c r="N485" s="13">
        <v>45141</v>
      </c>
      <c r="O485" s="13">
        <v>45141</v>
      </c>
      <c r="P485" s="12" t="s">
        <v>63</v>
      </c>
      <c r="Q485" s="12" t="s">
        <v>38</v>
      </c>
      <c r="R485" s="12" t="str" cm="1">
        <f t="array" ref="R485">_xlfn.IFS(IF(N496&lt;&gt;"",N496-L496,M496-L496)&lt;=0,"Backdated",IF(N496&lt;&gt;"",N496-L496,M496-L496)&lt;6,"1 to 5",IF(N496&lt;&gt;"",N496-L496,M496-L496)&lt;21,"6 to 20",IF(N496&lt;&gt;"",N496-L496,M496-L496)&lt;31,"21 to 30",IF(N496&lt;&gt;"",N496-L496,M496-L496)&lt;46,"31 to 45",IF(N496&lt;&gt;"",N496-L496,M496-L496)&lt;61,"46 to 60",IF(N496&lt;&gt;"",N496-L496,M496-L496)&lt;76,"61 to 75",IF(N496&lt;&gt;"",N496-L496,M496-L496)&lt;91,"76 to  90",IF(N496&lt;&gt;"",N496-L496,M496-L496)&gt;=91,"&gt; 90")</f>
        <v>46 to 60</v>
      </c>
      <c r="U485" s="12" t="s">
        <v>83</v>
      </c>
      <c r="AD485" s="12" t="s">
        <v>1233</v>
      </c>
    </row>
    <row r="486" spans="1:30" ht="13.25" customHeight="1" x14ac:dyDescent="0.3">
      <c r="A486" s="12" t="s">
        <v>1234</v>
      </c>
      <c r="B486" s="12" t="s">
        <v>31</v>
      </c>
      <c r="C486" s="12">
        <v>71592799</v>
      </c>
      <c r="D486" s="12">
        <v>51485422</v>
      </c>
      <c r="E486" s="12" t="s">
        <v>99</v>
      </c>
      <c r="F486" s="12">
        <v>4.2</v>
      </c>
      <c r="G486" s="12" t="s">
        <v>74</v>
      </c>
      <c r="H486" s="12" t="s">
        <v>60</v>
      </c>
      <c r="I486" s="12" t="s">
        <v>61</v>
      </c>
      <c r="J486" s="12" t="s">
        <v>75</v>
      </c>
      <c r="K486" s="12" t="s">
        <v>75</v>
      </c>
      <c r="L486" s="13">
        <v>45070.441848194445</v>
      </c>
      <c r="N486" s="13">
        <v>45162</v>
      </c>
      <c r="O486" s="13">
        <v>45162</v>
      </c>
      <c r="P486" s="12" t="s">
        <v>94</v>
      </c>
      <c r="Q486" s="12" t="s">
        <v>38</v>
      </c>
      <c r="R486" s="12" t="str" cm="1">
        <f t="array" ref="R486">_xlfn.IFS(IF(N497&lt;&gt;"",N497-L497,M497-L497)&lt;=0,"Backdated",IF(N497&lt;&gt;"",N497-L497,M497-L497)&lt;6,"1 to 5",IF(N497&lt;&gt;"",N497-L497,M497-L497)&lt;21,"6 to 20",IF(N497&lt;&gt;"",N497-L497,M497-L497)&lt;31,"21 to 30",IF(N497&lt;&gt;"",N497-L497,M497-L497)&lt;46,"31 to 45",IF(N497&lt;&gt;"",N497-L497,M497-L497)&lt;61,"46 to 60",IF(N497&lt;&gt;"",N497-L497,M497-L497)&lt;76,"61 to 75",IF(N497&lt;&gt;"",N497-L497,M497-L497)&lt;91,"76 to  90",IF(N497&lt;&gt;"",N497-L497,M497-L497)&gt;=91,"&gt; 90")</f>
        <v>21 to 30</v>
      </c>
      <c r="U486" s="12" t="s">
        <v>47</v>
      </c>
      <c r="AD486" s="12" t="s">
        <v>1235</v>
      </c>
    </row>
    <row r="487" spans="1:30" ht="13.25" customHeight="1" x14ac:dyDescent="0.3">
      <c r="A487" s="12" t="s">
        <v>1236</v>
      </c>
      <c r="B487" s="12" t="s">
        <v>31</v>
      </c>
      <c r="C487" s="12">
        <v>71592827</v>
      </c>
      <c r="D487" s="12">
        <v>51485576</v>
      </c>
      <c r="E487" s="12" t="s">
        <v>50</v>
      </c>
      <c r="F487" s="12">
        <v>5</v>
      </c>
      <c r="G487" s="12" t="s">
        <v>136</v>
      </c>
      <c r="H487" s="12" t="s">
        <v>60</v>
      </c>
      <c r="I487" s="12" t="s">
        <v>61</v>
      </c>
      <c r="J487" s="12" t="s">
        <v>75</v>
      </c>
      <c r="K487" s="12" t="s">
        <v>75</v>
      </c>
      <c r="L487" s="13">
        <v>45072.749806782405</v>
      </c>
      <c r="N487" s="13">
        <v>45167</v>
      </c>
      <c r="O487" s="13">
        <v>45167</v>
      </c>
      <c r="P487" s="12" t="s">
        <v>94</v>
      </c>
      <c r="Q487" s="12" t="s">
        <v>38</v>
      </c>
      <c r="R487" s="12" t="str" cm="1">
        <f t="array" ref="R487">_xlfn.IFS(IF(N498&lt;&gt;"",N498-L498,M498-L498)&lt;=0,"Backdated",IF(N498&lt;&gt;"",N498-L498,M498-L498)&lt;6,"1 to 5",IF(N498&lt;&gt;"",N498-L498,M498-L498)&lt;21,"6 to 20",IF(N498&lt;&gt;"",N498-L498,M498-L498)&lt;31,"21 to 30",IF(N498&lt;&gt;"",N498-L498,M498-L498)&lt;46,"31 to 45",IF(N498&lt;&gt;"",N498-L498,M498-L498)&lt;61,"46 to 60",IF(N498&lt;&gt;"",N498-L498,M498-L498)&lt;76,"61 to 75",IF(N498&lt;&gt;"",N498-L498,M498-L498)&lt;91,"76 to  90",IF(N498&lt;&gt;"",N498-L498,M498-L498)&gt;=91,"&gt; 90")</f>
        <v>&gt; 90</v>
      </c>
      <c r="S487" s="12" t="s">
        <v>39</v>
      </c>
      <c r="U487" s="12" t="s">
        <v>120</v>
      </c>
      <c r="W487" s="12" t="s">
        <v>177</v>
      </c>
      <c r="AD487" s="12" t="s">
        <v>1237</v>
      </c>
    </row>
    <row r="488" spans="1:30" ht="13.25" customHeight="1" x14ac:dyDescent="0.3">
      <c r="A488" s="12" t="s">
        <v>1238</v>
      </c>
      <c r="B488" s="12" t="s">
        <v>31</v>
      </c>
      <c r="C488" s="12">
        <v>71598004</v>
      </c>
      <c r="D488" s="12">
        <v>51487524</v>
      </c>
      <c r="E488" s="12" t="s">
        <v>50</v>
      </c>
      <c r="F488" s="12">
        <v>4.2</v>
      </c>
      <c r="G488" s="12" t="s">
        <v>74</v>
      </c>
      <c r="H488" s="12" t="s">
        <v>60</v>
      </c>
      <c r="I488" s="12" t="s">
        <v>61</v>
      </c>
      <c r="J488" s="12" t="s">
        <v>75</v>
      </c>
      <c r="K488" s="12" t="s">
        <v>75</v>
      </c>
      <c r="L488" s="13">
        <v>45086.497164062501</v>
      </c>
      <c r="M488" s="13">
        <v>45176</v>
      </c>
      <c r="N488" s="13">
        <v>45146</v>
      </c>
      <c r="O488" s="13">
        <v>45176</v>
      </c>
      <c r="P488" s="12" t="s">
        <v>46</v>
      </c>
      <c r="Q488" s="12" t="s">
        <v>38</v>
      </c>
      <c r="R488" s="12" t="str" cm="1">
        <f t="array" ref="R488">_xlfn.IFS(IF(N499&lt;&gt;"",N499-L499,M499-L499)&lt;=0,"Backdated",IF(N499&lt;&gt;"",N499-L499,M499-L499)&lt;6,"1 to 5",IF(N499&lt;&gt;"",N499-L499,M499-L499)&lt;21,"6 to 20",IF(N499&lt;&gt;"",N499-L499,M499-L499)&lt;31,"21 to 30",IF(N499&lt;&gt;"",N499-L499,M499-L499)&lt;46,"31 to 45",IF(N499&lt;&gt;"",N499-L499,M499-L499)&lt;61,"46 to 60",IF(N499&lt;&gt;"",N499-L499,M499-L499)&lt;76,"61 to 75",IF(N499&lt;&gt;"",N499-L499,M499-L499)&lt;91,"76 to  90",IF(N499&lt;&gt;"",N499-L499,M499-L499)&gt;=91,"&gt; 90")</f>
        <v>76 to  90</v>
      </c>
      <c r="S488" s="12" t="s">
        <v>64</v>
      </c>
      <c r="U488" s="12" t="s">
        <v>83</v>
      </c>
      <c r="AD488" s="12" t="s">
        <v>1239</v>
      </c>
    </row>
    <row r="489" spans="1:30" ht="13.25" customHeight="1" x14ac:dyDescent="0.3">
      <c r="A489" s="12" t="s">
        <v>1240</v>
      </c>
      <c r="B489" s="12" t="s">
        <v>31</v>
      </c>
      <c r="C489" s="12">
        <v>71599781</v>
      </c>
      <c r="D489" s="12">
        <v>51489652</v>
      </c>
      <c r="E489" s="12" t="s">
        <v>50</v>
      </c>
      <c r="F489" s="12">
        <v>5</v>
      </c>
      <c r="G489" s="12" t="s">
        <v>1241</v>
      </c>
      <c r="H489" s="12" t="s">
        <v>60</v>
      </c>
      <c r="I489" s="12" t="s">
        <v>61</v>
      </c>
      <c r="J489" s="12" t="s">
        <v>312</v>
      </c>
      <c r="K489" s="12" t="s">
        <v>312</v>
      </c>
      <c r="L489" s="13">
        <v>45106.450906574071</v>
      </c>
      <c r="N489" s="13">
        <v>45113</v>
      </c>
      <c r="O489" s="13">
        <v>45113</v>
      </c>
      <c r="P489" s="12" t="s">
        <v>37</v>
      </c>
      <c r="Q489" s="12" t="s">
        <v>38</v>
      </c>
      <c r="R489" s="12" t="str" cm="1">
        <f t="array" ref="R489">_xlfn.IFS(IF(N500&lt;&gt;"",N500-L500,M500-L500)&lt;=0,"Backdated",IF(N500&lt;&gt;"",N500-L500,M500-L500)&lt;6,"1 to 5",IF(N500&lt;&gt;"",N500-L500,M500-L500)&lt;21,"6 to 20",IF(N500&lt;&gt;"",N500-L500,M500-L500)&lt;31,"21 to 30",IF(N500&lt;&gt;"",N500-L500,M500-L500)&lt;46,"31 to 45",IF(N500&lt;&gt;"",N500-L500,M500-L500)&lt;61,"46 to 60",IF(N500&lt;&gt;"",N500-L500,M500-L500)&lt;76,"61 to 75",IF(N500&lt;&gt;"",N500-L500,M500-L500)&lt;91,"76 to  90",IF(N500&lt;&gt;"",N500-L500,M500-L500)&gt;=91,"&gt; 90")</f>
        <v>6 to 20</v>
      </c>
      <c r="S489" s="12" t="s">
        <v>39</v>
      </c>
      <c r="U489" s="12" t="s">
        <v>47</v>
      </c>
      <c r="AD489" s="12" t="s">
        <v>1242</v>
      </c>
    </row>
    <row r="490" spans="1:30" ht="13.25" customHeight="1" x14ac:dyDescent="0.3">
      <c r="A490" s="12" t="s">
        <v>1243</v>
      </c>
      <c r="B490" s="12" t="s">
        <v>31</v>
      </c>
      <c r="C490" s="12">
        <v>71591691</v>
      </c>
      <c r="D490" s="12">
        <v>51488497</v>
      </c>
      <c r="E490" s="12" t="s">
        <v>99</v>
      </c>
      <c r="F490" s="12">
        <v>4.0999999999999996</v>
      </c>
      <c r="G490" s="12" t="s">
        <v>100</v>
      </c>
      <c r="H490" s="12" t="s">
        <v>60</v>
      </c>
      <c r="I490" s="12" t="s">
        <v>61</v>
      </c>
      <c r="J490" s="12" t="s">
        <v>70</v>
      </c>
      <c r="K490" s="12" t="s">
        <v>70</v>
      </c>
      <c r="L490" s="13">
        <v>45096.504367060188</v>
      </c>
      <c r="N490" s="13">
        <v>45188</v>
      </c>
      <c r="O490" s="13">
        <v>45188</v>
      </c>
      <c r="P490" s="12" t="s">
        <v>46</v>
      </c>
      <c r="Q490" s="12" t="s">
        <v>38</v>
      </c>
      <c r="R490" s="12" t="str" cm="1">
        <f t="array" ref="R490">_xlfn.IFS(IF(N501&lt;&gt;"",N501-L501,M501-L501)&lt;=0,"Backdated",IF(N501&lt;&gt;"",N501-L501,M501-L501)&lt;6,"1 to 5",IF(N501&lt;&gt;"",N501-L501,M501-L501)&lt;21,"6 to 20",IF(N501&lt;&gt;"",N501-L501,M501-L501)&lt;31,"21 to 30",IF(N501&lt;&gt;"",N501-L501,M501-L501)&lt;46,"31 to 45",IF(N501&lt;&gt;"",N501-L501,M501-L501)&lt;61,"46 to 60",IF(N501&lt;&gt;"",N501-L501,M501-L501)&lt;76,"61 to 75",IF(N501&lt;&gt;"",N501-L501,M501-L501)&lt;91,"76 to  90",IF(N501&lt;&gt;"",N501-L501,M501-L501)&gt;=91,"&gt; 90")</f>
        <v>46 to 60</v>
      </c>
      <c r="S490" s="12" t="s">
        <v>39</v>
      </c>
      <c r="U490" s="12" t="s">
        <v>47</v>
      </c>
      <c r="AD490" s="12" t="s">
        <v>1244</v>
      </c>
    </row>
    <row r="491" spans="1:30" ht="13.25" customHeight="1" x14ac:dyDescent="0.3">
      <c r="A491" s="12" t="s">
        <v>1245</v>
      </c>
      <c r="B491" s="12" t="s">
        <v>31</v>
      </c>
      <c r="C491" s="12">
        <v>71583199</v>
      </c>
      <c r="D491" s="12">
        <v>51475860</v>
      </c>
      <c r="E491" s="12" t="s">
        <v>91</v>
      </c>
      <c r="F491" s="12">
        <v>4.0999999999999996</v>
      </c>
      <c r="G491" s="12" t="s">
        <v>645</v>
      </c>
      <c r="H491" s="12" t="s">
        <v>60</v>
      </c>
      <c r="I491" s="12" t="s">
        <v>61</v>
      </c>
      <c r="J491" s="12" t="s">
        <v>70</v>
      </c>
      <c r="K491" s="12" t="s">
        <v>70</v>
      </c>
      <c r="L491" s="13">
        <v>45065.397018773147</v>
      </c>
      <c r="N491" s="13">
        <v>45155</v>
      </c>
      <c r="O491" s="13">
        <v>45155</v>
      </c>
      <c r="P491" s="12" t="s">
        <v>63</v>
      </c>
      <c r="Q491" s="12" t="s">
        <v>38</v>
      </c>
      <c r="R491" s="12" t="str" cm="1">
        <f t="array" ref="R491">_xlfn.IFS(IF(N502&lt;&gt;"",N502-L502,M502-L502)&lt;=0,"Backdated",IF(N502&lt;&gt;"",N502-L502,M502-L502)&lt;6,"1 to 5",IF(N502&lt;&gt;"",N502-L502,M502-L502)&lt;21,"6 to 20",IF(N502&lt;&gt;"",N502-L502,M502-L502)&lt;31,"21 to 30",IF(N502&lt;&gt;"",N502-L502,M502-L502)&lt;46,"31 to 45",IF(N502&lt;&gt;"",N502-L502,M502-L502)&lt;61,"46 to 60",IF(N502&lt;&gt;"",N502-L502,M502-L502)&lt;76,"61 to 75",IF(N502&lt;&gt;"",N502-L502,M502-L502)&lt;91,"76 to  90",IF(N502&lt;&gt;"",N502-L502,M502-L502)&gt;=91,"&gt; 90")</f>
        <v>&gt; 90</v>
      </c>
      <c r="S491" s="12" t="s">
        <v>81</v>
      </c>
      <c r="T491" s="12" t="s">
        <v>1246</v>
      </c>
      <c r="U491" s="12" t="s">
        <v>47</v>
      </c>
      <c r="AD491" s="12" t="s">
        <v>1247</v>
      </c>
    </row>
    <row r="492" spans="1:30" ht="13.25" customHeight="1" x14ac:dyDescent="0.3">
      <c r="A492" s="12" t="s">
        <v>1248</v>
      </c>
      <c r="B492" s="12" t="s">
        <v>31</v>
      </c>
      <c r="C492" s="12">
        <v>71589054</v>
      </c>
      <c r="D492" s="12">
        <v>51476881</v>
      </c>
      <c r="E492" s="12" t="s">
        <v>99</v>
      </c>
      <c r="F492" s="12">
        <v>4.0999999999999996</v>
      </c>
      <c r="G492" s="12" t="s">
        <v>1249</v>
      </c>
      <c r="H492" s="12" t="s">
        <v>34</v>
      </c>
      <c r="I492" s="12" t="s">
        <v>305</v>
      </c>
      <c r="J492" s="12" t="s">
        <v>305</v>
      </c>
      <c r="K492" s="12" t="s">
        <v>106</v>
      </c>
      <c r="L492" s="13">
        <v>45055.825124780094</v>
      </c>
      <c r="M492" s="13">
        <v>45120</v>
      </c>
      <c r="N492" s="13">
        <v>45113</v>
      </c>
      <c r="O492" s="13">
        <v>45120</v>
      </c>
      <c r="P492" s="12" t="s">
        <v>94</v>
      </c>
      <c r="Q492" s="12" t="s">
        <v>38</v>
      </c>
      <c r="R492" s="12" t="str" cm="1">
        <f t="array" ref="R492">_xlfn.IFS(IF(N503&lt;&gt;"",N503-L503,M503-L503)&lt;=0,"Backdated",IF(N503&lt;&gt;"",N503-L503,M503-L503)&lt;6,"1 to 5",IF(N503&lt;&gt;"",N503-L503,M503-L503)&lt;21,"6 to 20",IF(N503&lt;&gt;"",N503-L503,M503-L503)&lt;31,"21 to 30",IF(N503&lt;&gt;"",N503-L503,M503-L503)&lt;46,"31 to 45",IF(N503&lt;&gt;"",N503-L503,M503-L503)&lt;61,"46 to 60",IF(N503&lt;&gt;"",N503-L503,M503-L503)&lt;76,"61 to 75",IF(N503&lt;&gt;"",N503-L503,M503-L503)&lt;91,"76 to  90",IF(N503&lt;&gt;"",N503-L503,M503-L503)&gt;=91,"&gt; 90")</f>
        <v>61 to 75</v>
      </c>
      <c r="S492" s="12" t="s">
        <v>64</v>
      </c>
      <c r="T492" s="12" t="s">
        <v>1250</v>
      </c>
      <c r="U492" s="12" t="s">
        <v>47</v>
      </c>
      <c r="AD492" s="12" t="s">
        <v>1251</v>
      </c>
    </row>
    <row r="493" spans="1:30" ht="13.25" customHeight="1" x14ac:dyDescent="0.3">
      <c r="A493" s="12" t="s">
        <v>1252</v>
      </c>
      <c r="B493" s="12" t="s">
        <v>31</v>
      </c>
      <c r="C493" s="12">
        <v>71586888</v>
      </c>
      <c r="D493" s="12">
        <v>51484114</v>
      </c>
      <c r="E493" s="12" t="s">
        <v>99</v>
      </c>
      <c r="F493" s="12">
        <v>4.2</v>
      </c>
      <c r="G493" s="12" t="s">
        <v>109</v>
      </c>
      <c r="H493" s="12" t="s">
        <v>60</v>
      </c>
      <c r="I493" s="12" t="s">
        <v>61</v>
      </c>
      <c r="J493" s="12" t="s">
        <v>62</v>
      </c>
      <c r="K493" s="12" t="s">
        <v>62</v>
      </c>
      <c r="L493" s="13">
        <v>45064.732979363427</v>
      </c>
      <c r="N493" s="13">
        <v>45125</v>
      </c>
      <c r="O493" s="13">
        <v>45125</v>
      </c>
      <c r="P493" s="12" t="s">
        <v>88</v>
      </c>
      <c r="Q493" s="12" t="s">
        <v>38</v>
      </c>
      <c r="R493" s="12" t="str" cm="1">
        <f t="array" ref="R493">_xlfn.IFS(IF(N504&lt;&gt;"",N504-L504,M504-L504)&lt;=0,"Backdated",IF(N504&lt;&gt;"",N504-L504,M504-L504)&lt;6,"1 to 5",IF(N504&lt;&gt;"",N504-L504,M504-L504)&lt;21,"6 to 20",IF(N504&lt;&gt;"",N504-L504,M504-L504)&lt;31,"21 to 30",IF(N504&lt;&gt;"",N504-L504,M504-L504)&lt;46,"31 to 45",IF(N504&lt;&gt;"",N504-L504,M504-L504)&lt;61,"46 to 60",IF(N504&lt;&gt;"",N504-L504,M504-L504)&lt;76,"61 to 75",IF(N504&lt;&gt;"",N504-L504,M504-L504)&lt;91,"76 to  90",IF(N504&lt;&gt;"",N504-L504,M504-L504)&gt;=91,"&gt; 90")</f>
        <v>&gt; 90</v>
      </c>
      <c r="S493" s="12" t="s">
        <v>39</v>
      </c>
      <c r="U493" s="12" t="s">
        <v>95</v>
      </c>
      <c r="W493" s="12" t="s">
        <v>245</v>
      </c>
      <c r="AD493" s="12" t="s">
        <v>1253</v>
      </c>
    </row>
    <row r="494" spans="1:30" ht="13.25" customHeight="1" x14ac:dyDescent="0.3">
      <c r="A494" s="12" t="s">
        <v>1254</v>
      </c>
      <c r="B494" s="12" t="s">
        <v>31</v>
      </c>
      <c r="C494" s="12">
        <v>71585487</v>
      </c>
      <c r="D494" s="12">
        <v>51484704</v>
      </c>
      <c r="E494" s="12" t="s">
        <v>91</v>
      </c>
      <c r="F494" s="12">
        <v>4.2</v>
      </c>
      <c r="G494" s="12" t="s">
        <v>145</v>
      </c>
      <c r="H494" s="12" t="s">
        <v>60</v>
      </c>
      <c r="I494" s="12" t="s">
        <v>61</v>
      </c>
      <c r="J494" s="12" t="s">
        <v>70</v>
      </c>
      <c r="K494" s="12" t="s">
        <v>70</v>
      </c>
      <c r="L494" s="13">
        <v>45099.546648541669</v>
      </c>
      <c r="N494" s="13">
        <v>45160</v>
      </c>
      <c r="O494" s="13">
        <v>45160</v>
      </c>
      <c r="P494" s="12" t="s">
        <v>63</v>
      </c>
      <c r="Q494" s="12" t="s">
        <v>38</v>
      </c>
      <c r="R494" s="12" t="str" cm="1">
        <f t="array" ref="R494">_xlfn.IFS(IF(N505&lt;&gt;"",N505-L505,M505-L505)&lt;=0,"Backdated",IF(N505&lt;&gt;"",N505-L505,M505-L505)&lt;6,"1 to 5",IF(N505&lt;&gt;"",N505-L505,M505-L505)&lt;21,"6 to 20",IF(N505&lt;&gt;"",N505-L505,M505-L505)&lt;31,"21 to 30",IF(N505&lt;&gt;"",N505-L505,M505-L505)&lt;46,"31 to 45",IF(N505&lt;&gt;"",N505-L505,M505-L505)&lt;61,"46 to 60",IF(N505&lt;&gt;"",N505-L505,M505-L505)&lt;76,"61 to 75",IF(N505&lt;&gt;"",N505-L505,M505-L505)&lt;91,"76 to  90",IF(N505&lt;&gt;"",N505-L505,M505-L505)&gt;=91,"&gt; 90")</f>
        <v>6 to 20</v>
      </c>
      <c r="S494" s="12" t="s">
        <v>39</v>
      </c>
      <c r="U494" s="12" t="s">
        <v>95</v>
      </c>
      <c r="W494" s="12" t="s">
        <v>151</v>
      </c>
      <c r="AD494" s="12" t="s">
        <v>1255</v>
      </c>
    </row>
    <row r="495" spans="1:30" ht="13.25" customHeight="1" x14ac:dyDescent="0.3">
      <c r="A495" s="12" t="s">
        <v>1256</v>
      </c>
      <c r="B495" s="12" t="s">
        <v>31</v>
      </c>
      <c r="C495" s="12">
        <v>71573348</v>
      </c>
      <c r="D495" s="12">
        <v>51469388</v>
      </c>
      <c r="E495" s="12" t="s">
        <v>144</v>
      </c>
      <c r="F495" s="12">
        <v>4.0999999999999996</v>
      </c>
      <c r="G495" s="12" t="s">
        <v>100</v>
      </c>
      <c r="H495" s="12" t="s">
        <v>60</v>
      </c>
      <c r="I495" s="12" t="s">
        <v>61</v>
      </c>
      <c r="J495" s="12" t="s">
        <v>70</v>
      </c>
      <c r="K495" s="12" t="s">
        <v>70</v>
      </c>
      <c r="L495" s="13">
        <v>45076.749333981483</v>
      </c>
      <c r="N495" s="13">
        <v>45134</v>
      </c>
      <c r="O495" s="13">
        <v>45134</v>
      </c>
      <c r="P495" s="12" t="s">
        <v>88</v>
      </c>
      <c r="Q495" s="12" t="s">
        <v>38</v>
      </c>
      <c r="R495" s="12" t="str" cm="1">
        <f t="array" ref="R495">_xlfn.IFS(IF(N506&lt;&gt;"",N506-L506,M506-L506)&lt;=0,"Backdated",IF(N506&lt;&gt;"",N506-L506,M506-L506)&lt;6,"1 to 5",IF(N506&lt;&gt;"",N506-L506,M506-L506)&lt;21,"6 to 20",IF(N506&lt;&gt;"",N506-L506,M506-L506)&lt;31,"21 to 30",IF(N506&lt;&gt;"",N506-L506,M506-L506)&lt;46,"31 to 45",IF(N506&lt;&gt;"",N506-L506,M506-L506)&lt;61,"46 to 60",IF(N506&lt;&gt;"",N506-L506,M506-L506)&lt;76,"61 to 75",IF(N506&lt;&gt;"",N506-L506,M506-L506)&lt;91,"76 to  90",IF(N506&lt;&gt;"",N506-L506,M506-L506)&gt;=91,"&gt; 90")</f>
        <v>&gt; 90</v>
      </c>
      <c r="U495" s="12" t="s">
        <v>47</v>
      </c>
      <c r="AD495" s="12" t="s">
        <v>1257</v>
      </c>
    </row>
    <row r="496" spans="1:30" ht="13.25" customHeight="1" x14ac:dyDescent="0.3">
      <c r="A496" s="12" t="s">
        <v>1258</v>
      </c>
      <c r="B496" s="12" t="s">
        <v>31</v>
      </c>
      <c r="C496" s="12">
        <v>71552567</v>
      </c>
      <c r="D496" s="12">
        <v>51466444</v>
      </c>
      <c r="E496" s="12" t="s">
        <v>91</v>
      </c>
      <c r="F496" s="12">
        <v>4.0999999999999996</v>
      </c>
      <c r="G496" s="12" t="s">
        <v>176</v>
      </c>
      <c r="H496" s="12" t="s">
        <v>60</v>
      </c>
      <c r="I496" s="12" t="s">
        <v>61</v>
      </c>
      <c r="J496" s="12" t="s">
        <v>116</v>
      </c>
      <c r="K496" s="12" t="s">
        <v>116</v>
      </c>
      <c r="L496" s="13">
        <v>45070.503504884255</v>
      </c>
      <c r="N496" s="13">
        <v>45127</v>
      </c>
      <c r="O496" s="13">
        <v>45127</v>
      </c>
      <c r="P496" s="12" t="s">
        <v>63</v>
      </c>
      <c r="Q496" s="12" t="s">
        <v>38</v>
      </c>
      <c r="R496" s="12" t="str" cm="1">
        <f t="array" ref="R496">_xlfn.IFS(IF(N507&lt;&gt;"",N507-L507,M507-L507)&lt;=0,"Backdated",IF(N507&lt;&gt;"",N507-L507,M507-L507)&lt;6,"1 to 5",IF(N507&lt;&gt;"",N507-L507,M507-L507)&lt;21,"6 to 20",IF(N507&lt;&gt;"",N507-L507,M507-L507)&lt;31,"21 to 30",IF(N507&lt;&gt;"",N507-L507,M507-L507)&lt;46,"31 to 45",IF(N507&lt;&gt;"",N507-L507,M507-L507)&lt;61,"46 to 60",IF(N507&lt;&gt;"",N507-L507,M507-L507)&lt;76,"61 to 75",IF(N507&lt;&gt;"",N507-L507,M507-L507)&lt;91,"76 to  90",IF(N507&lt;&gt;"",N507-L507,M507-L507)&gt;=91,"&gt; 90")</f>
        <v>46 to 60</v>
      </c>
      <c r="S496" s="12" t="s">
        <v>39</v>
      </c>
      <c r="U496" s="12" t="s">
        <v>47</v>
      </c>
      <c r="AD496" s="12" t="s">
        <v>1259</v>
      </c>
    </row>
    <row r="497" spans="1:30" ht="13.25" customHeight="1" x14ac:dyDescent="0.3">
      <c r="A497" s="12" t="s">
        <v>1260</v>
      </c>
      <c r="B497" s="12" t="s">
        <v>31</v>
      </c>
      <c r="C497" s="12">
        <v>71596223</v>
      </c>
      <c r="D497" s="12">
        <v>51486475</v>
      </c>
      <c r="E497" s="12" t="s">
        <v>32</v>
      </c>
      <c r="F497" s="12">
        <v>1</v>
      </c>
      <c r="G497" s="12" t="s">
        <v>119</v>
      </c>
      <c r="H497" s="12" t="s">
        <v>60</v>
      </c>
      <c r="I497" s="12" t="s">
        <v>61</v>
      </c>
      <c r="J497" s="12" t="s">
        <v>116</v>
      </c>
      <c r="K497" s="12" t="s">
        <v>116</v>
      </c>
      <c r="L497" s="13">
        <v>45099.490026122687</v>
      </c>
      <c r="N497" s="13">
        <v>45127</v>
      </c>
      <c r="O497" s="13">
        <v>45127</v>
      </c>
      <c r="P497" s="12" t="s">
        <v>94</v>
      </c>
      <c r="Q497" s="12" t="s">
        <v>38</v>
      </c>
      <c r="R497" s="12" t="str" cm="1">
        <f t="array" ref="R497">_xlfn.IFS(IF(N508&lt;&gt;"",N508-L508,M508-L508)&lt;=0,"Backdated",IF(N508&lt;&gt;"",N508-L508,M508-L508)&lt;6,"1 to 5",IF(N508&lt;&gt;"",N508-L508,M508-L508)&lt;21,"6 to 20",IF(N508&lt;&gt;"",N508-L508,M508-L508)&lt;31,"21 to 30",IF(N508&lt;&gt;"",N508-L508,M508-L508)&lt;46,"31 to 45",IF(N508&lt;&gt;"",N508-L508,M508-L508)&lt;61,"46 to 60",IF(N508&lt;&gt;"",N508-L508,M508-L508)&lt;76,"61 to 75",IF(N508&lt;&gt;"",N508-L508,M508-L508)&lt;91,"76 to  90",IF(N508&lt;&gt;"",N508-L508,M508-L508)&gt;=91,"&gt; 90")</f>
        <v>21 to 30</v>
      </c>
      <c r="U497" s="12" t="s">
        <v>83</v>
      </c>
      <c r="AD497" s="12" t="s">
        <v>1261</v>
      </c>
    </row>
    <row r="498" spans="1:30" ht="13.25" customHeight="1" x14ac:dyDescent="0.3">
      <c r="A498" s="12" t="s">
        <v>1262</v>
      </c>
      <c r="B498" s="12" t="s">
        <v>31</v>
      </c>
      <c r="C498" s="12">
        <v>71591620</v>
      </c>
      <c r="D498" s="12">
        <v>51484592</v>
      </c>
      <c r="E498" s="12" t="s">
        <v>50</v>
      </c>
      <c r="F498" s="12">
        <v>5</v>
      </c>
      <c r="G498" s="12" t="s">
        <v>461</v>
      </c>
      <c r="H498" s="12" t="s">
        <v>60</v>
      </c>
      <c r="I498" s="12" t="s">
        <v>61</v>
      </c>
      <c r="J498" s="12" t="s">
        <v>75</v>
      </c>
      <c r="K498" s="12" t="s">
        <v>75</v>
      </c>
      <c r="L498" s="13">
        <v>45063.38945383102</v>
      </c>
      <c r="N498" s="13">
        <v>45155</v>
      </c>
      <c r="O498" s="13">
        <v>45155</v>
      </c>
      <c r="P498" s="12" t="s">
        <v>80</v>
      </c>
      <c r="Q498" s="12" t="s">
        <v>38</v>
      </c>
      <c r="R498" s="12" t="str" cm="1">
        <f t="array" ref="R498">_xlfn.IFS(IF(N509&lt;&gt;"",N509-L509,M509-L509)&lt;=0,"Backdated",IF(N509&lt;&gt;"",N509-L509,M509-L509)&lt;6,"1 to 5",IF(N509&lt;&gt;"",N509-L509,M509-L509)&lt;21,"6 to 20",IF(N509&lt;&gt;"",N509-L509,M509-L509)&lt;31,"21 to 30",IF(N509&lt;&gt;"",N509-L509,M509-L509)&lt;46,"31 to 45",IF(N509&lt;&gt;"",N509-L509,M509-L509)&lt;61,"46 to 60",IF(N509&lt;&gt;"",N509-L509,M509-L509)&lt;76,"61 to 75",IF(N509&lt;&gt;"",N509-L509,M509-L509)&lt;91,"76 to  90",IF(N509&lt;&gt;"",N509-L509,M509-L509)&gt;=91,"&gt; 90")</f>
        <v>&gt; 90</v>
      </c>
      <c r="U498" s="12" t="s">
        <v>47</v>
      </c>
      <c r="AD498" s="12" t="s">
        <v>1263</v>
      </c>
    </row>
    <row r="499" spans="1:30" ht="13.25" customHeight="1" x14ac:dyDescent="0.3">
      <c r="A499" s="12" t="s">
        <v>1264</v>
      </c>
      <c r="B499" s="12" t="s">
        <v>31</v>
      </c>
      <c r="C499" s="12">
        <v>71471184</v>
      </c>
      <c r="D499" s="12">
        <v>51480699</v>
      </c>
      <c r="E499" s="12" t="s">
        <v>99</v>
      </c>
      <c r="F499" s="12">
        <v>4.0999999999999996</v>
      </c>
      <c r="G499" s="12" t="s">
        <v>180</v>
      </c>
      <c r="H499" s="12" t="s">
        <v>60</v>
      </c>
      <c r="I499" s="12" t="s">
        <v>61</v>
      </c>
      <c r="J499" s="12" t="s">
        <v>75</v>
      </c>
      <c r="K499" s="12" t="s">
        <v>75</v>
      </c>
      <c r="L499" s="13">
        <v>45035.778792245372</v>
      </c>
      <c r="N499" s="13">
        <v>45125</v>
      </c>
      <c r="O499" s="13">
        <v>45125</v>
      </c>
      <c r="P499" s="12" t="s">
        <v>80</v>
      </c>
      <c r="Q499" s="12" t="s">
        <v>38</v>
      </c>
      <c r="R499" s="12" t="str" cm="1">
        <f t="array" ref="R499">_xlfn.IFS(IF(N510&lt;&gt;"",N510-L510,M510-L510)&lt;=0,"Backdated",IF(N510&lt;&gt;"",N510-L510,M510-L510)&lt;6,"1 to 5",IF(N510&lt;&gt;"",N510-L510,M510-L510)&lt;21,"6 to 20",IF(N510&lt;&gt;"",N510-L510,M510-L510)&lt;31,"21 to 30",IF(N510&lt;&gt;"",N510-L510,M510-L510)&lt;46,"31 to 45",IF(N510&lt;&gt;"",N510-L510,M510-L510)&lt;61,"46 to 60",IF(N510&lt;&gt;"",N510-L510,M510-L510)&lt;76,"61 to 75",IF(N510&lt;&gt;"",N510-L510,M510-L510)&lt;91,"76 to  90",IF(N510&lt;&gt;"",N510-L510,M510-L510)&gt;=91,"&gt; 90")</f>
        <v>6 to 20</v>
      </c>
      <c r="U499" s="12" t="s">
        <v>47</v>
      </c>
      <c r="AD499" s="12" t="s">
        <v>1265</v>
      </c>
    </row>
    <row r="500" spans="1:30" ht="13.25" customHeight="1" x14ac:dyDescent="0.3">
      <c r="A500" s="12" t="s">
        <v>1266</v>
      </c>
      <c r="B500" s="12" t="s">
        <v>31</v>
      </c>
      <c r="C500" s="12">
        <v>71576405</v>
      </c>
      <c r="D500" s="12">
        <v>51489844</v>
      </c>
      <c r="E500" s="12" t="s">
        <v>32</v>
      </c>
      <c r="F500" s="12">
        <v>4.2</v>
      </c>
      <c r="G500" s="12" t="s">
        <v>440</v>
      </c>
      <c r="H500" s="12" t="s">
        <v>60</v>
      </c>
      <c r="I500" s="12" t="s">
        <v>61</v>
      </c>
      <c r="J500" s="12" t="s">
        <v>75</v>
      </c>
      <c r="K500" s="12" t="s">
        <v>75</v>
      </c>
      <c r="L500" s="13">
        <v>45108.564922002319</v>
      </c>
      <c r="N500" s="13">
        <v>45118</v>
      </c>
      <c r="O500" s="13">
        <v>45118</v>
      </c>
      <c r="P500" s="12" t="s">
        <v>88</v>
      </c>
      <c r="Q500" s="12" t="s">
        <v>38</v>
      </c>
      <c r="R500" s="12" t="str" cm="1">
        <f t="array" ref="R500">_xlfn.IFS(IF(N511&lt;&gt;"",N511-L511,M511-L511)&lt;=0,"Backdated",IF(N511&lt;&gt;"",N511-L511,M511-L511)&lt;6,"1 to 5",IF(N511&lt;&gt;"",N511-L511,M511-L511)&lt;21,"6 to 20",IF(N511&lt;&gt;"",N511-L511,M511-L511)&lt;31,"21 to 30",IF(N511&lt;&gt;"",N511-L511,M511-L511)&lt;46,"31 to 45",IF(N511&lt;&gt;"",N511-L511,M511-L511)&lt;61,"46 to 60",IF(N511&lt;&gt;"",N511-L511,M511-L511)&lt;76,"61 to 75",IF(N511&lt;&gt;"",N511-L511,M511-L511)&lt;91,"76 to  90",IF(N511&lt;&gt;"",N511-L511,M511-L511)&gt;=91,"&gt; 90")</f>
        <v>76 to  90</v>
      </c>
      <c r="U500" s="12" t="s">
        <v>40</v>
      </c>
      <c r="AD500" s="12" t="s">
        <v>1267</v>
      </c>
    </row>
    <row r="501" spans="1:30" ht="13.25" customHeight="1" x14ac:dyDescent="0.3">
      <c r="A501" s="12" t="s">
        <v>1268</v>
      </c>
      <c r="B501" s="12" t="s">
        <v>31</v>
      </c>
      <c r="C501" s="12">
        <v>71505875</v>
      </c>
      <c r="D501" s="12">
        <v>51478021</v>
      </c>
      <c r="E501" s="12" t="s">
        <v>32</v>
      </c>
      <c r="F501" s="12">
        <v>4.2</v>
      </c>
      <c r="G501" s="12" t="s">
        <v>440</v>
      </c>
      <c r="H501" s="12" t="s">
        <v>60</v>
      </c>
      <c r="I501" s="12" t="s">
        <v>61</v>
      </c>
      <c r="J501" s="12" t="s">
        <v>75</v>
      </c>
      <c r="K501" s="12" t="s">
        <v>75</v>
      </c>
      <c r="L501" s="13">
        <v>45089.888910532405</v>
      </c>
      <c r="N501" s="13">
        <v>45139</v>
      </c>
      <c r="O501" s="13">
        <v>45139</v>
      </c>
      <c r="P501" s="12" t="s">
        <v>277</v>
      </c>
      <c r="Q501" s="12" t="s">
        <v>38</v>
      </c>
      <c r="R501" s="12" t="str" cm="1">
        <f t="array" ref="R501">_xlfn.IFS(IF(N512&lt;&gt;"",N512-L512,M512-L512)&lt;=0,"Backdated",IF(N512&lt;&gt;"",N512-L512,M512-L512)&lt;6,"1 to 5",IF(N512&lt;&gt;"",N512-L512,M512-L512)&lt;21,"6 to 20",IF(N512&lt;&gt;"",N512-L512,M512-L512)&lt;31,"21 to 30",IF(N512&lt;&gt;"",N512-L512,M512-L512)&lt;46,"31 to 45",IF(N512&lt;&gt;"",N512-L512,M512-L512)&lt;61,"46 to 60",IF(N512&lt;&gt;"",N512-L512,M512-L512)&lt;76,"61 to 75",IF(N512&lt;&gt;"",N512-L512,M512-L512)&lt;91,"76 to  90",IF(N512&lt;&gt;"",N512-L512,M512-L512)&gt;=91,"&gt; 90")</f>
        <v>76 to  90</v>
      </c>
      <c r="U501" s="12" t="s">
        <v>47</v>
      </c>
      <c r="AD501" s="12" t="s">
        <v>1269</v>
      </c>
    </row>
    <row r="502" spans="1:30" ht="13.25" customHeight="1" x14ac:dyDescent="0.3">
      <c r="A502" s="12" t="s">
        <v>1270</v>
      </c>
      <c r="B502" s="12" t="s">
        <v>31</v>
      </c>
      <c r="C502" s="12">
        <v>71564387</v>
      </c>
      <c r="D502" s="12">
        <v>51482898</v>
      </c>
      <c r="E502" s="12" t="s">
        <v>32</v>
      </c>
      <c r="F502" s="12">
        <v>6</v>
      </c>
      <c r="G502" s="12" t="s">
        <v>260</v>
      </c>
      <c r="H502" s="12" t="s">
        <v>60</v>
      </c>
      <c r="I502" s="12" t="s">
        <v>61</v>
      </c>
      <c r="J502" s="12" t="s">
        <v>75</v>
      </c>
      <c r="K502" s="12" t="s">
        <v>75</v>
      </c>
      <c r="L502" s="13">
        <v>45075.574952233801</v>
      </c>
      <c r="N502" s="13">
        <v>45169</v>
      </c>
      <c r="O502" s="13">
        <v>45169</v>
      </c>
      <c r="P502" s="12" t="s">
        <v>148</v>
      </c>
      <c r="Q502" s="12" t="s">
        <v>38</v>
      </c>
      <c r="R502" s="12" t="str" cm="1">
        <f t="array" ref="R502">_xlfn.IFS(IF(N513&lt;&gt;"",N513-L513,M513-L513)&lt;=0,"Backdated",IF(N513&lt;&gt;"",N513-L513,M513-L513)&lt;6,"1 to 5",IF(N513&lt;&gt;"",N513-L513,M513-L513)&lt;21,"6 to 20",IF(N513&lt;&gt;"",N513-L513,M513-L513)&lt;31,"21 to 30",IF(N513&lt;&gt;"",N513-L513,M513-L513)&lt;46,"31 to 45",IF(N513&lt;&gt;"",N513-L513,M513-L513)&lt;61,"46 to 60",IF(N513&lt;&gt;"",N513-L513,M513-L513)&lt;76,"61 to 75",IF(N513&lt;&gt;"",N513-L513,M513-L513)&lt;91,"76 to  90",IF(N513&lt;&gt;"",N513-L513,M513-L513)&gt;=91,"&gt; 90")</f>
        <v>1 to 5</v>
      </c>
      <c r="U502" s="12" t="s">
        <v>95</v>
      </c>
      <c r="W502" s="12" t="s">
        <v>96</v>
      </c>
      <c r="AD502" s="12" t="s">
        <v>1271</v>
      </c>
    </row>
    <row r="503" spans="1:30" ht="13.25" customHeight="1" x14ac:dyDescent="0.3">
      <c r="A503" s="12" t="s">
        <v>1272</v>
      </c>
      <c r="B503" s="12" t="s">
        <v>31</v>
      </c>
      <c r="C503" s="12">
        <v>71581565</v>
      </c>
      <c r="D503" s="12">
        <v>51478627</v>
      </c>
      <c r="E503" s="12" t="s">
        <v>32</v>
      </c>
      <c r="F503" s="12">
        <v>5</v>
      </c>
      <c r="G503" s="12" t="s">
        <v>184</v>
      </c>
      <c r="H503" s="12" t="s">
        <v>34</v>
      </c>
      <c r="I503" s="12" t="s">
        <v>35</v>
      </c>
      <c r="J503" s="12" t="s">
        <v>36</v>
      </c>
      <c r="K503" s="12" t="s">
        <v>35</v>
      </c>
      <c r="L503" s="13">
        <v>45061.402121874999</v>
      </c>
      <c r="M503" s="13">
        <v>45118</v>
      </c>
      <c r="N503" s="13">
        <v>45125</v>
      </c>
      <c r="O503" s="13">
        <v>45118</v>
      </c>
      <c r="P503" s="12" t="s">
        <v>222</v>
      </c>
      <c r="Q503" s="12" t="s">
        <v>38</v>
      </c>
      <c r="R503" s="12" t="str" cm="1">
        <f t="array" ref="R503">_xlfn.IFS(IF(N514&lt;&gt;"",N514-L514,M514-L514)&lt;=0,"Backdated",IF(N514&lt;&gt;"",N514-L514,M514-L514)&lt;6,"1 to 5",IF(N514&lt;&gt;"",N514-L514,M514-L514)&lt;21,"6 to 20",IF(N514&lt;&gt;"",N514-L514,M514-L514)&lt;31,"21 to 30",IF(N514&lt;&gt;"",N514-L514,M514-L514)&lt;46,"31 to 45",IF(N514&lt;&gt;"",N514-L514,M514-L514)&lt;61,"46 to 60",IF(N514&lt;&gt;"",N514-L514,M514-L514)&lt;76,"61 to 75",IF(N514&lt;&gt;"",N514-L514,M514-L514)&lt;91,"76 to  90",IF(N514&lt;&gt;"",N514-L514,M514-L514)&gt;=91,"&gt; 90")</f>
        <v>76 to  90</v>
      </c>
      <c r="U503" s="12" t="s">
        <v>47</v>
      </c>
      <c r="AD503" s="12" t="s">
        <v>1273</v>
      </c>
    </row>
    <row r="504" spans="1:30" ht="13.25" customHeight="1" x14ac:dyDescent="0.3">
      <c r="A504" s="12" t="s">
        <v>1274</v>
      </c>
      <c r="B504" s="12" t="s">
        <v>31</v>
      </c>
      <c r="C504" s="12">
        <v>71599378</v>
      </c>
      <c r="D504" s="12">
        <v>51487494</v>
      </c>
      <c r="E504" s="12" t="s">
        <v>91</v>
      </c>
      <c r="F504" s="12">
        <v>5</v>
      </c>
      <c r="G504" s="12" t="s">
        <v>136</v>
      </c>
      <c r="H504" s="12" t="s">
        <v>60</v>
      </c>
      <c r="I504" s="12" t="s">
        <v>61</v>
      </c>
      <c r="J504" s="12" t="s">
        <v>75</v>
      </c>
      <c r="K504" s="12" t="s">
        <v>75</v>
      </c>
      <c r="L504" s="13">
        <v>45086.017264363429</v>
      </c>
      <c r="N504" s="13">
        <v>45181</v>
      </c>
      <c r="O504" s="13">
        <v>45181</v>
      </c>
      <c r="P504" s="12" t="s">
        <v>148</v>
      </c>
      <c r="Q504" s="12" t="s">
        <v>38</v>
      </c>
      <c r="R504" s="12" t="str" cm="1">
        <f t="array" ref="R504">_xlfn.IFS(IF(N515&lt;&gt;"",N515-L515,M515-L515)&lt;=0,"Backdated",IF(N515&lt;&gt;"",N515-L515,M515-L515)&lt;6,"1 to 5",IF(N515&lt;&gt;"",N515-L515,M515-L515)&lt;21,"6 to 20",IF(N515&lt;&gt;"",N515-L515,M515-L515)&lt;31,"21 to 30",IF(N515&lt;&gt;"",N515-L515,M515-L515)&lt;46,"31 to 45",IF(N515&lt;&gt;"",N515-L515,M515-L515)&lt;61,"46 to 60",IF(N515&lt;&gt;"",N515-L515,M515-L515)&lt;76,"61 to 75",IF(N515&lt;&gt;"",N515-L515,M515-L515)&lt;91,"76 to  90",IF(N515&lt;&gt;"",N515-L515,M515-L515)&gt;=91,"&gt; 90")</f>
        <v>61 to 75</v>
      </c>
      <c r="U504" s="12" t="s">
        <v>47</v>
      </c>
      <c r="AD504" s="12" t="s">
        <v>1275</v>
      </c>
    </row>
    <row r="505" spans="1:30" ht="13.25" customHeight="1" x14ac:dyDescent="0.3">
      <c r="A505" s="12" t="s">
        <v>1276</v>
      </c>
      <c r="B505" s="12" t="s">
        <v>31</v>
      </c>
      <c r="C505" s="12">
        <v>71595409</v>
      </c>
      <c r="D505" s="12">
        <v>51489157</v>
      </c>
      <c r="E505" s="12" t="s">
        <v>50</v>
      </c>
      <c r="F505" s="12">
        <v>5</v>
      </c>
      <c r="G505" s="12" t="s">
        <v>136</v>
      </c>
      <c r="H505" s="12" t="s">
        <v>60</v>
      </c>
      <c r="I505" s="12" t="s">
        <v>61</v>
      </c>
      <c r="J505" s="12" t="s">
        <v>75</v>
      </c>
      <c r="K505" s="12" t="s">
        <v>75</v>
      </c>
      <c r="L505" s="13">
        <v>45100.573324340279</v>
      </c>
      <c r="N505" s="13">
        <v>45113</v>
      </c>
      <c r="O505" s="13">
        <v>45113</v>
      </c>
      <c r="P505" s="12" t="s">
        <v>63</v>
      </c>
      <c r="Q505" s="12" t="s">
        <v>38</v>
      </c>
      <c r="R505" s="12" t="str" cm="1">
        <f t="array" ref="R505">_xlfn.IFS(IF(N516&lt;&gt;"",N516-L516,M516-L516)&lt;=0,"Backdated",IF(N516&lt;&gt;"",N516-L516,M516-L516)&lt;6,"1 to 5",IF(N516&lt;&gt;"",N516-L516,M516-L516)&lt;21,"6 to 20",IF(N516&lt;&gt;"",N516-L516,M516-L516)&lt;31,"21 to 30",IF(N516&lt;&gt;"",N516-L516,M516-L516)&lt;46,"31 to 45",IF(N516&lt;&gt;"",N516-L516,M516-L516)&lt;61,"46 to 60",IF(N516&lt;&gt;"",N516-L516,M516-L516)&lt;76,"61 to 75",IF(N516&lt;&gt;"",N516-L516,M516-L516)&lt;91,"76 to  90",IF(N516&lt;&gt;"",N516-L516,M516-L516)&gt;=91,"&gt; 90")</f>
        <v>61 to 75</v>
      </c>
      <c r="S505" s="12" t="s">
        <v>39</v>
      </c>
      <c r="U505" s="12" t="s">
        <v>47</v>
      </c>
      <c r="AD505" s="12" t="s">
        <v>1277</v>
      </c>
    </row>
    <row r="506" spans="1:30" ht="13.25" customHeight="1" x14ac:dyDescent="0.3">
      <c r="A506" s="12" t="s">
        <v>1278</v>
      </c>
      <c r="B506" s="12" t="s">
        <v>31</v>
      </c>
      <c r="C506" s="12">
        <v>71433040</v>
      </c>
      <c r="D506" s="12">
        <v>51468028</v>
      </c>
      <c r="E506" s="12" t="s">
        <v>50</v>
      </c>
      <c r="F506" s="12">
        <v>5</v>
      </c>
      <c r="G506" s="12" t="s">
        <v>680</v>
      </c>
      <c r="H506" s="12" t="s">
        <v>34</v>
      </c>
      <c r="I506" s="12" t="s">
        <v>104</v>
      </c>
      <c r="J506" s="12" t="s">
        <v>991</v>
      </c>
      <c r="K506" s="12" t="s">
        <v>106</v>
      </c>
      <c r="L506" s="13">
        <v>45041.176083217593</v>
      </c>
      <c r="N506" s="13">
        <v>45139</v>
      </c>
      <c r="O506" s="13">
        <v>45139</v>
      </c>
      <c r="P506" s="12" t="s">
        <v>37</v>
      </c>
      <c r="Q506" s="12" t="s">
        <v>1191</v>
      </c>
      <c r="R506" s="12" t="str" cm="1">
        <f t="array" ref="R506">_xlfn.IFS(IF(N517&lt;&gt;"",N517-L517,M517-L517)&lt;=0,"Backdated",IF(N517&lt;&gt;"",N517-L517,M517-L517)&lt;6,"1 to 5",IF(N517&lt;&gt;"",N517-L517,M517-L517)&lt;21,"6 to 20",IF(N517&lt;&gt;"",N517-L517,M517-L517)&lt;31,"21 to 30",IF(N517&lt;&gt;"",N517-L517,M517-L517)&lt;46,"31 to 45",IF(N517&lt;&gt;"",N517-L517,M517-L517)&lt;61,"46 to 60",IF(N517&lt;&gt;"",N517-L517,M517-L517)&lt;76,"61 to 75",IF(N517&lt;&gt;"",N517-L517,M517-L517)&lt;91,"76 to  90",IF(N517&lt;&gt;"",N517-L517,M517-L517)&gt;=91,"&gt; 90")</f>
        <v>&gt; 90</v>
      </c>
      <c r="S506" s="12" t="s">
        <v>496</v>
      </c>
      <c r="U506" s="12" t="s">
        <v>447</v>
      </c>
      <c r="V506" s="12" t="s">
        <v>498</v>
      </c>
      <c r="W506" s="12" t="s">
        <v>151</v>
      </c>
      <c r="AD506" s="12" t="s">
        <v>1279</v>
      </c>
    </row>
    <row r="507" spans="1:30" ht="13.25" customHeight="1" x14ac:dyDescent="0.3">
      <c r="A507" s="12" t="s">
        <v>1280</v>
      </c>
      <c r="B507" s="12" t="s">
        <v>31</v>
      </c>
      <c r="C507" s="12">
        <v>71591342</v>
      </c>
      <c r="D507" s="12">
        <v>51483671</v>
      </c>
      <c r="E507" s="12" t="s">
        <v>91</v>
      </c>
      <c r="F507" s="12">
        <v>3</v>
      </c>
      <c r="G507" s="12" t="s">
        <v>665</v>
      </c>
      <c r="H507" s="12" t="s">
        <v>60</v>
      </c>
      <c r="I507" s="12" t="s">
        <v>61</v>
      </c>
      <c r="J507" s="12" t="s">
        <v>116</v>
      </c>
      <c r="K507" s="12" t="s">
        <v>116</v>
      </c>
      <c r="L507" s="13">
        <v>45084.023814409724</v>
      </c>
      <c r="N507" s="13">
        <v>45134</v>
      </c>
      <c r="O507" s="13">
        <v>45134</v>
      </c>
      <c r="P507" s="12" t="s">
        <v>94</v>
      </c>
      <c r="Q507" s="12" t="s">
        <v>38</v>
      </c>
      <c r="R507" s="12" t="str" cm="1">
        <f t="array" ref="R507">_xlfn.IFS(IF(N518&lt;&gt;"",N518-L518,M518-L518)&lt;=0,"Backdated",IF(N518&lt;&gt;"",N518-L518,M518-L518)&lt;6,"1 to 5",IF(N518&lt;&gt;"",N518-L518,M518-L518)&lt;21,"6 to 20",IF(N518&lt;&gt;"",N518-L518,M518-L518)&lt;31,"21 to 30",IF(N518&lt;&gt;"",N518-L518,M518-L518)&lt;46,"31 to 45",IF(N518&lt;&gt;"",N518-L518,M518-L518)&lt;61,"46 to 60",IF(N518&lt;&gt;"",N518-L518,M518-L518)&lt;76,"61 to 75",IF(N518&lt;&gt;"",N518-L518,M518-L518)&lt;91,"76 to  90",IF(N518&lt;&gt;"",N518-L518,M518-L518)&gt;=91,"&gt; 90")</f>
        <v>76 to  90</v>
      </c>
      <c r="U507" s="12" t="s">
        <v>47</v>
      </c>
      <c r="AD507" s="12" t="s">
        <v>1281</v>
      </c>
    </row>
    <row r="508" spans="1:30" ht="13.25" customHeight="1" x14ac:dyDescent="0.3">
      <c r="A508" s="12" t="s">
        <v>1282</v>
      </c>
      <c r="B508" s="12" t="s">
        <v>31</v>
      </c>
      <c r="C508" s="12">
        <v>71588846</v>
      </c>
      <c r="D508" s="12">
        <v>51481662</v>
      </c>
      <c r="E508" s="12" t="s">
        <v>58</v>
      </c>
      <c r="F508" s="12">
        <v>4.0999999999999996</v>
      </c>
      <c r="G508" s="12" t="s">
        <v>100</v>
      </c>
      <c r="H508" s="12" t="s">
        <v>52</v>
      </c>
      <c r="I508" s="12" t="s">
        <v>53</v>
      </c>
      <c r="J508" s="12" t="s">
        <v>54</v>
      </c>
      <c r="K508" s="12" t="s">
        <v>55</v>
      </c>
      <c r="L508" s="13">
        <v>45105.682475844907</v>
      </c>
      <c r="N508" s="13">
        <v>45134</v>
      </c>
      <c r="O508" s="13">
        <v>45134</v>
      </c>
      <c r="P508" s="12" t="s">
        <v>94</v>
      </c>
      <c r="Q508" s="12" t="s">
        <v>38</v>
      </c>
      <c r="R508" s="12" t="str" cm="1">
        <f t="array" ref="R508">_xlfn.IFS(IF(N519&lt;&gt;"",N519-L519,M519-L519)&lt;=0,"Backdated",IF(N519&lt;&gt;"",N519-L519,M519-L519)&lt;6,"1 to 5",IF(N519&lt;&gt;"",N519-L519,M519-L519)&lt;21,"6 to 20",IF(N519&lt;&gt;"",N519-L519,M519-L519)&lt;31,"21 to 30",IF(N519&lt;&gt;"",N519-L519,M519-L519)&lt;46,"31 to 45",IF(N519&lt;&gt;"",N519-L519,M519-L519)&lt;61,"46 to 60",IF(N519&lt;&gt;"",N519-L519,M519-L519)&lt;76,"61 to 75",IF(N519&lt;&gt;"",N519-L519,M519-L519)&lt;91,"76 to  90",IF(N519&lt;&gt;"",N519-L519,M519-L519)&gt;=91,"&gt; 90")</f>
        <v>21 to 30</v>
      </c>
      <c r="AD508" s="12" t="s">
        <v>1283</v>
      </c>
    </row>
    <row r="509" spans="1:30" ht="13.25" customHeight="1" x14ac:dyDescent="0.3">
      <c r="A509" s="12" t="s">
        <v>1284</v>
      </c>
      <c r="B509" s="12" t="s">
        <v>31</v>
      </c>
      <c r="C509" s="12">
        <v>71594049</v>
      </c>
      <c r="D509" s="12">
        <v>51489081</v>
      </c>
      <c r="E509" s="12" t="s">
        <v>58</v>
      </c>
      <c r="F509" s="12">
        <v>4.2</v>
      </c>
      <c r="G509" s="12" t="s">
        <v>109</v>
      </c>
      <c r="H509" s="12" t="s">
        <v>34</v>
      </c>
      <c r="I509" s="12" t="s">
        <v>123</v>
      </c>
      <c r="J509" s="12" t="s">
        <v>123</v>
      </c>
      <c r="K509" s="12" t="s">
        <v>55</v>
      </c>
      <c r="L509" s="13">
        <v>45110.802912418978</v>
      </c>
      <c r="M509" s="13">
        <v>45204</v>
      </c>
      <c r="N509" s="13">
        <v>45204</v>
      </c>
      <c r="O509" s="13">
        <v>45204</v>
      </c>
      <c r="P509" s="12" t="s">
        <v>277</v>
      </c>
      <c r="Q509" s="12" t="s">
        <v>38</v>
      </c>
      <c r="R509" s="12" t="str" cm="1">
        <f t="array" ref="R509">_xlfn.IFS(IF(N520&lt;&gt;"",N520-L520,M520-L520)&lt;=0,"Backdated",IF(N520&lt;&gt;"",N520-L520,M520-L520)&lt;6,"1 to 5",IF(N520&lt;&gt;"",N520-L520,M520-L520)&lt;21,"6 to 20",IF(N520&lt;&gt;"",N520-L520,M520-L520)&lt;31,"21 to 30",IF(N520&lt;&gt;"",N520-L520,M520-L520)&lt;46,"31 to 45",IF(N520&lt;&gt;"",N520-L520,M520-L520)&lt;61,"46 to 60",IF(N520&lt;&gt;"",N520-L520,M520-L520)&lt;76,"61 to 75",IF(N520&lt;&gt;"",N520-L520,M520-L520)&lt;91,"76 to  90",IF(N520&lt;&gt;"",N520-L520,M520-L520)&gt;=91,"&gt; 90")</f>
        <v>&gt; 90</v>
      </c>
      <c r="AD509" s="12" t="s">
        <v>1285</v>
      </c>
    </row>
    <row r="510" spans="1:30" ht="13.25" customHeight="1" x14ac:dyDescent="0.3">
      <c r="A510" s="12" t="s">
        <v>1286</v>
      </c>
      <c r="B510" s="12" t="s">
        <v>31</v>
      </c>
      <c r="C510" s="12">
        <v>71600508</v>
      </c>
      <c r="D510" s="12">
        <v>51489982</v>
      </c>
      <c r="E510" s="12" t="s">
        <v>50</v>
      </c>
      <c r="F510" s="12">
        <v>4.2</v>
      </c>
      <c r="G510" s="12" t="s">
        <v>74</v>
      </c>
      <c r="H510" s="12" t="s">
        <v>60</v>
      </c>
      <c r="I510" s="12" t="s">
        <v>61</v>
      </c>
      <c r="J510" s="12" t="s">
        <v>75</v>
      </c>
      <c r="K510" s="12" t="s">
        <v>75</v>
      </c>
      <c r="L510" s="13">
        <v>45111.76445638889</v>
      </c>
      <c r="N510" s="13">
        <v>45125</v>
      </c>
      <c r="O510" s="13">
        <v>45125</v>
      </c>
      <c r="P510" s="12" t="s">
        <v>46</v>
      </c>
      <c r="Q510" s="12" t="s">
        <v>38</v>
      </c>
      <c r="R510" s="12" t="str" cm="1">
        <f t="array" ref="R510">_xlfn.IFS(IF(N521&lt;&gt;"",N521-L521,M521-L521)&lt;=0,"Backdated",IF(N521&lt;&gt;"",N521-L521,M521-L521)&lt;6,"1 to 5",IF(N521&lt;&gt;"",N521-L521,M521-L521)&lt;21,"6 to 20",IF(N521&lt;&gt;"",N521-L521,M521-L521)&lt;31,"21 to 30",IF(N521&lt;&gt;"",N521-L521,M521-L521)&lt;46,"31 to 45",IF(N521&lt;&gt;"",N521-L521,M521-L521)&lt;61,"46 to 60",IF(N521&lt;&gt;"",N521-L521,M521-L521)&lt;76,"61 to 75",IF(N521&lt;&gt;"",N521-L521,M521-L521)&lt;91,"76 to  90",IF(N521&lt;&gt;"",N521-L521,M521-L521)&gt;=91,"&gt; 90")</f>
        <v>61 to 75</v>
      </c>
      <c r="AD510" s="12" t="s">
        <v>1287</v>
      </c>
    </row>
    <row r="511" spans="1:30" ht="13.25" customHeight="1" x14ac:dyDescent="0.3">
      <c r="A511" s="12" t="s">
        <v>1288</v>
      </c>
      <c r="B511" s="12" t="s">
        <v>31</v>
      </c>
      <c r="C511" s="12">
        <v>71592716</v>
      </c>
      <c r="D511" s="12">
        <v>51480397</v>
      </c>
      <c r="E511" s="12" t="s">
        <v>91</v>
      </c>
      <c r="F511" s="12">
        <v>5</v>
      </c>
      <c r="G511" s="12" t="s">
        <v>304</v>
      </c>
      <c r="H511" s="12" t="s">
        <v>34</v>
      </c>
      <c r="I511" s="12" t="s">
        <v>305</v>
      </c>
      <c r="J511" s="12" t="s">
        <v>305</v>
      </c>
      <c r="K511" s="12" t="s">
        <v>106</v>
      </c>
      <c r="L511" s="13">
        <v>45035.612662094907</v>
      </c>
      <c r="M511" s="13">
        <v>45160</v>
      </c>
      <c r="N511" s="13">
        <v>45125</v>
      </c>
      <c r="O511" s="13">
        <v>45125</v>
      </c>
      <c r="P511" s="12" t="s">
        <v>94</v>
      </c>
      <c r="Q511" s="12" t="s">
        <v>38</v>
      </c>
      <c r="R511" s="12" t="str" cm="1">
        <f t="array" ref="R511">_xlfn.IFS(IF(N522&lt;&gt;"",N522-L522,M522-L522)&lt;=0,"Backdated",IF(N522&lt;&gt;"",N522-L522,M522-L522)&lt;6,"1 to 5",IF(N522&lt;&gt;"",N522-L522,M522-L522)&lt;21,"6 to 20",IF(N522&lt;&gt;"",N522-L522,M522-L522)&lt;31,"21 to 30",IF(N522&lt;&gt;"",N522-L522,M522-L522)&lt;46,"31 to 45",IF(N522&lt;&gt;"",N522-L522,M522-L522)&lt;61,"46 to 60",IF(N522&lt;&gt;"",N522-L522,M522-L522)&lt;76,"61 to 75",IF(N522&lt;&gt;"",N522-L522,M522-L522)&lt;91,"76 to  90",IF(N522&lt;&gt;"",N522-L522,M522-L522)&gt;=91,"&gt; 90")</f>
        <v>61 to 75</v>
      </c>
      <c r="U511" s="12" t="s">
        <v>47</v>
      </c>
      <c r="AD511" s="12" t="s">
        <v>1289</v>
      </c>
    </row>
    <row r="512" spans="1:30" ht="13.25" customHeight="1" x14ac:dyDescent="0.3">
      <c r="A512" s="12" t="s">
        <v>1290</v>
      </c>
      <c r="B512" s="12" t="s">
        <v>31</v>
      </c>
      <c r="C512" s="12">
        <v>71569218</v>
      </c>
      <c r="D512" s="12">
        <v>51474415</v>
      </c>
      <c r="E512" s="12" t="s">
        <v>32</v>
      </c>
      <c r="F512" s="12">
        <v>4.2</v>
      </c>
      <c r="G512" s="12" t="s">
        <v>600</v>
      </c>
      <c r="H512" s="12" t="s">
        <v>34</v>
      </c>
      <c r="I512" s="12" t="s">
        <v>35</v>
      </c>
      <c r="J512" s="12" t="s">
        <v>36</v>
      </c>
      <c r="K512" s="12" t="s">
        <v>35</v>
      </c>
      <c r="L512" s="13">
        <v>45050.624865509264</v>
      </c>
      <c r="M512" s="13">
        <v>45141</v>
      </c>
      <c r="N512" s="13">
        <v>45139</v>
      </c>
      <c r="O512" s="13">
        <v>45141</v>
      </c>
      <c r="P512" s="12" t="s">
        <v>80</v>
      </c>
      <c r="Q512" s="12" t="s">
        <v>38</v>
      </c>
      <c r="R512" s="12" t="str" cm="1">
        <f t="array" ref="R512">_xlfn.IFS(IF(N523&lt;&gt;"",N523-L523,M523-L523)&lt;=0,"Backdated",IF(N523&lt;&gt;"",N523-L523,M523-L523)&lt;6,"1 to 5",IF(N523&lt;&gt;"",N523-L523,M523-L523)&lt;21,"6 to 20",IF(N523&lt;&gt;"",N523-L523,M523-L523)&lt;31,"21 to 30",IF(N523&lt;&gt;"",N523-L523,M523-L523)&lt;46,"31 to 45",IF(N523&lt;&gt;"",N523-L523,M523-L523)&lt;61,"46 to 60",IF(N523&lt;&gt;"",N523-L523,M523-L523)&lt;76,"61 to 75",IF(N523&lt;&gt;"",N523-L523,M523-L523)&lt;91,"76 to  90",IF(N523&lt;&gt;"",N523-L523,M523-L523)&gt;=91,"&gt; 90")</f>
        <v>&gt; 90</v>
      </c>
      <c r="S512" s="12" t="s">
        <v>64</v>
      </c>
      <c r="T512" s="12" t="s">
        <v>1291</v>
      </c>
      <c r="U512" s="12" t="s">
        <v>47</v>
      </c>
      <c r="AD512" s="12" t="s">
        <v>1292</v>
      </c>
    </row>
    <row r="513" spans="1:30" ht="13.25" customHeight="1" x14ac:dyDescent="0.3">
      <c r="A513" s="12" t="s">
        <v>1293</v>
      </c>
      <c r="B513" s="12" t="s">
        <v>31</v>
      </c>
      <c r="C513" s="12">
        <v>71576424</v>
      </c>
      <c r="D513" s="12">
        <v>51489255</v>
      </c>
      <c r="E513" s="12" t="s">
        <v>50</v>
      </c>
      <c r="F513" s="12">
        <v>5</v>
      </c>
      <c r="G513" s="12" t="s">
        <v>193</v>
      </c>
      <c r="H513" s="12" t="s">
        <v>60</v>
      </c>
      <c r="I513" s="12" t="s">
        <v>61</v>
      </c>
      <c r="J513" s="12" t="s">
        <v>75</v>
      </c>
      <c r="K513" s="12" t="s">
        <v>75</v>
      </c>
      <c r="L513" s="13">
        <v>45103.7712144213</v>
      </c>
      <c r="M513" s="13">
        <v>45118</v>
      </c>
      <c r="N513" s="13">
        <v>45106</v>
      </c>
      <c r="O513" s="13">
        <v>45118</v>
      </c>
      <c r="P513" s="12" t="s">
        <v>37</v>
      </c>
      <c r="Q513" s="12" t="s">
        <v>38</v>
      </c>
      <c r="R513" s="12" t="str" cm="1">
        <f t="array" ref="R513">_xlfn.IFS(IF(N524&lt;&gt;"",N524-L524,M524-L524)&lt;=0,"Backdated",IF(N524&lt;&gt;"",N524-L524,M524-L524)&lt;6,"1 to 5",IF(N524&lt;&gt;"",N524-L524,M524-L524)&lt;21,"6 to 20",IF(N524&lt;&gt;"",N524-L524,M524-L524)&lt;31,"21 to 30",IF(N524&lt;&gt;"",N524-L524,M524-L524)&lt;46,"31 to 45",IF(N524&lt;&gt;"",N524-L524,M524-L524)&lt;61,"46 to 60",IF(N524&lt;&gt;"",N524-L524,M524-L524)&lt;76,"61 to 75",IF(N524&lt;&gt;"",N524-L524,M524-L524)&lt;91,"76 to  90",IF(N524&lt;&gt;"",N524-L524,M524-L524)&gt;=91,"&gt; 90")</f>
        <v>6 to 20</v>
      </c>
      <c r="S513" s="12" t="s">
        <v>223</v>
      </c>
      <c r="U513" s="12" t="s">
        <v>47</v>
      </c>
      <c r="AD513" s="12" t="s">
        <v>1294</v>
      </c>
    </row>
    <row r="514" spans="1:30" ht="13.25" customHeight="1" x14ac:dyDescent="0.3">
      <c r="A514" s="12" t="s">
        <v>1295</v>
      </c>
      <c r="B514" s="12" t="s">
        <v>31</v>
      </c>
      <c r="C514" s="12">
        <v>71558628</v>
      </c>
      <c r="D514" s="12">
        <v>51479374</v>
      </c>
      <c r="E514" s="12" t="s">
        <v>32</v>
      </c>
      <c r="F514" s="12">
        <v>4.0999999999999996</v>
      </c>
      <c r="G514" s="12" t="s">
        <v>229</v>
      </c>
      <c r="H514" s="12" t="s">
        <v>60</v>
      </c>
      <c r="I514" s="12" t="s">
        <v>61</v>
      </c>
      <c r="J514" s="12" t="s">
        <v>75</v>
      </c>
      <c r="K514" s="12" t="s">
        <v>75</v>
      </c>
      <c r="L514" s="13">
        <v>45044.385058333333</v>
      </c>
      <c r="M514" s="13">
        <v>45139</v>
      </c>
      <c r="N514" s="13">
        <v>45134</v>
      </c>
      <c r="O514" s="13">
        <v>45139</v>
      </c>
      <c r="P514" s="12" t="s">
        <v>148</v>
      </c>
      <c r="Q514" s="12" t="s">
        <v>38</v>
      </c>
      <c r="R514" s="12" t="str" cm="1">
        <f t="array" ref="R514">_xlfn.IFS(IF(N525&lt;&gt;"",N525-L525,M525-L525)&lt;=0,"Backdated",IF(N525&lt;&gt;"",N525-L525,M525-L525)&lt;6,"1 to 5",IF(N525&lt;&gt;"",N525-L525,M525-L525)&lt;21,"6 to 20",IF(N525&lt;&gt;"",N525-L525,M525-L525)&lt;31,"21 to 30",IF(N525&lt;&gt;"",N525-L525,M525-L525)&lt;46,"31 to 45",IF(N525&lt;&gt;"",N525-L525,M525-L525)&lt;61,"46 to 60",IF(N525&lt;&gt;"",N525-L525,M525-L525)&lt;76,"61 to 75",IF(N525&lt;&gt;"",N525-L525,M525-L525)&lt;91,"76 to  90",IF(N525&lt;&gt;"",N525-L525,M525-L525)&gt;=91,"&gt; 90")</f>
        <v>21 to 30</v>
      </c>
      <c r="S514" s="12" t="s">
        <v>64</v>
      </c>
      <c r="T514" s="12" t="s">
        <v>497</v>
      </c>
      <c r="U514" s="12" t="s">
        <v>47</v>
      </c>
      <c r="AD514" s="12" t="s">
        <v>1296</v>
      </c>
    </row>
    <row r="515" spans="1:30" ht="13.25" customHeight="1" x14ac:dyDescent="0.3">
      <c r="A515" s="12" t="s">
        <v>1297</v>
      </c>
      <c r="B515" s="12" t="s">
        <v>31</v>
      </c>
      <c r="C515" s="12">
        <v>71587482</v>
      </c>
      <c r="D515" s="12">
        <v>51486647</v>
      </c>
      <c r="E515" s="12" t="s">
        <v>32</v>
      </c>
      <c r="F515" s="12">
        <v>1</v>
      </c>
      <c r="G515" s="12" t="s">
        <v>119</v>
      </c>
      <c r="H515" s="12" t="s">
        <v>60</v>
      </c>
      <c r="I515" s="12" t="s">
        <v>61</v>
      </c>
      <c r="J515" s="12" t="s">
        <v>116</v>
      </c>
      <c r="K515" s="12" t="s">
        <v>116</v>
      </c>
      <c r="L515" s="13">
        <v>45079.552413148151</v>
      </c>
      <c r="N515" s="13">
        <v>45141</v>
      </c>
      <c r="O515" s="13">
        <v>45141</v>
      </c>
      <c r="P515" s="12" t="s">
        <v>94</v>
      </c>
      <c r="Q515" s="12" t="s">
        <v>38</v>
      </c>
      <c r="R515" s="12" t="str" cm="1">
        <f t="array" ref="R515">_xlfn.IFS(IF(N526&lt;&gt;"",N526-L526,M526-L526)&lt;=0,"Backdated",IF(N526&lt;&gt;"",N526-L526,M526-L526)&lt;6,"1 to 5",IF(N526&lt;&gt;"",N526-L526,M526-L526)&lt;21,"6 to 20",IF(N526&lt;&gt;"",N526-L526,M526-L526)&lt;31,"21 to 30",IF(N526&lt;&gt;"",N526-L526,M526-L526)&lt;46,"31 to 45",IF(N526&lt;&gt;"",N526-L526,M526-L526)&lt;61,"46 to 60",IF(N526&lt;&gt;"",N526-L526,M526-L526)&lt;76,"61 to 75",IF(N526&lt;&gt;"",N526-L526,M526-L526)&lt;91,"76 to  90",IF(N526&lt;&gt;"",N526-L526,M526-L526)&gt;=91,"&gt; 90")</f>
        <v>61 to 75</v>
      </c>
      <c r="U515" s="12" t="s">
        <v>47</v>
      </c>
      <c r="AD515" s="12" t="s">
        <v>1298</v>
      </c>
    </row>
    <row r="516" spans="1:30" ht="13.25" customHeight="1" x14ac:dyDescent="0.3">
      <c r="A516" s="12" t="s">
        <v>1299</v>
      </c>
      <c r="B516" s="12" t="s">
        <v>31</v>
      </c>
      <c r="C516" s="12">
        <v>71565822</v>
      </c>
      <c r="D516" s="12">
        <v>51488702</v>
      </c>
      <c r="E516" s="12" t="s">
        <v>32</v>
      </c>
      <c r="F516" s="12">
        <v>4.2</v>
      </c>
      <c r="G516" s="12" t="s">
        <v>109</v>
      </c>
      <c r="H516" s="12" t="s">
        <v>60</v>
      </c>
      <c r="I516" s="12" t="s">
        <v>61</v>
      </c>
      <c r="J516" s="12" t="s">
        <v>70</v>
      </c>
      <c r="K516" s="12" t="s">
        <v>70</v>
      </c>
      <c r="L516" s="13">
        <v>45100.559664004628</v>
      </c>
      <c r="N516" s="13">
        <v>45162</v>
      </c>
      <c r="O516" s="13">
        <v>45162</v>
      </c>
      <c r="P516" s="12" t="s">
        <v>63</v>
      </c>
      <c r="Q516" s="12" t="s">
        <v>38</v>
      </c>
      <c r="R516" s="12" t="str" cm="1">
        <f t="array" ref="R516">_xlfn.IFS(IF(N527&lt;&gt;"",N527-L527,M527-L527)&lt;=0,"Backdated",IF(N527&lt;&gt;"",N527-L527,M527-L527)&lt;6,"1 to 5",IF(N527&lt;&gt;"",N527-L527,M527-L527)&lt;21,"6 to 20",IF(N527&lt;&gt;"",N527-L527,M527-L527)&lt;31,"21 to 30",IF(N527&lt;&gt;"",N527-L527,M527-L527)&lt;46,"31 to 45",IF(N527&lt;&gt;"",N527-L527,M527-L527)&lt;61,"46 to 60",IF(N527&lt;&gt;"",N527-L527,M527-L527)&lt;76,"61 to 75",IF(N527&lt;&gt;"",N527-L527,M527-L527)&lt;91,"76 to  90",IF(N527&lt;&gt;"",N527-L527,M527-L527)&gt;=91,"&gt; 90")</f>
        <v>6 to 20</v>
      </c>
      <c r="S516" s="12" t="s">
        <v>39</v>
      </c>
      <c r="U516" s="12" t="s">
        <v>47</v>
      </c>
      <c r="AD516" s="12" t="s">
        <v>1300</v>
      </c>
    </row>
    <row r="517" spans="1:30" ht="13.25" customHeight="1" x14ac:dyDescent="0.3">
      <c r="A517" s="12" t="s">
        <v>1301</v>
      </c>
      <c r="B517" s="12" t="s">
        <v>31</v>
      </c>
      <c r="C517" s="12">
        <v>71552319</v>
      </c>
      <c r="D517" s="12">
        <v>51484777</v>
      </c>
      <c r="E517" s="12" t="s">
        <v>32</v>
      </c>
      <c r="F517" s="12">
        <v>4.0999999999999996</v>
      </c>
      <c r="G517" s="12" t="s">
        <v>33</v>
      </c>
      <c r="H517" s="12" t="s">
        <v>34</v>
      </c>
      <c r="I517" s="12" t="s">
        <v>35</v>
      </c>
      <c r="J517" s="12" t="s">
        <v>36</v>
      </c>
      <c r="K517" s="12" t="s">
        <v>35</v>
      </c>
      <c r="L517" s="13">
        <v>45068.641463414351</v>
      </c>
      <c r="N517" s="13">
        <v>45160</v>
      </c>
      <c r="O517" s="13">
        <v>45160</v>
      </c>
      <c r="P517" s="12" t="s">
        <v>46</v>
      </c>
      <c r="Q517" s="12" t="s">
        <v>38</v>
      </c>
      <c r="R517" s="12" t="str" cm="1">
        <f t="array" ref="R517">_xlfn.IFS(IF(N528&lt;&gt;"",N528-L528,M528-L528)&lt;=0,"Backdated",IF(N528&lt;&gt;"",N528-L528,M528-L528)&lt;6,"1 to 5",IF(N528&lt;&gt;"",N528-L528,M528-L528)&lt;21,"6 to 20",IF(N528&lt;&gt;"",N528-L528,M528-L528)&lt;31,"21 to 30",IF(N528&lt;&gt;"",N528-L528,M528-L528)&lt;46,"31 to 45",IF(N528&lt;&gt;"",N528-L528,M528-L528)&lt;61,"46 to 60",IF(N528&lt;&gt;"",N528-L528,M528-L528)&lt;76,"61 to 75",IF(N528&lt;&gt;"",N528-L528,M528-L528)&lt;91,"76 to  90",IF(N528&lt;&gt;"",N528-L528,M528-L528)&gt;=91,"&gt; 90")</f>
        <v>76 to  90</v>
      </c>
      <c r="S517" s="12" t="s">
        <v>39</v>
      </c>
      <c r="U517" s="12" t="s">
        <v>95</v>
      </c>
      <c r="W517" s="12" t="s">
        <v>151</v>
      </c>
      <c r="AD517" s="12" t="s">
        <v>1302</v>
      </c>
    </row>
    <row r="518" spans="1:30" ht="13.25" customHeight="1" x14ac:dyDescent="0.3">
      <c r="A518" s="12" t="s">
        <v>1303</v>
      </c>
      <c r="B518" s="12" t="s">
        <v>31</v>
      </c>
      <c r="C518" s="12">
        <v>71583562</v>
      </c>
      <c r="D518" s="12">
        <v>51480095</v>
      </c>
      <c r="E518" s="12" t="s">
        <v>58</v>
      </c>
      <c r="F518" s="12">
        <v>6</v>
      </c>
      <c r="G518" s="12" t="s">
        <v>1221</v>
      </c>
      <c r="H518" s="12" t="s">
        <v>34</v>
      </c>
      <c r="I518" s="12" t="s">
        <v>123</v>
      </c>
      <c r="J518" s="12" t="s">
        <v>123</v>
      </c>
      <c r="K518" s="12" t="s">
        <v>55</v>
      </c>
      <c r="L518" s="13">
        <v>45034.745278217597</v>
      </c>
      <c r="N518" s="13">
        <v>45125</v>
      </c>
      <c r="O518" s="13">
        <v>45125</v>
      </c>
      <c r="P518" s="12" t="s">
        <v>94</v>
      </c>
      <c r="Q518" s="12" t="s">
        <v>38</v>
      </c>
      <c r="R518" s="12" t="str" cm="1">
        <f t="array" ref="R518">_xlfn.IFS(IF(N529&lt;&gt;"",N529-L529,M529-L529)&lt;=0,"Backdated",IF(N529&lt;&gt;"",N529-L529,M529-L529)&lt;6,"1 to 5",IF(N529&lt;&gt;"",N529-L529,M529-L529)&lt;21,"6 to 20",IF(N529&lt;&gt;"",N529-L529,M529-L529)&lt;31,"21 to 30",IF(N529&lt;&gt;"",N529-L529,M529-L529)&lt;46,"31 to 45",IF(N529&lt;&gt;"",N529-L529,M529-L529)&lt;61,"46 to 60",IF(N529&lt;&gt;"",N529-L529,M529-L529)&lt;76,"61 to 75",IF(N529&lt;&gt;"",N529-L529,M529-L529)&lt;91,"76 to  90",IF(N529&lt;&gt;"",N529-L529,M529-L529)&gt;=91,"&gt; 90")</f>
        <v>&gt; 90</v>
      </c>
      <c r="AD518" s="12" t="s">
        <v>1304</v>
      </c>
    </row>
    <row r="519" spans="1:30" ht="13.25" customHeight="1" x14ac:dyDescent="0.3">
      <c r="A519" s="12" t="s">
        <v>1305</v>
      </c>
      <c r="B519" s="12" t="s">
        <v>31</v>
      </c>
      <c r="C519" s="12">
        <v>71594377</v>
      </c>
      <c r="D519" s="12">
        <v>51488676</v>
      </c>
      <c r="E519" s="12" t="s">
        <v>32</v>
      </c>
      <c r="F519" s="12">
        <v>4.2</v>
      </c>
      <c r="G519" s="12" t="s">
        <v>109</v>
      </c>
      <c r="H519" s="12" t="s">
        <v>60</v>
      </c>
      <c r="I519" s="12" t="s">
        <v>61</v>
      </c>
      <c r="J519" s="12" t="s">
        <v>70</v>
      </c>
      <c r="K519" s="12" t="s">
        <v>70</v>
      </c>
      <c r="L519" s="13">
        <v>45103.875574224541</v>
      </c>
      <c r="N519" s="13">
        <v>45125</v>
      </c>
      <c r="O519" s="13">
        <v>45125</v>
      </c>
      <c r="P519" s="12" t="s">
        <v>80</v>
      </c>
      <c r="Q519" s="12" t="s">
        <v>38</v>
      </c>
      <c r="R519" s="12" t="str" cm="1">
        <f t="array" ref="R519">_xlfn.IFS(IF(N530&lt;&gt;"",N530-L530,M530-L530)&lt;=0,"Backdated",IF(N530&lt;&gt;"",N530-L530,M530-L530)&lt;6,"1 to 5",IF(N530&lt;&gt;"",N530-L530,M530-L530)&lt;21,"6 to 20",IF(N530&lt;&gt;"",N530-L530,M530-L530)&lt;31,"21 to 30",IF(N530&lt;&gt;"",N530-L530,M530-L530)&lt;46,"31 to 45",IF(N530&lt;&gt;"",N530-L530,M530-L530)&lt;61,"46 to 60",IF(N530&lt;&gt;"",N530-L530,M530-L530)&lt;76,"61 to 75",IF(N530&lt;&gt;"",N530-L530,M530-L530)&lt;91,"76 to  90",IF(N530&lt;&gt;"",N530-L530,M530-L530)&gt;=91,"&gt; 90")</f>
        <v>76 to  90</v>
      </c>
      <c r="U519" s="12" t="s">
        <v>47</v>
      </c>
      <c r="AD519" s="12" t="s">
        <v>1306</v>
      </c>
    </row>
    <row r="520" spans="1:30" ht="13.25" customHeight="1" x14ac:dyDescent="0.3">
      <c r="A520" s="12" t="s">
        <v>1307</v>
      </c>
      <c r="B520" s="12" t="s">
        <v>31</v>
      </c>
      <c r="C520" s="12">
        <v>71591632</v>
      </c>
      <c r="D520" s="12">
        <v>51479489</v>
      </c>
      <c r="E520" s="12" t="s">
        <v>32</v>
      </c>
      <c r="F520" s="12">
        <v>4.2</v>
      </c>
      <c r="G520" s="12" t="s">
        <v>79</v>
      </c>
      <c r="H520" s="12" t="s">
        <v>60</v>
      </c>
      <c r="I520" s="12" t="s">
        <v>61</v>
      </c>
      <c r="J520" s="12" t="s">
        <v>75</v>
      </c>
      <c r="K520" s="12" t="s">
        <v>75</v>
      </c>
      <c r="L520" s="13">
        <v>45059.921356550927</v>
      </c>
      <c r="N520" s="13">
        <v>45153</v>
      </c>
      <c r="O520" s="13">
        <v>45153</v>
      </c>
      <c r="P520" s="12" t="s">
        <v>148</v>
      </c>
      <c r="Q520" s="12" t="s">
        <v>38</v>
      </c>
      <c r="R520" s="12" t="str" cm="1">
        <f t="array" ref="R520">_xlfn.IFS(IF(N531&lt;&gt;"",N531-L531,M531-L531)&lt;=0,"Backdated",IF(N531&lt;&gt;"",N531-L531,M531-L531)&lt;6,"1 to 5",IF(N531&lt;&gt;"",N531-L531,M531-L531)&lt;21,"6 to 20",IF(N531&lt;&gt;"",N531-L531,M531-L531)&lt;31,"21 to 30",IF(N531&lt;&gt;"",N531-L531,M531-L531)&lt;46,"31 to 45",IF(N531&lt;&gt;"",N531-L531,M531-L531)&lt;61,"46 to 60",IF(N531&lt;&gt;"",N531-L531,M531-L531)&lt;76,"61 to 75",IF(N531&lt;&gt;"",N531-L531,M531-L531)&lt;91,"76 to  90",IF(N531&lt;&gt;"",N531-L531,M531-L531)&gt;=91,"&gt; 90")</f>
        <v>31 to 45</v>
      </c>
      <c r="S520" s="12" t="s">
        <v>243</v>
      </c>
      <c r="T520" s="12" t="s">
        <v>1308</v>
      </c>
      <c r="U520" s="12" t="s">
        <v>232</v>
      </c>
      <c r="V520" s="12" t="s">
        <v>869</v>
      </c>
      <c r="AD520" s="12" t="s">
        <v>1309</v>
      </c>
    </row>
    <row r="521" spans="1:30" ht="13.25" customHeight="1" x14ac:dyDescent="0.3">
      <c r="A521" s="12" t="s">
        <v>1310</v>
      </c>
      <c r="B521" s="12" t="s">
        <v>31</v>
      </c>
      <c r="C521" s="12">
        <v>71558648</v>
      </c>
      <c r="D521" s="12">
        <v>51485776</v>
      </c>
      <c r="E521" s="12" t="s">
        <v>99</v>
      </c>
      <c r="F521" s="12">
        <v>4.0999999999999996</v>
      </c>
      <c r="G521" s="12" t="s">
        <v>229</v>
      </c>
      <c r="H521" s="12" t="s">
        <v>60</v>
      </c>
      <c r="I521" s="12" t="s">
        <v>61</v>
      </c>
      <c r="J521" s="12" t="s">
        <v>75</v>
      </c>
      <c r="K521" s="12" t="s">
        <v>75</v>
      </c>
      <c r="L521" s="13">
        <v>45091.784283715278</v>
      </c>
      <c r="N521" s="13">
        <v>45155</v>
      </c>
      <c r="O521" s="13">
        <v>45155</v>
      </c>
      <c r="P521" s="12" t="s">
        <v>222</v>
      </c>
      <c r="Q521" s="12" t="s">
        <v>38</v>
      </c>
      <c r="R521" s="12" t="str" cm="1">
        <f t="array" ref="R521">_xlfn.IFS(IF(N532&lt;&gt;"",N532-L532,M532-L532)&lt;=0,"Backdated",IF(N532&lt;&gt;"",N532-L532,M532-L532)&lt;6,"1 to 5",IF(N532&lt;&gt;"",N532-L532,M532-L532)&lt;21,"6 to 20",IF(N532&lt;&gt;"",N532-L532,M532-L532)&lt;31,"21 to 30",IF(N532&lt;&gt;"",N532-L532,M532-L532)&lt;46,"31 to 45",IF(N532&lt;&gt;"",N532-L532,M532-L532)&lt;61,"46 to 60",IF(N532&lt;&gt;"",N532-L532,M532-L532)&lt;76,"61 to 75",IF(N532&lt;&gt;"",N532-L532,M532-L532)&lt;91,"76 to  90",IF(N532&lt;&gt;"",N532-L532,M532-L532)&gt;=91,"&gt; 90")</f>
        <v>31 to 45</v>
      </c>
      <c r="S521" s="12" t="s">
        <v>64</v>
      </c>
      <c r="T521" s="12" t="s">
        <v>1311</v>
      </c>
      <c r="U521" s="12" t="s">
        <v>83</v>
      </c>
      <c r="AD521" s="12" t="s">
        <v>1312</v>
      </c>
    </row>
    <row r="522" spans="1:30" ht="13.25" customHeight="1" x14ac:dyDescent="0.3">
      <c r="A522" s="12" t="s">
        <v>1313</v>
      </c>
      <c r="B522" s="12" t="s">
        <v>31</v>
      </c>
      <c r="C522" s="12">
        <v>71592811</v>
      </c>
      <c r="D522" s="12">
        <v>51485423</v>
      </c>
      <c r="E522" s="12" t="s">
        <v>50</v>
      </c>
      <c r="F522" s="12">
        <v>4.2</v>
      </c>
      <c r="G522" s="12" t="s">
        <v>74</v>
      </c>
      <c r="H522" s="12" t="s">
        <v>60</v>
      </c>
      <c r="I522" s="12" t="s">
        <v>61</v>
      </c>
      <c r="J522" s="12" t="s">
        <v>75</v>
      </c>
      <c r="K522" s="12" t="s">
        <v>75</v>
      </c>
      <c r="L522" s="13">
        <v>45070.447985601852</v>
      </c>
      <c r="M522" s="13">
        <v>45141</v>
      </c>
      <c r="N522" s="13">
        <v>45134</v>
      </c>
      <c r="O522" s="13">
        <v>45141</v>
      </c>
      <c r="P522" s="12" t="s">
        <v>46</v>
      </c>
      <c r="Q522" s="12" t="s">
        <v>38</v>
      </c>
      <c r="R522" s="12" t="str" cm="1">
        <f t="array" ref="R522">_xlfn.IFS(IF(N533&lt;&gt;"",N533-L533,M533-L533)&lt;=0,"Backdated",IF(N533&lt;&gt;"",N533-L533,M533-L533)&lt;6,"1 to 5",IF(N533&lt;&gt;"",N533-L533,M533-L533)&lt;21,"6 to 20",IF(N533&lt;&gt;"",N533-L533,M533-L533)&lt;31,"21 to 30",IF(N533&lt;&gt;"",N533-L533,M533-L533)&lt;46,"31 to 45",IF(N533&lt;&gt;"",N533-L533,M533-L533)&lt;61,"46 to 60",IF(N533&lt;&gt;"",N533-L533,M533-L533)&lt;76,"61 to 75",IF(N533&lt;&gt;"",N533-L533,M533-L533)&lt;91,"76 to  90",IF(N533&lt;&gt;"",N533-L533,M533-L533)&gt;=91,"&gt; 90")</f>
        <v>&gt; 90</v>
      </c>
      <c r="S522" s="12" t="s">
        <v>64</v>
      </c>
      <c r="T522" s="12" t="s">
        <v>112</v>
      </c>
      <c r="U522" s="12" t="s">
        <v>47</v>
      </c>
      <c r="AD522" s="12" t="s">
        <v>1314</v>
      </c>
    </row>
    <row r="523" spans="1:30" ht="13.25" customHeight="1" x14ac:dyDescent="0.3">
      <c r="A523" s="12" t="s">
        <v>1315</v>
      </c>
      <c r="B523" s="12" t="s">
        <v>31</v>
      </c>
      <c r="C523" s="12">
        <v>71553520</v>
      </c>
      <c r="D523" s="12">
        <v>51482567</v>
      </c>
      <c r="E523" s="12" t="s">
        <v>99</v>
      </c>
      <c r="F523" s="12">
        <v>5</v>
      </c>
      <c r="G523" s="12" t="s">
        <v>1316</v>
      </c>
      <c r="H523" s="12" t="s">
        <v>60</v>
      </c>
      <c r="I523" s="12" t="s">
        <v>61</v>
      </c>
      <c r="J523" s="12" t="s">
        <v>70</v>
      </c>
      <c r="K523" s="12" t="s">
        <v>70</v>
      </c>
      <c r="L523" s="13">
        <v>45047.701833888888</v>
      </c>
      <c r="N523" s="13">
        <v>45141</v>
      </c>
      <c r="O523" s="13">
        <v>45141</v>
      </c>
      <c r="P523" s="12" t="s">
        <v>222</v>
      </c>
      <c r="Q523" s="12" t="s">
        <v>38</v>
      </c>
      <c r="R523" s="12" t="str" cm="1">
        <f t="array" ref="R523">_xlfn.IFS(IF(N534&lt;&gt;"",N534-L534,M534-L534)&lt;=0,"Backdated",IF(N534&lt;&gt;"",N534-L534,M534-L534)&lt;6,"1 to 5",IF(N534&lt;&gt;"",N534-L534,M534-L534)&lt;21,"6 to 20",IF(N534&lt;&gt;"",N534-L534,M534-L534)&lt;31,"21 to 30",IF(N534&lt;&gt;"",N534-L534,M534-L534)&lt;46,"31 to 45",IF(N534&lt;&gt;"",N534-L534,M534-L534)&lt;61,"46 to 60",IF(N534&lt;&gt;"",N534-L534,M534-L534)&lt;76,"61 to 75",IF(N534&lt;&gt;"",N534-L534,M534-L534)&lt;91,"76 to  90",IF(N534&lt;&gt;"",N534-L534,M534-L534)&gt;=91,"&gt; 90")</f>
        <v>76 to  90</v>
      </c>
      <c r="U523" s="12" t="s">
        <v>232</v>
      </c>
      <c r="V523" s="12" t="s">
        <v>869</v>
      </c>
      <c r="W523" s="12" t="s">
        <v>151</v>
      </c>
      <c r="AD523" s="12" t="s">
        <v>1317</v>
      </c>
    </row>
    <row r="524" spans="1:30" ht="13.25" customHeight="1" x14ac:dyDescent="0.3">
      <c r="A524" s="12" t="s">
        <v>1318</v>
      </c>
      <c r="B524" s="12" t="s">
        <v>31</v>
      </c>
      <c r="C524" s="12">
        <v>71579377</v>
      </c>
      <c r="D524" s="12">
        <v>51471775</v>
      </c>
      <c r="E524" s="12" t="s">
        <v>32</v>
      </c>
      <c r="F524" s="12">
        <v>3</v>
      </c>
      <c r="G524" s="12" t="s">
        <v>947</v>
      </c>
      <c r="H524" s="12" t="s">
        <v>60</v>
      </c>
      <c r="I524" s="12" t="s">
        <v>61</v>
      </c>
      <c r="J524" s="12" t="s">
        <v>462</v>
      </c>
      <c r="K524" s="12" t="s">
        <v>462</v>
      </c>
      <c r="L524" s="13">
        <v>45106.943899571765</v>
      </c>
      <c r="N524" s="13">
        <v>45113</v>
      </c>
      <c r="O524" s="13">
        <v>45113</v>
      </c>
      <c r="P524" s="12" t="s">
        <v>37</v>
      </c>
      <c r="Q524" s="12" t="s">
        <v>38</v>
      </c>
      <c r="R524" s="12" t="str" cm="1">
        <f t="array" ref="R524">_xlfn.IFS(IF(N535&lt;&gt;"",N535-L535,M535-L535)&lt;=0,"Backdated",IF(N535&lt;&gt;"",N535-L535,M535-L535)&lt;6,"1 to 5",IF(N535&lt;&gt;"",N535-L535,M535-L535)&lt;21,"6 to 20",IF(N535&lt;&gt;"",N535-L535,M535-L535)&lt;31,"21 to 30",IF(N535&lt;&gt;"",N535-L535,M535-L535)&lt;46,"31 to 45",IF(N535&lt;&gt;"",N535-L535,M535-L535)&lt;61,"46 to 60",IF(N535&lt;&gt;"",N535-L535,M535-L535)&lt;76,"61 to 75",IF(N535&lt;&gt;"",N535-L535,M535-L535)&lt;91,"76 to  90",IF(N535&lt;&gt;"",N535-L535,M535-L535)&gt;=91,"&gt; 90")</f>
        <v>46 to 60</v>
      </c>
      <c r="AD524" s="12" t="s">
        <v>1319</v>
      </c>
    </row>
    <row r="525" spans="1:30" ht="13.25" customHeight="1" x14ac:dyDescent="0.3">
      <c r="A525" s="12" t="s">
        <v>1320</v>
      </c>
      <c r="B525" s="12" t="s">
        <v>31</v>
      </c>
      <c r="C525" s="12">
        <v>71576629</v>
      </c>
      <c r="D525" s="12">
        <v>51489089</v>
      </c>
      <c r="E525" s="12" t="s">
        <v>50</v>
      </c>
      <c r="F525" s="12">
        <v>4.2</v>
      </c>
      <c r="G525" s="12" t="s">
        <v>109</v>
      </c>
      <c r="H525" s="12" t="s">
        <v>34</v>
      </c>
      <c r="I525" s="12" t="s">
        <v>305</v>
      </c>
      <c r="J525" s="12" t="s">
        <v>305</v>
      </c>
      <c r="K525" s="12" t="s">
        <v>106</v>
      </c>
      <c r="L525" s="13">
        <v>45106.822549131946</v>
      </c>
      <c r="N525" s="13">
        <v>45132</v>
      </c>
      <c r="O525" s="13">
        <v>45132</v>
      </c>
      <c r="P525" s="12" t="s">
        <v>88</v>
      </c>
      <c r="Q525" s="12" t="s">
        <v>38</v>
      </c>
      <c r="R525" s="12" t="str" cm="1">
        <f t="array" ref="R525">_xlfn.IFS(IF(N536&lt;&gt;"",N536-L536,M536-L536)&lt;=0,"Backdated",IF(N536&lt;&gt;"",N536-L536,M536-L536)&lt;6,"1 to 5",IF(N536&lt;&gt;"",N536-L536,M536-L536)&lt;21,"6 to 20",IF(N536&lt;&gt;"",N536-L536,M536-L536)&lt;31,"21 to 30",IF(N536&lt;&gt;"",N536-L536,M536-L536)&lt;46,"31 to 45",IF(N536&lt;&gt;"",N536-L536,M536-L536)&lt;61,"46 to 60",IF(N536&lt;&gt;"",N536-L536,M536-L536)&lt;76,"61 to 75",IF(N536&lt;&gt;"",N536-L536,M536-L536)&lt;91,"76 to  90",IF(N536&lt;&gt;"",N536-L536,M536-L536)&gt;=91,"&gt; 90")</f>
        <v>&gt; 90</v>
      </c>
      <c r="U525" s="12" t="s">
        <v>95</v>
      </c>
      <c r="W525" s="12" t="s">
        <v>66</v>
      </c>
      <c r="AD525" s="12" t="s">
        <v>1321</v>
      </c>
    </row>
    <row r="526" spans="1:30" ht="13.25" customHeight="1" x14ac:dyDescent="0.3">
      <c r="A526" s="12" t="s">
        <v>1322</v>
      </c>
      <c r="B526" s="12" t="s">
        <v>31</v>
      </c>
      <c r="C526" s="12">
        <v>71585011</v>
      </c>
      <c r="D526" s="12">
        <v>51483871</v>
      </c>
      <c r="E526" s="12" t="s">
        <v>99</v>
      </c>
      <c r="F526" s="12">
        <v>5</v>
      </c>
      <c r="G526" s="12" t="s">
        <v>336</v>
      </c>
      <c r="H526" s="12" t="s">
        <v>60</v>
      </c>
      <c r="I526" s="12" t="s">
        <v>61</v>
      </c>
      <c r="J526" s="12" t="s">
        <v>70</v>
      </c>
      <c r="K526" s="12" t="s">
        <v>70</v>
      </c>
      <c r="L526" s="13">
        <v>45057.744027245368</v>
      </c>
      <c r="N526" s="13">
        <v>45120</v>
      </c>
      <c r="O526" s="13">
        <v>45120</v>
      </c>
      <c r="P526" s="12" t="s">
        <v>46</v>
      </c>
      <c r="Q526" s="12" t="s">
        <v>38</v>
      </c>
      <c r="R526" s="12" t="str" cm="1">
        <f t="array" ref="R526">_xlfn.IFS(IF(N537&lt;&gt;"",N537-L537,M537-L537)&lt;=0,"Backdated",IF(N537&lt;&gt;"",N537-L537,M537-L537)&lt;6,"1 to 5",IF(N537&lt;&gt;"",N537-L537,M537-L537)&lt;21,"6 to 20",IF(N537&lt;&gt;"",N537-L537,M537-L537)&lt;31,"21 to 30",IF(N537&lt;&gt;"",N537-L537,M537-L537)&lt;46,"31 to 45",IF(N537&lt;&gt;"",N537-L537,M537-L537)&lt;61,"46 to 60",IF(N537&lt;&gt;"",N537-L537,M537-L537)&lt;76,"61 to 75",IF(N537&lt;&gt;"",N537-L537,M537-L537)&lt;91,"76 to  90",IF(N537&lt;&gt;"",N537-L537,M537-L537)&gt;=91,"&gt; 90")</f>
        <v>6 to 20</v>
      </c>
      <c r="U526" s="12" t="s">
        <v>47</v>
      </c>
      <c r="AD526" s="12" t="s">
        <v>1323</v>
      </c>
    </row>
    <row r="527" spans="1:30" ht="13.25" customHeight="1" x14ac:dyDescent="0.3">
      <c r="A527" s="12" t="s">
        <v>1324</v>
      </c>
      <c r="B527" s="12" t="s">
        <v>31</v>
      </c>
      <c r="C527" s="12">
        <v>71596269</v>
      </c>
      <c r="D527" s="12">
        <v>51487950</v>
      </c>
      <c r="E527" s="12" t="s">
        <v>32</v>
      </c>
      <c r="F527" s="12">
        <v>1</v>
      </c>
      <c r="G527" s="12" t="s">
        <v>119</v>
      </c>
      <c r="H527" s="12" t="s">
        <v>60</v>
      </c>
      <c r="I527" s="12" t="s">
        <v>61</v>
      </c>
      <c r="J527" s="12" t="s">
        <v>116</v>
      </c>
      <c r="K527" s="12" t="s">
        <v>116</v>
      </c>
      <c r="L527" s="13">
        <v>45104.68703212963</v>
      </c>
      <c r="N527" s="13">
        <v>45118</v>
      </c>
      <c r="O527" s="13">
        <v>45118</v>
      </c>
      <c r="P527" s="12" t="s">
        <v>63</v>
      </c>
      <c r="Q527" s="12" t="s">
        <v>38</v>
      </c>
      <c r="R527" s="12" t="str" cm="1">
        <f t="array" ref="R527">_xlfn.IFS(IF(N538&lt;&gt;"",N538-L538,M538-L538)&lt;=0,"Backdated",IF(N538&lt;&gt;"",N538-L538,M538-L538)&lt;6,"1 to 5",IF(N538&lt;&gt;"",N538-L538,M538-L538)&lt;21,"6 to 20",IF(N538&lt;&gt;"",N538-L538,M538-L538)&lt;31,"21 to 30",IF(N538&lt;&gt;"",N538-L538,M538-L538)&lt;46,"31 to 45",IF(N538&lt;&gt;"",N538-L538,M538-L538)&lt;61,"46 to 60",IF(N538&lt;&gt;"",N538-L538,M538-L538)&lt;76,"61 to 75",IF(N538&lt;&gt;"",N538-L538,M538-L538)&lt;91,"76 to  90",IF(N538&lt;&gt;"",N538-L538,M538-L538)&gt;=91,"&gt; 90")</f>
        <v>&gt; 90</v>
      </c>
      <c r="S527" s="12" t="s">
        <v>39</v>
      </c>
      <c r="U527" s="12" t="s">
        <v>47</v>
      </c>
      <c r="AD527" s="12" t="s">
        <v>1325</v>
      </c>
    </row>
    <row r="528" spans="1:30" ht="13.25" customHeight="1" x14ac:dyDescent="0.3">
      <c r="A528" s="12" t="s">
        <v>1326</v>
      </c>
      <c r="B528" s="12" t="s">
        <v>31</v>
      </c>
      <c r="C528" s="12">
        <v>71590526</v>
      </c>
      <c r="D528" s="12">
        <v>51487344</v>
      </c>
      <c r="E528" s="12" t="s">
        <v>32</v>
      </c>
      <c r="F528" s="12">
        <v>5</v>
      </c>
      <c r="G528" s="12" t="s">
        <v>139</v>
      </c>
      <c r="H528" s="12" t="s">
        <v>60</v>
      </c>
      <c r="I528" s="12" t="s">
        <v>61</v>
      </c>
      <c r="J528" s="12" t="s">
        <v>62</v>
      </c>
      <c r="K528" s="12" t="s">
        <v>62</v>
      </c>
      <c r="L528" s="13">
        <v>45085.429873749999</v>
      </c>
      <c r="N528" s="13">
        <v>45167</v>
      </c>
      <c r="O528" s="13">
        <v>45167</v>
      </c>
      <c r="P528" s="12" t="s">
        <v>88</v>
      </c>
      <c r="Q528" s="12" t="s">
        <v>38</v>
      </c>
      <c r="R528" s="12" t="str" cm="1">
        <f t="array" ref="R528">_xlfn.IFS(IF(N539&lt;&gt;"",N539-L539,M539-L539)&lt;=0,"Backdated",IF(N539&lt;&gt;"",N539-L539,M539-L539)&lt;6,"1 to 5",IF(N539&lt;&gt;"",N539-L539,M539-L539)&lt;21,"6 to 20",IF(N539&lt;&gt;"",N539-L539,M539-L539)&lt;31,"21 to 30",IF(N539&lt;&gt;"",N539-L539,M539-L539)&lt;46,"31 to 45",IF(N539&lt;&gt;"",N539-L539,M539-L539)&lt;61,"46 to 60",IF(N539&lt;&gt;"",N539-L539,M539-L539)&lt;76,"61 to 75",IF(N539&lt;&gt;"",N539-L539,M539-L539)&lt;91,"76 to  90",IF(N539&lt;&gt;"",N539-L539,M539-L539)&gt;=91,"&gt; 90")</f>
        <v>76 to  90</v>
      </c>
      <c r="U528" s="12" t="s">
        <v>47</v>
      </c>
      <c r="AD528" s="12" t="s">
        <v>1327</v>
      </c>
    </row>
    <row r="529" spans="1:30" ht="13.25" customHeight="1" x14ac:dyDescent="0.3">
      <c r="A529" s="12" t="s">
        <v>1328</v>
      </c>
      <c r="B529" s="12" t="s">
        <v>31</v>
      </c>
      <c r="C529" s="12">
        <v>71590352</v>
      </c>
      <c r="D529" s="12">
        <v>51487356</v>
      </c>
      <c r="E529" s="12" t="s">
        <v>50</v>
      </c>
      <c r="F529" s="12">
        <v>4.0999999999999996</v>
      </c>
      <c r="G529" s="12" t="s">
        <v>269</v>
      </c>
      <c r="H529" s="12" t="s">
        <v>60</v>
      </c>
      <c r="I529" s="12" t="s">
        <v>61</v>
      </c>
      <c r="J529" s="12" t="s">
        <v>70</v>
      </c>
      <c r="K529" s="12" t="s">
        <v>70</v>
      </c>
      <c r="L529" s="13">
        <v>45088.960139398143</v>
      </c>
      <c r="M529" s="13">
        <v>45181</v>
      </c>
      <c r="N529" s="13">
        <v>45181</v>
      </c>
      <c r="O529" s="13">
        <v>45181</v>
      </c>
      <c r="P529" s="12" t="s">
        <v>63</v>
      </c>
      <c r="Q529" s="12" t="s">
        <v>38</v>
      </c>
      <c r="R529" s="12" t="str" cm="1">
        <f t="array" ref="R529">_xlfn.IFS(IF(N540&lt;&gt;"",N540-L540,M540-L540)&lt;=0,"Backdated",IF(N540&lt;&gt;"",N540-L540,M540-L540)&lt;6,"1 to 5",IF(N540&lt;&gt;"",N540-L540,M540-L540)&lt;21,"6 to 20",IF(N540&lt;&gt;"",N540-L540,M540-L540)&lt;31,"21 to 30",IF(N540&lt;&gt;"",N540-L540,M540-L540)&lt;46,"31 to 45",IF(N540&lt;&gt;"",N540-L540,M540-L540)&lt;61,"46 to 60",IF(N540&lt;&gt;"",N540-L540,M540-L540)&lt;76,"61 to 75",IF(N540&lt;&gt;"",N540-L540,M540-L540)&lt;91,"76 to  90",IF(N540&lt;&gt;"",N540-L540,M540-L540)&gt;=91,"&gt; 90")</f>
        <v>31 to 45</v>
      </c>
      <c r="S529" s="12" t="s">
        <v>39</v>
      </c>
      <c r="U529" s="12" t="s">
        <v>47</v>
      </c>
      <c r="AD529" s="12" t="s">
        <v>1329</v>
      </c>
    </row>
    <row r="530" spans="1:30" ht="13.25" customHeight="1" x14ac:dyDescent="0.3">
      <c r="A530" s="12" t="s">
        <v>1330</v>
      </c>
      <c r="B530" s="12" t="s">
        <v>31</v>
      </c>
      <c r="C530" s="12">
        <v>71576394</v>
      </c>
      <c r="D530" s="12">
        <v>51488561</v>
      </c>
      <c r="E530" s="12" t="s">
        <v>32</v>
      </c>
      <c r="F530" s="12">
        <v>4.2</v>
      </c>
      <c r="G530" s="12" t="s">
        <v>440</v>
      </c>
      <c r="H530" s="12" t="s">
        <v>60</v>
      </c>
      <c r="I530" s="12" t="s">
        <v>61</v>
      </c>
      <c r="J530" s="12" t="s">
        <v>75</v>
      </c>
      <c r="K530" s="12" t="s">
        <v>75</v>
      </c>
      <c r="L530" s="13">
        <v>45098.042420416663</v>
      </c>
      <c r="N530" s="13">
        <v>45188</v>
      </c>
      <c r="O530" s="13">
        <v>45188</v>
      </c>
      <c r="P530" s="12" t="s">
        <v>37</v>
      </c>
      <c r="Q530" s="12" t="s">
        <v>38</v>
      </c>
      <c r="R530" s="12" t="str" cm="1">
        <f t="array" ref="R530">_xlfn.IFS(IF(N541&lt;&gt;"",N541-L541,M541-L541)&lt;=0,"Backdated",IF(N541&lt;&gt;"",N541-L541,M541-L541)&lt;6,"1 to 5",IF(N541&lt;&gt;"",N541-L541,M541-L541)&lt;21,"6 to 20",IF(N541&lt;&gt;"",N541-L541,M541-L541)&lt;31,"21 to 30",IF(N541&lt;&gt;"",N541-L541,M541-L541)&lt;46,"31 to 45",IF(N541&lt;&gt;"",N541-L541,M541-L541)&lt;61,"46 to 60",IF(N541&lt;&gt;"",N541-L541,M541-L541)&lt;76,"61 to 75",IF(N541&lt;&gt;"",N541-L541,M541-L541)&lt;91,"76 to  90",IF(N541&lt;&gt;"",N541-L541,M541-L541)&gt;=91,"&gt; 90")</f>
        <v>31 to 45</v>
      </c>
      <c r="U530" s="12" t="s">
        <v>47</v>
      </c>
      <c r="AD530" s="12" t="s">
        <v>1331</v>
      </c>
    </row>
    <row r="531" spans="1:30" ht="13.25" customHeight="1" x14ac:dyDescent="0.3">
      <c r="A531" s="12" t="s">
        <v>1332</v>
      </c>
      <c r="B531" s="12" t="s">
        <v>31</v>
      </c>
      <c r="C531" s="12">
        <v>71558647</v>
      </c>
      <c r="D531" s="12">
        <v>51489506</v>
      </c>
      <c r="E531" s="12" t="s">
        <v>32</v>
      </c>
      <c r="F531" s="12">
        <v>4.0999999999999996</v>
      </c>
      <c r="G531" s="12" t="s">
        <v>229</v>
      </c>
      <c r="H531" s="12" t="s">
        <v>60</v>
      </c>
      <c r="I531" s="12" t="s">
        <v>61</v>
      </c>
      <c r="J531" s="12" t="s">
        <v>93</v>
      </c>
      <c r="K531" s="12" t="s">
        <v>93</v>
      </c>
      <c r="L531" s="13">
        <v>45104.699243946758</v>
      </c>
      <c r="N531" s="13">
        <v>45139</v>
      </c>
      <c r="O531" s="13">
        <v>45139</v>
      </c>
      <c r="P531" s="12" t="s">
        <v>63</v>
      </c>
      <c r="Q531" s="12" t="s">
        <v>38</v>
      </c>
      <c r="R531" s="12" t="str" cm="1">
        <f t="array" ref="R531">_xlfn.IFS(IF(N542&lt;&gt;"",N542-L542,M542-L542)&lt;=0,"Backdated",IF(N542&lt;&gt;"",N542-L542,M542-L542)&lt;6,"1 to 5",IF(N542&lt;&gt;"",N542-L542,M542-L542)&lt;21,"6 to 20",IF(N542&lt;&gt;"",N542-L542,M542-L542)&lt;31,"21 to 30",IF(N542&lt;&gt;"",N542-L542,M542-L542)&lt;46,"31 to 45",IF(N542&lt;&gt;"",N542-L542,M542-L542)&lt;61,"46 to 60",IF(N542&lt;&gt;"",N542-L542,M542-L542)&lt;76,"61 to 75",IF(N542&lt;&gt;"",N542-L542,M542-L542)&lt;91,"76 to  90",IF(N542&lt;&gt;"",N542-L542,M542-L542)&gt;=91,"&gt; 90")</f>
        <v>&gt; 90</v>
      </c>
      <c r="S531" s="12" t="s">
        <v>39</v>
      </c>
      <c r="U531" s="12" t="s">
        <v>47</v>
      </c>
      <c r="AD531" s="12" t="s">
        <v>1333</v>
      </c>
    </row>
    <row r="532" spans="1:30" ht="13.25" customHeight="1" x14ac:dyDescent="0.3">
      <c r="A532" s="12" t="s">
        <v>1334</v>
      </c>
      <c r="B532" s="12" t="s">
        <v>31</v>
      </c>
      <c r="C532" s="12">
        <v>71600914</v>
      </c>
      <c r="D532" s="12">
        <v>51489136</v>
      </c>
      <c r="E532" s="12" t="s">
        <v>91</v>
      </c>
      <c r="F532" s="12">
        <v>5</v>
      </c>
      <c r="G532" s="12" t="s">
        <v>193</v>
      </c>
      <c r="H532" s="12" t="s">
        <v>60</v>
      </c>
      <c r="I532" s="12" t="s">
        <v>61</v>
      </c>
      <c r="J532" s="12" t="s">
        <v>75</v>
      </c>
      <c r="K532" s="12" t="s">
        <v>75</v>
      </c>
      <c r="L532" s="13">
        <v>45099.798343379633</v>
      </c>
      <c r="N532" s="13">
        <v>45141</v>
      </c>
      <c r="O532" s="13">
        <v>45141</v>
      </c>
      <c r="P532" s="12" t="s">
        <v>46</v>
      </c>
      <c r="Q532" s="12" t="s">
        <v>38</v>
      </c>
      <c r="R532" s="12" t="str" cm="1">
        <f t="array" ref="R532">_xlfn.IFS(IF(N543&lt;&gt;"",N543-L543,M543-L543)&lt;=0,"Backdated",IF(N543&lt;&gt;"",N543-L543,M543-L543)&lt;6,"1 to 5",IF(N543&lt;&gt;"",N543-L543,M543-L543)&lt;21,"6 to 20",IF(N543&lt;&gt;"",N543-L543,M543-L543)&lt;31,"21 to 30",IF(N543&lt;&gt;"",N543-L543,M543-L543)&lt;46,"31 to 45",IF(N543&lt;&gt;"",N543-L543,M543-L543)&lt;61,"46 to 60",IF(N543&lt;&gt;"",N543-L543,M543-L543)&lt;76,"61 to 75",IF(N543&lt;&gt;"",N543-L543,M543-L543)&lt;91,"76 to  90",IF(N543&lt;&gt;"",N543-L543,M543-L543)&gt;=91,"&gt; 90")</f>
        <v>76 to  90</v>
      </c>
      <c r="U532" s="12" t="s">
        <v>47</v>
      </c>
      <c r="AD532" s="12" t="s">
        <v>1335</v>
      </c>
    </row>
    <row r="533" spans="1:30" ht="13.25" customHeight="1" x14ac:dyDescent="0.3">
      <c r="A533" s="12" t="s">
        <v>1336</v>
      </c>
      <c r="B533" s="12" t="s">
        <v>31</v>
      </c>
      <c r="C533" s="12">
        <v>71572095</v>
      </c>
      <c r="D533" s="12">
        <v>51487341</v>
      </c>
      <c r="E533" s="12" t="s">
        <v>99</v>
      </c>
      <c r="F533" s="12">
        <v>5</v>
      </c>
      <c r="G533" s="12" t="s">
        <v>139</v>
      </c>
      <c r="H533" s="12" t="s">
        <v>60</v>
      </c>
      <c r="I533" s="12" t="s">
        <v>61</v>
      </c>
      <c r="J533" s="12" t="s">
        <v>62</v>
      </c>
      <c r="K533" s="12" t="s">
        <v>62</v>
      </c>
      <c r="L533" s="13">
        <v>45085.475712858795</v>
      </c>
      <c r="N533" s="13">
        <v>45181</v>
      </c>
      <c r="O533" s="13">
        <v>45181</v>
      </c>
      <c r="P533" s="12" t="s">
        <v>46</v>
      </c>
      <c r="Q533" s="12" t="s">
        <v>38</v>
      </c>
      <c r="R533" s="12" t="str" cm="1">
        <f t="array" ref="R533">_xlfn.IFS(IF(N544&lt;&gt;"",N544-L544,M544-L544)&lt;=0,"Backdated",IF(N544&lt;&gt;"",N544-L544,M544-L544)&lt;6,"1 to 5",IF(N544&lt;&gt;"",N544-L544,M544-L544)&lt;21,"6 to 20",IF(N544&lt;&gt;"",N544-L544,M544-L544)&lt;31,"21 to 30",IF(N544&lt;&gt;"",N544-L544,M544-L544)&lt;46,"31 to 45",IF(N544&lt;&gt;"",N544-L544,M544-L544)&lt;61,"46 to 60",IF(N544&lt;&gt;"",N544-L544,M544-L544)&lt;76,"61 to 75",IF(N544&lt;&gt;"",N544-L544,M544-L544)&lt;91,"76 to  90",IF(N544&lt;&gt;"",N544-L544,M544-L544)&gt;=91,"&gt; 90")</f>
        <v>21 to 30</v>
      </c>
      <c r="U533" s="12" t="s">
        <v>95</v>
      </c>
      <c r="W533" s="12" t="s">
        <v>377</v>
      </c>
      <c r="AD533" s="12" t="s">
        <v>1337</v>
      </c>
    </row>
    <row r="534" spans="1:30" ht="13.25" customHeight="1" x14ac:dyDescent="0.3">
      <c r="A534" s="12" t="s">
        <v>1338</v>
      </c>
      <c r="B534" s="12" t="s">
        <v>31</v>
      </c>
      <c r="C534" s="12">
        <v>71590909</v>
      </c>
      <c r="D534" s="12">
        <v>51488322</v>
      </c>
      <c r="E534" s="12" t="s">
        <v>78</v>
      </c>
      <c r="F534" s="12">
        <v>5</v>
      </c>
      <c r="G534" s="12" t="s">
        <v>139</v>
      </c>
      <c r="H534" s="12" t="s">
        <v>60</v>
      </c>
      <c r="I534" s="12" t="s">
        <v>61</v>
      </c>
      <c r="J534" s="12" t="s">
        <v>62</v>
      </c>
      <c r="K534" s="12" t="s">
        <v>62</v>
      </c>
      <c r="L534" s="13">
        <v>45093.651589733796</v>
      </c>
      <c r="N534" s="13">
        <v>45183</v>
      </c>
      <c r="O534" s="13">
        <v>45183</v>
      </c>
      <c r="P534" s="12" t="s">
        <v>88</v>
      </c>
      <c r="Q534" s="12" t="s">
        <v>38</v>
      </c>
      <c r="R534" s="12" t="str" cm="1">
        <f t="array" ref="R534">_xlfn.IFS(IF(N545&lt;&gt;"",N545-L545,M545-L545)&lt;=0,"Backdated",IF(N545&lt;&gt;"",N545-L545,M545-L545)&lt;6,"1 to 5",IF(N545&lt;&gt;"",N545-L545,M545-L545)&lt;21,"6 to 20",IF(N545&lt;&gt;"",N545-L545,M545-L545)&lt;31,"21 to 30",IF(N545&lt;&gt;"",N545-L545,M545-L545)&lt;46,"31 to 45",IF(N545&lt;&gt;"",N545-L545,M545-L545)&lt;61,"46 to 60",IF(N545&lt;&gt;"",N545-L545,M545-L545)&lt;76,"61 to 75",IF(N545&lt;&gt;"",N545-L545,M545-L545)&lt;91,"76 to  90",IF(N545&lt;&gt;"",N545-L545,M545-L545)&gt;=91,"&gt; 90")</f>
        <v>&gt; 90</v>
      </c>
      <c r="S534" s="12" t="s">
        <v>39</v>
      </c>
      <c r="U534" s="12" t="s">
        <v>47</v>
      </c>
      <c r="AD534" s="12" t="s">
        <v>1339</v>
      </c>
    </row>
    <row r="535" spans="1:30" ht="13.25" customHeight="1" x14ac:dyDescent="0.3">
      <c r="A535" s="12" t="s">
        <v>1340</v>
      </c>
      <c r="B535" s="12" t="s">
        <v>31</v>
      </c>
      <c r="C535" s="12">
        <v>71587556</v>
      </c>
      <c r="D535" s="12">
        <v>51487346</v>
      </c>
      <c r="E535" s="12" t="s">
        <v>99</v>
      </c>
      <c r="F535" s="12">
        <v>5</v>
      </c>
      <c r="G535" s="12" t="s">
        <v>1341</v>
      </c>
      <c r="H535" s="12" t="s">
        <v>34</v>
      </c>
      <c r="I535" s="12" t="s">
        <v>35</v>
      </c>
      <c r="J535" s="12" t="s">
        <v>87</v>
      </c>
      <c r="K535" s="12" t="s">
        <v>35</v>
      </c>
      <c r="L535" s="13">
        <v>45084.658876759262</v>
      </c>
      <c r="N535" s="13">
        <v>45141</v>
      </c>
      <c r="O535" s="13">
        <v>45141</v>
      </c>
      <c r="P535" s="12" t="s">
        <v>63</v>
      </c>
      <c r="Q535" s="12" t="s">
        <v>38</v>
      </c>
      <c r="R535" s="12" t="str" cm="1">
        <f t="array" ref="R535">_xlfn.IFS(IF(N546&lt;&gt;"",N546-L546,M546-L546)&lt;=0,"Backdated",IF(N546&lt;&gt;"",N546-L546,M546-L546)&lt;6,"1 to 5",IF(N546&lt;&gt;"",N546-L546,M546-L546)&lt;21,"6 to 20",IF(N546&lt;&gt;"",N546-L546,M546-L546)&lt;31,"21 to 30",IF(N546&lt;&gt;"",N546-L546,M546-L546)&lt;46,"31 to 45",IF(N546&lt;&gt;"",N546-L546,M546-L546)&lt;61,"46 to 60",IF(N546&lt;&gt;"",N546-L546,M546-L546)&lt;76,"61 to 75",IF(N546&lt;&gt;"",N546-L546,M546-L546)&lt;91,"76 to  90",IF(N546&lt;&gt;"",N546-L546,M546-L546)&gt;=91,"&gt; 90")</f>
        <v>76 to  90</v>
      </c>
      <c r="S535" s="12" t="s">
        <v>39</v>
      </c>
      <c r="U535" s="12" t="s">
        <v>47</v>
      </c>
      <c r="AD535" s="12" t="s">
        <v>1342</v>
      </c>
    </row>
    <row r="536" spans="1:30" ht="13.25" customHeight="1" x14ac:dyDescent="0.3">
      <c r="A536" s="12" t="s">
        <v>1343</v>
      </c>
      <c r="B536" s="12" t="s">
        <v>31</v>
      </c>
      <c r="C536" s="12">
        <v>71577256</v>
      </c>
      <c r="D536" s="12">
        <v>51473584</v>
      </c>
      <c r="E536" s="12" t="s">
        <v>50</v>
      </c>
      <c r="F536" s="12">
        <v>5</v>
      </c>
      <c r="G536" s="12" t="s">
        <v>336</v>
      </c>
      <c r="H536" s="12" t="s">
        <v>60</v>
      </c>
      <c r="I536" s="12" t="s">
        <v>61</v>
      </c>
      <c r="J536" s="12" t="s">
        <v>62</v>
      </c>
      <c r="K536" s="12" t="s">
        <v>62</v>
      </c>
      <c r="L536" s="13">
        <v>45037.724022951385</v>
      </c>
      <c r="N536" s="13">
        <v>45132</v>
      </c>
      <c r="O536" s="13">
        <v>45132</v>
      </c>
      <c r="P536" s="12" t="s">
        <v>63</v>
      </c>
      <c r="Q536" s="12" t="s">
        <v>38</v>
      </c>
      <c r="R536" s="12" t="str" cm="1">
        <f t="array" ref="R536">_xlfn.IFS(IF(N547&lt;&gt;"",N547-L547,M547-L547)&lt;=0,"Backdated",IF(N547&lt;&gt;"",N547-L547,M547-L547)&lt;6,"1 to 5",IF(N547&lt;&gt;"",N547-L547,M547-L547)&lt;21,"6 to 20",IF(N547&lt;&gt;"",N547-L547,M547-L547)&lt;31,"21 to 30",IF(N547&lt;&gt;"",N547-L547,M547-L547)&lt;46,"31 to 45",IF(N547&lt;&gt;"",N547-L547,M547-L547)&lt;61,"46 to 60",IF(N547&lt;&gt;"",N547-L547,M547-L547)&lt;76,"61 to 75",IF(N547&lt;&gt;"",N547-L547,M547-L547)&lt;91,"76 to  90",IF(N547&lt;&gt;"",N547-L547,M547-L547)&gt;=91,"&gt; 90")</f>
        <v>61 to 75</v>
      </c>
      <c r="U536" s="12" t="s">
        <v>95</v>
      </c>
      <c r="W536" s="12" t="s">
        <v>207</v>
      </c>
      <c r="AD536" s="12" t="s">
        <v>1344</v>
      </c>
    </row>
    <row r="537" spans="1:30" ht="13.25" customHeight="1" x14ac:dyDescent="0.3">
      <c r="A537" s="12" t="s">
        <v>1345</v>
      </c>
      <c r="B537" s="12" t="s">
        <v>31</v>
      </c>
      <c r="C537" s="12">
        <v>71590052</v>
      </c>
      <c r="D537" s="12">
        <v>51484594</v>
      </c>
      <c r="E537" s="12" t="s">
        <v>50</v>
      </c>
      <c r="F537" s="12">
        <v>4.0999999999999996</v>
      </c>
      <c r="G537" s="12" t="s">
        <v>100</v>
      </c>
      <c r="H537" s="12" t="s">
        <v>60</v>
      </c>
      <c r="I537" s="12" t="s">
        <v>61</v>
      </c>
      <c r="J537" s="12" t="s">
        <v>70</v>
      </c>
      <c r="K537" s="12" t="s">
        <v>70</v>
      </c>
      <c r="L537" s="13">
        <v>45105.494512233796</v>
      </c>
      <c r="N537" s="13">
        <v>45120</v>
      </c>
      <c r="O537" s="13">
        <v>45120</v>
      </c>
      <c r="P537" s="12" t="s">
        <v>204</v>
      </c>
      <c r="Q537" s="12" t="s">
        <v>38</v>
      </c>
      <c r="R537" s="12" t="str" cm="1">
        <f t="array" ref="R537">_xlfn.IFS(IF(N548&lt;&gt;"",N548-L548,M548-L548)&lt;=0,"Backdated",IF(N548&lt;&gt;"",N548-L548,M548-L548)&lt;6,"1 to 5",IF(N548&lt;&gt;"",N548-L548,M548-L548)&lt;21,"6 to 20",IF(N548&lt;&gt;"",N548-L548,M548-L548)&lt;31,"21 to 30",IF(N548&lt;&gt;"",N548-L548,M548-L548)&lt;46,"31 to 45",IF(N548&lt;&gt;"",N548-L548,M548-L548)&lt;61,"46 to 60",IF(N548&lt;&gt;"",N548-L548,M548-L548)&lt;76,"61 to 75",IF(N548&lt;&gt;"",N548-L548,M548-L548)&lt;91,"76 to  90",IF(N548&lt;&gt;"",N548-L548,M548-L548)&gt;=91,"&gt; 90")</f>
        <v>31 to 45</v>
      </c>
      <c r="U537" s="12" t="s">
        <v>47</v>
      </c>
      <c r="AD537" s="12" t="s">
        <v>1346</v>
      </c>
    </row>
    <row r="538" spans="1:30" ht="13.25" customHeight="1" x14ac:dyDescent="0.3">
      <c r="A538" s="12" t="s">
        <v>1347</v>
      </c>
      <c r="B538" s="12" t="s">
        <v>31</v>
      </c>
      <c r="C538" s="12">
        <v>71576399</v>
      </c>
      <c r="D538" s="12">
        <v>51473757</v>
      </c>
      <c r="E538" s="12" t="s">
        <v>50</v>
      </c>
      <c r="F538" s="12">
        <v>4.2</v>
      </c>
      <c r="G538" s="12" t="s">
        <v>440</v>
      </c>
      <c r="H538" s="12" t="s">
        <v>60</v>
      </c>
      <c r="I538" s="12" t="s">
        <v>61</v>
      </c>
      <c r="J538" s="12" t="s">
        <v>75</v>
      </c>
      <c r="K538" s="12" t="s">
        <v>75</v>
      </c>
      <c r="L538" s="13">
        <v>45029.646868414347</v>
      </c>
      <c r="M538" s="13">
        <v>45132</v>
      </c>
      <c r="N538" s="13">
        <v>45125</v>
      </c>
      <c r="O538" s="13">
        <v>45132</v>
      </c>
      <c r="P538" s="12" t="s">
        <v>46</v>
      </c>
      <c r="Q538" s="12" t="s">
        <v>38</v>
      </c>
      <c r="R538" s="12" t="str" cm="1">
        <f t="array" ref="R538">_xlfn.IFS(IF(N549&lt;&gt;"",N549-L549,M549-L549)&lt;=0,"Backdated",IF(N549&lt;&gt;"",N549-L549,M549-L549)&lt;6,"1 to 5",IF(N549&lt;&gt;"",N549-L549,M549-L549)&lt;21,"6 to 20",IF(N549&lt;&gt;"",N549-L549,M549-L549)&lt;31,"21 to 30",IF(N549&lt;&gt;"",N549-L549,M549-L549)&lt;46,"31 to 45",IF(N549&lt;&gt;"",N549-L549,M549-L549)&lt;61,"46 to 60",IF(N549&lt;&gt;"",N549-L549,M549-L549)&lt;76,"61 to 75",IF(N549&lt;&gt;"",N549-L549,M549-L549)&lt;91,"76 to  90",IF(N549&lt;&gt;"",N549-L549,M549-L549)&gt;=91,"&gt; 90")</f>
        <v>6 to 20</v>
      </c>
      <c r="S538" s="12" t="s">
        <v>64</v>
      </c>
      <c r="T538" s="12" t="s">
        <v>497</v>
      </c>
      <c r="U538" s="12" t="s">
        <v>47</v>
      </c>
      <c r="AD538" s="12" t="s">
        <v>1348</v>
      </c>
    </row>
    <row r="539" spans="1:30" ht="13.25" customHeight="1" x14ac:dyDescent="0.3">
      <c r="A539" s="12" t="s">
        <v>1349</v>
      </c>
      <c r="B539" s="12" t="s">
        <v>31</v>
      </c>
      <c r="C539" s="12">
        <v>71591712</v>
      </c>
      <c r="D539" s="12">
        <v>51479553</v>
      </c>
      <c r="E539" s="12" t="s">
        <v>91</v>
      </c>
      <c r="F539" s="12">
        <v>6</v>
      </c>
      <c r="G539" s="12" t="s">
        <v>825</v>
      </c>
      <c r="H539" s="12" t="s">
        <v>60</v>
      </c>
      <c r="I539" s="12" t="s">
        <v>61</v>
      </c>
      <c r="J539" s="12" t="s">
        <v>93</v>
      </c>
      <c r="K539" s="12" t="s">
        <v>93</v>
      </c>
      <c r="L539" s="13">
        <v>45027.590137789353</v>
      </c>
      <c r="N539" s="13">
        <v>45118</v>
      </c>
      <c r="O539" s="13">
        <v>45118</v>
      </c>
      <c r="P539" s="12" t="s">
        <v>94</v>
      </c>
      <c r="Q539" s="12" t="s">
        <v>38</v>
      </c>
      <c r="R539" s="12" t="str" cm="1">
        <f t="array" ref="R539">_xlfn.IFS(IF(N550&lt;&gt;"",N550-L550,M550-L550)&lt;=0,"Backdated",IF(N550&lt;&gt;"",N550-L550,M550-L550)&lt;6,"1 to 5",IF(N550&lt;&gt;"",N550-L550,M550-L550)&lt;21,"6 to 20",IF(N550&lt;&gt;"",N550-L550,M550-L550)&lt;31,"21 to 30",IF(N550&lt;&gt;"",N550-L550,M550-L550)&lt;46,"31 to 45",IF(N550&lt;&gt;"",N550-L550,M550-L550)&lt;61,"46 to 60",IF(N550&lt;&gt;"",N550-L550,M550-L550)&lt;76,"61 to 75",IF(N550&lt;&gt;"",N550-L550,M550-L550)&lt;91,"76 to  90",IF(N550&lt;&gt;"",N550-L550,M550-L550)&gt;=91,"&gt; 90")</f>
        <v>6 to 20</v>
      </c>
      <c r="U539" s="12" t="s">
        <v>47</v>
      </c>
      <c r="AD539" s="12" t="s">
        <v>1350</v>
      </c>
    </row>
    <row r="540" spans="1:30" ht="13.25" customHeight="1" x14ac:dyDescent="0.3">
      <c r="A540" s="12" t="s">
        <v>1351</v>
      </c>
      <c r="B540" s="12" t="s">
        <v>31</v>
      </c>
      <c r="C540" s="12">
        <v>71598047</v>
      </c>
      <c r="D540" s="12">
        <v>51489649</v>
      </c>
      <c r="E540" s="12" t="s">
        <v>50</v>
      </c>
      <c r="F540" s="12">
        <v>5</v>
      </c>
      <c r="G540" s="12" t="s">
        <v>136</v>
      </c>
      <c r="H540" s="12" t="s">
        <v>60</v>
      </c>
      <c r="I540" s="12" t="s">
        <v>61</v>
      </c>
      <c r="J540" s="12" t="s">
        <v>75</v>
      </c>
      <c r="K540" s="12" t="s">
        <v>75</v>
      </c>
      <c r="L540" s="13">
        <v>45106.825224687505</v>
      </c>
      <c r="N540" s="13">
        <v>45141</v>
      </c>
      <c r="O540" s="13">
        <v>45141</v>
      </c>
      <c r="P540" s="12" t="s">
        <v>63</v>
      </c>
      <c r="Q540" s="12" t="s">
        <v>38</v>
      </c>
      <c r="R540" s="12" t="str" cm="1">
        <f t="array" ref="R540">_xlfn.IFS(IF(N551&lt;&gt;"",N551-L551,M551-L551)&lt;=0,"Backdated",IF(N551&lt;&gt;"",N551-L551,M551-L551)&lt;6,"1 to 5",IF(N551&lt;&gt;"",N551-L551,M551-L551)&lt;21,"6 to 20",IF(N551&lt;&gt;"",N551-L551,M551-L551)&lt;31,"21 to 30",IF(N551&lt;&gt;"",N551-L551,M551-L551)&lt;46,"31 to 45",IF(N551&lt;&gt;"",N551-L551,M551-L551)&lt;61,"46 to 60",IF(N551&lt;&gt;"",N551-L551,M551-L551)&lt;76,"61 to 75",IF(N551&lt;&gt;"",N551-L551,M551-L551)&lt;91,"76 to  90",IF(N551&lt;&gt;"",N551-L551,M551-L551)&gt;=91,"&gt; 90")</f>
        <v>76 to  90</v>
      </c>
      <c r="S540" s="12" t="s">
        <v>39</v>
      </c>
      <c r="U540" s="12" t="s">
        <v>47</v>
      </c>
      <c r="AD540" s="12" t="s">
        <v>1352</v>
      </c>
    </row>
    <row r="541" spans="1:30" ht="13.25" customHeight="1" x14ac:dyDescent="0.3">
      <c r="A541" s="12" t="s">
        <v>1353</v>
      </c>
      <c r="B541" s="12" t="s">
        <v>31</v>
      </c>
      <c r="C541" s="12">
        <v>71598011</v>
      </c>
      <c r="D541" s="12">
        <v>51489093</v>
      </c>
      <c r="E541" s="12" t="s">
        <v>50</v>
      </c>
      <c r="F541" s="12">
        <v>4.2</v>
      </c>
      <c r="G541" s="12" t="s">
        <v>74</v>
      </c>
      <c r="H541" s="12" t="s">
        <v>60</v>
      </c>
      <c r="I541" s="12" t="s">
        <v>61</v>
      </c>
      <c r="J541" s="12" t="s">
        <v>75</v>
      </c>
      <c r="K541" s="12" t="s">
        <v>75</v>
      </c>
      <c r="L541" s="13">
        <v>45103.74917545139</v>
      </c>
      <c r="N541" s="13">
        <v>45141</v>
      </c>
      <c r="O541" s="13">
        <v>45141</v>
      </c>
      <c r="P541" s="12" t="s">
        <v>88</v>
      </c>
      <c r="Q541" s="12" t="s">
        <v>38</v>
      </c>
      <c r="R541" s="12" t="str" cm="1">
        <f t="array" ref="R541">_xlfn.IFS(IF(N552&lt;&gt;"",N552-L552,M552-L552)&lt;=0,"Backdated",IF(N552&lt;&gt;"",N552-L552,M552-L552)&lt;6,"1 to 5",IF(N552&lt;&gt;"",N552-L552,M552-L552)&lt;21,"6 to 20",IF(N552&lt;&gt;"",N552-L552,M552-L552)&lt;31,"21 to 30",IF(N552&lt;&gt;"",N552-L552,M552-L552)&lt;46,"31 to 45",IF(N552&lt;&gt;"",N552-L552,M552-L552)&lt;61,"46 to 60",IF(N552&lt;&gt;"",N552-L552,M552-L552)&lt;76,"61 to 75",IF(N552&lt;&gt;"",N552-L552,M552-L552)&lt;91,"76 to  90",IF(N552&lt;&gt;"",N552-L552,M552-L552)&gt;=91,"&gt; 90")</f>
        <v>&gt; 90</v>
      </c>
      <c r="U541" s="12" t="s">
        <v>83</v>
      </c>
      <c r="AD541" s="12" t="s">
        <v>1354</v>
      </c>
    </row>
    <row r="542" spans="1:30" ht="13.25" customHeight="1" x14ac:dyDescent="0.3">
      <c r="A542" s="12" t="s">
        <v>1355</v>
      </c>
      <c r="B542" s="12" t="s">
        <v>31</v>
      </c>
      <c r="C542" s="12">
        <v>71557039</v>
      </c>
      <c r="D542" s="12">
        <v>51479634</v>
      </c>
      <c r="E542" s="12" t="s">
        <v>32</v>
      </c>
      <c r="F542" s="12">
        <v>4.2</v>
      </c>
      <c r="G542" s="12" t="s">
        <v>79</v>
      </c>
      <c r="H542" s="12" t="s">
        <v>60</v>
      </c>
      <c r="I542" s="12" t="s">
        <v>61</v>
      </c>
      <c r="J542" s="12" t="s">
        <v>75</v>
      </c>
      <c r="K542" s="12" t="s">
        <v>75</v>
      </c>
      <c r="L542" s="13">
        <v>45027.241388923612</v>
      </c>
      <c r="N542" s="13">
        <v>45120</v>
      </c>
      <c r="O542" s="13">
        <v>45120</v>
      </c>
      <c r="P542" s="12" t="s">
        <v>1356</v>
      </c>
      <c r="Q542" s="12" t="s">
        <v>38</v>
      </c>
      <c r="R542" s="12" t="str" cm="1">
        <f t="array" ref="R542">_xlfn.IFS(IF(N553&lt;&gt;"",N553-L553,M553-L553)&lt;=0,"Backdated",IF(N553&lt;&gt;"",N553-L553,M553-L553)&lt;6,"1 to 5",IF(N553&lt;&gt;"",N553-L553,M553-L553)&lt;21,"6 to 20",IF(N553&lt;&gt;"",N553-L553,M553-L553)&lt;31,"21 to 30",IF(N553&lt;&gt;"",N553-L553,M553-L553)&lt;46,"31 to 45",IF(N553&lt;&gt;"",N553-L553,M553-L553)&lt;61,"46 to 60",IF(N553&lt;&gt;"",N553-L553,M553-L553)&lt;76,"61 to 75",IF(N553&lt;&gt;"",N553-L553,M553-L553)&lt;91,"76 to  90",IF(N553&lt;&gt;"",N553-L553,M553-L553)&gt;=91,"&gt; 90")</f>
        <v>76 to  90</v>
      </c>
      <c r="S542" s="12" t="s">
        <v>223</v>
      </c>
      <c r="U542" s="12" t="s">
        <v>83</v>
      </c>
      <c r="W542" s="12" t="s">
        <v>96</v>
      </c>
      <c r="AD542" s="12" t="s">
        <v>1357</v>
      </c>
    </row>
    <row r="543" spans="1:30" ht="13.25" customHeight="1" x14ac:dyDescent="0.3">
      <c r="A543" s="12" t="s">
        <v>1358</v>
      </c>
      <c r="B543" s="12" t="s">
        <v>31</v>
      </c>
      <c r="C543" s="12">
        <v>71592813</v>
      </c>
      <c r="D543" s="12">
        <v>51480753</v>
      </c>
      <c r="E543" s="12" t="s">
        <v>32</v>
      </c>
      <c r="F543" s="12">
        <v>4.2</v>
      </c>
      <c r="G543" s="12" t="s">
        <v>74</v>
      </c>
      <c r="H543" s="12" t="s">
        <v>60</v>
      </c>
      <c r="I543" s="12" t="s">
        <v>61</v>
      </c>
      <c r="J543" s="12" t="s">
        <v>75</v>
      </c>
      <c r="K543" s="12" t="s">
        <v>75</v>
      </c>
      <c r="L543" s="13">
        <v>45077.539109560181</v>
      </c>
      <c r="N543" s="13">
        <v>45167</v>
      </c>
      <c r="O543" s="13">
        <v>45167</v>
      </c>
      <c r="P543" s="12" t="s">
        <v>63</v>
      </c>
      <c r="Q543" s="12" t="s">
        <v>38</v>
      </c>
      <c r="R543" s="12" t="str" cm="1">
        <f t="array" ref="R543">_xlfn.IFS(IF(N554&lt;&gt;"",N554-L554,M554-L554)&lt;=0,"Backdated",IF(N554&lt;&gt;"",N554-L554,M554-L554)&lt;6,"1 to 5",IF(N554&lt;&gt;"",N554-L554,M554-L554)&lt;21,"6 to 20",IF(N554&lt;&gt;"",N554-L554,M554-L554)&lt;31,"21 to 30",IF(N554&lt;&gt;"",N554-L554,M554-L554)&lt;46,"31 to 45",IF(N554&lt;&gt;"",N554-L554,M554-L554)&lt;61,"46 to 60",IF(N554&lt;&gt;"",N554-L554,M554-L554)&lt;76,"61 to 75",IF(N554&lt;&gt;"",N554-L554,M554-L554)&lt;91,"76 to  90",IF(N554&lt;&gt;"",N554-L554,M554-L554)&gt;=91,"&gt; 90")</f>
        <v>&gt; 90</v>
      </c>
      <c r="S543" s="12" t="s">
        <v>39</v>
      </c>
      <c r="U543" s="12" t="s">
        <v>95</v>
      </c>
      <c r="W543" s="12" t="s">
        <v>151</v>
      </c>
      <c r="AD543" s="12" t="s">
        <v>1359</v>
      </c>
    </row>
    <row r="544" spans="1:30" ht="13.25" customHeight="1" x14ac:dyDescent="0.3">
      <c r="A544" s="12" t="s">
        <v>1360</v>
      </c>
      <c r="B544" s="12" t="s">
        <v>31</v>
      </c>
      <c r="C544" s="12">
        <v>71588991</v>
      </c>
      <c r="D544" s="12">
        <v>51482380</v>
      </c>
      <c r="E544" s="12" t="s">
        <v>58</v>
      </c>
      <c r="F544" s="12">
        <v>4.0999999999999996</v>
      </c>
      <c r="G544" s="12" t="s">
        <v>156</v>
      </c>
      <c r="H544" s="12" t="s">
        <v>52</v>
      </c>
      <c r="I544" s="12" t="s">
        <v>53</v>
      </c>
      <c r="J544" s="12" t="s">
        <v>75</v>
      </c>
      <c r="K544" s="12" t="s">
        <v>55</v>
      </c>
      <c r="L544" s="13">
        <v>45093.508173032409</v>
      </c>
      <c r="N544" s="13">
        <v>45120</v>
      </c>
      <c r="O544" s="13">
        <v>45120</v>
      </c>
      <c r="P544" s="12" t="s">
        <v>94</v>
      </c>
      <c r="Q544" s="12" t="s">
        <v>38</v>
      </c>
      <c r="R544" s="12" t="str" cm="1">
        <f t="array" ref="R544">_xlfn.IFS(IF(N555&lt;&gt;"",N555-L555,M555-L555)&lt;=0,"Backdated",IF(N555&lt;&gt;"",N555-L555,M555-L555)&lt;6,"1 to 5",IF(N555&lt;&gt;"",N555-L555,M555-L555)&lt;21,"6 to 20",IF(N555&lt;&gt;"",N555-L555,M555-L555)&lt;31,"21 to 30",IF(N555&lt;&gt;"",N555-L555,M555-L555)&lt;46,"31 to 45",IF(N555&lt;&gt;"",N555-L555,M555-L555)&lt;61,"46 to 60",IF(N555&lt;&gt;"",N555-L555,M555-L555)&lt;76,"61 to 75",IF(N555&lt;&gt;"",N555-L555,M555-L555)&lt;91,"76 to  90",IF(N555&lt;&gt;"",N555-L555,M555-L555)&gt;=91,"&gt; 90")</f>
        <v>61 to 75</v>
      </c>
      <c r="S544" s="12" t="s">
        <v>39</v>
      </c>
      <c r="U544" s="12" t="s">
        <v>47</v>
      </c>
      <c r="AD544" s="12" t="s">
        <v>1361</v>
      </c>
    </row>
    <row r="545" spans="1:30" ht="13.25" customHeight="1" x14ac:dyDescent="0.3">
      <c r="A545" s="12" t="s">
        <v>1362</v>
      </c>
      <c r="B545" s="12" t="s">
        <v>31</v>
      </c>
      <c r="C545" s="12">
        <v>71590025</v>
      </c>
      <c r="D545" s="12">
        <v>51481146</v>
      </c>
      <c r="E545" s="12" t="s">
        <v>99</v>
      </c>
      <c r="F545" s="12">
        <v>4.2</v>
      </c>
      <c r="G545" s="12" t="s">
        <v>109</v>
      </c>
      <c r="H545" s="12" t="s">
        <v>60</v>
      </c>
      <c r="I545" s="12" t="s">
        <v>61</v>
      </c>
      <c r="J545" s="12" t="s">
        <v>70</v>
      </c>
      <c r="K545" s="12" t="s">
        <v>70</v>
      </c>
      <c r="L545" s="13">
        <v>45036.912188715272</v>
      </c>
      <c r="N545" s="13">
        <v>45132</v>
      </c>
      <c r="O545" s="13">
        <v>45132</v>
      </c>
      <c r="P545" s="12" t="s">
        <v>37</v>
      </c>
      <c r="Q545" s="12" t="s">
        <v>38</v>
      </c>
      <c r="R545" s="12" t="str" cm="1">
        <f t="array" ref="R545">_xlfn.IFS(IF(N556&lt;&gt;"",N556-L556,M556-L556)&lt;=0,"Backdated",IF(N556&lt;&gt;"",N556-L556,M556-L556)&lt;6,"1 to 5",IF(N556&lt;&gt;"",N556-L556,M556-L556)&lt;21,"6 to 20",IF(N556&lt;&gt;"",N556-L556,M556-L556)&lt;31,"21 to 30",IF(N556&lt;&gt;"",N556-L556,M556-L556)&lt;46,"31 to 45",IF(N556&lt;&gt;"",N556-L556,M556-L556)&lt;61,"46 to 60",IF(N556&lt;&gt;"",N556-L556,M556-L556)&lt;76,"61 to 75",IF(N556&lt;&gt;"",N556-L556,M556-L556)&lt;91,"76 to  90",IF(N556&lt;&gt;"",N556-L556,M556-L556)&gt;=91,"&gt; 90")</f>
        <v>31 to 45</v>
      </c>
      <c r="S545" s="12" t="s">
        <v>39</v>
      </c>
      <c r="U545" s="12" t="s">
        <v>47</v>
      </c>
      <c r="AD545" s="12" t="s">
        <v>1363</v>
      </c>
    </row>
    <row r="546" spans="1:30" ht="13.25" customHeight="1" x14ac:dyDescent="0.3">
      <c r="A546" s="12" t="s">
        <v>1364</v>
      </c>
      <c r="B546" s="12" t="s">
        <v>31</v>
      </c>
      <c r="C546" s="12">
        <v>71573340</v>
      </c>
      <c r="D546" s="12">
        <v>51486641</v>
      </c>
      <c r="E546" s="12" t="s">
        <v>32</v>
      </c>
      <c r="F546" s="12">
        <v>5</v>
      </c>
      <c r="G546" s="12" t="s">
        <v>139</v>
      </c>
      <c r="H546" s="12" t="s">
        <v>60</v>
      </c>
      <c r="I546" s="12" t="s">
        <v>61</v>
      </c>
      <c r="J546" s="12" t="s">
        <v>70</v>
      </c>
      <c r="K546" s="12" t="s">
        <v>70</v>
      </c>
      <c r="L546" s="13">
        <v>45082.87959261574</v>
      </c>
      <c r="N546" s="13">
        <v>45169</v>
      </c>
      <c r="O546" s="13">
        <v>45169</v>
      </c>
      <c r="P546" s="12" t="s">
        <v>282</v>
      </c>
      <c r="Q546" s="12" t="s">
        <v>38</v>
      </c>
      <c r="R546" s="12" t="str" cm="1">
        <f t="array" ref="R546">_xlfn.IFS(IF(N557&lt;&gt;"",N557-L557,M557-L557)&lt;=0,"Backdated",IF(N557&lt;&gt;"",N557-L557,M557-L557)&lt;6,"1 to 5",IF(N557&lt;&gt;"",N557-L557,M557-L557)&lt;21,"6 to 20",IF(N557&lt;&gt;"",N557-L557,M557-L557)&lt;31,"21 to 30",IF(N557&lt;&gt;"",N557-L557,M557-L557)&lt;46,"31 to 45",IF(N557&lt;&gt;"",N557-L557,M557-L557)&lt;61,"46 to 60",IF(N557&lt;&gt;"",N557-L557,M557-L557)&lt;76,"61 to 75",IF(N557&lt;&gt;"",N557-L557,M557-L557)&lt;91,"76 to  90",IF(N557&lt;&gt;"",N557-L557,M557-L557)&gt;=91,"&gt; 90")</f>
        <v>21 to 30</v>
      </c>
      <c r="S546" s="12" t="s">
        <v>71</v>
      </c>
      <c r="U546" s="12" t="s">
        <v>47</v>
      </c>
      <c r="AD546" s="12" t="s">
        <v>1365</v>
      </c>
    </row>
    <row r="547" spans="1:30" ht="13.25" customHeight="1" x14ac:dyDescent="0.3">
      <c r="A547" s="12" t="s">
        <v>1366</v>
      </c>
      <c r="B547" s="12" t="s">
        <v>31</v>
      </c>
      <c r="C547" s="12">
        <v>71576945</v>
      </c>
      <c r="D547" s="12">
        <v>51485340</v>
      </c>
      <c r="E547" s="12" t="s">
        <v>32</v>
      </c>
      <c r="F547" s="12">
        <v>4.0999999999999996</v>
      </c>
      <c r="G547" s="12" t="s">
        <v>100</v>
      </c>
      <c r="H547" s="12" t="s">
        <v>60</v>
      </c>
      <c r="I547" s="12" t="s">
        <v>61</v>
      </c>
      <c r="J547" s="12" t="s">
        <v>70</v>
      </c>
      <c r="K547" s="12" t="s">
        <v>70</v>
      </c>
      <c r="L547" s="13">
        <v>45070.689186481482</v>
      </c>
      <c r="N547" s="13">
        <v>45134</v>
      </c>
      <c r="O547" s="13">
        <v>45134</v>
      </c>
      <c r="P547" s="12" t="s">
        <v>282</v>
      </c>
      <c r="Q547" s="12" t="s">
        <v>38</v>
      </c>
      <c r="R547" s="12" t="str" cm="1">
        <f t="array" ref="R547">_xlfn.IFS(IF(N558&lt;&gt;"",N558-L558,M558-L558)&lt;=0,"Backdated",IF(N558&lt;&gt;"",N558-L558,M558-L558)&lt;6,"1 to 5",IF(N558&lt;&gt;"",N558-L558,M558-L558)&lt;21,"6 to 20",IF(N558&lt;&gt;"",N558-L558,M558-L558)&lt;31,"21 to 30",IF(N558&lt;&gt;"",N558-L558,M558-L558)&lt;46,"31 to 45",IF(N558&lt;&gt;"",N558-L558,M558-L558)&lt;61,"46 to 60",IF(N558&lt;&gt;"",N558-L558,M558-L558)&lt;76,"61 to 75",IF(N558&lt;&gt;"",N558-L558,M558-L558)&lt;91,"76 to  90",IF(N558&lt;&gt;"",N558-L558,M558-L558)&gt;=91,"&gt; 90")</f>
        <v>76 to  90</v>
      </c>
      <c r="S547" s="12" t="s">
        <v>39</v>
      </c>
      <c r="U547" s="12" t="s">
        <v>47</v>
      </c>
      <c r="AD547" s="12" t="s">
        <v>1367</v>
      </c>
    </row>
    <row r="548" spans="1:30" ht="13.25" customHeight="1" x14ac:dyDescent="0.3">
      <c r="A548" s="12" t="s">
        <v>1368</v>
      </c>
      <c r="B548" s="12" t="s">
        <v>31</v>
      </c>
      <c r="C548" s="12">
        <v>71593381</v>
      </c>
      <c r="D548" s="12">
        <v>51487488</v>
      </c>
      <c r="E548" s="12" t="s">
        <v>32</v>
      </c>
      <c r="F548" s="12">
        <v>3</v>
      </c>
      <c r="G548" s="12" t="s">
        <v>1369</v>
      </c>
      <c r="H548" s="12" t="s">
        <v>60</v>
      </c>
      <c r="I548" s="12" t="s">
        <v>61</v>
      </c>
      <c r="J548" s="12" t="s">
        <v>116</v>
      </c>
      <c r="K548" s="12" t="s">
        <v>116</v>
      </c>
      <c r="L548" s="13">
        <v>45100.819532071764</v>
      </c>
      <c r="N548" s="13">
        <v>45134</v>
      </c>
      <c r="O548" s="13">
        <v>45134</v>
      </c>
      <c r="P548" s="12" t="s">
        <v>94</v>
      </c>
      <c r="Q548" s="12" t="s">
        <v>38</v>
      </c>
      <c r="R548" s="12" t="str" cm="1">
        <f t="array" ref="R548">_xlfn.IFS(IF(N559&lt;&gt;"",N559-L559,M559-L559)&lt;=0,"Backdated",IF(N559&lt;&gt;"",N559-L559,M559-L559)&lt;6,"1 to 5",IF(N559&lt;&gt;"",N559-L559,M559-L559)&lt;21,"6 to 20",IF(N559&lt;&gt;"",N559-L559,M559-L559)&lt;31,"21 to 30",IF(N559&lt;&gt;"",N559-L559,M559-L559)&lt;46,"31 to 45",IF(N559&lt;&gt;"",N559-L559,M559-L559)&lt;61,"46 to 60",IF(N559&lt;&gt;"",N559-L559,M559-L559)&lt;76,"61 to 75",IF(N559&lt;&gt;"",N559-L559,M559-L559)&lt;91,"76 to  90",IF(N559&lt;&gt;"",N559-L559,M559-L559)&gt;=91,"&gt; 90")</f>
        <v>61 to 75</v>
      </c>
      <c r="S548" s="12" t="s">
        <v>39</v>
      </c>
      <c r="U548" s="12" t="s">
        <v>47</v>
      </c>
      <c r="AD548" s="12" t="s">
        <v>1370</v>
      </c>
    </row>
    <row r="549" spans="1:30" ht="13.25" customHeight="1" x14ac:dyDescent="0.3">
      <c r="A549" s="12" t="s">
        <v>1371</v>
      </c>
      <c r="B549" s="12" t="s">
        <v>31</v>
      </c>
      <c r="C549" s="12">
        <v>71584349</v>
      </c>
      <c r="D549" s="12">
        <v>51472602</v>
      </c>
      <c r="E549" s="12" t="s">
        <v>58</v>
      </c>
      <c r="F549" s="12">
        <v>6</v>
      </c>
      <c r="G549" s="12" t="s">
        <v>1003</v>
      </c>
      <c r="H549" s="12" t="s">
        <v>34</v>
      </c>
      <c r="I549" s="12" t="s">
        <v>123</v>
      </c>
      <c r="J549" s="12" t="s">
        <v>123</v>
      </c>
      <c r="K549" s="12" t="s">
        <v>55</v>
      </c>
      <c r="L549" s="13">
        <v>45111.535362905095</v>
      </c>
      <c r="M549" s="13">
        <v>45118</v>
      </c>
      <c r="N549" s="13">
        <v>45118</v>
      </c>
      <c r="O549" s="13">
        <v>45118</v>
      </c>
      <c r="P549" s="12" t="s">
        <v>63</v>
      </c>
      <c r="Q549" s="12" t="s">
        <v>38</v>
      </c>
      <c r="R549" s="12" t="str" cm="1">
        <f t="array" ref="R549">_xlfn.IFS(IF(N560&lt;&gt;"",N560-L560,M560-L560)&lt;=0,"Backdated",IF(N560&lt;&gt;"",N560-L560,M560-L560)&lt;6,"1 to 5",IF(N560&lt;&gt;"",N560-L560,M560-L560)&lt;21,"6 to 20",IF(N560&lt;&gt;"",N560-L560,M560-L560)&lt;31,"21 to 30",IF(N560&lt;&gt;"",N560-L560,M560-L560)&lt;46,"31 to 45",IF(N560&lt;&gt;"",N560-L560,M560-L560)&lt;61,"46 to 60",IF(N560&lt;&gt;"",N560-L560,M560-L560)&lt;76,"61 to 75",IF(N560&lt;&gt;"",N560-L560,M560-L560)&lt;91,"76 to  90",IF(N560&lt;&gt;"",N560-L560,M560-L560)&gt;=91,"&gt; 90")</f>
        <v>76 to  90</v>
      </c>
      <c r="AD549" s="12" t="s">
        <v>1372</v>
      </c>
    </row>
    <row r="550" spans="1:30" ht="13.25" customHeight="1" x14ac:dyDescent="0.3">
      <c r="A550" s="12" t="s">
        <v>1373</v>
      </c>
      <c r="B550" s="12" t="s">
        <v>31</v>
      </c>
      <c r="C550" s="12">
        <v>71593385</v>
      </c>
      <c r="D550" s="12">
        <v>51488784</v>
      </c>
      <c r="E550" s="12" t="s">
        <v>50</v>
      </c>
      <c r="F550" s="12">
        <v>4.0999999999999996</v>
      </c>
      <c r="G550" s="12" t="s">
        <v>100</v>
      </c>
      <c r="H550" s="12" t="s">
        <v>60</v>
      </c>
      <c r="I550" s="12" t="s">
        <v>61</v>
      </c>
      <c r="J550" s="12" t="s">
        <v>70</v>
      </c>
      <c r="K550" s="12" t="s">
        <v>70</v>
      </c>
      <c r="L550" s="13">
        <v>45098.659693657406</v>
      </c>
      <c r="N550" s="13">
        <v>45113</v>
      </c>
      <c r="O550" s="13">
        <v>45113</v>
      </c>
      <c r="P550" s="12" t="s">
        <v>88</v>
      </c>
      <c r="Q550" s="12" t="s">
        <v>38</v>
      </c>
      <c r="R550" s="12" t="str" cm="1">
        <f t="array" ref="R550">_xlfn.IFS(IF(N561&lt;&gt;"",N561-L561,M561-L561)&lt;=0,"Backdated",IF(N561&lt;&gt;"",N561-L561,M561-L561)&lt;6,"1 to 5",IF(N561&lt;&gt;"",N561-L561,M561-L561)&lt;21,"6 to 20",IF(N561&lt;&gt;"",N561-L561,M561-L561)&lt;31,"21 to 30",IF(N561&lt;&gt;"",N561-L561,M561-L561)&lt;46,"31 to 45",IF(N561&lt;&gt;"",N561-L561,M561-L561)&lt;61,"46 to 60",IF(N561&lt;&gt;"",N561-L561,M561-L561)&lt;76,"61 to 75",IF(N561&lt;&gt;"",N561-L561,M561-L561)&lt;91,"76 to  90",IF(N561&lt;&gt;"",N561-L561,M561-L561)&gt;=91,"&gt; 90")</f>
        <v>&gt; 90</v>
      </c>
      <c r="S550" s="12" t="s">
        <v>39</v>
      </c>
      <c r="U550" s="12" t="s">
        <v>47</v>
      </c>
      <c r="AD550" s="12" t="s">
        <v>1374</v>
      </c>
    </row>
    <row r="551" spans="1:30" ht="13.25" customHeight="1" x14ac:dyDescent="0.3">
      <c r="A551" s="12" t="s">
        <v>1375</v>
      </c>
      <c r="B551" s="12" t="s">
        <v>31</v>
      </c>
      <c r="C551" s="12">
        <v>71587452</v>
      </c>
      <c r="D551" s="12">
        <v>51480334</v>
      </c>
      <c r="E551" s="12" t="s">
        <v>32</v>
      </c>
      <c r="F551" s="12">
        <v>4.2</v>
      </c>
      <c r="G551" s="12" t="s">
        <v>1376</v>
      </c>
      <c r="H551" s="12" t="s">
        <v>34</v>
      </c>
      <c r="I551" s="12" t="s">
        <v>35</v>
      </c>
      <c r="J551" s="12" t="s">
        <v>87</v>
      </c>
      <c r="K551" s="12" t="s">
        <v>35</v>
      </c>
      <c r="L551" s="13">
        <v>45034.518994189813</v>
      </c>
      <c r="N551" s="13">
        <v>45125</v>
      </c>
      <c r="O551" s="13">
        <v>45125</v>
      </c>
      <c r="P551" s="12" t="s">
        <v>46</v>
      </c>
      <c r="Q551" s="12" t="s">
        <v>38</v>
      </c>
      <c r="R551" s="12" t="str" cm="1">
        <f t="array" ref="R551">_xlfn.IFS(IF(N562&lt;&gt;"",N562-L562,M562-L562)&lt;=0,"Backdated",IF(N562&lt;&gt;"",N562-L562,M562-L562)&lt;6,"1 to 5",IF(N562&lt;&gt;"",N562-L562,M562-L562)&lt;21,"6 to 20",IF(N562&lt;&gt;"",N562-L562,M562-L562)&lt;31,"21 to 30",IF(N562&lt;&gt;"",N562-L562,M562-L562)&lt;46,"31 to 45",IF(N562&lt;&gt;"",N562-L562,M562-L562)&lt;61,"46 to 60",IF(N562&lt;&gt;"",N562-L562,M562-L562)&lt;76,"61 to 75",IF(N562&lt;&gt;"",N562-L562,M562-L562)&lt;91,"76 to  90",IF(N562&lt;&gt;"",N562-L562,M562-L562)&gt;=91,"&gt; 90")</f>
        <v>6 to 20</v>
      </c>
      <c r="S551" s="12" t="s">
        <v>39</v>
      </c>
      <c r="U551" s="12" t="s">
        <v>47</v>
      </c>
      <c r="AD551" s="12" t="s">
        <v>1377</v>
      </c>
    </row>
    <row r="552" spans="1:30" ht="13.25" customHeight="1" x14ac:dyDescent="0.3">
      <c r="A552" s="12" t="s">
        <v>1378</v>
      </c>
      <c r="B552" s="12" t="s">
        <v>31</v>
      </c>
      <c r="C552" s="12">
        <v>71596272</v>
      </c>
      <c r="D552" s="12">
        <v>51485388</v>
      </c>
      <c r="E552" s="12" t="s">
        <v>50</v>
      </c>
      <c r="F552" s="12">
        <v>5</v>
      </c>
      <c r="G552" s="12" t="s">
        <v>692</v>
      </c>
      <c r="H552" s="12" t="s">
        <v>60</v>
      </c>
      <c r="I552" s="12" t="s">
        <v>61</v>
      </c>
      <c r="J552" s="12" t="s">
        <v>70</v>
      </c>
      <c r="K552" s="12" t="s">
        <v>70</v>
      </c>
      <c r="L552" s="13">
        <v>45098.990835347227</v>
      </c>
      <c r="N552" s="13">
        <v>45190</v>
      </c>
      <c r="O552" s="13">
        <v>45190</v>
      </c>
      <c r="P552" s="12" t="s">
        <v>46</v>
      </c>
      <c r="Q552" s="12" t="s">
        <v>38</v>
      </c>
      <c r="R552" s="12" t="str" cm="1">
        <f t="array" ref="R552">_xlfn.IFS(IF(N563&lt;&gt;"",N563-L563,M563-L563)&lt;=0,"Backdated",IF(N563&lt;&gt;"",N563-L563,M563-L563)&lt;6,"1 to 5",IF(N563&lt;&gt;"",N563-L563,M563-L563)&lt;21,"6 to 20",IF(N563&lt;&gt;"",N563-L563,M563-L563)&lt;31,"21 to 30",IF(N563&lt;&gt;"",N563-L563,M563-L563)&lt;46,"31 to 45",IF(N563&lt;&gt;"",N563-L563,M563-L563)&lt;61,"46 to 60",IF(N563&lt;&gt;"",N563-L563,M563-L563)&lt;76,"61 to 75",IF(N563&lt;&gt;"",N563-L563,M563-L563)&lt;91,"76 to  90",IF(N563&lt;&gt;"",N563-L563,M563-L563)&gt;=91,"&gt; 90")</f>
        <v>46 to 60</v>
      </c>
      <c r="U552" s="12" t="s">
        <v>47</v>
      </c>
      <c r="AD552" s="12" t="s">
        <v>1379</v>
      </c>
    </row>
    <row r="553" spans="1:30" ht="13.25" customHeight="1" x14ac:dyDescent="0.3">
      <c r="A553" s="12" t="s">
        <v>1380</v>
      </c>
      <c r="B553" s="12" t="s">
        <v>31</v>
      </c>
      <c r="C553" s="12">
        <v>71594050</v>
      </c>
      <c r="D553" s="12">
        <v>51484701</v>
      </c>
      <c r="E553" s="12" t="s">
        <v>58</v>
      </c>
      <c r="F553" s="12">
        <v>4.2</v>
      </c>
      <c r="G553" s="12" t="s">
        <v>109</v>
      </c>
      <c r="H553" s="12" t="s">
        <v>34</v>
      </c>
      <c r="I553" s="12" t="s">
        <v>123</v>
      </c>
      <c r="J553" s="12" t="s">
        <v>123</v>
      </c>
      <c r="K553" s="12" t="s">
        <v>55</v>
      </c>
      <c r="L553" s="13">
        <v>45079.302587094906</v>
      </c>
      <c r="M553" s="13">
        <v>45169</v>
      </c>
      <c r="N553" s="13">
        <v>45169</v>
      </c>
      <c r="O553" s="13">
        <v>45169</v>
      </c>
      <c r="P553" s="12" t="s">
        <v>282</v>
      </c>
      <c r="Q553" s="12" t="s">
        <v>38</v>
      </c>
      <c r="R553" s="12" t="str" cm="1">
        <f t="array" ref="R553">_xlfn.IFS(IF(N564&lt;&gt;"",N564-L564,M564-L564)&lt;=0,"Backdated",IF(N564&lt;&gt;"",N564-L564,M564-L564)&lt;6,"1 to 5",IF(N564&lt;&gt;"",N564-L564,M564-L564)&lt;21,"6 to 20",IF(N564&lt;&gt;"",N564-L564,M564-L564)&lt;31,"21 to 30",IF(N564&lt;&gt;"",N564-L564,M564-L564)&lt;46,"31 to 45",IF(N564&lt;&gt;"",N564-L564,M564-L564)&lt;61,"46 to 60",IF(N564&lt;&gt;"",N564-L564,M564-L564)&lt;76,"61 to 75",IF(N564&lt;&gt;"",N564-L564,M564-L564)&lt;91,"76 to  90",IF(N564&lt;&gt;"",N564-L564,M564-L564)&gt;=91,"&gt; 90")</f>
        <v>21 to 30</v>
      </c>
      <c r="AD553" s="12" t="s">
        <v>1381</v>
      </c>
    </row>
    <row r="554" spans="1:30" ht="13.25" customHeight="1" x14ac:dyDescent="0.3">
      <c r="A554" s="12" t="s">
        <v>1382</v>
      </c>
      <c r="B554" s="12" t="s">
        <v>31</v>
      </c>
      <c r="C554" s="12">
        <v>71592873</v>
      </c>
      <c r="D554" s="12">
        <v>51488448</v>
      </c>
      <c r="E554" s="12" t="s">
        <v>32</v>
      </c>
      <c r="F554" s="12">
        <v>5</v>
      </c>
      <c r="G554" s="12" t="s">
        <v>395</v>
      </c>
      <c r="H554" s="12" t="s">
        <v>60</v>
      </c>
      <c r="I554" s="12" t="s">
        <v>61</v>
      </c>
      <c r="J554" s="12" t="s">
        <v>75</v>
      </c>
      <c r="K554" s="12" t="s">
        <v>75</v>
      </c>
      <c r="L554" s="13">
        <v>45099.715814120369</v>
      </c>
      <c r="M554" s="13">
        <v>45204</v>
      </c>
      <c r="N554" s="13">
        <v>45195</v>
      </c>
      <c r="O554" s="13">
        <v>45204</v>
      </c>
      <c r="P554" s="12" t="s">
        <v>63</v>
      </c>
      <c r="Q554" s="12" t="s">
        <v>38</v>
      </c>
      <c r="R554" s="12" t="str" cm="1">
        <f t="array" ref="R554">_xlfn.IFS(IF(N565&lt;&gt;"",N565-L565,M565-L565)&lt;=0,"Backdated",IF(N565&lt;&gt;"",N565-L565,M565-L565)&lt;6,"1 to 5",IF(N565&lt;&gt;"",N565-L565,M565-L565)&lt;21,"6 to 20",IF(N565&lt;&gt;"",N565-L565,M565-L565)&lt;31,"21 to 30",IF(N565&lt;&gt;"",N565-L565,M565-L565)&lt;46,"31 to 45",IF(N565&lt;&gt;"",N565-L565,M565-L565)&lt;61,"46 to 60",IF(N565&lt;&gt;"",N565-L565,M565-L565)&lt;76,"61 to 75",IF(N565&lt;&gt;"",N565-L565,M565-L565)&lt;91,"76 to  90",IF(N565&lt;&gt;"",N565-L565,M565-L565)&gt;=91,"&gt; 90")</f>
        <v>&gt; 90</v>
      </c>
      <c r="U554" s="12" t="s">
        <v>47</v>
      </c>
      <c r="AD554" s="12" t="s">
        <v>1383</v>
      </c>
    </row>
    <row r="555" spans="1:30" ht="13.25" customHeight="1" x14ac:dyDescent="0.3">
      <c r="A555" s="12" t="s">
        <v>1384</v>
      </c>
      <c r="B555" s="12" t="s">
        <v>31</v>
      </c>
      <c r="C555" s="12">
        <v>71586383</v>
      </c>
      <c r="D555" s="12">
        <v>51474603</v>
      </c>
      <c r="E555" s="12" t="s">
        <v>58</v>
      </c>
      <c r="F555" s="12">
        <v>4.2</v>
      </c>
      <c r="G555" s="12" t="s">
        <v>109</v>
      </c>
      <c r="H555" s="12" t="s">
        <v>34</v>
      </c>
      <c r="I555" s="12" t="s">
        <v>123</v>
      </c>
      <c r="J555" s="12" t="s">
        <v>123</v>
      </c>
      <c r="K555" s="12" t="s">
        <v>55</v>
      </c>
      <c r="L555" s="13">
        <v>45098.802059988426</v>
      </c>
      <c r="M555" s="13">
        <v>45162</v>
      </c>
      <c r="N555" s="13">
        <v>45162</v>
      </c>
      <c r="O555" s="13">
        <v>45162</v>
      </c>
      <c r="P555" s="12" t="s">
        <v>37</v>
      </c>
      <c r="Q555" s="12" t="s">
        <v>38</v>
      </c>
      <c r="R555" s="12" t="str" cm="1">
        <f t="array" ref="R555">_xlfn.IFS(IF(N566&lt;&gt;"",N566-L566,M566-L566)&lt;=0,"Backdated",IF(N566&lt;&gt;"",N566-L566,M566-L566)&lt;6,"1 to 5",IF(N566&lt;&gt;"",N566-L566,M566-L566)&lt;21,"6 to 20",IF(N566&lt;&gt;"",N566-L566,M566-L566)&lt;31,"21 to 30",IF(N566&lt;&gt;"",N566-L566,M566-L566)&lt;46,"31 to 45",IF(N566&lt;&gt;"",N566-L566,M566-L566)&lt;61,"46 to 60",IF(N566&lt;&gt;"",N566-L566,M566-L566)&lt;76,"61 to 75",IF(N566&lt;&gt;"",N566-L566,M566-L566)&lt;91,"76 to  90",IF(N566&lt;&gt;"",N566-L566,M566-L566)&gt;=91,"&gt; 90")</f>
        <v>61 to 75</v>
      </c>
      <c r="AD555" s="12" t="s">
        <v>1385</v>
      </c>
    </row>
    <row r="556" spans="1:30" ht="13.25" customHeight="1" x14ac:dyDescent="0.3">
      <c r="A556" s="12" t="s">
        <v>1386</v>
      </c>
      <c r="B556" s="12" t="s">
        <v>31</v>
      </c>
      <c r="C556" s="12">
        <v>71591355</v>
      </c>
      <c r="D556" s="12">
        <v>51489867</v>
      </c>
      <c r="E556" s="12" t="s">
        <v>99</v>
      </c>
      <c r="F556" s="12">
        <v>4.2</v>
      </c>
      <c r="G556" s="12" t="s">
        <v>109</v>
      </c>
      <c r="H556" s="12" t="s">
        <v>60</v>
      </c>
      <c r="I556" s="12" t="s">
        <v>61</v>
      </c>
      <c r="J556" s="12" t="s">
        <v>62</v>
      </c>
      <c r="K556" s="12" t="s">
        <v>62</v>
      </c>
      <c r="L556" s="13">
        <v>45107.872235578703</v>
      </c>
      <c r="N556" s="13">
        <v>45139</v>
      </c>
      <c r="O556" s="13">
        <v>45139</v>
      </c>
      <c r="P556" s="12" t="s">
        <v>63</v>
      </c>
      <c r="Q556" s="12" t="s">
        <v>38</v>
      </c>
      <c r="R556" s="12" t="str" cm="1">
        <f t="array" ref="R556">_xlfn.IFS(IF(N567&lt;&gt;"",N567-L567,M567-L567)&lt;=0,"Backdated",IF(N567&lt;&gt;"",N567-L567,M567-L567)&lt;6,"1 to 5",IF(N567&lt;&gt;"",N567-L567,M567-L567)&lt;21,"6 to 20",IF(N567&lt;&gt;"",N567-L567,M567-L567)&lt;31,"21 to 30",IF(N567&lt;&gt;"",N567-L567,M567-L567)&lt;46,"31 to 45",IF(N567&lt;&gt;"",N567-L567,M567-L567)&lt;61,"46 to 60",IF(N567&lt;&gt;"",N567-L567,M567-L567)&lt;76,"61 to 75",IF(N567&lt;&gt;"",N567-L567,M567-L567)&lt;91,"76 to  90",IF(N567&lt;&gt;"",N567-L567,M567-L567)&gt;=91,"&gt; 90")</f>
        <v>76 to  90</v>
      </c>
      <c r="S556" s="12" t="s">
        <v>39</v>
      </c>
      <c r="U556" s="12" t="s">
        <v>47</v>
      </c>
      <c r="AD556" s="12" t="s">
        <v>1387</v>
      </c>
    </row>
    <row r="557" spans="1:30" ht="13.25" customHeight="1" x14ac:dyDescent="0.3">
      <c r="A557" s="12" t="s">
        <v>1388</v>
      </c>
      <c r="B557" s="12" t="s">
        <v>31</v>
      </c>
      <c r="C557" s="12">
        <v>71593377</v>
      </c>
      <c r="D557" s="12">
        <v>51488548</v>
      </c>
      <c r="E557" s="12" t="s">
        <v>32</v>
      </c>
      <c r="F557" s="12">
        <v>1</v>
      </c>
      <c r="G557" s="12" t="s">
        <v>119</v>
      </c>
      <c r="H557" s="12" t="s">
        <v>60</v>
      </c>
      <c r="I557" s="12" t="s">
        <v>61</v>
      </c>
      <c r="J557" s="12" t="s">
        <v>116</v>
      </c>
      <c r="K557" s="12" t="s">
        <v>116</v>
      </c>
      <c r="L557" s="13">
        <v>45097.477502256945</v>
      </c>
      <c r="M557" s="13">
        <v>45127</v>
      </c>
      <c r="N557" s="13">
        <v>45125</v>
      </c>
      <c r="O557" s="13">
        <v>45127</v>
      </c>
      <c r="P557" s="12" t="s">
        <v>94</v>
      </c>
      <c r="Q557" s="12" t="s">
        <v>38</v>
      </c>
      <c r="R557" s="12" t="str" cm="1">
        <f t="array" ref="R557">_xlfn.IFS(IF(N568&lt;&gt;"",N568-L568,M568-L568)&lt;=0,"Backdated",IF(N568&lt;&gt;"",N568-L568,M568-L568)&lt;6,"1 to 5",IF(N568&lt;&gt;"",N568-L568,M568-L568)&lt;21,"6 to 20",IF(N568&lt;&gt;"",N568-L568,M568-L568)&lt;31,"21 to 30",IF(N568&lt;&gt;"",N568-L568,M568-L568)&lt;46,"31 to 45",IF(N568&lt;&gt;"",N568-L568,M568-L568)&lt;61,"46 to 60",IF(N568&lt;&gt;"",N568-L568,M568-L568)&lt;76,"61 to 75",IF(N568&lt;&gt;"",N568-L568,M568-L568)&lt;91,"76 to  90",IF(N568&lt;&gt;"",N568-L568,M568-L568)&gt;=91,"&gt; 90")</f>
        <v>76 to  90</v>
      </c>
      <c r="S557" s="12" t="s">
        <v>64</v>
      </c>
      <c r="T557" s="12" t="s">
        <v>844</v>
      </c>
      <c r="U557" s="12" t="s">
        <v>83</v>
      </c>
      <c r="AD557" s="12" t="s">
        <v>1389</v>
      </c>
    </row>
    <row r="558" spans="1:30" ht="13.25" customHeight="1" x14ac:dyDescent="0.3">
      <c r="A558" s="12" t="s">
        <v>1390</v>
      </c>
      <c r="B558" s="12" t="s">
        <v>31</v>
      </c>
      <c r="C558" s="12">
        <v>71599885</v>
      </c>
      <c r="D558" s="12">
        <v>51487970</v>
      </c>
      <c r="E558" s="12" t="s">
        <v>91</v>
      </c>
      <c r="F558" s="12">
        <v>5</v>
      </c>
      <c r="G558" s="12" t="s">
        <v>136</v>
      </c>
      <c r="H558" s="12" t="s">
        <v>60</v>
      </c>
      <c r="I558" s="12" t="s">
        <v>61</v>
      </c>
      <c r="J558" s="12" t="s">
        <v>75</v>
      </c>
      <c r="K558" s="12" t="s">
        <v>75</v>
      </c>
      <c r="L558" s="13">
        <v>45091.836740787039</v>
      </c>
      <c r="N558" s="13">
        <v>45181</v>
      </c>
      <c r="O558" s="13">
        <v>45181</v>
      </c>
      <c r="P558" s="12" t="s">
        <v>46</v>
      </c>
      <c r="Q558" s="12" t="s">
        <v>38</v>
      </c>
      <c r="R558" s="12" t="str" cm="1">
        <f t="array" ref="R558">_xlfn.IFS(IF(N569&lt;&gt;"",N569-L569,M569-L569)&lt;=0,"Backdated",IF(N569&lt;&gt;"",N569-L569,M569-L569)&lt;6,"1 to 5",IF(N569&lt;&gt;"",N569-L569,M569-L569)&lt;21,"6 to 20",IF(N569&lt;&gt;"",N569-L569,M569-L569)&lt;31,"21 to 30",IF(N569&lt;&gt;"",N569-L569,M569-L569)&lt;46,"31 to 45",IF(N569&lt;&gt;"",N569-L569,M569-L569)&lt;61,"46 to 60",IF(N569&lt;&gt;"",N569-L569,M569-L569)&lt;76,"61 to 75",IF(N569&lt;&gt;"",N569-L569,M569-L569)&lt;91,"76 to  90",IF(N569&lt;&gt;"",N569-L569,M569-L569)&gt;=91,"&gt; 90")</f>
        <v>6 to 20</v>
      </c>
      <c r="S558" s="12" t="s">
        <v>223</v>
      </c>
      <c r="T558" s="12" t="s">
        <v>1391</v>
      </c>
      <c r="U558" s="12" t="s">
        <v>47</v>
      </c>
      <c r="AD558" s="12" t="s">
        <v>1392</v>
      </c>
    </row>
    <row r="559" spans="1:30" ht="13.25" customHeight="1" x14ac:dyDescent="0.3">
      <c r="A559" s="12" t="s">
        <v>1393</v>
      </c>
      <c r="B559" s="12" t="s">
        <v>31</v>
      </c>
      <c r="C559" s="12">
        <v>71586963</v>
      </c>
      <c r="D559" s="12">
        <v>51479138</v>
      </c>
      <c r="E559" s="12" t="s">
        <v>91</v>
      </c>
      <c r="F559" s="12">
        <v>2</v>
      </c>
      <c r="G559" s="12" t="s">
        <v>170</v>
      </c>
      <c r="H559" s="12" t="s">
        <v>60</v>
      </c>
      <c r="I559" s="12" t="s">
        <v>61</v>
      </c>
      <c r="J559" s="12" t="s">
        <v>116</v>
      </c>
      <c r="K559" s="12" t="s">
        <v>116</v>
      </c>
      <c r="L559" s="13">
        <v>45097.722592650462</v>
      </c>
      <c r="N559" s="13">
        <v>45160</v>
      </c>
      <c r="O559" s="13">
        <v>45160</v>
      </c>
      <c r="P559" s="12" t="s">
        <v>94</v>
      </c>
      <c r="Q559" s="12" t="s">
        <v>38</v>
      </c>
      <c r="R559" s="12" t="str" cm="1">
        <f t="array" ref="R559">_xlfn.IFS(IF(N570&lt;&gt;"",N570-L570,M570-L570)&lt;=0,"Backdated",IF(N570&lt;&gt;"",N570-L570,M570-L570)&lt;6,"1 to 5",IF(N570&lt;&gt;"",N570-L570,M570-L570)&lt;21,"6 to 20",IF(N570&lt;&gt;"",N570-L570,M570-L570)&lt;31,"21 to 30",IF(N570&lt;&gt;"",N570-L570,M570-L570)&lt;46,"31 to 45",IF(N570&lt;&gt;"",N570-L570,M570-L570)&lt;61,"46 to 60",IF(N570&lt;&gt;"",N570-L570,M570-L570)&lt;76,"61 to 75",IF(N570&lt;&gt;"",N570-L570,M570-L570)&lt;91,"76 to  90",IF(N570&lt;&gt;"",N570-L570,M570-L570)&gt;=91,"&gt; 90")</f>
        <v>61 to 75</v>
      </c>
      <c r="U559" s="12" t="s">
        <v>47</v>
      </c>
      <c r="AD559" s="12" t="s">
        <v>1394</v>
      </c>
    </row>
    <row r="560" spans="1:30" ht="13.25" customHeight="1" x14ac:dyDescent="0.3">
      <c r="A560" s="12" t="s">
        <v>1395</v>
      </c>
      <c r="B560" s="12" t="s">
        <v>31</v>
      </c>
      <c r="C560" s="12">
        <v>71578477</v>
      </c>
      <c r="D560" s="12">
        <v>51467243</v>
      </c>
      <c r="E560" s="12" t="s">
        <v>58</v>
      </c>
      <c r="F560" s="12">
        <v>5</v>
      </c>
      <c r="G560" s="12" t="s">
        <v>461</v>
      </c>
      <c r="H560" s="12" t="s">
        <v>52</v>
      </c>
      <c r="I560" s="12" t="s">
        <v>53</v>
      </c>
      <c r="J560" s="12" t="s">
        <v>54</v>
      </c>
      <c r="K560" s="12" t="s">
        <v>55</v>
      </c>
      <c r="L560" s="13">
        <v>45055.54804361111</v>
      </c>
      <c r="M560" s="13">
        <v>45146</v>
      </c>
      <c r="N560" s="13">
        <v>45146</v>
      </c>
      <c r="O560" s="13">
        <v>45146</v>
      </c>
      <c r="P560" s="12" t="s">
        <v>46</v>
      </c>
      <c r="Q560" s="12" t="s">
        <v>38</v>
      </c>
      <c r="R560" s="12" t="str" cm="1">
        <f t="array" ref="R560">_xlfn.IFS(IF(N571&lt;&gt;"",N571-L571,M571-L571)&lt;=0,"Backdated",IF(N571&lt;&gt;"",N571-L571,M571-L571)&lt;6,"1 to 5",IF(N571&lt;&gt;"",N571-L571,M571-L571)&lt;21,"6 to 20",IF(N571&lt;&gt;"",N571-L571,M571-L571)&lt;31,"21 to 30",IF(N571&lt;&gt;"",N571-L571,M571-L571)&lt;46,"31 to 45",IF(N571&lt;&gt;"",N571-L571,M571-L571)&lt;61,"46 to 60",IF(N571&lt;&gt;"",N571-L571,M571-L571)&lt;76,"61 to 75",IF(N571&lt;&gt;"",N571-L571,M571-L571)&lt;91,"76 to  90",IF(N571&lt;&gt;"",N571-L571,M571-L571)&gt;=91,"&gt; 90")</f>
        <v>Backdated</v>
      </c>
      <c r="S560" s="12" t="s">
        <v>39</v>
      </c>
      <c r="U560" s="12" t="s">
        <v>47</v>
      </c>
      <c r="AD560" s="12" t="s">
        <v>1396</v>
      </c>
    </row>
    <row r="561" spans="1:30" ht="13.25" customHeight="1" x14ac:dyDescent="0.3">
      <c r="A561" s="12" t="s">
        <v>1397</v>
      </c>
      <c r="B561" s="12" t="s">
        <v>31</v>
      </c>
      <c r="C561" s="12">
        <v>71593897</v>
      </c>
      <c r="D561" s="12">
        <v>51489057</v>
      </c>
      <c r="E561" s="12" t="s">
        <v>43</v>
      </c>
      <c r="F561" s="12">
        <v>4.2</v>
      </c>
      <c r="G561" s="12" t="s">
        <v>109</v>
      </c>
      <c r="H561" s="12" t="s">
        <v>60</v>
      </c>
      <c r="I561" s="12" t="s">
        <v>61</v>
      </c>
      <c r="J561" s="12" t="s">
        <v>62</v>
      </c>
      <c r="K561" s="12" t="s">
        <v>62</v>
      </c>
      <c r="L561" s="13">
        <v>45106.679234837968</v>
      </c>
      <c r="M561" s="13">
        <v>45202</v>
      </c>
      <c r="N561" s="13">
        <v>45202</v>
      </c>
      <c r="O561" s="13">
        <v>45202</v>
      </c>
      <c r="P561" s="12" t="s">
        <v>46</v>
      </c>
      <c r="Q561" s="12" t="s">
        <v>38</v>
      </c>
      <c r="R561" s="12" t="str" cm="1">
        <f t="array" ref="R561">_xlfn.IFS(IF(N572&lt;&gt;"",N572-L572,M572-L572)&lt;=0,"Backdated",IF(N572&lt;&gt;"",N572-L572,M572-L572)&lt;6,"1 to 5",IF(N572&lt;&gt;"",N572-L572,M572-L572)&lt;21,"6 to 20",IF(N572&lt;&gt;"",N572-L572,M572-L572)&lt;31,"21 to 30",IF(N572&lt;&gt;"",N572-L572,M572-L572)&lt;46,"31 to 45",IF(N572&lt;&gt;"",N572-L572,M572-L572)&lt;61,"46 to 60",IF(N572&lt;&gt;"",N572-L572,M572-L572)&lt;76,"61 to 75",IF(N572&lt;&gt;"",N572-L572,M572-L572)&lt;91,"76 to  90",IF(N572&lt;&gt;"",N572-L572,M572-L572)&gt;=91,"&gt; 90")</f>
        <v>Backdated</v>
      </c>
      <c r="U561" s="12" t="s">
        <v>47</v>
      </c>
      <c r="AD561" s="12" t="s">
        <v>1398</v>
      </c>
    </row>
    <row r="562" spans="1:30" ht="13.25" customHeight="1" x14ac:dyDescent="0.3">
      <c r="A562" s="12" t="s">
        <v>1399</v>
      </c>
      <c r="B562" s="12" t="s">
        <v>31</v>
      </c>
      <c r="C562" s="12">
        <v>71596268</v>
      </c>
      <c r="D562" s="12">
        <v>51487949</v>
      </c>
      <c r="E562" s="12" t="s">
        <v>32</v>
      </c>
      <c r="F562" s="12">
        <v>1</v>
      </c>
      <c r="G562" s="12" t="s">
        <v>119</v>
      </c>
      <c r="H562" s="12" t="s">
        <v>60</v>
      </c>
      <c r="I562" s="12" t="s">
        <v>61</v>
      </c>
      <c r="J562" s="12" t="s">
        <v>116</v>
      </c>
      <c r="K562" s="12" t="s">
        <v>116</v>
      </c>
      <c r="L562" s="13">
        <v>45107.780011342591</v>
      </c>
      <c r="N562" s="13">
        <v>45125</v>
      </c>
      <c r="O562" s="13">
        <v>45125</v>
      </c>
      <c r="P562" s="12" t="s">
        <v>94</v>
      </c>
      <c r="Q562" s="12" t="s">
        <v>38</v>
      </c>
      <c r="R562" s="12" t="str" cm="1">
        <f t="array" ref="R562">_xlfn.IFS(IF(N573&lt;&gt;"",N573-L573,M573-L573)&lt;=0,"Backdated",IF(N573&lt;&gt;"",N573-L573,M573-L573)&lt;6,"1 to 5",IF(N573&lt;&gt;"",N573-L573,M573-L573)&lt;21,"6 to 20",IF(N573&lt;&gt;"",N573-L573,M573-L573)&lt;31,"21 to 30",IF(N573&lt;&gt;"",N573-L573,M573-L573)&lt;46,"31 to 45",IF(N573&lt;&gt;"",N573-L573,M573-L573)&lt;61,"46 to 60",IF(N573&lt;&gt;"",N573-L573,M573-L573)&lt;76,"61 to 75",IF(N573&lt;&gt;"",N573-L573,M573-L573)&lt;91,"76 to  90",IF(N573&lt;&gt;"",N573-L573,M573-L573)&gt;=91,"&gt; 90")</f>
        <v>Backdated</v>
      </c>
      <c r="U562" s="12" t="s">
        <v>40</v>
      </c>
      <c r="AD562" s="12" t="s">
        <v>1400</v>
      </c>
    </row>
    <row r="563" spans="1:30" ht="13.25" customHeight="1" x14ac:dyDescent="0.3">
      <c r="A563" s="12" t="s">
        <v>1401</v>
      </c>
      <c r="B563" s="12" t="s">
        <v>31</v>
      </c>
      <c r="C563" s="12">
        <v>71569904</v>
      </c>
      <c r="D563" s="12">
        <v>51488750</v>
      </c>
      <c r="E563" s="12" t="s">
        <v>43</v>
      </c>
      <c r="F563" s="12">
        <v>6</v>
      </c>
      <c r="G563" s="12" t="s">
        <v>253</v>
      </c>
      <c r="H563" s="12" t="s">
        <v>34</v>
      </c>
      <c r="I563" s="12" t="s">
        <v>1402</v>
      </c>
      <c r="J563" s="12" t="s">
        <v>1402</v>
      </c>
      <c r="K563" s="12" t="s">
        <v>106</v>
      </c>
      <c r="L563" s="13">
        <v>45099.009495486112</v>
      </c>
      <c r="N563" s="13">
        <v>45155</v>
      </c>
      <c r="O563" s="13">
        <v>45155</v>
      </c>
      <c r="P563" s="12" t="s">
        <v>80</v>
      </c>
      <c r="Q563" s="12" t="s">
        <v>38</v>
      </c>
      <c r="R563" s="12" t="str" cm="1">
        <f t="array" ref="R563">_xlfn.IFS(IF(N574&lt;&gt;"",N574-L574,M574-L574)&lt;=0,"Backdated",IF(N574&lt;&gt;"",N574-L574,M574-L574)&lt;6,"1 to 5",IF(N574&lt;&gt;"",N574-L574,M574-L574)&lt;21,"6 to 20",IF(N574&lt;&gt;"",N574-L574,M574-L574)&lt;31,"21 to 30",IF(N574&lt;&gt;"",N574-L574,M574-L574)&lt;46,"31 to 45",IF(N574&lt;&gt;"",N574-L574,M574-L574)&lt;61,"46 to 60",IF(N574&lt;&gt;"",N574-L574,M574-L574)&lt;76,"61 to 75",IF(N574&lt;&gt;"",N574-L574,M574-L574)&lt;91,"76 to  90",IF(N574&lt;&gt;"",N574-L574,M574-L574)&gt;=91,"&gt; 90")</f>
        <v>Backdated</v>
      </c>
      <c r="U563" s="12" t="s">
        <v>47</v>
      </c>
      <c r="AD563" s="12" t="s">
        <v>1403</v>
      </c>
    </row>
    <row r="564" spans="1:30" ht="13.25" customHeight="1" x14ac:dyDescent="0.3">
      <c r="A564" s="12" t="s">
        <v>1404</v>
      </c>
      <c r="B564" s="12" t="s">
        <v>31</v>
      </c>
      <c r="C564" s="12">
        <v>71588496</v>
      </c>
      <c r="D564" s="12">
        <v>51486091</v>
      </c>
      <c r="E564" s="12" t="s">
        <v>91</v>
      </c>
      <c r="F564" s="12">
        <v>4.2</v>
      </c>
      <c r="G564" s="12" t="s">
        <v>109</v>
      </c>
      <c r="H564" s="12" t="s">
        <v>60</v>
      </c>
      <c r="I564" s="12" t="s">
        <v>61</v>
      </c>
      <c r="J564" s="12" t="s">
        <v>62</v>
      </c>
      <c r="K564" s="12" t="s">
        <v>62</v>
      </c>
      <c r="L564" s="13">
        <v>45081.646366516201</v>
      </c>
      <c r="M564" s="13">
        <v>45146</v>
      </c>
      <c r="N564" s="13">
        <v>45111</v>
      </c>
      <c r="O564" s="13">
        <v>45146</v>
      </c>
      <c r="P564" s="12" t="s">
        <v>46</v>
      </c>
      <c r="Q564" s="12" t="s">
        <v>38</v>
      </c>
      <c r="R564" s="12" t="str" cm="1">
        <f t="array" ref="R564">_xlfn.IFS(IF(N575&lt;&gt;"",N575-L575,M575-L575)&lt;=0,"Backdated",IF(N575&lt;&gt;"",N575-L575,M575-L575)&lt;6,"1 to 5",IF(N575&lt;&gt;"",N575-L575,M575-L575)&lt;21,"6 to 20",IF(N575&lt;&gt;"",N575-L575,M575-L575)&lt;31,"21 to 30",IF(N575&lt;&gt;"",N575-L575,M575-L575)&lt;46,"31 to 45",IF(N575&lt;&gt;"",N575-L575,M575-L575)&lt;61,"46 to 60",IF(N575&lt;&gt;"",N575-L575,M575-L575)&lt;76,"61 to 75",IF(N575&lt;&gt;"",N575-L575,M575-L575)&lt;91,"76 to  90",IF(N575&lt;&gt;"",N575-L575,M575-L575)&gt;=91,"&gt; 90")</f>
        <v>Backdated</v>
      </c>
      <c r="S564" s="12" t="s">
        <v>39</v>
      </c>
      <c r="U564" s="12" t="s">
        <v>120</v>
      </c>
      <c r="W564" s="12" t="s">
        <v>96</v>
      </c>
      <c r="AD564" s="12" t="s">
        <v>1405</v>
      </c>
    </row>
    <row r="565" spans="1:30" ht="13.25" customHeight="1" x14ac:dyDescent="0.3">
      <c r="A565" s="12" t="s">
        <v>1406</v>
      </c>
      <c r="B565" s="12" t="s">
        <v>31</v>
      </c>
      <c r="C565" s="12">
        <v>71564386</v>
      </c>
      <c r="D565" s="12">
        <v>51485539</v>
      </c>
      <c r="E565" s="12" t="s">
        <v>32</v>
      </c>
      <c r="F565" s="12">
        <v>6</v>
      </c>
      <c r="G565" s="12" t="s">
        <v>260</v>
      </c>
      <c r="H565" s="12" t="s">
        <v>60</v>
      </c>
      <c r="I565" s="12" t="s">
        <v>61</v>
      </c>
      <c r="J565" s="12" t="s">
        <v>75</v>
      </c>
      <c r="K565" s="12" t="s">
        <v>75</v>
      </c>
      <c r="L565" s="13">
        <v>45070.871589236107</v>
      </c>
      <c r="N565" s="13">
        <v>45167</v>
      </c>
      <c r="O565" s="13">
        <v>45167</v>
      </c>
      <c r="P565" s="12" t="s">
        <v>148</v>
      </c>
      <c r="Q565" s="12" t="s">
        <v>38</v>
      </c>
      <c r="R565" s="12" t="str" cm="1">
        <f t="array" ref="R565">_xlfn.IFS(IF(N576&lt;&gt;"",N576-L576,M576-L576)&lt;=0,"Backdated",IF(N576&lt;&gt;"",N576-L576,M576-L576)&lt;6,"1 to 5",IF(N576&lt;&gt;"",N576-L576,M576-L576)&lt;21,"6 to 20",IF(N576&lt;&gt;"",N576-L576,M576-L576)&lt;31,"21 to 30",IF(N576&lt;&gt;"",N576-L576,M576-L576)&lt;46,"31 to 45",IF(N576&lt;&gt;"",N576-L576,M576-L576)&lt;61,"46 to 60",IF(N576&lt;&gt;"",N576-L576,M576-L576)&lt;76,"61 to 75",IF(N576&lt;&gt;"",N576-L576,M576-L576)&lt;91,"76 to  90",IF(N576&lt;&gt;"",N576-L576,M576-L576)&gt;=91,"&gt; 90")</f>
        <v>Backdated</v>
      </c>
      <c r="U565" s="12" t="s">
        <v>47</v>
      </c>
      <c r="AD565" s="12" t="s">
        <v>1407</v>
      </c>
    </row>
    <row r="566" spans="1:30" ht="13.25" customHeight="1" x14ac:dyDescent="0.3">
      <c r="A566" s="12" t="s">
        <v>1408</v>
      </c>
      <c r="B566" s="12" t="s">
        <v>31</v>
      </c>
      <c r="C566" s="12">
        <v>71578894</v>
      </c>
      <c r="D566" s="12">
        <v>51485674</v>
      </c>
      <c r="E566" s="12" t="s">
        <v>32</v>
      </c>
      <c r="F566" s="12">
        <v>2</v>
      </c>
      <c r="G566" s="12" t="s">
        <v>811</v>
      </c>
      <c r="H566" s="12" t="s">
        <v>60</v>
      </c>
      <c r="I566" s="12" t="s">
        <v>61</v>
      </c>
      <c r="J566" s="12" t="s">
        <v>62</v>
      </c>
      <c r="K566" s="12" t="s">
        <v>62</v>
      </c>
      <c r="L566" s="13">
        <v>45072.581609780093</v>
      </c>
      <c r="N566" s="13">
        <v>45134</v>
      </c>
      <c r="O566" s="13">
        <v>45134</v>
      </c>
      <c r="P566" s="12" t="s">
        <v>46</v>
      </c>
      <c r="Q566" s="12" t="s">
        <v>38</v>
      </c>
      <c r="R566" s="12" t="str" cm="1">
        <f t="array" ref="R566">_xlfn.IFS(IF(N577&lt;&gt;"",N577-L577,M577-L577)&lt;=0,"Backdated",IF(N577&lt;&gt;"",N577-L577,M577-L577)&lt;6,"1 to 5",IF(N577&lt;&gt;"",N577-L577,M577-L577)&lt;21,"6 to 20",IF(N577&lt;&gt;"",N577-L577,M577-L577)&lt;31,"21 to 30",IF(N577&lt;&gt;"",N577-L577,M577-L577)&lt;46,"31 to 45",IF(N577&lt;&gt;"",N577-L577,M577-L577)&lt;61,"46 to 60",IF(N577&lt;&gt;"",N577-L577,M577-L577)&lt;76,"61 to 75",IF(N577&lt;&gt;"",N577-L577,M577-L577)&lt;91,"76 to  90",IF(N577&lt;&gt;"",N577-L577,M577-L577)&gt;=91,"&gt; 90")</f>
        <v>Backdated</v>
      </c>
      <c r="S566" s="12" t="s">
        <v>39</v>
      </c>
      <c r="U566" s="12" t="s">
        <v>95</v>
      </c>
      <c r="W566" s="12" t="s">
        <v>151</v>
      </c>
      <c r="AD566" s="12" t="s">
        <v>1409</v>
      </c>
    </row>
    <row r="567" spans="1:30" ht="13.25" customHeight="1" x14ac:dyDescent="0.3">
      <c r="A567" s="12" t="s">
        <v>1410</v>
      </c>
      <c r="B567" s="12" t="s">
        <v>31</v>
      </c>
      <c r="C567" s="12">
        <v>71594230</v>
      </c>
      <c r="D567" s="12">
        <v>51484464</v>
      </c>
      <c r="E567" s="12" t="s">
        <v>32</v>
      </c>
      <c r="F567" s="12">
        <v>4.0999999999999996</v>
      </c>
      <c r="G567" s="12" t="s">
        <v>388</v>
      </c>
      <c r="H567" s="12" t="s">
        <v>60</v>
      </c>
      <c r="I567" s="12" t="s">
        <v>61</v>
      </c>
      <c r="J567" s="12" t="s">
        <v>312</v>
      </c>
      <c r="K567" s="12" t="s">
        <v>312</v>
      </c>
      <c r="L567" s="13">
        <v>45083.581650624998</v>
      </c>
      <c r="N567" s="13">
        <v>45160</v>
      </c>
      <c r="O567" s="13">
        <v>45160</v>
      </c>
      <c r="P567" s="12" t="s">
        <v>94</v>
      </c>
      <c r="Q567" s="12" t="s">
        <v>38</v>
      </c>
      <c r="R567" s="12" t="str" cm="1">
        <f t="array" ref="R567">_xlfn.IFS(IF(N578&lt;&gt;"",N578-L578,M578-L578)&lt;=0,"Backdated",IF(N578&lt;&gt;"",N578-L578,M578-L578)&lt;6,"1 to 5",IF(N578&lt;&gt;"",N578-L578,M578-L578)&lt;21,"6 to 20",IF(N578&lt;&gt;"",N578-L578,M578-L578)&lt;31,"21 to 30",IF(N578&lt;&gt;"",N578-L578,M578-L578)&lt;46,"31 to 45",IF(N578&lt;&gt;"",N578-L578,M578-L578)&lt;61,"46 to 60",IF(N578&lt;&gt;"",N578-L578,M578-L578)&lt;76,"61 to 75",IF(N578&lt;&gt;"",N578-L578,M578-L578)&lt;91,"76 to  90",IF(N578&lt;&gt;"",N578-L578,M578-L578)&gt;=91,"&gt; 90")</f>
        <v>Backdated</v>
      </c>
      <c r="S567" s="12" t="s">
        <v>39</v>
      </c>
      <c r="U567" s="12" t="s">
        <v>47</v>
      </c>
      <c r="AD567" s="12" t="s">
        <v>1411</v>
      </c>
    </row>
    <row r="568" spans="1:30" ht="13.25" customHeight="1" x14ac:dyDescent="0.3">
      <c r="A568" s="12" t="s">
        <v>1412</v>
      </c>
      <c r="B568" s="12" t="s">
        <v>31</v>
      </c>
      <c r="C568" s="12">
        <v>71586439</v>
      </c>
      <c r="D568" s="12">
        <v>51487421</v>
      </c>
      <c r="E568" s="12" t="s">
        <v>50</v>
      </c>
      <c r="F568" s="12">
        <v>4.2</v>
      </c>
      <c r="G568" s="12" t="s">
        <v>109</v>
      </c>
      <c r="H568" s="12" t="s">
        <v>60</v>
      </c>
      <c r="I568" s="12" t="s">
        <v>61</v>
      </c>
      <c r="J568" s="12" t="s">
        <v>62</v>
      </c>
      <c r="K568" s="12" t="s">
        <v>62</v>
      </c>
      <c r="L568" s="13">
        <v>45086.76845462963</v>
      </c>
      <c r="N568" s="13">
        <v>45176</v>
      </c>
      <c r="O568" s="13">
        <v>45176</v>
      </c>
      <c r="P568" s="12" t="s">
        <v>88</v>
      </c>
      <c r="Q568" s="12" t="s">
        <v>38</v>
      </c>
      <c r="R568" s="12" t="str" cm="1">
        <f t="array" ref="R568">_xlfn.IFS(IF(N579&lt;&gt;"",N579-L579,M579-L579)&lt;=0,"Backdated",IF(N579&lt;&gt;"",N579-L579,M579-L579)&lt;6,"1 to 5",IF(N579&lt;&gt;"",N579-L579,M579-L579)&lt;21,"6 to 20",IF(N579&lt;&gt;"",N579-L579,M579-L579)&lt;31,"21 to 30",IF(N579&lt;&gt;"",N579-L579,M579-L579)&lt;46,"31 to 45",IF(N579&lt;&gt;"",N579-L579,M579-L579)&lt;61,"46 to 60",IF(N579&lt;&gt;"",N579-L579,M579-L579)&lt;76,"61 to 75",IF(N579&lt;&gt;"",N579-L579,M579-L579)&lt;91,"76 to  90",IF(N579&lt;&gt;"",N579-L579,M579-L579)&gt;=91,"&gt; 90")</f>
        <v>Backdated</v>
      </c>
      <c r="S568" s="12" t="s">
        <v>64</v>
      </c>
      <c r="U568" s="12" t="s">
        <v>83</v>
      </c>
      <c r="AD568" s="12" t="s">
        <v>1413</v>
      </c>
    </row>
    <row r="569" spans="1:30" ht="13.25" customHeight="1" x14ac:dyDescent="0.3">
      <c r="A569" s="12" t="s">
        <v>1414</v>
      </c>
      <c r="B569" s="12" t="s">
        <v>31</v>
      </c>
      <c r="C569" s="12">
        <v>71598272</v>
      </c>
      <c r="D569" s="12">
        <v>51489199</v>
      </c>
      <c r="E569" s="12" t="s">
        <v>32</v>
      </c>
      <c r="F569" s="12">
        <v>1</v>
      </c>
      <c r="G569" s="12" t="s">
        <v>1415</v>
      </c>
      <c r="H569" s="12" t="s">
        <v>60</v>
      </c>
      <c r="I569" s="12" t="s">
        <v>61</v>
      </c>
      <c r="J569" s="12" t="s">
        <v>116</v>
      </c>
      <c r="K569" s="12" t="s">
        <v>116</v>
      </c>
      <c r="L569" s="13">
        <v>45111.883468125001</v>
      </c>
      <c r="N569" s="13">
        <v>45125</v>
      </c>
      <c r="O569" s="13">
        <v>45125</v>
      </c>
      <c r="P569" s="12" t="s">
        <v>94</v>
      </c>
      <c r="Q569" s="12" t="s">
        <v>38</v>
      </c>
      <c r="R569" s="12" t="str" cm="1">
        <f t="array" ref="R569">_xlfn.IFS(IF(N580&lt;&gt;"",N580-L580,M580-L580)&lt;=0,"Backdated",IF(N580&lt;&gt;"",N580-L580,M580-L580)&lt;6,"1 to 5",IF(N580&lt;&gt;"",N580-L580,M580-L580)&lt;21,"6 to 20",IF(N580&lt;&gt;"",N580-L580,M580-L580)&lt;31,"21 to 30",IF(N580&lt;&gt;"",N580-L580,M580-L580)&lt;46,"31 to 45",IF(N580&lt;&gt;"",N580-L580,M580-L580)&lt;61,"46 to 60",IF(N580&lt;&gt;"",N580-L580,M580-L580)&lt;76,"61 to 75",IF(N580&lt;&gt;"",N580-L580,M580-L580)&lt;91,"76 to  90",IF(N580&lt;&gt;"",N580-L580,M580-L580)&gt;=91,"&gt; 90")</f>
        <v>Backdated</v>
      </c>
      <c r="AD569" s="12" t="s">
        <v>1416</v>
      </c>
    </row>
    <row r="570" spans="1:30" ht="13.25" customHeight="1" x14ac:dyDescent="0.3">
      <c r="A570" s="12" t="s">
        <v>1417</v>
      </c>
      <c r="B570" s="12" t="s">
        <v>31</v>
      </c>
      <c r="C570" s="12">
        <v>71577897</v>
      </c>
      <c r="D570" s="12">
        <v>51467367</v>
      </c>
      <c r="E570" s="12" t="s">
        <v>99</v>
      </c>
      <c r="F570" s="12">
        <v>3</v>
      </c>
      <c r="G570" s="12" t="s">
        <v>1418</v>
      </c>
      <c r="H570" s="12" t="s">
        <v>34</v>
      </c>
      <c r="I570" s="12" t="s">
        <v>35</v>
      </c>
      <c r="J570" s="12" t="s">
        <v>36</v>
      </c>
      <c r="K570" s="12" t="s">
        <v>35</v>
      </c>
      <c r="L570" s="13">
        <v>45055.27075137732</v>
      </c>
      <c r="N570" s="13">
        <v>45118</v>
      </c>
      <c r="O570" s="13">
        <v>45118</v>
      </c>
      <c r="P570" s="12" t="s">
        <v>88</v>
      </c>
      <c r="Q570" s="12" t="s">
        <v>38</v>
      </c>
      <c r="R570" s="12" t="str" cm="1">
        <f t="array" ref="R570">_xlfn.IFS(IF(N581&lt;&gt;"",N581-L581,M581-L581)&lt;=0,"Backdated",IF(N581&lt;&gt;"",N581-L581,M581-L581)&lt;6,"1 to 5",IF(N581&lt;&gt;"",N581-L581,M581-L581)&lt;21,"6 to 20",IF(N581&lt;&gt;"",N581-L581,M581-L581)&lt;31,"21 to 30",IF(N581&lt;&gt;"",N581-L581,M581-L581)&lt;46,"31 to 45",IF(N581&lt;&gt;"",N581-L581,M581-L581)&lt;61,"46 to 60",IF(N581&lt;&gt;"",N581-L581,M581-L581)&lt;76,"61 to 75",IF(N581&lt;&gt;"",N581-L581,M581-L581)&lt;91,"76 to  90",IF(N581&lt;&gt;"",N581-L581,M581-L581)&gt;=91,"&gt; 90")</f>
        <v>Backdated</v>
      </c>
      <c r="S570" s="12" t="s">
        <v>39</v>
      </c>
      <c r="U570" s="12" t="s">
        <v>47</v>
      </c>
      <c r="AD570" s="12" t="s">
        <v>1419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GORLE, LALITHA DEVI</dc:creator>
  <cp:lastModifiedBy>GORLE, LALITHA DEVI</cp:lastModifiedBy>
  <dcterms:created xsi:type="dcterms:W3CDTF">2015-06-05T18:17:20Z</dcterms:created>
  <dcterms:modified xsi:type="dcterms:W3CDTF">2023-07-06T06:04:36Z</dcterms:modified>
</cp:coreProperties>
</file>